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2" yWindow="696" windowWidth="20988" windowHeight="11736" tabRatio="724" activeTab="0"/>
  </bookViews>
  <sheets>
    <sheet name="Table of contents" sheetId="1" r:id="rId1"/>
    <sheet name="Table ED.1" sheetId="2" r:id="rId2"/>
    <sheet name="Table ED.2" sheetId="3" r:id="rId3"/>
    <sheet name="Table ED.3" sheetId="4" r:id="rId4"/>
    <sheet name="Table ED.4" sheetId="5" r:id="rId5"/>
    <sheet name="Table ED.5" sheetId="6" r:id="rId6"/>
    <sheet name="Table ED.6" sheetId="7" r:id="rId7"/>
  </sheets>
  <definedNames>
    <definedName name="_Toc160943264" localSheetId="0">'Table of contents'!$C$11</definedName>
    <definedName name="_Toc197949508" localSheetId="0">'Table of contents'!$C$12</definedName>
    <definedName name="_Toc197949509" localSheetId="0">'Table of contents'!$C$13</definedName>
    <definedName name="_Toc235434472" localSheetId="0">'Table of contents'!$C$9</definedName>
    <definedName name="_Toc266371289" localSheetId="0">'Table of contents'!$C$14</definedName>
    <definedName name="_Toc266371291" localSheetId="0">'Table of contents'!$C$10</definedName>
    <definedName name="_xlnm.Print_Area" localSheetId="1">'Table ED.1'!$A$1:$L$27</definedName>
    <definedName name="_xlnm.Print_Area" localSheetId="2">'Table ED.2'!$A$1:$M$26</definedName>
    <definedName name="_xlnm.Print_Area" localSheetId="3">'Table ED.3'!$A$1:$H$35</definedName>
    <definedName name="_xlnm.Print_Area" localSheetId="4">'Table ED.4'!$A$1:$N$29</definedName>
    <definedName name="_xlnm.Print_Area" localSheetId="5">'Table ED.5'!$A$1:$M$30</definedName>
    <definedName name="_xlnm.Print_Area" localSheetId="6">'Table ED.6'!$A$1:$M$22</definedName>
    <definedName name="_xlnm.Print_Area" localSheetId="0">'Table of contents'!$A$1:$D$16</definedName>
    <definedName name="_xlnm.Print_Titles" localSheetId="1">'Table ED.1'!$7:$7</definedName>
    <definedName name="_xlnm.Print_Titles" localSheetId="2">'Table ED.2'!$7:$8</definedName>
    <definedName name="_xlnm.Print_Titles" localSheetId="3">'Table ED.3'!$7:$7</definedName>
    <definedName name="_xlnm.Print_Titles" localSheetId="4">'Table ED.4'!$7:$7</definedName>
    <definedName name="_xlnm.Print_Titles" localSheetId="5">'Table ED.5'!$7:$7</definedName>
    <definedName name="_xlnm.Print_Titles" localSheetId="6">'Table ED.6'!$7:$8</definedName>
    <definedName name="Z_64E7E41F_E93F_43E7_9A82_2039FAB7D4AF_.wvu.PrintArea" localSheetId="1" hidden="1">'Table ED.1'!$A$1:$L$27</definedName>
    <definedName name="Z_64E7E41F_E93F_43E7_9A82_2039FAB7D4AF_.wvu.PrintArea" localSheetId="2" hidden="1">'Table ED.2'!$A$1:$M$26</definedName>
    <definedName name="Z_64E7E41F_E93F_43E7_9A82_2039FAB7D4AF_.wvu.PrintArea" localSheetId="3" hidden="1">'Table ED.3'!$A$1:$H$35</definedName>
    <definedName name="Z_64E7E41F_E93F_43E7_9A82_2039FAB7D4AF_.wvu.PrintArea" localSheetId="4" hidden="1">'Table ED.4'!$A$1:$N$29</definedName>
    <definedName name="Z_64E7E41F_E93F_43E7_9A82_2039FAB7D4AF_.wvu.PrintArea" localSheetId="5" hidden="1">'Table ED.5'!$A$1:$M$30</definedName>
    <definedName name="Z_64E7E41F_E93F_43E7_9A82_2039FAB7D4AF_.wvu.PrintArea" localSheetId="6" hidden="1">'Table ED.6'!$A$1:$M$22</definedName>
    <definedName name="Z_64E7E41F_E93F_43E7_9A82_2039FAB7D4AF_.wvu.PrintArea" localSheetId="0" hidden="1">'Table of contents'!$A$1:$D$16</definedName>
    <definedName name="Z_64E7E41F_E93F_43E7_9A82_2039FAB7D4AF_.wvu.PrintTitles" localSheetId="1" hidden="1">'Table ED.1'!$7:$7</definedName>
    <definedName name="Z_64E7E41F_E93F_43E7_9A82_2039FAB7D4AF_.wvu.PrintTitles" localSheetId="2" hidden="1">'Table ED.2'!$7:$8</definedName>
    <definedName name="Z_64E7E41F_E93F_43E7_9A82_2039FAB7D4AF_.wvu.PrintTitles" localSheetId="3" hidden="1">'Table ED.3'!$7:$7</definedName>
    <definedName name="Z_64E7E41F_E93F_43E7_9A82_2039FAB7D4AF_.wvu.PrintTitles" localSheetId="4" hidden="1">'Table ED.4'!$7:$7</definedName>
    <definedName name="Z_64E7E41F_E93F_43E7_9A82_2039FAB7D4AF_.wvu.PrintTitles" localSheetId="5" hidden="1">'Table ED.5'!$7:$7</definedName>
    <definedName name="Z_64E7E41F_E93F_43E7_9A82_2039FAB7D4AF_.wvu.PrintTitles" localSheetId="6" hidden="1">'Table ED.6'!$7:$8</definedName>
    <definedName name="Z_651E79DF_A4BD_4C7F_8229_60E76C6F3FCA_.wvu.PrintArea" localSheetId="1" hidden="1">'Table ED.1'!$A$1:$L$27</definedName>
    <definedName name="Z_651E79DF_A4BD_4C7F_8229_60E76C6F3FCA_.wvu.PrintArea" localSheetId="2" hidden="1">'Table ED.2'!$A$1:$M$26</definedName>
    <definedName name="Z_651E79DF_A4BD_4C7F_8229_60E76C6F3FCA_.wvu.PrintArea" localSheetId="3" hidden="1">'Table ED.3'!$A$1:$H$35</definedName>
    <definedName name="Z_651E79DF_A4BD_4C7F_8229_60E76C6F3FCA_.wvu.PrintArea" localSheetId="4" hidden="1">'Table ED.4'!$A$1:$N$29</definedName>
    <definedName name="Z_651E79DF_A4BD_4C7F_8229_60E76C6F3FCA_.wvu.PrintArea" localSheetId="5" hidden="1">'Table ED.5'!$A$1:$M$30</definedName>
    <definedName name="Z_651E79DF_A4BD_4C7F_8229_60E76C6F3FCA_.wvu.PrintArea" localSheetId="6" hidden="1">'Table ED.6'!$A$1:$M$22</definedName>
    <definedName name="Z_651E79DF_A4BD_4C7F_8229_60E76C6F3FCA_.wvu.PrintArea" localSheetId="0" hidden="1">'Table of contents'!$A$1:$D$16</definedName>
    <definedName name="Z_651E79DF_A4BD_4C7F_8229_60E76C6F3FCA_.wvu.PrintTitles" localSheetId="1" hidden="1">'Table ED.1'!$7:$7</definedName>
    <definedName name="Z_651E79DF_A4BD_4C7F_8229_60E76C6F3FCA_.wvu.PrintTitles" localSheetId="2" hidden="1">'Table ED.2'!$7:$8</definedName>
    <definedName name="Z_651E79DF_A4BD_4C7F_8229_60E76C6F3FCA_.wvu.PrintTitles" localSheetId="3" hidden="1">'Table ED.3'!$7:$7</definedName>
    <definedName name="Z_651E79DF_A4BD_4C7F_8229_60E76C6F3FCA_.wvu.PrintTitles" localSheetId="4" hidden="1">'Table ED.4'!$7:$7</definedName>
    <definedName name="Z_651E79DF_A4BD_4C7F_8229_60E76C6F3FCA_.wvu.PrintTitles" localSheetId="5" hidden="1">'Table ED.5'!$7:$7</definedName>
    <definedName name="Z_651E79DF_A4BD_4C7F_8229_60E76C6F3FCA_.wvu.PrintTitles" localSheetId="6" hidden="1">'Table ED.6'!$7:$8</definedName>
    <definedName name="Z_663A6F6E_CABC_47E2_98B7_4A2C1E269998_.wvu.PrintArea" localSheetId="1" hidden="1">'Table ED.1'!$A$1:$L$27</definedName>
    <definedName name="Z_663A6F6E_CABC_47E2_98B7_4A2C1E269998_.wvu.PrintArea" localSheetId="2" hidden="1">'Table ED.2'!$A$1:$M$26</definedName>
    <definedName name="Z_663A6F6E_CABC_47E2_98B7_4A2C1E269998_.wvu.PrintArea" localSheetId="3" hidden="1">'Table ED.3'!$A$1:$H$35</definedName>
    <definedName name="Z_663A6F6E_CABC_47E2_98B7_4A2C1E269998_.wvu.PrintArea" localSheetId="4" hidden="1">'Table ED.4'!$A$1:$N$29</definedName>
    <definedName name="Z_663A6F6E_CABC_47E2_98B7_4A2C1E269998_.wvu.PrintArea" localSheetId="5" hidden="1">'Table ED.5'!$A$1:$M$30</definedName>
    <definedName name="Z_663A6F6E_CABC_47E2_98B7_4A2C1E269998_.wvu.PrintArea" localSheetId="6" hidden="1">'Table ED.6'!$A$1:$M$22</definedName>
    <definedName name="Z_663A6F6E_CABC_47E2_98B7_4A2C1E269998_.wvu.PrintArea" localSheetId="0" hidden="1">'Table of contents'!$A$1:$D$16</definedName>
    <definedName name="Z_663A6F6E_CABC_47E2_98B7_4A2C1E269998_.wvu.PrintTitles" localSheetId="1" hidden="1">'Table ED.1'!$7:$7</definedName>
    <definedName name="Z_663A6F6E_CABC_47E2_98B7_4A2C1E269998_.wvu.PrintTitles" localSheetId="2" hidden="1">'Table ED.2'!$7:$8</definedName>
    <definedName name="Z_663A6F6E_CABC_47E2_98B7_4A2C1E269998_.wvu.PrintTitles" localSheetId="3" hidden="1">'Table ED.3'!$7:$7</definedName>
    <definedName name="Z_663A6F6E_CABC_47E2_98B7_4A2C1E269998_.wvu.PrintTitles" localSheetId="4" hidden="1">'Table ED.4'!$7:$7</definedName>
    <definedName name="Z_663A6F6E_CABC_47E2_98B7_4A2C1E269998_.wvu.PrintTitles" localSheetId="5" hidden="1">'Table ED.5'!$7:$7</definedName>
    <definedName name="Z_663A6F6E_CABC_47E2_98B7_4A2C1E269998_.wvu.PrintTitles" localSheetId="6" hidden="1">'Table ED.6'!$7:$8</definedName>
    <definedName name="Z_CC789C5B_CEBD_4F2C_B0A5_1B51E7EA6FB5_.wvu.PrintArea" localSheetId="1" hidden="1">'Table ED.1'!$A$1:$L$27</definedName>
    <definedName name="Z_CC789C5B_CEBD_4F2C_B0A5_1B51E7EA6FB5_.wvu.PrintArea" localSheetId="2" hidden="1">'Table ED.2'!$A$1:$M$26</definedName>
    <definedName name="Z_CC789C5B_CEBD_4F2C_B0A5_1B51E7EA6FB5_.wvu.PrintArea" localSheetId="3" hidden="1">'Table ED.3'!$A$1:$H$35</definedName>
    <definedName name="Z_CC789C5B_CEBD_4F2C_B0A5_1B51E7EA6FB5_.wvu.PrintArea" localSheetId="4" hidden="1">'Table ED.4'!$A$1:$N$29</definedName>
    <definedName name="Z_CC789C5B_CEBD_4F2C_B0A5_1B51E7EA6FB5_.wvu.PrintArea" localSheetId="5" hidden="1">'Table ED.5'!$A$1:$M$30</definedName>
    <definedName name="Z_CC789C5B_CEBD_4F2C_B0A5_1B51E7EA6FB5_.wvu.PrintArea" localSheetId="6" hidden="1">'Table ED.6'!$A$1:$M$22</definedName>
    <definedName name="Z_CC789C5B_CEBD_4F2C_B0A5_1B51E7EA6FB5_.wvu.PrintArea" localSheetId="0" hidden="1">'Table of contents'!$A$1:$D$16</definedName>
    <definedName name="Z_CC789C5B_CEBD_4F2C_B0A5_1B51E7EA6FB5_.wvu.PrintTitles" localSheetId="1" hidden="1">'Table ED.1'!$7:$7</definedName>
    <definedName name="Z_CC789C5B_CEBD_4F2C_B0A5_1B51E7EA6FB5_.wvu.PrintTitles" localSheetId="2" hidden="1">'Table ED.2'!$7:$8</definedName>
    <definedName name="Z_CC789C5B_CEBD_4F2C_B0A5_1B51E7EA6FB5_.wvu.PrintTitles" localSheetId="3" hidden="1">'Table ED.3'!$7:$7</definedName>
    <definedName name="Z_CC789C5B_CEBD_4F2C_B0A5_1B51E7EA6FB5_.wvu.PrintTitles" localSheetId="4" hidden="1">'Table ED.4'!$7:$7</definedName>
    <definedName name="Z_CC789C5B_CEBD_4F2C_B0A5_1B51E7EA6FB5_.wvu.PrintTitles" localSheetId="5" hidden="1">'Table ED.5'!$7:$7</definedName>
    <definedName name="Z_CC789C5B_CEBD_4F2C_B0A5_1B51E7EA6FB5_.wvu.PrintTitles" localSheetId="6" hidden="1">'Table ED.6'!$7:$8</definedName>
  </definedNames>
  <calcPr fullCalcOnLoad="1"/>
</workbook>
</file>

<file path=xl/sharedStrings.xml><?xml version="1.0" encoding="utf-8"?>
<sst xmlns="http://schemas.openxmlformats.org/spreadsheetml/2006/main" count="242" uniqueCount="145">
  <si>
    <t>Mental health-related emergency department occasions of service in public hospitals, by:</t>
  </si>
  <si>
    <t>Patient demographics</t>
  </si>
  <si>
    <t>Age group</t>
  </si>
  <si>
    <t>Less than 15 years</t>
  </si>
  <si>
    <t>15–24 years</t>
  </si>
  <si>
    <t>25–34 years</t>
  </si>
  <si>
    <t>35–44 years</t>
  </si>
  <si>
    <t>45–54 years</t>
  </si>
  <si>
    <t>55–64 years</t>
  </si>
  <si>
    <t>65–74 years</t>
  </si>
  <si>
    <t>75 years and over</t>
  </si>
  <si>
    <t>Sex</t>
  </si>
  <si>
    <t>Male</t>
  </si>
  <si>
    <t>Female</t>
  </si>
  <si>
    <t>Indigenous status</t>
  </si>
  <si>
    <t>Indigenous Australians</t>
  </si>
  <si>
    <t>Total</t>
  </si>
  <si>
    <t>(a)</t>
  </si>
  <si>
    <t>(b)</t>
  </si>
  <si>
    <t>(c)</t>
  </si>
  <si>
    <t>(d)</t>
  </si>
  <si>
    <t>(e)</t>
  </si>
  <si>
    <t>Vic</t>
  </si>
  <si>
    <t>Qld</t>
  </si>
  <si>
    <t>Tas</t>
  </si>
  <si>
    <t>ACT</t>
  </si>
  <si>
    <t>NT</t>
  </si>
  <si>
    <t>Per cent</t>
  </si>
  <si>
    <t>ICD-10-AM code</t>
  </si>
  <si>
    <t>Principal diagnosis</t>
  </si>
  <si>
    <t>F00–F09</t>
  </si>
  <si>
    <t>F10–F19</t>
  </si>
  <si>
    <t>F20–F29</t>
  </si>
  <si>
    <t>F30–F39</t>
  </si>
  <si>
    <t>F40–F48</t>
  </si>
  <si>
    <t>F50–F59</t>
  </si>
  <si>
    <t>F60–F69</t>
  </si>
  <si>
    <t>F70–F79</t>
  </si>
  <si>
    <t>F80–F89</t>
  </si>
  <si>
    <t>F90–F98</t>
  </si>
  <si>
    <t>F99</t>
  </si>
  <si>
    <t>Mental and behavioural disorders due to psychoactive substance use</t>
  </si>
  <si>
    <t>Schizophrenia, schizotypal and delusional disorders</t>
  </si>
  <si>
    <t>Mood (affective) disorders</t>
  </si>
  <si>
    <t>Neurotic, stress-related and somatoform disorders</t>
  </si>
  <si>
    <t>Behavioural syndromes associated with physiological disturbances and physical factors</t>
  </si>
  <si>
    <t>Disorders of adult personality and behaviour</t>
  </si>
  <si>
    <t>Behavioural and emotional disorders with onset usually occurring in childhood and adolescence</t>
  </si>
  <si>
    <t>Unspecified mental disorder</t>
  </si>
  <si>
    <t>Organic, including symptomatic, mental disorders</t>
  </si>
  <si>
    <t>Triage category</t>
  </si>
  <si>
    <t>SA</t>
  </si>
  <si>
    <t>Resuscitation</t>
  </si>
  <si>
    <t>Emergency</t>
  </si>
  <si>
    <t>Urgent</t>
  </si>
  <si>
    <t>Semi-urgent</t>
  </si>
  <si>
    <t>Non-urgent</t>
  </si>
  <si>
    <t>The number of occasions of service may not sum to the total due to missing or not reported data.</t>
  </si>
  <si>
    <t>2005–06</t>
  </si>
  <si>
    <t>2006–07</t>
  </si>
  <si>
    <t>2008–09</t>
  </si>
  <si>
    <t>2004–05</t>
  </si>
  <si>
    <t>Mental health-related emergency department occasions of service are under-reported by New South Wales in 2007–08 due to the implementation of a new emergency department information system.</t>
  </si>
  <si>
    <t>Episode end status</t>
  </si>
  <si>
    <t>Referred to another hospital for admission</t>
  </si>
  <si>
    <t>Did not wait to be attended by a health care professional</t>
  </si>
  <si>
    <t>Includes admissions to beds or units within the emergency department.</t>
  </si>
  <si>
    <t>Patient departed without being admitted or referred to another hospital.</t>
  </si>
  <si>
    <t>Patient left at own risk after being attended by a health care professional but before the non‑admitted patient emergency department occasion of service was completed.</t>
  </si>
  <si>
    <t>Patient left at own risk after being attended by a health care professional but before the non-admitted patient emergency department occasion of service was completed.</t>
  </si>
  <si>
    <t>NSW</t>
  </si>
  <si>
    <t>WA</t>
  </si>
  <si>
    <r>
      <t>Admitted to this hospital</t>
    </r>
    <r>
      <rPr>
        <vertAlign val="superscript"/>
        <sz val="8"/>
        <color indexed="8"/>
        <rFont val="Arial"/>
        <family val="2"/>
      </rPr>
      <t>(b)</t>
    </r>
  </si>
  <si>
    <r>
      <t>Non-admitted patient emergency department service episode completed</t>
    </r>
    <r>
      <rPr>
        <vertAlign val="superscript"/>
        <sz val="8"/>
        <color indexed="8"/>
        <rFont val="Arial"/>
        <family val="2"/>
      </rPr>
      <t>(c)</t>
    </r>
  </si>
  <si>
    <r>
      <t>Left at own risk</t>
    </r>
    <r>
      <rPr>
        <vertAlign val="superscript"/>
        <sz val="8"/>
        <color indexed="8"/>
        <rFont val="Arial"/>
        <family val="2"/>
      </rPr>
      <t>(d)</t>
    </r>
  </si>
  <si>
    <r>
      <t>Total</t>
    </r>
    <r>
      <rPr>
        <b/>
        <vertAlign val="superscript"/>
        <sz val="8"/>
        <color indexed="8"/>
        <rFont val="Arial"/>
        <family val="2"/>
      </rPr>
      <t>(e)</t>
    </r>
  </si>
  <si>
    <r>
      <rPr>
        <i/>
        <sz val="7"/>
        <color indexed="8"/>
        <rFont val="Arial"/>
        <family val="2"/>
      </rPr>
      <t>Source</t>
    </r>
    <r>
      <rPr>
        <sz val="7"/>
        <color indexed="8"/>
        <rFont val="Arial"/>
        <family val="2"/>
      </rPr>
      <t>: Data provided by state and territory health authorities.</t>
    </r>
  </si>
  <si>
    <t>The number of occasions of service for each demographic variable may not sum to the total due to missing or not reported data.</t>
  </si>
  <si>
    <t>The percentages shown do not include occasions of service for which the demographic information was missing or not reported.</t>
  </si>
  <si>
    <t>Table of contents</t>
  </si>
  <si>
    <r>
      <t>2009</t>
    </r>
    <r>
      <rPr>
        <b/>
        <sz val="8"/>
        <color indexed="8"/>
        <rFont val="Calibri"/>
        <family val="2"/>
      </rPr>
      <t>–</t>
    </r>
    <r>
      <rPr>
        <b/>
        <sz val="8"/>
        <color indexed="8"/>
        <rFont val="Arial"/>
        <family val="2"/>
      </rPr>
      <t>10</t>
    </r>
  </si>
  <si>
    <t>Mental health-related emergency department occasions of service were under-reported by New South Wales in 2007–08 due to the implementation of a new emergency department information system.</t>
  </si>
  <si>
    <t xml:space="preserve">Note: </t>
  </si>
  <si>
    <t>Emergency department occasions of service included are those that had a principal diagnosis that fell within the Mental and behavioural disorders chapter (Chapter 5) of ICD-10-AM (codes F00–F99) or the equivalent ICD-9-CM codes.</t>
  </si>
  <si>
    <r>
      <t>2007–08</t>
    </r>
    <r>
      <rPr>
        <b/>
        <vertAlign val="superscript"/>
        <sz val="8"/>
        <color indexed="8"/>
        <rFont val="Arial Bold"/>
        <family val="0"/>
      </rPr>
      <t>(a)</t>
    </r>
  </si>
  <si>
    <r>
      <t>NSW</t>
    </r>
    <r>
      <rPr>
        <b/>
        <vertAlign val="superscript"/>
        <sz val="8"/>
        <color indexed="8"/>
        <rFont val="Arial"/>
        <family val="2"/>
      </rPr>
      <t>(a)</t>
    </r>
  </si>
  <si>
    <r>
      <t>SA</t>
    </r>
    <r>
      <rPr>
        <b/>
        <vertAlign val="superscript"/>
        <sz val="8"/>
        <color indexed="8"/>
        <rFont val="Arial"/>
        <family val="2"/>
      </rPr>
      <t>(a)</t>
    </r>
  </si>
  <si>
    <r>
      <t>Total</t>
    </r>
    <r>
      <rPr>
        <b/>
        <vertAlign val="superscript"/>
        <sz val="8"/>
        <color indexed="8"/>
        <rFont val="Arial"/>
        <family val="2"/>
      </rPr>
      <t>(a)</t>
    </r>
  </si>
  <si>
    <r>
      <t>Total</t>
    </r>
    <r>
      <rPr>
        <b/>
        <vertAlign val="superscript"/>
        <sz val="8"/>
        <color indexed="8"/>
        <rFont val="Arial Bold"/>
        <family val="0"/>
      </rPr>
      <t>(b)</t>
    </r>
  </si>
  <si>
    <r>
      <t xml:space="preserve">The number of occasions of service may not sum to the total due to missing or not reported data. Also included in the total are occasions of service with an episode end status of </t>
    </r>
    <r>
      <rPr>
        <i/>
        <sz val="7"/>
        <color indexed="8"/>
        <rFont val="Arial"/>
        <family val="2"/>
      </rPr>
      <t>Died in emergency department as a non‑admitted patient</t>
    </r>
    <r>
      <rPr>
        <sz val="7"/>
        <color indexed="8"/>
        <rFont val="Arial"/>
        <family val="2"/>
      </rPr>
      <t xml:space="preserve"> and occasions of service with an episode end status of </t>
    </r>
    <r>
      <rPr>
        <i/>
        <sz val="7"/>
        <color indexed="8"/>
        <rFont val="Arial"/>
        <family val="2"/>
      </rPr>
      <t>Dead on arrival, not treated in emergency department.</t>
    </r>
  </si>
  <si>
    <t>Per cent may not equal total due to rounding.</t>
  </si>
  <si>
    <r>
      <t>Per cent</t>
    </r>
    <r>
      <rPr>
        <b/>
        <vertAlign val="superscript"/>
        <sz val="8"/>
        <color indexed="8"/>
        <rFont val="Arial"/>
        <family val="2"/>
      </rPr>
      <t>(a)</t>
    </r>
  </si>
  <si>
    <t>Mental health services in Australia</t>
  </si>
  <si>
    <t>2010–11</t>
  </si>
  <si>
    <t>(f)</t>
  </si>
  <si>
    <t>Not applicable.</t>
  </si>
  <si>
    <t>(g)</t>
  </si>
  <si>
    <r>
      <t>Left at own risk</t>
    </r>
    <r>
      <rPr>
        <vertAlign val="superscript"/>
        <sz val="8"/>
        <color indexed="8"/>
        <rFont val="Arial"/>
        <family val="2"/>
      </rPr>
      <t>(e)</t>
    </r>
  </si>
  <si>
    <r>
      <t>Total</t>
    </r>
    <r>
      <rPr>
        <b/>
        <vertAlign val="superscript"/>
        <sz val="8"/>
        <color indexed="8"/>
        <rFont val="Arial"/>
        <family val="2"/>
      </rPr>
      <t>(f)</t>
    </r>
  </si>
  <si>
    <r>
      <t>Rates</t>
    </r>
    <r>
      <rPr>
        <vertAlign val="superscript"/>
        <sz val="8"/>
        <rFont val="Arial"/>
        <family val="2"/>
      </rPr>
      <t xml:space="preserve">(g) </t>
    </r>
    <r>
      <rPr>
        <sz val="8"/>
        <rFont val="Arial"/>
        <family val="2"/>
      </rPr>
      <t>(per 10,000 population)</t>
    </r>
  </si>
  <si>
    <r>
      <t xml:space="preserve">Victoria does not record a diagnosis for occasions of service with an episode end status of </t>
    </r>
    <r>
      <rPr>
        <i/>
        <sz val="7"/>
        <color indexed="8"/>
        <rFont val="Arial"/>
        <family val="2"/>
      </rPr>
      <t xml:space="preserve">Did not wait to be attended by a health care professional. </t>
    </r>
  </si>
  <si>
    <t>Table ED.1</t>
  </si>
  <si>
    <t>Table ED.2</t>
  </si>
  <si>
    <t>Table ED.3</t>
  </si>
  <si>
    <t>Table ED.4</t>
  </si>
  <si>
    <t>Table ED.5</t>
  </si>
  <si>
    <t>Table ED.6</t>
  </si>
  <si>
    <t>2011–12</t>
  </si>
  <si>
    <r>
      <t>2010–11</t>
    </r>
    <r>
      <rPr>
        <b/>
        <vertAlign val="superscript"/>
        <sz val="8"/>
        <color indexed="8"/>
        <rFont val="Arial"/>
        <family val="2"/>
      </rPr>
      <t>(f)</t>
    </r>
  </si>
  <si>
    <t>..</t>
  </si>
  <si>
    <t>Number</t>
  </si>
  <si>
    <r>
      <t>Per cent</t>
    </r>
    <r>
      <rPr>
        <b/>
        <vertAlign val="superscript"/>
        <sz val="8"/>
        <color indexed="8"/>
        <rFont val="Arial"/>
        <family val="2"/>
      </rPr>
      <t>(b)</t>
    </r>
  </si>
  <si>
    <t>. .</t>
  </si>
  <si>
    <t xml:space="preserve">Western Australia resubmitted data for 2010–11 to include the addition of all emergency department occasions of service. </t>
  </si>
  <si>
    <r>
      <t>Per cent of total emergency department occasions of service (per cent in column)</t>
    </r>
    <r>
      <rPr>
        <b/>
        <vertAlign val="superscript"/>
        <sz val="8"/>
        <color indexed="8"/>
        <rFont val="Arial"/>
        <family val="2"/>
      </rPr>
      <t>(b)</t>
    </r>
  </si>
  <si>
    <r>
      <t>Per cent of mental health-related occasions of service (per cent in column)</t>
    </r>
    <r>
      <rPr>
        <b/>
        <vertAlign val="superscript"/>
        <sz val="8"/>
        <color indexed="8"/>
        <rFont val="Arial"/>
        <family val="2"/>
      </rPr>
      <t>(b)</t>
    </r>
  </si>
  <si>
    <r>
      <t>Mental health-related occasions of service as a percentage of all emergency department occasions of service (per cent in row)</t>
    </r>
    <r>
      <rPr>
        <b/>
        <vertAlign val="superscript"/>
        <sz val="8"/>
        <color indexed="8"/>
        <rFont val="Arial"/>
        <family val="2"/>
      </rPr>
      <t>(b)</t>
    </r>
  </si>
  <si>
    <t>2012–13</t>
  </si>
  <si>
    <r>
      <t>Number of total emergency department occasions of service</t>
    </r>
    <r>
      <rPr>
        <b/>
        <vertAlign val="superscript"/>
        <sz val="8"/>
        <color indexed="8"/>
        <rFont val="Arial"/>
        <family val="2"/>
      </rPr>
      <t xml:space="preserve"> (a)</t>
    </r>
  </si>
  <si>
    <t>Mental health-related occasions of service as a proportion of all ED occasions of service. The results presented here were made using number of all non-admitted mental health-related emergency department occasions of service in public hospitals as the numerator and total number of all non-admitted emergency department occasions of service as the denominator, by triage category.</t>
  </si>
  <si>
    <t xml:space="preserve">Not applicable </t>
  </si>
  <si>
    <t xml:space="preserve">This code set is no longer active or included in the emergency data system for the state of Queensland. </t>
  </si>
  <si>
    <r>
      <t>Mental retardation</t>
    </r>
    <r>
      <rPr>
        <vertAlign val="superscript"/>
        <sz val="8"/>
        <color indexed="8"/>
        <rFont val="Arial"/>
        <family val="2"/>
      </rPr>
      <t xml:space="preserve"> (b)</t>
    </r>
  </si>
  <si>
    <r>
      <t xml:space="preserve">Disorders of psychological development </t>
    </r>
    <r>
      <rPr>
        <vertAlign val="superscript"/>
        <sz val="8"/>
        <color indexed="8"/>
        <rFont val="Arial"/>
        <family val="2"/>
      </rPr>
      <t>(b)</t>
    </r>
  </si>
  <si>
    <r>
      <t>Table ED.1: Mental health-related emergency department</t>
    </r>
    <r>
      <rPr>
        <b/>
        <vertAlign val="superscript"/>
        <sz val="10"/>
        <color indexed="8"/>
        <rFont val="Arial"/>
        <family val="2"/>
      </rPr>
      <t xml:space="preserve"> </t>
    </r>
    <r>
      <rPr>
        <b/>
        <sz val="10"/>
        <color indexed="8"/>
        <rFont val="Arial"/>
        <family val="2"/>
      </rPr>
      <t>occasions of service in public hospitals, by episode end status, states and territories, 2012–13</t>
    </r>
  </si>
  <si>
    <t>Crude rate is based on the preliminary Australian estimated resident population as at 31 December 2012 and is expressed per 10,000 population as detailed in the online technical information.</t>
  </si>
  <si>
    <t>Table ED.2: Mental health-related emergency department occasions of service in public hospitals, by episode end status, 2004–05 to 2012–13</t>
  </si>
  <si>
    <t>Average annual change (per cent) 2008–09 to 2012–13</t>
  </si>
  <si>
    <t>Table ED.3: Mental health-related emergency department occasions of service in public hospitals, by patient demographic characteristics, 2012–13</t>
  </si>
  <si>
    <t>Table ED.4: Mental health-related emergency department occasions of service in public hospitals, by principal diagnosis, states and territories, 2012–13</t>
  </si>
  <si>
    <t>Table ED.5: Mental health-related emergency department occasions of service in public hospitals, by triage category, states and territories, 2012–13</t>
  </si>
  <si>
    <t>Table ED.6: Mental health-related emergency department occasions of service in public hospitals, by triage category, 2004–05 to 2012–13</t>
  </si>
  <si>
    <t>Average annual change (per cent) 
2008–09 to 2012–13</t>
  </si>
  <si>
    <r>
      <t xml:space="preserve">Did not wait to be attended by a health care professional </t>
    </r>
    <r>
      <rPr>
        <vertAlign val="superscript"/>
        <sz val="8"/>
        <color indexed="8"/>
        <rFont val="Arial"/>
        <family val="2"/>
      </rPr>
      <t>(d)</t>
    </r>
  </si>
  <si>
    <t>The number of occasions of service may not sum to the total due to missing or not reported data. Also included in the total are occasions of service with an episode end status of Died in emergency department as a non‑admitted patient and occasions of service with an episode end status of Dead on arrival, not treated in emergency department.</t>
  </si>
  <si>
    <t>A mapping of the relevant ICD-9-CM codes to the ICD-10-AM code blocks is detailed in the online data source of the Services provided in emergency departments section.</t>
  </si>
  <si>
    <t>Episode end status, states and territories, 2012–13</t>
  </si>
  <si>
    <t>Episode end status, 2004–05 to 2012–13</t>
  </si>
  <si>
    <t>Patient demographic characteristics, 2012–13</t>
  </si>
  <si>
    <t>Principal diagnosis, states and territories, 2012–13</t>
  </si>
  <si>
    <t>Triage category, states and territories, 2012–13</t>
  </si>
  <si>
    <t>Triage category, 2004–05 to 2012–13</t>
  </si>
  <si>
    <r>
      <t>Number of mental health-related occasions of service</t>
    </r>
    <r>
      <rPr>
        <b/>
        <vertAlign val="superscript"/>
        <sz val="8"/>
        <color indexed="8"/>
        <rFont val="Arial"/>
        <family val="2"/>
      </rPr>
      <t>(a)</t>
    </r>
  </si>
  <si>
    <t>ED: Services provided in emergency departments</t>
  </si>
  <si>
    <t>Other Australians</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</si>
</sst>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00000"/>
    <numFmt numFmtId="179" formatCode="0.0000000"/>
    <numFmt numFmtId="180" formatCode="0.000000"/>
    <numFmt numFmtId="181" formatCode="0.00000"/>
    <numFmt numFmtId="182" formatCode="0.0000"/>
    <numFmt numFmtId="183" formatCode="0.000"/>
    <numFmt numFmtId="184" formatCode="#,##0;[Red]#,##0"/>
    <numFmt numFmtId="185" formatCode="_-* #,##0_-;\-* #,##0_-;_-* &quot;-&quot;??_-;_-@_-"/>
    <numFmt numFmtId="186" formatCode="0.0%"/>
    <numFmt numFmtId="187" formatCode="#,##0.0;\–#,##0.0"/>
    <numFmt numFmtId="188" formatCode="#,##0;\–#,##0"/>
    <numFmt numFmtId="189" formatCode="#,##0;[Red]\(#,##0\)"/>
    <numFmt numFmtId="190" formatCode="_-* #,##0.0_-;\-* #,##0.0_-;_-* &quot;-&quot;??_-;_-@_-"/>
    <numFmt numFmtId="191" formatCode="[=0]\—;[&lt;0.05]\&lt;0.\1;#,##0\ "/>
    <numFmt numFmtId="192" formatCode="[=0]\—;[&lt;0.05]\&lt;0.\1;#,##0&quot;*&quot;"/>
    <numFmt numFmtId="193" formatCode="[=0]\—;[&lt;0.05]\&lt;0.\1;#,##0.0"/>
    <numFmt numFmtId="194" formatCode="#,##0.0;\-#,##0.0;\—"/>
    <numFmt numFmtId="195" formatCode="\—"/>
    <numFmt numFmtId="196" formatCode="General&quot; &quot;"/>
  </numFmts>
  <fonts count="79">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i/>
      <sz val="10"/>
      <color indexed="8"/>
      <name val="Arial"/>
      <family val="2"/>
    </font>
    <font>
      <b/>
      <sz val="10"/>
      <color indexed="8"/>
      <name val="Arial"/>
      <family val="2"/>
    </font>
    <font>
      <b/>
      <vertAlign val="superscript"/>
      <sz val="10"/>
      <color indexed="8"/>
      <name val="Arial"/>
      <family val="2"/>
    </font>
    <font>
      <b/>
      <sz val="8"/>
      <color indexed="8"/>
      <name val="Arial"/>
      <family val="2"/>
    </font>
    <font>
      <b/>
      <vertAlign val="superscript"/>
      <sz val="8"/>
      <color indexed="8"/>
      <name val="Arial"/>
      <family val="2"/>
    </font>
    <font>
      <sz val="8"/>
      <color indexed="8"/>
      <name val="Arial"/>
      <family val="2"/>
    </font>
    <font>
      <b/>
      <sz val="8"/>
      <name val="Arial"/>
      <family val="2"/>
    </font>
    <font>
      <vertAlign val="superscript"/>
      <sz val="8"/>
      <color indexed="8"/>
      <name val="Arial"/>
      <family val="2"/>
    </font>
    <font>
      <sz val="7"/>
      <color indexed="8"/>
      <name val="Arial"/>
      <family val="2"/>
    </font>
    <font>
      <i/>
      <sz val="7"/>
      <color indexed="8"/>
      <name val="Arial"/>
      <family val="2"/>
    </font>
    <font>
      <sz val="7"/>
      <name val="Arial"/>
      <family val="2"/>
    </font>
    <font>
      <b/>
      <vertAlign val="superscript"/>
      <sz val="8"/>
      <color indexed="8"/>
      <name val="Arial Bold"/>
      <family val="0"/>
    </font>
    <font>
      <sz val="10"/>
      <name val="Geneva"/>
      <family val="0"/>
    </font>
    <font>
      <sz val="10"/>
      <color indexed="10"/>
      <name val="Arial"/>
      <family val="2"/>
    </font>
    <font>
      <b/>
      <sz val="8"/>
      <color indexed="8"/>
      <name val="Calibri"/>
      <family val="2"/>
    </font>
    <font>
      <sz val="8"/>
      <name val="Helv"/>
      <family val="0"/>
    </font>
    <font>
      <b/>
      <sz val="8"/>
      <name val="Helv"/>
      <family val="0"/>
    </font>
    <font>
      <i/>
      <sz val="8"/>
      <name val="Helv"/>
      <family val="0"/>
    </font>
    <font>
      <b/>
      <sz val="9"/>
      <name val="Palatino"/>
      <family val="0"/>
    </font>
    <font>
      <b/>
      <sz val="8"/>
      <color indexed="8"/>
      <name val="Helv"/>
      <family val="0"/>
    </font>
    <font>
      <vertAlign val="superscript"/>
      <sz val="8"/>
      <name val="Arial"/>
      <family val="2"/>
    </font>
    <font>
      <sz val="10"/>
      <color indexed="8"/>
      <name val="Arial"/>
      <family val="2"/>
    </font>
    <font>
      <sz val="11"/>
      <name val="Arial"/>
      <family val="2"/>
    </font>
    <font>
      <sz val="10"/>
      <color indexed="18"/>
      <name val="Arial"/>
      <family val="2"/>
    </font>
    <font>
      <b/>
      <sz val="10"/>
      <color indexed="58"/>
      <name val="Arial"/>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sz val="11"/>
      <color indexed="26"/>
      <name val="Calibri"/>
      <family val="2"/>
    </font>
    <font>
      <b/>
      <sz val="18"/>
      <color indexed="62"/>
      <name val="Cambria"/>
      <family val="2"/>
    </font>
    <font>
      <b/>
      <sz val="10"/>
      <color indexed="10"/>
      <name val="Arial"/>
      <family val="2"/>
    </font>
    <font>
      <sz val="8"/>
      <color indexed="10"/>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sz val="8"/>
      <color rgb="FFFF0000"/>
      <name val="Arial"/>
      <family val="2"/>
    </font>
    <font>
      <sz val="11"/>
      <color rgb="FFFF0000"/>
      <name val="Arial"/>
      <family val="2"/>
    </font>
  </fonts>
  <fills count="59">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right/>
      <top/>
      <bottom style="thick">
        <color indexed="62"/>
      </bottom>
    </border>
    <border>
      <left>
        <color indexed="63"/>
      </left>
      <right>
        <color indexed="63"/>
      </right>
      <top>
        <color indexed="63"/>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color indexed="63"/>
      </left>
      <right>
        <color indexed="63"/>
      </right>
      <top>
        <color indexed="63"/>
      </top>
      <bottom style="medium">
        <color theme="4" tint="0.39998000860214233"/>
      </bottom>
    </border>
    <border>
      <left/>
      <right/>
      <top style="thin"/>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top/>
      <bottom style="thin">
        <color indexed="58"/>
      </bottom>
    </border>
    <border>
      <left/>
      <right/>
      <top style="thin">
        <color indexed="62"/>
      </top>
      <bottom style="double">
        <color indexed="62"/>
      </bottom>
    </border>
    <border>
      <left>
        <color indexed="63"/>
      </left>
      <right>
        <color indexed="63"/>
      </right>
      <top style="thin">
        <color theme="4"/>
      </top>
      <bottom style="double">
        <color theme="4"/>
      </bottom>
    </border>
    <border>
      <left/>
      <right/>
      <top/>
      <bottom style="medium"/>
    </border>
    <border>
      <left/>
      <right/>
      <top/>
      <bottom style="thin"/>
    </border>
    <border>
      <left/>
      <right/>
      <top style="medium"/>
      <bottom style="medium"/>
    </border>
    <border>
      <left/>
      <right/>
      <top style="medium"/>
      <bottom/>
    </border>
    <border>
      <left/>
      <right>
        <color indexed="63"/>
      </right>
      <top style="thin"/>
      <bottom style="medium"/>
    </border>
  </borders>
  <cellStyleXfs count="1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34" fillId="0" borderId="0">
      <alignment/>
      <protection/>
    </xf>
    <xf numFmtId="0" fontId="1" fillId="2" borderId="0" applyNumberFormat="0" applyBorder="0" applyAlignment="0" applyProtection="0"/>
    <xf numFmtId="0" fontId="1" fillId="2" borderId="0" applyNumberFormat="0" applyBorder="0" applyAlignment="0" applyProtection="0"/>
    <xf numFmtId="0" fontId="56"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6"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6"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6"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6"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56"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6"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6"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6"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6"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6"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57" fillId="2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57" fillId="26"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57" fillId="27"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57" fillId="29"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57" fillId="31"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7"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57"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57"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57" fillId="39"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57" fillId="4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57"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57" fillId="43" borderId="0" applyNumberFormat="0" applyBorder="0" applyAlignment="0" applyProtection="0"/>
    <xf numFmtId="191" fontId="2" fillId="0" borderId="0" applyFill="0" applyBorder="0" applyProtection="0">
      <alignment horizontal="right"/>
    </xf>
    <xf numFmtId="192" fontId="2" fillId="0" borderId="0" applyFill="0" applyBorder="0" applyProtection="0">
      <alignment horizontal="right"/>
    </xf>
    <xf numFmtId="193" fontId="2" fillId="0" borderId="0" applyFill="0" applyBorder="0" applyProtection="0">
      <alignment horizontal="right"/>
    </xf>
    <xf numFmtId="0" fontId="4" fillId="4" borderId="0" applyNumberFormat="0" applyBorder="0" applyAlignment="0" applyProtection="0"/>
    <xf numFmtId="0" fontId="4" fillId="4" borderId="0" applyNumberFormat="0" applyBorder="0" applyAlignment="0" applyProtection="0"/>
    <xf numFmtId="0" fontId="58" fillId="44" borderId="0" applyNumberFormat="0" applyBorder="0" applyAlignment="0" applyProtection="0"/>
    <xf numFmtId="0" fontId="5" fillId="45" borderId="1" applyNumberFormat="0" applyAlignment="0" applyProtection="0"/>
    <xf numFmtId="0" fontId="5" fillId="45" borderId="1" applyNumberFormat="0" applyAlignment="0" applyProtection="0"/>
    <xf numFmtId="0" fontId="59" fillId="46" borderId="2" applyNumberFormat="0" applyAlignment="0" applyProtection="0"/>
    <xf numFmtId="0" fontId="6" fillId="47" borderId="3" applyNumberFormat="0" applyAlignment="0" applyProtection="0"/>
    <xf numFmtId="0" fontId="6" fillId="47" borderId="3" applyNumberFormat="0" applyAlignment="0" applyProtection="0"/>
    <xf numFmtId="0" fontId="60" fillId="48" borderId="4" applyNumberFormat="0" applyAlignment="0" applyProtection="0"/>
    <xf numFmtId="0" fontId="38"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0">
      <alignment horizontal="right"/>
      <protection/>
    </xf>
    <xf numFmtId="0" fontId="45" fillId="14" borderId="5" applyBorder="0">
      <alignment/>
      <protection locked="0"/>
    </xf>
    <xf numFmtId="3" fontId="2" fillId="0" borderId="0">
      <alignment horizontal="right"/>
      <protection/>
    </xf>
    <xf numFmtId="194" fontId="2" fillId="0" borderId="0" applyFill="0" applyBorder="0" applyAlignment="0" applyProtection="0"/>
    <xf numFmtId="195" fontId="2" fillId="0" borderId="0" applyFill="0" applyBorder="0" applyProtection="0">
      <alignment horizontal="right"/>
    </xf>
    <xf numFmtId="0" fontId="7" fillId="0" borderId="0" applyNumberFormat="0" applyFill="0" applyBorder="0" applyAlignment="0" applyProtection="0"/>
    <xf numFmtId="0" fontId="7"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8" fillId="6" borderId="0" applyNumberFormat="0" applyBorder="0" applyAlignment="0" applyProtection="0"/>
    <xf numFmtId="0" fontId="8" fillId="6" borderId="0" applyNumberFormat="0" applyBorder="0" applyAlignment="0" applyProtection="0"/>
    <xf numFmtId="0" fontId="63" fillId="49" borderId="0" applyNumberFormat="0" applyBorder="0" applyAlignment="0" applyProtection="0"/>
    <xf numFmtId="0" fontId="9" fillId="0" borderId="6" applyNumberFormat="0" applyFill="0" applyAlignment="0" applyProtection="0"/>
    <xf numFmtId="0" fontId="9" fillId="0" borderId="6" applyNumberFormat="0" applyFill="0" applyAlignment="0" applyProtection="0"/>
    <xf numFmtId="0" fontId="64"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65" fillId="0" borderId="9"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66" fillId="0" borderId="11"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7" fillId="0" borderId="0" applyNumberFormat="0" applyFill="0" applyBorder="0" applyAlignment="0" applyProtection="0"/>
    <xf numFmtId="0" fontId="13" fillId="12" borderId="1" applyNumberFormat="0" applyAlignment="0" applyProtection="0"/>
    <xf numFmtId="0" fontId="13" fillId="12" borderId="1" applyNumberFormat="0" applyAlignment="0" applyProtection="0"/>
    <xf numFmtId="0" fontId="68" fillId="50" borderId="2" applyNumberFormat="0" applyAlignment="0" applyProtection="0"/>
    <xf numFmtId="0" fontId="37" fillId="0" borderId="0">
      <alignment horizontal="left"/>
      <protection/>
    </xf>
    <xf numFmtId="0" fontId="41" fillId="0" borderId="12">
      <alignment horizontal="left"/>
      <protection/>
    </xf>
    <xf numFmtId="0" fontId="39" fillId="0" borderId="0">
      <alignment horizontal="left"/>
      <protection/>
    </xf>
    <xf numFmtId="0" fontId="14" fillId="0" borderId="13" applyNumberFormat="0" applyFill="0" applyAlignment="0" applyProtection="0"/>
    <xf numFmtId="0" fontId="14" fillId="0" borderId="13" applyNumberFormat="0" applyFill="0" applyAlignment="0" applyProtection="0"/>
    <xf numFmtId="0" fontId="69" fillId="0" borderId="14" applyNumberFormat="0" applyFill="0" applyAlignment="0" applyProtection="0"/>
    <xf numFmtId="0" fontId="34" fillId="0" borderId="0">
      <alignment/>
      <protection/>
    </xf>
    <xf numFmtId="0" fontId="15" fillId="51" borderId="0" applyNumberFormat="0" applyBorder="0" applyAlignment="0" applyProtection="0"/>
    <xf numFmtId="0" fontId="15" fillId="51" borderId="0" applyNumberFormat="0" applyBorder="0" applyAlignment="0" applyProtection="0"/>
    <xf numFmtId="0" fontId="70" fillId="52"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34" fillId="0" borderId="0">
      <alignment/>
      <protection/>
    </xf>
    <xf numFmtId="0" fontId="0" fillId="0" borderId="0">
      <alignment vertical="top"/>
      <protection/>
    </xf>
    <xf numFmtId="0" fontId="0" fillId="53" borderId="15" applyNumberFormat="0" applyFont="0" applyAlignment="0" applyProtection="0"/>
    <xf numFmtId="0" fontId="37" fillId="0" borderId="0">
      <alignment horizontal="left"/>
      <protection/>
    </xf>
    <xf numFmtId="0" fontId="56" fillId="54" borderId="16" applyNumberFormat="0" applyFont="0" applyAlignment="0" applyProtection="0"/>
    <xf numFmtId="0" fontId="16" fillId="45" borderId="17" applyNumberFormat="0" applyAlignment="0" applyProtection="0"/>
    <xf numFmtId="0" fontId="16" fillId="45" borderId="17" applyNumberFormat="0" applyAlignment="0" applyProtection="0"/>
    <xf numFmtId="0" fontId="71" fillId="46" borderId="1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9" fontId="37" fillId="0" borderId="0">
      <alignment horizontal="right"/>
      <protection/>
    </xf>
    <xf numFmtId="0" fontId="41" fillId="0" borderId="12">
      <alignment horizontal="right"/>
      <protection/>
    </xf>
    <xf numFmtId="0" fontId="39" fillId="0" borderId="0">
      <alignment horizontal="right"/>
      <protection/>
    </xf>
    <xf numFmtId="3" fontId="45" fillId="55" borderId="19">
      <alignment horizontal="right"/>
      <protection locked="0"/>
    </xf>
    <xf numFmtId="3" fontId="2" fillId="0" borderId="0" applyFill="0" applyBorder="0" applyProtection="0">
      <alignment horizontal="right"/>
    </xf>
    <xf numFmtId="196" fontId="2" fillId="0" borderId="0">
      <alignment horizontal="right"/>
      <protection/>
    </xf>
    <xf numFmtId="0" fontId="43" fillId="0" borderId="0">
      <alignment vertical="top"/>
      <protection/>
    </xf>
    <xf numFmtId="0" fontId="40" fillId="0" borderId="0">
      <alignment horizontal="left"/>
      <protection/>
    </xf>
    <xf numFmtId="0" fontId="40" fillId="0" borderId="0">
      <alignment horizontal="left"/>
      <protection/>
    </xf>
    <xf numFmtId="0" fontId="39" fillId="0" borderId="0">
      <alignment/>
      <protection/>
    </xf>
    <xf numFmtId="0" fontId="37" fillId="0" borderId="0">
      <alignment/>
      <protection/>
    </xf>
    <xf numFmtId="0" fontId="46" fillId="0" borderId="20">
      <alignment/>
      <protection/>
    </xf>
    <xf numFmtId="0" fontId="17" fillId="0" borderId="0" applyNumberFormat="0" applyFill="0" applyBorder="0" applyAlignment="0" applyProtection="0"/>
    <xf numFmtId="0" fontId="17" fillId="0" borderId="0" applyNumberFormat="0" applyFill="0" applyBorder="0" applyAlignment="0" applyProtection="0"/>
    <xf numFmtId="0" fontId="72" fillId="0" borderId="0" applyNumberFormat="0" applyFill="0" applyBorder="0" applyAlignment="0" applyProtection="0"/>
    <xf numFmtId="0" fontId="18" fillId="0" borderId="21" applyNumberFormat="0" applyFill="0" applyAlignment="0" applyProtection="0"/>
    <xf numFmtId="0" fontId="18" fillId="0" borderId="21" applyNumberFormat="0" applyFill="0" applyAlignment="0" applyProtection="0"/>
    <xf numFmtId="0" fontId="73" fillId="0" borderId="22" applyNumberFormat="0" applyFill="0" applyAlignment="0" applyProtection="0"/>
    <xf numFmtId="0" fontId="28" fillId="0" borderId="0" applyNumberFormat="0">
      <alignment horizontal="right"/>
      <protection/>
    </xf>
    <xf numFmtId="0" fontId="28" fillId="0" borderId="0">
      <alignment horizontal="left" vertical="center"/>
      <protection/>
    </xf>
    <xf numFmtId="0" fontId="19" fillId="0" borderId="0" applyNumberFormat="0" applyFill="0" applyBorder="0" applyAlignment="0" applyProtection="0"/>
    <xf numFmtId="0" fontId="19" fillId="0" borderId="0" applyNumberFormat="0" applyFill="0" applyBorder="0" applyAlignment="0" applyProtection="0"/>
    <xf numFmtId="0" fontId="74" fillId="0" borderId="0" applyNumberFormat="0" applyFill="0" applyBorder="0" applyAlignment="0" applyProtection="0"/>
    <xf numFmtId="0" fontId="34" fillId="0" borderId="0">
      <alignment/>
      <protection/>
    </xf>
  </cellStyleXfs>
  <cellXfs count="210">
    <xf numFmtId="0" fontId="0" fillId="0" borderId="0" xfId="0" applyAlignment="1">
      <alignment/>
    </xf>
    <xf numFmtId="0" fontId="0" fillId="55" borderId="0" xfId="0" applyFill="1" applyAlignment="1">
      <alignment/>
    </xf>
    <xf numFmtId="0" fontId="21" fillId="55" borderId="0" xfId="0" applyFont="1" applyFill="1" applyAlignment="1">
      <alignment/>
    </xf>
    <xf numFmtId="0" fontId="0" fillId="45" borderId="0" xfId="0" applyFill="1" applyAlignment="1">
      <alignment/>
    </xf>
    <xf numFmtId="0" fontId="0" fillId="45" borderId="0" xfId="0" applyFill="1" applyBorder="1" applyAlignment="1">
      <alignment/>
    </xf>
    <xf numFmtId="0" fontId="0" fillId="55" borderId="23" xfId="0" applyFill="1" applyBorder="1" applyAlignment="1">
      <alignment/>
    </xf>
    <xf numFmtId="0" fontId="20" fillId="55" borderId="24" xfId="153" applyFont="1" applyFill="1" applyBorder="1" applyAlignment="1">
      <alignment vertical="top"/>
      <protection/>
    </xf>
    <xf numFmtId="0" fontId="0" fillId="55" borderId="24" xfId="153" applyFont="1" applyFill="1" applyBorder="1" applyAlignment="1">
      <alignment vertical="top"/>
      <protection/>
    </xf>
    <xf numFmtId="0" fontId="20" fillId="55" borderId="23" xfId="0" applyFont="1" applyFill="1" applyBorder="1" applyAlignment="1">
      <alignment/>
    </xf>
    <xf numFmtId="0" fontId="22" fillId="55" borderId="0" xfId="0" applyFont="1" applyFill="1" applyAlignment="1">
      <alignment horizontal="left"/>
    </xf>
    <xf numFmtId="0" fontId="22" fillId="55" borderId="0" xfId="0" applyFont="1" applyFill="1" applyAlignment="1">
      <alignment/>
    </xf>
    <xf numFmtId="3" fontId="27" fillId="0" borderId="0" xfId="0" applyNumberFormat="1" applyFont="1" applyAlignment="1">
      <alignment horizontal="right" wrapText="1"/>
    </xf>
    <xf numFmtId="0" fontId="27" fillId="0" borderId="0" xfId="0" applyFont="1" applyAlignment="1">
      <alignment horizontal="right" wrapText="1"/>
    </xf>
    <xf numFmtId="0" fontId="25" fillId="0" borderId="23" xfId="0" applyFont="1" applyBorder="1" applyAlignment="1">
      <alignment wrapText="1"/>
    </xf>
    <xf numFmtId="2" fontId="25" fillId="0" borderId="0" xfId="0" applyNumberFormat="1" applyFont="1" applyAlignment="1">
      <alignment/>
    </xf>
    <xf numFmtId="2" fontId="27" fillId="0" borderId="0" xfId="0" applyNumberFormat="1" applyFont="1" applyAlignment="1">
      <alignment vertical="top"/>
    </xf>
    <xf numFmtId="2" fontId="25" fillId="0" borderId="23" xfId="0" applyNumberFormat="1" applyFont="1" applyBorder="1" applyAlignment="1">
      <alignment/>
    </xf>
    <xf numFmtId="3" fontId="27" fillId="0" borderId="0" xfId="0" applyNumberFormat="1" applyFont="1" applyAlignment="1">
      <alignment horizontal="right"/>
    </xf>
    <xf numFmtId="3" fontId="28" fillId="0" borderId="0" xfId="0" applyNumberFormat="1" applyFont="1" applyAlignment="1">
      <alignment/>
    </xf>
    <xf numFmtId="3" fontId="2" fillId="0" borderId="0" xfId="0" applyNumberFormat="1" applyFont="1" applyAlignment="1">
      <alignment horizontal="right"/>
    </xf>
    <xf numFmtId="3" fontId="25" fillId="0" borderId="23" xfId="0" applyNumberFormat="1" applyFont="1" applyBorder="1" applyAlignment="1">
      <alignment horizontal="right"/>
    </xf>
    <xf numFmtId="172" fontId="27" fillId="0" borderId="0" xfId="0" applyNumberFormat="1" applyFont="1" applyAlignment="1">
      <alignment horizontal="right"/>
    </xf>
    <xf numFmtId="172" fontId="28" fillId="0" borderId="0" xfId="0" applyNumberFormat="1" applyFont="1" applyAlignment="1">
      <alignment/>
    </xf>
    <xf numFmtId="172" fontId="25" fillId="0" borderId="0" xfId="0" applyNumberFormat="1" applyFont="1" applyAlignment="1">
      <alignment/>
    </xf>
    <xf numFmtId="172" fontId="2" fillId="0" borderId="0" xfId="0" applyNumberFormat="1" applyFont="1" applyAlignment="1">
      <alignment horizontal="right"/>
    </xf>
    <xf numFmtId="172" fontId="25" fillId="0" borderId="23" xfId="0" applyNumberFormat="1" applyFont="1" applyBorder="1" applyAlignment="1">
      <alignment horizontal="right"/>
    </xf>
    <xf numFmtId="2" fontId="25" fillId="0" borderId="25" xfId="0" applyNumberFormat="1" applyFont="1" applyBorder="1" applyAlignment="1">
      <alignment horizontal="right" wrapText="1"/>
    </xf>
    <xf numFmtId="2" fontId="25" fillId="0" borderId="25" xfId="0" applyNumberFormat="1" applyFont="1" applyBorder="1" applyAlignment="1">
      <alignment wrapText="1"/>
    </xf>
    <xf numFmtId="0" fontId="0" fillId="55" borderId="0" xfId="0" applyFill="1" applyAlignment="1">
      <alignment wrapText="1"/>
    </xf>
    <xf numFmtId="0" fontId="0" fillId="45" borderId="0" xfId="0" applyFill="1" applyAlignment="1">
      <alignment wrapText="1"/>
    </xf>
    <xf numFmtId="0" fontId="30" fillId="0" borderId="0" xfId="0" applyFont="1" applyAlignment="1">
      <alignment/>
    </xf>
    <xf numFmtId="0" fontId="31" fillId="0" borderId="0" xfId="0" applyFont="1" applyAlignment="1">
      <alignment/>
    </xf>
    <xf numFmtId="0" fontId="30" fillId="0" borderId="0" xfId="0" applyFont="1" applyAlignment="1">
      <alignment vertical="top"/>
    </xf>
    <xf numFmtId="0" fontId="32" fillId="55" borderId="0" xfId="0" applyNumberFormat="1" applyFont="1" applyFill="1" applyAlignment="1">
      <alignment horizontal="left"/>
    </xf>
    <xf numFmtId="0" fontId="30" fillId="0" borderId="23" xfId="0" applyNumberFormat="1" applyFont="1" applyBorder="1" applyAlignment="1">
      <alignment horizontal="left"/>
    </xf>
    <xf numFmtId="0" fontId="27" fillId="0" borderId="0" xfId="0" applyFont="1" applyAlignment="1">
      <alignment horizontal="right"/>
    </xf>
    <xf numFmtId="0" fontId="23" fillId="0" borderId="0" xfId="0" applyFont="1" applyBorder="1" applyAlignment="1">
      <alignment horizontal="left" wrapText="1"/>
    </xf>
    <xf numFmtId="0" fontId="25" fillId="0" borderId="25" xfId="0" applyFont="1" applyBorder="1" applyAlignment="1">
      <alignment/>
    </xf>
    <xf numFmtId="2" fontId="25" fillId="0" borderId="25" xfId="0" applyNumberFormat="1" applyFont="1" applyBorder="1" applyAlignment="1">
      <alignment vertical="center" wrapText="1"/>
    </xf>
    <xf numFmtId="0" fontId="25" fillId="0" borderId="25" xfId="0" applyFont="1" applyBorder="1" applyAlignment="1">
      <alignment vertical="center"/>
    </xf>
    <xf numFmtId="0" fontId="25" fillId="0" borderId="25" xfId="0" applyFont="1" applyBorder="1" applyAlignment="1">
      <alignment horizontal="right" vertical="center"/>
    </xf>
    <xf numFmtId="0" fontId="25" fillId="0" borderId="25" xfId="0" applyFont="1" applyBorder="1" applyAlignment="1">
      <alignment horizontal="right" vertical="center" wrapText="1"/>
    </xf>
    <xf numFmtId="0" fontId="23" fillId="0" borderId="0" xfId="0" applyFont="1" applyBorder="1" applyAlignment="1">
      <alignment horizontal="left" vertical="center" wrapText="1"/>
    </xf>
    <xf numFmtId="0" fontId="0" fillId="45" borderId="0" xfId="0" applyFill="1" applyAlignment="1">
      <alignment vertical="center" wrapText="1"/>
    </xf>
    <xf numFmtId="0" fontId="27" fillId="0" borderId="0" xfId="0" applyFont="1" applyAlignment="1">
      <alignment wrapText="1"/>
    </xf>
    <xf numFmtId="0" fontId="32" fillId="55" borderId="23" xfId="0" applyNumberFormat="1" applyFont="1" applyFill="1" applyBorder="1" applyAlignment="1">
      <alignment horizontal="left"/>
    </xf>
    <xf numFmtId="0" fontId="35" fillId="55" borderId="0" xfId="152" applyFont="1" applyFill="1">
      <alignment/>
      <protection/>
    </xf>
    <xf numFmtId="0" fontId="0" fillId="45" borderId="0" xfId="152" applyFont="1" applyFill="1">
      <alignment/>
      <protection/>
    </xf>
    <xf numFmtId="0" fontId="34" fillId="55" borderId="0" xfId="152" applyFill="1">
      <alignment/>
      <protection/>
    </xf>
    <xf numFmtId="0" fontId="32" fillId="55" borderId="0" xfId="152" applyFont="1" applyFill="1" applyAlignment="1">
      <alignment horizontal="left" vertical="top"/>
      <protection/>
    </xf>
    <xf numFmtId="0" fontId="25" fillId="0" borderId="26" xfId="145" applyFont="1" applyBorder="1" applyAlignment="1">
      <alignment horizontal="right" wrapText="1"/>
      <protection/>
    </xf>
    <xf numFmtId="0" fontId="25" fillId="55" borderId="25" xfId="145" applyFont="1" applyFill="1" applyBorder="1" applyAlignment="1">
      <alignment horizontal="right" wrapText="1"/>
      <protection/>
    </xf>
    <xf numFmtId="0" fontId="30" fillId="55" borderId="26" xfId="145" applyFont="1" applyFill="1" applyBorder="1" applyAlignment="1">
      <alignment horizontal="left"/>
      <protection/>
    </xf>
    <xf numFmtId="0" fontId="27" fillId="0" borderId="26" xfId="145" applyFont="1" applyBorder="1" applyAlignment="1">
      <alignment wrapText="1"/>
      <protection/>
    </xf>
    <xf numFmtId="0" fontId="30" fillId="55" borderId="0" xfId="145" applyFont="1" applyFill="1" applyAlignment="1">
      <alignment horizontal="left"/>
      <protection/>
    </xf>
    <xf numFmtId="0" fontId="27" fillId="0" borderId="0" xfId="145" applyFont="1" applyAlignment="1">
      <alignment wrapText="1"/>
      <protection/>
    </xf>
    <xf numFmtId="3" fontId="2" fillId="55" borderId="0" xfId="145" applyNumberFormat="1" applyFont="1" applyFill="1" applyAlignment="1">
      <alignment horizontal="right"/>
      <protection/>
    </xf>
    <xf numFmtId="0" fontId="30" fillId="55" borderId="23" xfId="145" applyFont="1" applyFill="1" applyBorder="1" applyAlignment="1">
      <alignment horizontal="left"/>
      <protection/>
    </xf>
    <xf numFmtId="0" fontId="34" fillId="55" borderId="0" xfId="152" applyFill="1" applyAlignment="1">
      <alignment vertical="top"/>
      <protection/>
    </xf>
    <xf numFmtId="0" fontId="25" fillId="0" borderId="26" xfId="0" applyFont="1" applyBorder="1" applyAlignment="1">
      <alignment horizontal="right" wrapText="1"/>
    </xf>
    <xf numFmtId="3" fontId="27" fillId="0" borderId="26" xfId="0" applyNumberFormat="1" applyFont="1" applyBorder="1" applyAlignment="1">
      <alignment horizontal="right"/>
    </xf>
    <xf numFmtId="0" fontId="30" fillId="0" borderId="0" xfId="0" applyFont="1" applyBorder="1" applyAlignment="1">
      <alignment horizontal="left" vertical="top" wrapText="1"/>
    </xf>
    <xf numFmtId="0" fontId="25" fillId="0" borderId="0" xfId="0" applyFont="1" applyBorder="1" applyAlignment="1">
      <alignment wrapText="1"/>
    </xf>
    <xf numFmtId="3" fontId="25" fillId="0" borderId="0" xfId="0" applyNumberFormat="1" applyFont="1" applyBorder="1" applyAlignment="1">
      <alignment horizontal="right"/>
    </xf>
    <xf numFmtId="0" fontId="12" fillId="55" borderId="0" xfId="133" applyFill="1" applyAlignment="1" applyProtection="1">
      <alignment/>
      <protection/>
    </xf>
    <xf numFmtId="0" fontId="25" fillId="55" borderId="26" xfId="145" applyFont="1" applyFill="1" applyBorder="1" applyAlignment="1">
      <alignment wrapText="1"/>
      <protection/>
    </xf>
    <xf numFmtId="0" fontId="25" fillId="0" borderId="26" xfId="145" applyFont="1" applyBorder="1" applyAlignment="1">
      <alignment/>
      <protection/>
    </xf>
    <xf numFmtId="0" fontId="35" fillId="55" borderId="0" xfId="152" applyFont="1" applyFill="1" applyAlignment="1">
      <alignment/>
      <protection/>
    </xf>
    <xf numFmtId="0" fontId="0" fillId="45" borderId="0" xfId="152" applyFont="1" applyFill="1" applyAlignment="1">
      <alignment/>
      <protection/>
    </xf>
    <xf numFmtId="0" fontId="32" fillId="55" borderId="0" xfId="0" applyFont="1" applyFill="1" applyAlignment="1">
      <alignment/>
    </xf>
    <xf numFmtId="0" fontId="31" fillId="0" borderId="0" xfId="0" applyNumberFormat="1" applyFont="1" applyAlignment="1">
      <alignment vertical="top"/>
    </xf>
    <xf numFmtId="0" fontId="0" fillId="55" borderId="0" xfId="0" applyFont="1" applyFill="1" applyAlignment="1">
      <alignment/>
    </xf>
    <xf numFmtId="173" fontId="27" fillId="0" borderId="0" xfId="0" applyNumberFormat="1" applyFont="1" applyAlignment="1">
      <alignment horizontal="right"/>
    </xf>
    <xf numFmtId="3" fontId="27" fillId="55" borderId="0" xfId="145" applyNumberFormat="1" applyFont="1" applyFill="1" applyAlignment="1">
      <alignment horizontal="right"/>
      <protection/>
    </xf>
    <xf numFmtId="3" fontId="28" fillId="55" borderId="23" xfId="145" applyNumberFormat="1" applyFont="1" applyFill="1" applyBorder="1" applyAlignment="1">
      <alignment horizontal="right"/>
      <protection/>
    </xf>
    <xf numFmtId="0" fontId="30" fillId="0" borderId="0" xfId="0" applyNumberFormat="1" applyFont="1" applyAlignment="1">
      <alignment vertical="top"/>
    </xf>
    <xf numFmtId="172" fontId="27" fillId="55" borderId="0" xfId="145" applyNumberFormat="1" applyFont="1" applyFill="1" applyAlignment="1">
      <alignment horizontal="right"/>
      <protection/>
    </xf>
    <xf numFmtId="172" fontId="27" fillId="0" borderId="0" xfId="0" applyNumberFormat="1" applyFont="1" applyBorder="1" applyAlignment="1">
      <alignment horizontal="right"/>
    </xf>
    <xf numFmtId="0" fontId="30" fillId="0" borderId="0" xfId="0" applyNumberFormat="1" applyFont="1" applyAlignment="1">
      <alignment horizontal="left" vertical="top"/>
    </xf>
    <xf numFmtId="0" fontId="30" fillId="0" borderId="0" xfId="0" applyNumberFormat="1" applyFont="1" applyAlignment="1">
      <alignment horizontal="left" vertical="top"/>
    </xf>
    <xf numFmtId="0" fontId="30" fillId="0" borderId="0" xfId="0" applyFont="1" applyAlignment="1">
      <alignment horizontal="left" vertical="top"/>
    </xf>
    <xf numFmtId="0" fontId="31" fillId="0" borderId="0" xfId="0" applyFont="1" applyAlignment="1">
      <alignment horizontal="left" vertical="top"/>
    </xf>
    <xf numFmtId="0" fontId="12" fillId="55" borderId="23" xfId="133" applyFill="1" applyBorder="1" applyAlignment="1" applyProtection="1">
      <alignment horizontal="right"/>
      <protection/>
    </xf>
    <xf numFmtId="0" fontId="0" fillId="56" borderId="0" xfId="153" applyFont="1" applyFill="1" applyBorder="1" applyAlignment="1">
      <alignment vertical="top"/>
      <protection/>
    </xf>
    <xf numFmtId="0" fontId="0" fillId="57" borderId="0" xfId="0" applyFill="1" applyAlignment="1">
      <alignment/>
    </xf>
    <xf numFmtId="0" fontId="0" fillId="58" borderId="0" xfId="153" applyFont="1" applyFill="1" applyBorder="1" applyAlignment="1">
      <alignment vertical="top"/>
      <protection/>
    </xf>
    <xf numFmtId="0" fontId="0" fillId="57" borderId="0" xfId="152" applyFont="1" applyFill="1">
      <alignment/>
      <protection/>
    </xf>
    <xf numFmtId="0" fontId="23" fillId="0" borderId="0" xfId="0" applyFont="1" applyBorder="1" applyAlignment="1">
      <alignment horizontal="left" vertical="top" wrapText="1"/>
    </xf>
    <xf numFmtId="0" fontId="0" fillId="45" borderId="0" xfId="0" applyFill="1" applyAlignment="1">
      <alignment vertical="top"/>
    </xf>
    <xf numFmtId="0" fontId="0" fillId="56" borderId="0" xfId="152" applyFont="1" applyFill="1">
      <alignment/>
      <protection/>
    </xf>
    <xf numFmtId="0" fontId="30" fillId="0" borderId="0" xfId="0" applyFont="1" applyAlignment="1">
      <alignment horizontal="left" vertical="top" wrapText="1"/>
    </xf>
    <xf numFmtId="0" fontId="30" fillId="0" borderId="0" xfId="0" applyFont="1" applyFill="1" applyAlignment="1">
      <alignment horizontal="left" vertical="top" wrapText="1"/>
    </xf>
    <xf numFmtId="0" fontId="25" fillId="56" borderId="25" xfId="0" applyFont="1" applyFill="1" applyBorder="1" applyAlignment="1">
      <alignment horizontal="right" vertical="center" wrapText="1"/>
    </xf>
    <xf numFmtId="172" fontId="27" fillId="56" borderId="0" xfId="0" applyNumberFormat="1" applyFont="1" applyFill="1" applyAlignment="1">
      <alignment horizontal="right"/>
    </xf>
    <xf numFmtId="0" fontId="0" fillId="56" borderId="0" xfId="0" applyFill="1" applyAlignment="1">
      <alignment/>
    </xf>
    <xf numFmtId="3" fontId="25" fillId="56" borderId="23" xfId="0" applyNumberFormat="1" applyFont="1" applyFill="1" applyBorder="1" applyAlignment="1">
      <alignment horizontal="right"/>
    </xf>
    <xf numFmtId="0" fontId="30" fillId="56" borderId="0" xfId="0" applyFont="1" applyFill="1" applyAlignment="1">
      <alignment horizontal="left" vertical="top" wrapText="1"/>
    </xf>
    <xf numFmtId="0" fontId="25" fillId="0" borderId="25" xfId="0" applyFont="1" applyBorder="1" applyAlignment="1">
      <alignment wrapText="1"/>
    </xf>
    <xf numFmtId="0" fontId="25" fillId="0" borderId="25" xfId="0" applyFont="1" applyBorder="1" applyAlignment="1">
      <alignment horizontal="right"/>
    </xf>
    <xf numFmtId="0" fontId="25" fillId="0" borderId="25" xfId="0" applyFont="1" applyBorder="1" applyAlignment="1">
      <alignment horizontal="right" wrapText="1"/>
    </xf>
    <xf numFmtId="0" fontId="31" fillId="0" borderId="0" xfId="0" applyFont="1" applyAlignment="1">
      <alignment vertical="top"/>
    </xf>
    <xf numFmtId="0" fontId="20" fillId="55" borderId="24" xfId="153" applyFont="1" applyFill="1" applyBorder="1" applyAlignment="1">
      <alignment/>
      <protection/>
    </xf>
    <xf numFmtId="0" fontId="0" fillId="55" borderId="24" xfId="153" applyFont="1" applyFill="1" applyBorder="1" applyAlignment="1">
      <alignment/>
      <protection/>
    </xf>
    <xf numFmtId="0" fontId="0" fillId="55" borderId="24" xfId="0" applyFill="1" applyBorder="1" applyAlignment="1">
      <alignment/>
    </xf>
    <xf numFmtId="0" fontId="2" fillId="55" borderId="23" xfId="0" applyFont="1" applyFill="1" applyBorder="1" applyAlignment="1">
      <alignment/>
    </xf>
    <xf numFmtId="0" fontId="0" fillId="55" borderId="23" xfId="0" applyFill="1" applyBorder="1" applyAlignment="1">
      <alignment/>
    </xf>
    <xf numFmtId="0" fontId="0" fillId="55" borderId="0" xfId="0" applyFill="1" applyAlignment="1">
      <alignment/>
    </xf>
    <xf numFmtId="0" fontId="0" fillId="55" borderId="0" xfId="0" applyFill="1" applyAlignment="1">
      <alignment vertical="top"/>
    </xf>
    <xf numFmtId="0" fontId="30" fillId="0" borderId="23" xfId="0" applyFont="1" applyBorder="1" applyAlignment="1">
      <alignment horizontal="left" wrapText="1"/>
    </xf>
    <xf numFmtId="0" fontId="0" fillId="55" borderId="24" xfId="152" applyFont="1" applyFill="1" applyBorder="1" applyAlignment="1">
      <alignment/>
      <protection/>
    </xf>
    <xf numFmtId="0" fontId="2" fillId="55" borderId="23" xfId="152" applyFont="1" applyFill="1" applyBorder="1" applyAlignment="1">
      <alignment/>
      <protection/>
    </xf>
    <xf numFmtId="0" fontId="0" fillId="55" borderId="23" xfId="152" applyFont="1" applyFill="1" applyBorder="1" applyAlignment="1">
      <alignment/>
      <protection/>
    </xf>
    <xf numFmtId="0" fontId="0" fillId="55" borderId="0" xfId="152" applyFont="1" applyFill="1" applyAlignment="1">
      <alignment/>
      <protection/>
    </xf>
    <xf numFmtId="2" fontId="27" fillId="0" borderId="0" xfId="0" applyNumberFormat="1" applyFont="1" applyAlignment="1">
      <alignment/>
    </xf>
    <xf numFmtId="0" fontId="25" fillId="0" borderId="23" xfId="145" applyFont="1" applyBorder="1" applyAlignment="1">
      <alignment/>
      <protection/>
    </xf>
    <xf numFmtId="0" fontId="30" fillId="56" borderId="0" xfId="0" applyFont="1" applyFill="1" applyAlignment="1">
      <alignment vertical="top"/>
    </xf>
    <xf numFmtId="3" fontId="28" fillId="56" borderId="23" xfId="145" applyNumberFormat="1" applyFont="1" applyFill="1" applyBorder="1" applyAlignment="1">
      <alignment horizontal="right"/>
      <protection/>
    </xf>
    <xf numFmtId="0" fontId="12" fillId="55" borderId="27" xfId="133" applyFill="1" applyBorder="1" applyAlignment="1" applyProtection="1">
      <alignment horizontal="right"/>
      <protection/>
    </xf>
    <xf numFmtId="0" fontId="32" fillId="0" borderId="0" xfId="0" applyNumberFormat="1" applyFont="1" applyFill="1" applyAlignment="1">
      <alignment horizontal="left"/>
    </xf>
    <xf numFmtId="0" fontId="27" fillId="0" borderId="0" xfId="0" applyFont="1" applyFill="1" applyAlignment="1">
      <alignment wrapText="1"/>
    </xf>
    <xf numFmtId="0" fontId="30" fillId="0" borderId="23" xfId="0" applyFont="1" applyFill="1" applyBorder="1" applyAlignment="1">
      <alignment horizontal="left" wrapText="1"/>
    </xf>
    <xf numFmtId="0" fontId="30" fillId="0" borderId="0" xfId="0" applyFont="1" applyFill="1" applyBorder="1" applyAlignment="1">
      <alignment horizontal="left" wrapText="1"/>
    </xf>
    <xf numFmtId="0" fontId="25" fillId="0" borderId="0" xfId="0" applyFont="1" applyFill="1" applyBorder="1" applyAlignment="1">
      <alignment wrapText="1"/>
    </xf>
    <xf numFmtId="0" fontId="2" fillId="0" borderId="23" xfId="0" applyFont="1" applyFill="1" applyBorder="1" applyAlignment="1">
      <alignment/>
    </xf>
    <xf numFmtId="0" fontId="30" fillId="56" borderId="0" xfId="0" applyFont="1" applyFill="1" applyAlignment="1">
      <alignment horizontal="left" vertical="top"/>
    </xf>
    <xf numFmtId="0" fontId="23" fillId="56" borderId="0" xfId="0" applyFont="1" applyFill="1" applyBorder="1" applyAlignment="1">
      <alignment horizontal="left" vertical="top" wrapText="1"/>
    </xf>
    <xf numFmtId="0" fontId="0" fillId="57" borderId="0" xfId="0" applyFill="1" applyAlignment="1">
      <alignment vertical="top"/>
    </xf>
    <xf numFmtId="3" fontId="27" fillId="0" borderId="0" xfId="0" applyNumberFormat="1" applyFont="1" applyBorder="1" applyAlignment="1">
      <alignment horizontal="right"/>
    </xf>
    <xf numFmtId="0" fontId="0" fillId="45" borderId="0" xfId="0" applyFill="1" applyAlignment="1">
      <alignment/>
    </xf>
    <xf numFmtId="0" fontId="32" fillId="55" borderId="0" xfId="0" applyNumberFormat="1" applyFont="1" applyFill="1" applyBorder="1" applyAlignment="1">
      <alignment horizontal="left"/>
    </xf>
    <xf numFmtId="3" fontId="25" fillId="56" borderId="0" xfId="0" applyNumberFormat="1" applyFont="1" applyFill="1" applyBorder="1" applyAlignment="1">
      <alignment horizontal="right" wrapText="1"/>
    </xf>
    <xf numFmtId="0" fontId="27" fillId="0" borderId="0" xfId="0" applyFont="1" applyAlignment="1">
      <alignment horizontal="center" wrapText="1"/>
    </xf>
    <xf numFmtId="0" fontId="30" fillId="0" borderId="0" xfId="0" applyFont="1" applyFill="1" applyAlignment="1">
      <alignment horizontal="left" vertical="top"/>
    </xf>
    <xf numFmtId="0" fontId="32" fillId="55" borderId="0" xfId="0" applyNumberFormat="1" applyFont="1" applyFill="1" applyAlignment="1">
      <alignment horizontal="left" vertical="top"/>
    </xf>
    <xf numFmtId="0" fontId="27" fillId="0" borderId="0" xfId="0" applyFont="1" applyAlignment="1">
      <alignment vertical="top" wrapText="1"/>
    </xf>
    <xf numFmtId="0" fontId="27" fillId="0" borderId="0" xfId="0" applyFont="1" applyAlignment="1">
      <alignment vertical="top"/>
    </xf>
    <xf numFmtId="0" fontId="25" fillId="0" borderId="23" xfId="0" applyFont="1" applyBorder="1" applyAlignment="1">
      <alignment vertical="top" wrapText="1"/>
    </xf>
    <xf numFmtId="3" fontId="25" fillId="56" borderId="23" xfId="0" applyNumberFormat="1" applyFont="1" applyFill="1" applyBorder="1" applyAlignment="1">
      <alignment horizontal="right" vertical="top" wrapText="1"/>
    </xf>
    <xf numFmtId="0" fontId="2" fillId="57" borderId="0" xfId="0" applyFont="1" applyFill="1" applyAlignment="1">
      <alignment vertical="center" wrapText="1"/>
    </xf>
    <xf numFmtId="3" fontId="27" fillId="56" borderId="0" xfId="0" applyNumberFormat="1" applyFont="1" applyFill="1" applyAlignment="1">
      <alignment horizontal="right"/>
    </xf>
    <xf numFmtId="0" fontId="27" fillId="56" borderId="0" xfId="0" applyFont="1" applyFill="1" applyAlignment="1">
      <alignment horizontal="right"/>
    </xf>
    <xf numFmtId="3" fontId="27" fillId="56" borderId="0" xfId="0" applyNumberFormat="1" applyFont="1" applyFill="1" applyAlignment="1">
      <alignment horizontal="right" wrapText="1"/>
    </xf>
    <xf numFmtId="0" fontId="0" fillId="45" borderId="0" xfId="0" applyFont="1" applyFill="1" applyAlignment="1">
      <alignment/>
    </xf>
    <xf numFmtId="3" fontId="27" fillId="56" borderId="0" xfId="0" applyNumberFormat="1" applyFont="1" applyFill="1" applyAlignment="1">
      <alignment horizontal="right" vertical="top"/>
    </xf>
    <xf numFmtId="3" fontId="25" fillId="56" borderId="23" xfId="0" applyNumberFormat="1" applyFont="1" applyFill="1" applyBorder="1" applyAlignment="1">
      <alignment horizontal="right" vertical="top"/>
    </xf>
    <xf numFmtId="0" fontId="2" fillId="57" borderId="0" xfId="0" applyFont="1" applyFill="1" applyBorder="1" applyAlignment="1">
      <alignment vertical="center" wrapText="1"/>
    </xf>
    <xf numFmtId="0" fontId="27" fillId="56" borderId="0" xfId="0" applyFont="1" applyFill="1" applyAlignment="1">
      <alignment horizontal="right" wrapText="1"/>
    </xf>
    <xf numFmtId="0" fontId="27" fillId="56" borderId="0" xfId="0" applyFont="1" applyFill="1" applyAlignment="1">
      <alignment wrapText="1"/>
    </xf>
    <xf numFmtId="0" fontId="25" fillId="56" borderId="0" xfId="0" applyFont="1" applyFill="1" applyBorder="1" applyAlignment="1">
      <alignment wrapText="1"/>
    </xf>
    <xf numFmtId="0" fontId="25" fillId="56" borderId="23" xfId="0" applyFont="1" applyFill="1" applyBorder="1" applyAlignment="1">
      <alignment wrapText="1"/>
    </xf>
    <xf numFmtId="3" fontId="27" fillId="56" borderId="0" xfId="0" applyNumberFormat="1" applyFont="1" applyFill="1" applyAlignment="1">
      <alignment horizontal="right" vertical="top" wrapText="1"/>
    </xf>
    <xf numFmtId="3" fontId="0" fillId="45" borderId="0" xfId="0" applyNumberFormat="1" applyFill="1" applyAlignment="1">
      <alignment/>
    </xf>
    <xf numFmtId="3" fontId="25" fillId="56" borderId="0" xfId="0" applyNumberFormat="1" applyFont="1" applyFill="1" applyAlignment="1">
      <alignment horizontal="right"/>
    </xf>
    <xf numFmtId="172" fontId="25" fillId="56" borderId="0" xfId="0" applyNumberFormat="1" applyFont="1" applyFill="1" applyAlignment="1">
      <alignment horizontal="right"/>
    </xf>
    <xf numFmtId="3" fontId="27" fillId="56" borderId="26" xfId="0" applyNumberFormat="1" applyFont="1" applyFill="1" applyBorder="1" applyAlignment="1">
      <alignment horizontal="right"/>
    </xf>
    <xf numFmtId="3" fontId="27" fillId="56" borderId="0" xfId="0" applyNumberFormat="1" applyFont="1" applyFill="1" applyBorder="1" applyAlignment="1">
      <alignment horizontal="right"/>
    </xf>
    <xf numFmtId="0" fontId="30" fillId="56" borderId="0" xfId="0" applyFont="1" applyFill="1" applyAlignment="1">
      <alignment horizontal="left" vertical="top"/>
    </xf>
    <xf numFmtId="3" fontId="28" fillId="56" borderId="0" xfId="0" applyNumberFormat="1" applyFont="1" applyFill="1" applyAlignment="1">
      <alignment/>
    </xf>
    <xf numFmtId="3" fontId="2" fillId="56" borderId="0" xfId="0" applyNumberFormat="1" applyFont="1" applyFill="1" applyAlignment="1">
      <alignment horizontal="right"/>
    </xf>
    <xf numFmtId="172" fontId="25" fillId="56" borderId="23" xfId="0" applyNumberFormat="1" applyFont="1" applyFill="1" applyBorder="1" applyAlignment="1">
      <alignment horizontal="right"/>
    </xf>
    <xf numFmtId="172" fontId="25" fillId="56" borderId="0" xfId="0" applyNumberFormat="1" applyFont="1" applyFill="1" applyAlignment="1">
      <alignment/>
    </xf>
    <xf numFmtId="1" fontId="27" fillId="56" borderId="0" xfId="0" applyNumberFormat="1" applyFont="1" applyFill="1" applyAlignment="1">
      <alignment horizontal="right"/>
    </xf>
    <xf numFmtId="1" fontId="0" fillId="45" borderId="0" xfId="0" applyNumberFormat="1" applyFill="1" applyAlignment="1">
      <alignment/>
    </xf>
    <xf numFmtId="185" fontId="27" fillId="56" borderId="0" xfId="101" applyNumberFormat="1" applyFont="1" applyFill="1" applyAlignment="1">
      <alignment horizontal="right"/>
    </xf>
    <xf numFmtId="172" fontId="28" fillId="56" borderId="0" xfId="0" applyNumberFormat="1" applyFont="1" applyFill="1" applyAlignment="1">
      <alignment/>
    </xf>
    <xf numFmtId="172" fontId="2" fillId="56" borderId="0" xfId="0" applyNumberFormat="1" applyFont="1" applyFill="1" applyAlignment="1">
      <alignment horizontal="right"/>
    </xf>
    <xf numFmtId="185" fontId="25" fillId="56" borderId="23" xfId="101" applyNumberFormat="1" applyFont="1" applyFill="1" applyBorder="1" applyAlignment="1">
      <alignment horizontal="right"/>
    </xf>
    <xf numFmtId="172" fontId="27" fillId="56" borderId="0" xfId="0" applyNumberFormat="1" applyFont="1" applyFill="1" applyAlignment="1">
      <alignment horizontal="right" vertical="top"/>
    </xf>
    <xf numFmtId="172" fontId="25" fillId="56" borderId="23" xfId="0" applyNumberFormat="1" applyFont="1" applyFill="1" applyBorder="1" applyAlignment="1">
      <alignment horizontal="right" vertical="top"/>
    </xf>
    <xf numFmtId="173" fontId="27" fillId="56" borderId="0" xfId="0" applyNumberFormat="1" applyFont="1" applyFill="1" applyAlignment="1">
      <alignment horizontal="right"/>
    </xf>
    <xf numFmtId="173" fontId="27" fillId="56" borderId="0" xfId="0" applyNumberFormat="1" applyFont="1" applyFill="1" applyAlignment="1">
      <alignment horizontal="right" wrapText="1"/>
    </xf>
    <xf numFmtId="173" fontId="27" fillId="56" borderId="23" xfId="0" applyNumberFormat="1" applyFont="1" applyFill="1" applyBorder="1" applyAlignment="1">
      <alignment horizontal="right"/>
    </xf>
    <xf numFmtId="173" fontId="25" fillId="56" borderId="23" xfId="0" applyNumberFormat="1" applyFont="1" applyFill="1" applyBorder="1" applyAlignment="1">
      <alignment horizontal="right" wrapText="1"/>
    </xf>
    <xf numFmtId="173" fontId="25" fillId="56" borderId="23" xfId="0" applyNumberFormat="1" applyFont="1" applyFill="1" applyBorder="1" applyAlignment="1">
      <alignment horizontal="right"/>
    </xf>
    <xf numFmtId="3" fontId="27" fillId="56" borderId="0" xfId="145" applyNumberFormat="1" applyFont="1" applyFill="1" applyAlignment="1">
      <alignment horizontal="right"/>
      <protection/>
    </xf>
    <xf numFmtId="172" fontId="25" fillId="55" borderId="23" xfId="145" applyNumberFormat="1" applyFont="1" applyFill="1" applyBorder="1" applyAlignment="1">
      <alignment horizontal="right"/>
      <protection/>
    </xf>
    <xf numFmtId="172" fontId="2" fillId="56" borderId="23" xfId="0" applyNumberFormat="1" applyFont="1" applyFill="1" applyBorder="1" applyAlignment="1">
      <alignment/>
    </xf>
    <xf numFmtId="0" fontId="2" fillId="56" borderId="23" xfId="0" applyFont="1" applyFill="1" applyBorder="1" applyAlignment="1">
      <alignment horizontal="right"/>
    </xf>
    <xf numFmtId="173" fontId="0" fillId="45" borderId="0" xfId="0" applyNumberFormat="1" applyFill="1" applyAlignment="1">
      <alignment/>
    </xf>
    <xf numFmtId="0" fontId="75" fillId="45" borderId="0" xfId="0" applyFont="1" applyFill="1" applyAlignment="1">
      <alignment/>
    </xf>
    <xf numFmtId="0" fontId="21" fillId="45" borderId="0" xfId="0" applyFont="1" applyFill="1" applyAlignment="1">
      <alignment/>
    </xf>
    <xf numFmtId="173" fontId="25" fillId="56" borderId="0" xfId="0" applyNumberFormat="1" applyFont="1" applyFill="1" applyAlignment="1">
      <alignment horizontal="right"/>
    </xf>
    <xf numFmtId="0" fontId="76" fillId="45" borderId="0" xfId="0" applyFont="1" applyFill="1" applyAlignment="1">
      <alignment/>
    </xf>
    <xf numFmtId="0" fontId="77" fillId="57" borderId="0" xfId="0" applyFont="1" applyFill="1" applyAlignment="1">
      <alignment vertical="center" wrapText="1"/>
    </xf>
    <xf numFmtId="3" fontId="76" fillId="45" borderId="0" xfId="0" applyNumberFormat="1" applyFont="1" applyFill="1" applyAlignment="1">
      <alignment/>
    </xf>
    <xf numFmtId="0" fontId="76" fillId="57" borderId="0" xfId="0" applyFont="1" applyFill="1" applyAlignment="1">
      <alignment/>
    </xf>
    <xf numFmtId="0" fontId="78" fillId="45" borderId="0" xfId="0" applyFont="1" applyFill="1" applyAlignment="1">
      <alignment/>
    </xf>
    <xf numFmtId="3" fontId="78" fillId="45" borderId="0" xfId="0" applyNumberFormat="1" applyFont="1" applyFill="1" applyAlignment="1">
      <alignment/>
    </xf>
    <xf numFmtId="0" fontId="44" fillId="45" borderId="0" xfId="0" applyFont="1" applyFill="1" applyAlignment="1">
      <alignment/>
    </xf>
    <xf numFmtId="3" fontId="0" fillId="45" borderId="0" xfId="152" applyNumberFormat="1" applyFont="1" applyFill="1">
      <alignment/>
      <protection/>
    </xf>
    <xf numFmtId="0" fontId="76" fillId="45" borderId="0" xfId="152" applyFont="1" applyFill="1">
      <alignment/>
      <protection/>
    </xf>
    <xf numFmtId="185" fontId="27" fillId="0" borderId="0" xfId="101" applyNumberFormat="1" applyFont="1" applyFill="1" applyAlignment="1">
      <alignment horizontal="right"/>
    </xf>
    <xf numFmtId="185" fontId="0" fillId="45" borderId="0" xfId="101" applyNumberFormat="1" applyFont="1" applyFill="1" applyAlignment="1">
      <alignment/>
    </xf>
    <xf numFmtId="0" fontId="2" fillId="55" borderId="23" xfId="152" applyFont="1" applyFill="1" applyBorder="1" applyAlignment="1">
      <alignment/>
      <protection/>
    </xf>
    <xf numFmtId="0" fontId="2" fillId="55" borderId="23" xfId="0" applyFont="1" applyFill="1" applyBorder="1" applyAlignment="1">
      <alignment/>
    </xf>
    <xf numFmtId="0" fontId="30" fillId="0" borderId="0" xfId="0" applyFont="1" applyAlignment="1">
      <alignment vertical="top"/>
    </xf>
    <xf numFmtId="0" fontId="30" fillId="56" borderId="0" xfId="0" applyFont="1" applyFill="1" applyAlignment="1">
      <alignment horizontal="left" vertical="top"/>
    </xf>
    <xf numFmtId="0" fontId="23" fillId="0" borderId="23" xfId="0" applyFont="1" applyBorder="1" applyAlignment="1">
      <alignment horizontal="left" wrapText="1"/>
    </xf>
    <xf numFmtId="0" fontId="30" fillId="0" borderId="0" xfId="0" applyFont="1" applyFill="1" applyAlignment="1">
      <alignment horizontal="left" vertical="top" wrapText="1"/>
    </xf>
    <xf numFmtId="0" fontId="30" fillId="0" borderId="0" xfId="0" applyFont="1" applyAlignment="1">
      <alignment horizontal="left" vertical="top"/>
    </xf>
    <xf numFmtId="0" fontId="30" fillId="56" borderId="0" xfId="0" applyFont="1" applyFill="1" applyAlignment="1">
      <alignment horizontal="left" vertical="top" wrapText="1"/>
    </xf>
    <xf numFmtId="0" fontId="30" fillId="56" borderId="0" xfId="0" applyFont="1" applyFill="1" applyAlignment="1">
      <alignment vertical="top" wrapText="1"/>
    </xf>
    <xf numFmtId="0" fontId="30" fillId="0" borderId="0" xfId="0" applyFont="1" applyAlignment="1">
      <alignment horizontal="left" vertical="top" wrapText="1"/>
    </xf>
    <xf numFmtId="0" fontId="30" fillId="0" borderId="0" xfId="0" applyNumberFormat="1" applyFont="1" applyAlignment="1">
      <alignment horizontal="left" vertical="top" wrapText="1"/>
    </xf>
    <xf numFmtId="0" fontId="30" fillId="0" borderId="0" xfId="0" applyNumberFormat="1" applyFont="1" applyAlignment="1">
      <alignment horizontal="left" vertical="top"/>
    </xf>
    <xf numFmtId="0" fontId="30" fillId="0" borderId="0" xfId="0" applyNumberFormat="1" applyFont="1" applyAlignment="1">
      <alignment vertical="top"/>
    </xf>
    <xf numFmtId="0" fontId="23" fillId="0" borderId="23" xfId="0" applyFont="1" applyBorder="1" applyAlignment="1">
      <alignment wrapText="1"/>
    </xf>
    <xf numFmtId="3" fontId="25" fillId="0" borderId="26" xfId="0" applyNumberFormat="1" applyFont="1" applyBorder="1" applyAlignment="1">
      <alignment horizontal="center" wrapText="1"/>
    </xf>
    <xf numFmtId="0" fontId="25" fillId="56" borderId="0" xfId="0" applyFont="1" applyFill="1" applyAlignment="1">
      <alignment horizontal="center"/>
    </xf>
    <xf numFmtId="0" fontId="20" fillId="55" borderId="23" xfId="145" applyFont="1" applyFill="1" applyBorder="1" applyAlignment="1">
      <alignment horizontal="left" wrapText="1"/>
      <protection/>
    </xf>
  </cellXfs>
  <cellStyles count="174">
    <cellStyle name="Normal" xfId="0"/>
    <cellStyle name="0.0" xfId="15"/>
    <cellStyle name="20% - Accent1" xfId="16"/>
    <cellStyle name="20% - Accent1 2" xfId="17"/>
    <cellStyle name="20% - Accent1 2 2" xfId="18"/>
    <cellStyle name="20% - Accent2" xfId="19"/>
    <cellStyle name="20% - Accent2 2" xfId="20"/>
    <cellStyle name="20% - Accent2 2 2" xfId="21"/>
    <cellStyle name="20% - Accent3" xfId="22"/>
    <cellStyle name="20% - Accent3 2" xfId="23"/>
    <cellStyle name="20% - Accent3 2 2" xfId="24"/>
    <cellStyle name="20% - Accent4" xfId="25"/>
    <cellStyle name="20% - Accent4 2" xfId="26"/>
    <cellStyle name="20% - Accent4 2 2" xfId="27"/>
    <cellStyle name="20% - Accent5" xfId="28"/>
    <cellStyle name="20% - Accent5 2" xfId="29"/>
    <cellStyle name="20% - Accent5 2 2" xfId="30"/>
    <cellStyle name="20% - Accent6" xfId="31"/>
    <cellStyle name="20% - Accent6 2" xfId="32"/>
    <cellStyle name="20% - Accent6 2 2" xfId="33"/>
    <cellStyle name="40% - Accent1" xfId="34"/>
    <cellStyle name="40% - Accent1 2" xfId="35"/>
    <cellStyle name="40% - Accent1 2 2" xfId="36"/>
    <cellStyle name="40% - Accent2" xfId="37"/>
    <cellStyle name="40% - Accent2 2" xfId="38"/>
    <cellStyle name="40% - Accent2 2 2" xfId="39"/>
    <cellStyle name="40% - Accent3" xfId="40"/>
    <cellStyle name="40% - Accent3 2" xfId="41"/>
    <cellStyle name="40% - Accent3 2 2" xfId="42"/>
    <cellStyle name="40% - Accent4" xfId="43"/>
    <cellStyle name="40% - Accent4 2" xfId="44"/>
    <cellStyle name="40% - Accent4 2 2" xfId="45"/>
    <cellStyle name="40% - Accent5" xfId="46"/>
    <cellStyle name="40% - Accent5 2" xfId="47"/>
    <cellStyle name="40% - Accent5 2 2" xfId="48"/>
    <cellStyle name="40% - Accent6" xfId="49"/>
    <cellStyle name="40% - Accent6 2" xfId="50"/>
    <cellStyle name="40% - Accent6 2 2" xfId="51"/>
    <cellStyle name="60% - Accent1" xfId="52"/>
    <cellStyle name="60% - Accent1 2" xfId="53"/>
    <cellStyle name="60% - Accent1 2 2" xfId="54"/>
    <cellStyle name="60% - Accent2" xfId="55"/>
    <cellStyle name="60% - Accent2 2" xfId="56"/>
    <cellStyle name="60% - Accent2 2 2" xfId="57"/>
    <cellStyle name="60% - Accent3" xfId="58"/>
    <cellStyle name="60% - Accent3 2" xfId="59"/>
    <cellStyle name="60% - Accent3 2 2" xfId="60"/>
    <cellStyle name="60% - Accent4" xfId="61"/>
    <cellStyle name="60% - Accent4 2" xfId="62"/>
    <cellStyle name="60% - Accent4 2 2" xfId="63"/>
    <cellStyle name="60% - Accent5" xfId="64"/>
    <cellStyle name="60% - Accent5 2" xfId="65"/>
    <cellStyle name="60% - Accent5 2 2" xfId="66"/>
    <cellStyle name="60% - Accent6" xfId="67"/>
    <cellStyle name="60% - Accent6 2" xfId="68"/>
    <cellStyle name="60% - Accent6 2 2" xfId="69"/>
    <cellStyle name="Accent1" xfId="70"/>
    <cellStyle name="Accent1 2" xfId="71"/>
    <cellStyle name="Accent1 2 2" xfId="72"/>
    <cellStyle name="Accent2" xfId="73"/>
    <cellStyle name="Accent2 2" xfId="74"/>
    <cellStyle name="Accent2 2 2" xfId="75"/>
    <cellStyle name="Accent3" xfId="76"/>
    <cellStyle name="Accent3 2" xfId="77"/>
    <cellStyle name="Accent3 2 2" xfId="78"/>
    <cellStyle name="Accent4" xfId="79"/>
    <cellStyle name="Accent4 2" xfId="80"/>
    <cellStyle name="Accent4 2 2" xfId="81"/>
    <cellStyle name="Accent5" xfId="82"/>
    <cellStyle name="Accent5 2" xfId="83"/>
    <cellStyle name="Accent5 2 2" xfId="84"/>
    <cellStyle name="Accent6" xfId="85"/>
    <cellStyle name="Accent6 2" xfId="86"/>
    <cellStyle name="Accent6 2 2" xfId="87"/>
    <cellStyle name="AIHWnumber" xfId="88"/>
    <cellStyle name="AIHWnumber*" xfId="89"/>
    <cellStyle name="AIHWtable" xfId="90"/>
    <cellStyle name="Bad" xfId="91"/>
    <cellStyle name="Bad 2" xfId="92"/>
    <cellStyle name="Bad 2 2" xfId="93"/>
    <cellStyle name="Calculation" xfId="94"/>
    <cellStyle name="Calculation 2" xfId="95"/>
    <cellStyle name="Calculation 2 2" xfId="96"/>
    <cellStyle name="Check Cell" xfId="97"/>
    <cellStyle name="Check Cell 2" xfId="98"/>
    <cellStyle name="Check Cell 2 2" xfId="99"/>
    <cellStyle name="Column subhead" xfId="100"/>
    <cellStyle name="Comma" xfId="101"/>
    <cellStyle name="Comma [0]" xfId="102"/>
    <cellStyle name="Comma 2" xfId="103"/>
    <cellStyle name="Comma 2 2" xfId="104"/>
    <cellStyle name="Comma 3" xfId="105"/>
    <cellStyle name="Comma 4" xfId="106"/>
    <cellStyle name="Currency" xfId="107"/>
    <cellStyle name="Currency [0]" xfId="108"/>
    <cellStyle name="data" xfId="109"/>
    <cellStyle name="Data _prev" xfId="110"/>
    <cellStyle name="data_#67435 - Productivity Commission - Overcoming Indigenous Disadvantage Key Indicators 2009" xfId="111"/>
    <cellStyle name="DISUtable" xfId="112"/>
    <cellStyle name="DISUtableZeroDisplay" xfId="113"/>
    <cellStyle name="Explanatory Text" xfId="114"/>
    <cellStyle name="Explanatory Text 2" xfId="115"/>
    <cellStyle name="Explanatory Text 2 2" xfId="116"/>
    <cellStyle name="Followed Hyperlink" xfId="117"/>
    <cellStyle name="Good" xfId="118"/>
    <cellStyle name="Good 2" xfId="119"/>
    <cellStyle name="Good 2 2" xfId="120"/>
    <cellStyle name="Heading 1" xfId="121"/>
    <cellStyle name="Heading 1 2" xfId="122"/>
    <cellStyle name="Heading 1 2 2" xfId="123"/>
    <cellStyle name="Heading 2" xfId="124"/>
    <cellStyle name="Heading 2 2" xfId="125"/>
    <cellStyle name="Heading 2 2 2" xfId="126"/>
    <cellStyle name="Heading 3" xfId="127"/>
    <cellStyle name="Heading 3 2" xfId="128"/>
    <cellStyle name="Heading 3 2 2" xfId="129"/>
    <cellStyle name="Heading 4" xfId="130"/>
    <cellStyle name="Heading 4 2" xfId="131"/>
    <cellStyle name="Heading 4 2 2" xfId="132"/>
    <cellStyle name="Hyperlink" xfId="133"/>
    <cellStyle name="Hyperlink 2" xfId="134"/>
    <cellStyle name="Hyperlink 3" xfId="135"/>
    <cellStyle name="Input" xfId="136"/>
    <cellStyle name="Input 2" xfId="137"/>
    <cellStyle name="Input 2 2" xfId="138"/>
    <cellStyle name="L Cell text" xfId="139"/>
    <cellStyle name="L column heading/total" xfId="140"/>
    <cellStyle name="L Subtotal" xfId="141"/>
    <cellStyle name="Linked Cell" xfId="142"/>
    <cellStyle name="Linked Cell 2" xfId="143"/>
    <cellStyle name="Linked Cell 2 2" xfId="144"/>
    <cellStyle name="Microsoft Excel found an error in the formula you entered. Do you want to accept the correction proposed below?&#10;&#10;|&#10;&#10;• To accept the correction, click Yes.&#10;• To close this message and correct the formula yourself, click No." xfId="145"/>
    <cellStyle name="Neutral" xfId="146"/>
    <cellStyle name="Neutral 2" xfId="147"/>
    <cellStyle name="Neutral 2 2" xfId="148"/>
    <cellStyle name="Normal 2" xfId="149"/>
    <cellStyle name="Normal 3" xfId="150"/>
    <cellStyle name="Normal 3 2" xfId="151"/>
    <cellStyle name="Normal_Section 11 tables" xfId="152"/>
    <cellStyle name="Normal_Sheet1" xfId="153"/>
    <cellStyle name="Note" xfId="154"/>
    <cellStyle name="Note 2" xfId="155"/>
    <cellStyle name="Note 2 2" xfId="156"/>
    <cellStyle name="Output" xfId="157"/>
    <cellStyle name="Output 2" xfId="158"/>
    <cellStyle name="Output 2 2" xfId="159"/>
    <cellStyle name="Percent" xfId="160"/>
    <cellStyle name="Percent 2" xfId="161"/>
    <cellStyle name="Percent 3" xfId="162"/>
    <cellStyle name="Percent 4" xfId="163"/>
    <cellStyle name="R Cell text" xfId="164"/>
    <cellStyle name="R column heading/total" xfId="165"/>
    <cellStyle name="R Subtotal" xfId="166"/>
    <cellStyle name="Responses" xfId="167"/>
    <cellStyle name="RSE_N" xfId="168"/>
    <cellStyle name="space" xfId="169"/>
    <cellStyle name="Style 1" xfId="170"/>
    <cellStyle name="table heading" xfId="171"/>
    <cellStyle name="table heading 2" xfId="172"/>
    <cellStyle name="table subtotal" xfId="173"/>
    <cellStyle name="table text" xfId="174"/>
    <cellStyle name="Table Title" xfId="175"/>
    <cellStyle name="Title" xfId="176"/>
    <cellStyle name="Title 2" xfId="177"/>
    <cellStyle name="Title 2 2" xfId="178"/>
    <cellStyle name="Total" xfId="179"/>
    <cellStyle name="Total 2" xfId="180"/>
    <cellStyle name="Total 2 2" xfId="181"/>
    <cellStyle name="totdata" xfId="182"/>
    <cellStyle name="tothead" xfId="183"/>
    <cellStyle name="Warning Text" xfId="184"/>
    <cellStyle name="Warning Text 2" xfId="185"/>
    <cellStyle name="Warning Text 2 2" xfId="186"/>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2324100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219075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695325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361950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2409825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238125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895350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16"/>
  <sheetViews>
    <sheetView showGridLines="0" tabSelected="1" zoomScaleSheetLayoutView="100" workbookViewId="0" topLeftCell="A1">
      <selection activeCell="A1" sqref="A1"/>
    </sheetView>
  </sheetViews>
  <sheetFormatPr defaultColWidth="0.85546875" defaultRowHeight="12.75"/>
  <cols>
    <col min="1" max="1" width="4.421875" style="3" customWidth="1"/>
    <col min="2" max="2" width="10.8515625" style="3" customWidth="1"/>
    <col min="3" max="3" width="62.8515625" style="3" customWidth="1"/>
    <col min="4" max="4" width="2.7109375" style="3" customWidth="1"/>
    <col min="5" max="255" width="9.140625" style="3" customWidth="1"/>
    <col min="256" max="16384" width="0.85546875" style="3" customWidth="1"/>
  </cols>
  <sheetData>
    <row r="1" spans="1:4" s="84" customFormat="1" ht="57" customHeight="1">
      <c r="A1" s="83"/>
      <c r="B1" s="83"/>
      <c r="C1" s="83"/>
      <c r="D1" s="83"/>
    </row>
    <row r="2" spans="1:4" s="84" customFormat="1" ht="7.5" customHeight="1">
      <c r="A2" s="85"/>
      <c r="B2" s="85"/>
      <c r="C2" s="85"/>
      <c r="D2" s="83"/>
    </row>
    <row r="3" spans="1:4" s="84" customFormat="1" ht="15" customHeight="1">
      <c r="A3" s="83"/>
      <c r="B3" s="83"/>
      <c r="C3" s="83"/>
      <c r="D3" s="83"/>
    </row>
    <row r="4" spans="1:4" ht="12.75">
      <c r="A4" s="6" t="s">
        <v>92</v>
      </c>
      <c r="B4" s="7"/>
      <c r="C4" s="7"/>
      <c r="D4" s="1"/>
    </row>
    <row r="5" spans="1:5" ht="13.5" thickBot="1">
      <c r="A5" s="8" t="s">
        <v>143</v>
      </c>
      <c r="B5" s="5"/>
      <c r="C5" s="5"/>
      <c r="D5" s="1"/>
      <c r="E5" s="4"/>
    </row>
    <row r="6" spans="1:4" ht="6" customHeight="1">
      <c r="A6" s="1"/>
      <c r="B6" s="1"/>
      <c r="C6" s="1"/>
      <c r="D6" s="1"/>
    </row>
    <row r="7" spans="1:4" ht="12.75">
      <c r="A7" s="2" t="s">
        <v>0</v>
      </c>
      <c r="B7" s="1"/>
      <c r="C7" s="1"/>
      <c r="D7" s="1"/>
    </row>
    <row r="8" spans="1:4" ht="6" customHeight="1">
      <c r="A8" s="1"/>
      <c r="B8" s="1"/>
      <c r="C8" s="1"/>
      <c r="D8" s="1"/>
    </row>
    <row r="9" spans="1:4" ht="12.75">
      <c r="A9" s="2"/>
      <c r="B9" s="64" t="s">
        <v>101</v>
      </c>
      <c r="C9" s="10" t="s">
        <v>136</v>
      </c>
      <c r="D9" s="1"/>
    </row>
    <row r="10" spans="1:4" ht="12.75">
      <c r="A10" s="1"/>
      <c r="B10" s="64" t="s">
        <v>102</v>
      </c>
      <c r="C10" s="10" t="s">
        <v>137</v>
      </c>
      <c r="D10" s="1"/>
    </row>
    <row r="11" spans="1:4" ht="12.75">
      <c r="A11" s="1"/>
      <c r="B11" s="64" t="s">
        <v>103</v>
      </c>
      <c r="C11" s="9" t="s">
        <v>138</v>
      </c>
      <c r="D11" s="1"/>
    </row>
    <row r="12" spans="1:4" ht="12.75">
      <c r="A12" s="1"/>
      <c r="B12" s="64" t="s">
        <v>104</v>
      </c>
      <c r="C12" s="10" t="s">
        <v>139</v>
      </c>
      <c r="D12" s="1"/>
    </row>
    <row r="13" spans="1:4" ht="12.75">
      <c r="A13" s="1"/>
      <c r="B13" s="64" t="s">
        <v>105</v>
      </c>
      <c r="C13" s="10" t="s">
        <v>140</v>
      </c>
      <c r="D13" s="1"/>
    </row>
    <row r="14" spans="1:4" ht="12.75">
      <c r="A14" s="1"/>
      <c r="B14" s="64" t="s">
        <v>106</v>
      </c>
      <c r="C14" s="10" t="s">
        <v>141</v>
      </c>
      <c r="D14" s="1"/>
    </row>
    <row r="15" spans="1:4" ht="6" customHeight="1">
      <c r="A15" s="1"/>
      <c r="B15" s="64"/>
      <c r="C15" s="10"/>
      <c r="D15" s="1"/>
    </row>
    <row r="16" spans="1:4" ht="6" customHeight="1">
      <c r="A16" s="1"/>
      <c r="B16" s="1"/>
      <c r="C16" s="1"/>
      <c r="D16" s="1"/>
    </row>
    <row r="65521" ht="3.75" customHeight="1"/>
  </sheetData>
  <sheetProtection/>
  <hyperlinks>
    <hyperlink ref="B9" location="'Table ED.1'!Print_Titles" display="Table ED.1"/>
    <hyperlink ref="B10" location="'Table ED.2'!Print_Titles" display="Table ED.2"/>
    <hyperlink ref="B11" location="'Table ED.3'!Print_Titles" display="Table ED.3"/>
    <hyperlink ref="B12" location="'Table ED.4'!Print_Titles" display="Table ED.4"/>
    <hyperlink ref="B13" location="'Table ED.5'!Print_Titles" display="Table ED.5"/>
    <hyperlink ref="B14" location="'Table ED.6'!Print_Titles" display="Table ED.6"/>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2.xml><?xml version="1.0" encoding="utf-8"?>
<worksheet xmlns="http://schemas.openxmlformats.org/spreadsheetml/2006/main" xmlns:r="http://schemas.openxmlformats.org/officeDocument/2006/relationships">
  <dimension ref="A1:CL65"/>
  <sheetViews>
    <sheetView showGridLines="0" workbookViewId="0" topLeftCell="A1">
      <selection activeCell="A1" sqref="A1"/>
    </sheetView>
  </sheetViews>
  <sheetFormatPr defaultColWidth="9.140625" defaultRowHeight="12.75"/>
  <cols>
    <col min="1" max="1" width="4.421875" style="3" customWidth="1"/>
    <col min="2" max="2" width="32.00390625" style="3" customWidth="1"/>
    <col min="3" max="12" width="10.421875" style="3" customWidth="1"/>
    <col min="13" max="13" width="2.7109375" style="4" customWidth="1"/>
    <col min="14" max="16384" width="9.140625" style="3" customWidth="1"/>
  </cols>
  <sheetData>
    <row r="1" spans="1:13" s="84" customFormat="1" ht="57" customHeight="1">
      <c r="A1" s="83"/>
      <c r="B1" s="83"/>
      <c r="C1" s="83"/>
      <c r="D1" s="83"/>
      <c r="E1" s="83"/>
      <c r="F1" s="83"/>
      <c r="G1" s="83"/>
      <c r="H1" s="83"/>
      <c r="I1" s="83"/>
      <c r="J1" s="83"/>
      <c r="K1" s="83"/>
      <c r="L1" s="83"/>
      <c r="M1" s="83"/>
    </row>
    <row r="2" spans="1:13" s="84" customFormat="1" ht="7.5" customHeight="1">
      <c r="A2" s="85"/>
      <c r="B2" s="85"/>
      <c r="C2" s="85"/>
      <c r="D2" s="85"/>
      <c r="E2" s="85"/>
      <c r="F2" s="85"/>
      <c r="G2" s="85"/>
      <c r="H2" s="85"/>
      <c r="I2" s="85"/>
      <c r="J2" s="85"/>
      <c r="K2" s="85"/>
      <c r="L2" s="85"/>
      <c r="M2" s="83"/>
    </row>
    <row r="3" spans="1:13" s="84" customFormat="1" ht="15" customHeight="1">
      <c r="A3" s="83"/>
      <c r="B3" s="83"/>
      <c r="C3" s="83"/>
      <c r="D3" s="83"/>
      <c r="E3" s="83"/>
      <c r="F3" s="83"/>
      <c r="G3" s="83"/>
      <c r="H3" s="83"/>
      <c r="I3" s="83"/>
      <c r="J3" s="83"/>
      <c r="K3" s="83"/>
      <c r="L3" s="83"/>
      <c r="M3" s="83"/>
    </row>
    <row r="4" spans="1:13" ht="12.75">
      <c r="A4" s="101" t="str">
        <f>'Table of contents'!A4</f>
        <v>Mental health services in Australia</v>
      </c>
      <c r="B4" s="102"/>
      <c r="C4" s="102"/>
      <c r="D4" s="103"/>
      <c r="E4" s="103"/>
      <c r="F4" s="101"/>
      <c r="G4" s="101"/>
      <c r="H4" s="101"/>
      <c r="I4" s="101"/>
      <c r="J4" s="101"/>
      <c r="K4" s="101"/>
      <c r="L4" s="101"/>
      <c r="M4" s="36"/>
    </row>
    <row r="5" spans="1:13" ht="13.5" thickBot="1">
      <c r="A5" s="104" t="str">
        <f>'Table of contents'!A5</f>
        <v>ED: Services provided in emergency departments</v>
      </c>
      <c r="B5" s="105"/>
      <c r="C5" s="105"/>
      <c r="D5" s="105"/>
      <c r="E5" s="105"/>
      <c r="F5" s="104"/>
      <c r="G5" s="104"/>
      <c r="H5" s="104"/>
      <c r="I5" s="104"/>
      <c r="J5" s="104"/>
      <c r="K5" s="117"/>
      <c r="L5" s="117" t="s">
        <v>79</v>
      </c>
      <c r="M5" s="36"/>
    </row>
    <row r="6" spans="1:13" ht="6" customHeight="1">
      <c r="A6" s="106"/>
      <c r="B6" s="106"/>
      <c r="C6" s="106"/>
      <c r="D6" s="106"/>
      <c r="E6" s="106"/>
      <c r="F6" s="106"/>
      <c r="G6" s="106"/>
      <c r="H6" s="106"/>
      <c r="I6" s="106"/>
      <c r="J6" s="106"/>
      <c r="K6" s="106"/>
      <c r="L6" s="106"/>
      <c r="M6" s="36"/>
    </row>
    <row r="7" spans="1:13" ht="15.75" customHeight="1" thickBot="1">
      <c r="A7" s="197" t="s">
        <v>124</v>
      </c>
      <c r="B7" s="197"/>
      <c r="C7" s="197"/>
      <c r="D7" s="197"/>
      <c r="E7" s="197"/>
      <c r="F7" s="197"/>
      <c r="G7" s="197"/>
      <c r="H7" s="197"/>
      <c r="I7" s="197"/>
      <c r="J7" s="197"/>
      <c r="K7" s="197"/>
      <c r="L7" s="197"/>
      <c r="M7" s="36"/>
    </row>
    <row r="8" spans="1:13" s="43" customFormat="1" ht="15" customHeight="1" thickBot="1">
      <c r="A8" s="38"/>
      <c r="B8" s="39" t="s">
        <v>63</v>
      </c>
      <c r="C8" s="40" t="s">
        <v>70</v>
      </c>
      <c r="D8" s="40" t="s">
        <v>22</v>
      </c>
      <c r="E8" s="40" t="s">
        <v>23</v>
      </c>
      <c r="F8" s="41" t="s">
        <v>71</v>
      </c>
      <c r="G8" s="40" t="s">
        <v>51</v>
      </c>
      <c r="H8" s="40" t="s">
        <v>24</v>
      </c>
      <c r="I8" s="40" t="s">
        <v>25</v>
      </c>
      <c r="J8" s="40" t="s">
        <v>26</v>
      </c>
      <c r="K8" s="40" t="s">
        <v>16</v>
      </c>
      <c r="L8" s="92" t="s">
        <v>91</v>
      </c>
      <c r="M8" s="42"/>
    </row>
    <row r="9" spans="1:13" ht="12.75">
      <c r="A9" s="33">
        <v>1</v>
      </c>
      <c r="B9" s="44" t="s">
        <v>72</v>
      </c>
      <c r="C9" s="141">
        <v>22582</v>
      </c>
      <c r="D9" s="141">
        <v>12553</v>
      </c>
      <c r="E9" s="141">
        <v>13196</v>
      </c>
      <c r="F9" s="141">
        <v>7549</v>
      </c>
      <c r="G9" s="141">
        <v>5743</v>
      </c>
      <c r="H9" s="141">
        <v>1819</v>
      </c>
      <c r="I9" s="139">
        <v>1198</v>
      </c>
      <c r="J9" s="139">
        <v>2823</v>
      </c>
      <c r="K9" s="139">
        <v>67463</v>
      </c>
      <c r="L9" s="93">
        <v>31.95193687570747</v>
      </c>
      <c r="M9" s="36"/>
    </row>
    <row r="10" spans="1:13" ht="24" customHeight="1">
      <c r="A10" s="33">
        <v>2</v>
      </c>
      <c r="B10" s="44" t="s">
        <v>73</v>
      </c>
      <c r="C10" s="141">
        <v>35107</v>
      </c>
      <c r="D10" s="141">
        <v>26782</v>
      </c>
      <c r="E10" s="141">
        <v>34104</v>
      </c>
      <c r="F10" s="141">
        <v>12419</v>
      </c>
      <c r="G10" s="141">
        <v>10022</v>
      </c>
      <c r="H10" s="141">
        <v>2667</v>
      </c>
      <c r="I10" s="139">
        <v>2374</v>
      </c>
      <c r="J10" s="139">
        <v>3638</v>
      </c>
      <c r="K10" s="139">
        <v>127113</v>
      </c>
      <c r="L10" s="93">
        <v>60.20346785766723</v>
      </c>
      <c r="M10" s="36"/>
    </row>
    <row r="11" spans="1:13" ht="12.75">
      <c r="A11" s="33">
        <v>3</v>
      </c>
      <c r="B11" s="44" t="s">
        <v>64</v>
      </c>
      <c r="C11" s="141">
        <v>1152</v>
      </c>
      <c r="D11" s="141">
        <v>1951</v>
      </c>
      <c r="E11" s="141">
        <v>953</v>
      </c>
      <c r="F11" s="141">
        <v>892</v>
      </c>
      <c r="G11" s="141">
        <v>849</v>
      </c>
      <c r="H11" s="141">
        <v>43</v>
      </c>
      <c r="I11" s="139">
        <v>115</v>
      </c>
      <c r="J11" s="139">
        <v>6</v>
      </c>
      <c r="K11" s="139">
        <v>5961</v>
      </c>
      <c r="L11" s="93">
        <v>2.823258611625517</v>
      </c>
      <c r="M11" s="36"/>
    </row>
    <row r="12" spans="1:13" s="128" customFormat="1" ht="24" customHeight="1">
      <c r="A12" s="33">
        <v>4</v>
      </c>
      <c r="B12" s="44" t="s">
        <v>133</v>
      </c>
      <c r="C12" s="141">
        <v>1068</v>
      </c>
      <c r="D12" s="141" t="s">
        <v>109</v>
      </c>
      <c r="E12" s="141">
        <v>337</v>
      </c>
      <c r="F12" s="141">
        <v>121</v>
      </c>
      <c r="G12" s="141">
        <v>38</v>
      </c>
      <c r="H12" s="141">
        <v>11</v>
      </c>
      <c r="I12" s="139">
        <v>14</v>
      </c>
      <c r="J12" s="139">
        <v>20</v>
      </c>
      <c r="K12" s="139">
        <v>1609</v>
      </c>
      <c r="L12" s="93">
        <v>0.7620572229668607</v>
      </c>
      <c r="M12" s="36"/>
    </row>
    <row r="13" spans="1:13" ht="12.75">
      <c r="A13" s="118">
        <v>5</v>
      </c>
      <c r="B13" s="119" t="s">
        <v>97</v>
      </c>
      <c r="C13" s="141">
        <v>2294</v>
      </c>
      <c r="D13" s="141">
        <v>1228</v>
      </c>
      <c r="E13" s="141">
        <v>1589</v>
      </c>
      <c r="F13" s="141">
        <v>387</v>
      </c>
      <c r="G13" s="141">
        <v>269</v>
      </c>
      <c r="H13" s="141">
        <v>44</v>
      </c>
      <c r="I13" s="139">
        <v>50</v>
      </c>
      <c r="J13" s="139">
        <v>250</v>
      </c>
      <c r="K13" s="139">
        <v>6111</v>
      </c>
      <c r="L13" s="93">
        <v>2.894301858017704</v>
      </c>
      <c r="M13" s="36"/>
    </row>
    <row r="14" spans="1:13" ht="12.75">
      <c r="A14" s="121">
        <v>6</v>
      </c>
      <c r="B14" s="122" t="s">
        <v>98</v>
      </c>
      <c r="C14" s="130">
        <v>65027</v>
      </c>
      <c r="D14" s="130">
        <v>42515</v>
      </c>
      <c r="E14" s="130">
        <v>50183</v>
      </c>
      <c r="F14" s="130">
        <v>21372</v>
      </c>
      <c r="G14" s="130">
        <v>16949</v>
      </c>
      <c r="H14" s="130">
        <v>4605</v>
      </c>
      <c r="I14" s="130">
        <v>3751</v>
      </c>
      <c r="J14" s="130">
        <v>6737</v>
      </c>
      <c r="K14" s="152">
        <v>211139</v>
      </c>
      <c r="L14" s="153">
        <v>100</v>
      </c>
      <c r="M14" s="36"/>
    </row>
    <row r="15" spans="1:13" ht="14.25" customHeight="1" thickBot="1">
      <c r="A15" s="120">
        <v>7</v>
      </c>
      <c r="B15" s="123" t="s">
        <v>99</v>
      </c>
      <c r="C15" s="176">
        <v>88.40951250298427</v>
      </c>
      <c r="D15" s="176">
        <v>74.80986522434866</v>
      </c>
      <c r="E15" s="176">
        <v>108.82841010720846</v>
      </c>
      <c r="F15" s="176">
        <v>86.19225971568491</v>
      </c>
      <c r="G15" s="176">
        <v>101.97543179667247</v>
      </c>
      <c r="H15" s="176">
        <v>89.86873894936517</v>
      </c>
      <c r="I15" s="176">
        <v>99.23306675414484</v>
      </c>
      <c r="J15" s="176">
        <v>282.4382677231375</v>
      </c>
      <c r="K15" s="176">
        <v>92.10699835463858</v>
      </c>
      <c r="L15" s="177" t="s">
        <v>109</v>
      </c>
      <c r="M15" s="36"/>
    </row>
    <row r="16" spans="1:13" ht="6" customHeight="1">
      <c r="A16" s="30"/>
      <c r="B16" s="30"/>
      <c r="C16" s="18"/>
      <c r="D16" s="22"/>
      <c r="E16" s="23"/>
      <c r="F16" s="1"/>
      <c r="G16" s="1"/>
      <c r="H16" s="1"/>
      <c r="I16" s="1"/>
      <c r="J16" s="1"/>
      <c r="K16" s="1"/>
      <c r="L16" s="94"/>
      <c r="M16" s="36"/>
    </row>
    <row r="17" spans="1:13" s="88" customFormat="1" ht="12.75" customHeight="1">
      <c r="A17" s="32" t="s">
        <v>109</v>
      </c>
      <c r="B17" s="195" t="s">
        <v>95</v>
      </c>
      <c r="C17" s="195"/>
      <c r="D17" s="195"/>
      <c r="E17" s="195"/>
      <c r="F17" s="195"/>
      <c r="G17" s="195"/>
      <c r="H17" s="195"/>
      <c r="I17" s="195"/>
      <c r="J17" s="195"/>
      <c r="K17" s="195"/>
      <c r="L17" s="195"/>
      <c r="M17" s="87"/>
    </row>
    <row r="18" spans="1:13" s="88" customFormat="1" ht="12.75" customHeight="1">
      <c r="A18" s="80" t="s">
        <v>17</v>
      </c>
      <c r="B18" s="200" t="s">
        <v>90</v>
      </c>
      <c r="C18" s="200"/>
      <c r="D18" s="200"/>
      <c r="E18" s="200"/>
      <c r="F18" s="200"/>
      <c r="G18" s="200"/>
      <c r="H18" s="200"/>
      <c r="I18" s="200"/>
      <c r="J18" s="200"/>
      <c r="K18" s="200"/>
      <c r="L18" s="200"/>
      <c r="M18" s="87"/>
    </row>
    <row r="19" spans="1:13" s="88" customFormat="1" ht="12.75" customHeight="1">
      <c r="A19" s="80" t="s">
        <v>18</v>
      </c>
      <c r="B19" s="115" t="s">
        <v>66</v>
      </c>
      <c r="C19" s="32"/>
      <c r="D19" s="32"/>
      <c r="E19" s="32"/>
      <c r="F19" s="32"/>
      <c r="G19" s="32"/>
      <c r="H19" s="32"/>
      <c r="I19" s="32"/>
      <c r="J19" s="32"/>
      <c r="K19" s="32"/>
      <c r="L19" s="32"/>
      <c r="M19" s="87"/>
    </row>
    <row r="20" spans="1:13" s="88" customFormat="1" ht="12.75" customHeight="1">
      <c r="A20" s="80" t="s">
        <v>19</v>
      </c>
      <c r="B20" s="196" t="s">
        <v>67</v>
      </c>
      <c r="C20" s="196"/>
      <c r="D20" s="196"/>
      <c r="E20" s="196"/>
      <c r="F20" s="196"/>
      <c r="G20" s="196"/>
      <c r="H20" s="196"/>
      <c r="I20" s="196"/>
      <c r="J20" s="196"/>
      <c r="K20" s="196"/>
      <c r="L20" s="196"/>
      <c r="M20" s="87"/>
    </row>
    <row r="21" spans="1:90" s="126" customFormat="1" ht="12.75" customHeight="1">
      <c r="A21" s="124" t="s">
        <v>20</v>
      </c>
      <c r="B21" s="196" t="s">
        <v>100</v>
      </c>
      <c r="C21" s="196"/>
      <c r="D21" s="196"/>
      <c r="E21" s="196"/>
      <c r="F21" s="196"/>
      <c r="G21" s="196"/>
      <c r="H21" s="196"/>
      <c r="I21" s="196"/>
      <c r="J21" s="196"/>
      <c r="K21" s="196"/>
      <c r="L21" s="196"/>
      <c r="M21" s="125"/>
      <c r="CL21" s="84"/>
    </row>
    <row r="22" spans="1:13" s="88" customFormat="1" ht="12.75" customHeight="1">
      <c r="A22" s="80" t="s">
        <v>21</v>
      </c>
      <c r="B22" s="199" t="s">
        <v>69</v>
      </c>
      <c r="C22" s="199"/>
      <c r="D22" s="199"/>
      <c r="E22" s="199"/>
      <c r="F22" s="199"/>
      <c r="G22" s="199"/>
      <c r="H22" s="199"/>
      <c r="I22" s="199"/>
      <c r="J22" s="199"/>
      <c r="K22" s="199"/>
      <c r="L22" s="199"/>
      <c r="M22" s="107"/>
    </row>
    <row r="23" spans="1:13" s="88" customFormat="1" ht="21.75" customHeight="1">
      <c r="A23" s="80" t="s">
        <v>94</v>
      </c>
      <c r="B23" s="200" t="s">
        <v>134</v>
      </c>
      <c r="C23" s="200"/>
      <c r="D23" s="200"/>
      <c r="E23" s="200"/>
      <c r="F23" s="200"/>
      <c r="G23" s="200"/>
      <c r="H23" s="200"/>
      <c r="I23" s="200"/>
      <c r="J23" s="200"/>
      <c r="K23" s="200"/>
      <c r="L23" s="200"/>
      <c r="M23" s="107"/>
    </row>
    <row r="24" spans="1:13" s="88" customFormat="1" ht="12.75">
      <c r="A24" s="80" t="s">
        <v>96</v>
      </c>
      <c r="B24" s="200" t="s">
        <v>125</v>
      </c>
      <c r="C24" s="200"/>
      <c r="D24" s="200"/>
      <c r="E24" s="200"/>
      <c r="F24" s="200"/>
      <c r="G24" s="200"/>
      <c r="H24" s="200"/>
      <c r="I24" s="200"/>
      <c r="J24" s="200"/>
      <c r="K24" s="200"/>
      <c r="L24" s="200"/>
      <c r="M24" s="107"/>
    </row>
    <row r="25" spans="1:13" s="88" customFormat="1" ht="21" customHeight="1">
      <c r="A25" s="81" t="s">
        <v>82</v>
      </c>
      <c r="B25" s="200" t="s">
        <v>83</v>
      </c>
      <c r="C25" s="200"/>
      <c r="D25" s="200"/>
      <c r="E25" s="200"/>
      <c r="F25" s="200"/>
      <c r="G25" s="200"/>
      <c r="H25" s="200"/>
      <c r="I25" s="200"/>
      <c r="J25" s="200"/>
      <c r="K25" s="200"/>
      <c r="L25" s="200"/>
      <c r="M25" s="107"/>
    </row>
    <row r="26" spans="1:13" s="88" customFormat="1" ht="6" customHeight="1">
      <c r="A26" s="80"/>
      <c r="B26" s="198"/>
      <c r="C26" s="198"/>
      <c r="D26" s="198"/>
      <c r="E26" s="198"/>
      <c r="F26" s="198"/>
      <c r="G26" s="198"/>
      <c r="H26" s="198"/>
      <c r="I26" s="198"/>
      <c r="J26" s="198"/>
      <c r="K26" s="198"/>
      <c r="L26" s="198"/>
      <c r="M26" s="107"/>
    </row>
    <row r="27" spans="1:13" s="88" customFormat="1" ht="12.75">
      <c r="A27" s="81"/>
      <c r="B27" s="198" t="s">
        <v>76</v>
      </c>
      <c r="C27" s="198"/>
      <c r="D27" s="198"/>
      <c r="E27" s="198"/>
      <c r="F27" s="198"/>
      <c r="G27" s="198"/>
      <c r="H27" s="198"/>
      <c r="I27" s="198"/>
      <c r="J27" s="198"/>
      <c r="K27" s="198"/>
      <c r="L27" s="198"/>
      <c r="M27" s="107"/>
    </row>
    <row r="28" spans="1:13" ht="6" customHeight="1">
      <c r="A28" s="1"/>
      <c r="B28" s="1"/>
      <c r="C28" s="1"/>
      <c r="D28" s="1"/>
      <c r="E28" s="1"/>
      <c r="F28" s="1"/>
      <c r="G28" s="1"/>
      <c r="H28" s="1"/>
      <c r="I28" s="1"/>
      <c r="J28" s="1"/>
      <c r="K28" s="1"/>
      <c r="L28" s="1"/>
      <c r="M28" s="1"/>
    </row>
    <row r="29" spans="3:11" ht="12.75">
      <c r="C29" s="151"/>
      <c r="D29" s="151"/>
      <c r="E29" s="151"/>
      <c r="F29" s="151"/>
      <c r="G29" s="151"/>
      <c r="H29" s="151"/>
      <c r="I29" s="151"/>
      <c r="J29" s="151"/>
      <c r="K29" s="151"/>
    </row>
    <row r="36" spans="7:17" ht="12.75">
      <c r="G36" s="84"/>
      <c r="H36" s="84"/>
      <c r="I36" s="84"/>
      <c r="J36" s="84"/>
      <c r="K36" s="84"/>
      <c r="L36" s="84"/>
      <c r="M36" s="84"/>
      <c r="N36" s="84"/>
      <c r="O36" s="84"/>
      <c r="P36" s="84"/>
      <c r="Q36" s="84"/>
    </row>
    <row r="37" spans="7:17" ht="12.75">
      <c r="G37" s="84"/>
      <c r="H37" s="84"/>
      <c r="I37" s="84"/>
      <c r="J37" s="84"/>
      <c r="K37" s="84"/>
      <c r="L37" s="84"/>
      <c r="M37" s="84"/>
      <c r="N37" s="84"/>
      <c r="O37" s="84"/>
      <c r="P37" s="84"/>
      <c r="Q37" s="84"/>
    </row>
    <row r="38" spans="7:17" ht="12.75">
      <c r="G38" s="84"/>
      <c r="H38" s="84"/>
      <c r="I38" s="84"/>
      <c r="J38" s="84"/>
      <c r="K38" s="84"/>
      <c r="L38" s="84"/>
      <c r="M38" s="84"/>
      <c r="N38" s="84"/>
      <c r="O38" s="84"/>
      <c r="P38" s="84"/>
      <c r="Q38" s="84"/>
    </row>
    <row r="39" spans="7:17" ht="12.75">
      <c r="G39" s="84"/>
      <c r="H39" s="84"/>
      <c r="I39" s="84"/>
      <c r="J39" s="84"/>
      <c r="K39" s="84"/>
      <c r="L39" s="84"/>
      <c r="M39" s="84"/>
      <c r="N39" s="84"/>
      <c r="O39" s="84"/>
      <c r="P39" s="84"/>
      <c r="Q39" s="84"/>
    </row>
    <row r="40" spans="7:17" ht="12.75">
      <c r="G40" s="84"/>
      <c r="H40" s="84"/>
      <c r="I40" s="84"/>
      <c r="J40" s="84"/>
      <c r="K40" s="84"/>
      <c r="L40" s="84"/>
      <c r="M40" s="84"/>
      <c r="N40" s="84"/>
      <c r="O40" s="84"/>
      <c r="P40" s="84"/>
      <c r="Q40" s="84"/>
    </row>
    <row r="41" spans="13:17" ht="12.75">
      <c r="M41" s="3"/>
      <c r="Q41" s="4"/>
    </row>
    <row r="42" spans="13:17" ht="12.75">
      <c r="M42" s="3"/>
      <c r="Q42" s="4"/>
    </row>
    <row r="43" spans="13:17" ht="12.75">
      <c r="M43" s="3"/>
      <c r="Q43" s="4"/>
    </row>
    <row r="44" spans="13:17" ht="12.75">
      <c r="M44" s="3"/>
      <c r="Q44" s="4"/>
    </row>
    <row r="45" spans="13:17" ht="12.75">
      <c r="M45" s="3"/>
      <c r="Q45" s="4"/>
    </row>
    <row r="46" spans="13:17" ht="12.75">
      <c r="M46" s="3"/>
      <c r="Q46" s="4"/>
    </row>
    <row r="47" spans="13:17" ht="12.75">
      <c r="M47" s="3"/>
      <c r="Q47" s="4"/>
    </row>
    <row r="48" spans="13:17" ht="12.75">
      <c r="M48" s="3"/>
      <c r="Q48" s="4"/>
    </row>
    <row r="49" spans="13:17" ht="12.75">
      <c r="M49" s="3"/>
      <c r="Q49" s="4"/>
    </row>
    <row r="50" spans="13:17" ht="12.75">
      <c r="M50" s="3"/>
      <c r="Q50" s="4"/>
    </row>
    <row r="51" spans="13:17" ht="12.75">
      <c r="M51" s="3"/>
      <c r="Q51" s="4"/>
    </row>
    <row r="52" spans="13:17" ht="12.75">
      <c r="M52" s="3"/>
      <c r="Q52" s="4"/>
    </row>
    <row r="53" spans="13:17" ht="12.75">
      <c r="M53" s="3"/>
      <c r="Q53" s="4"/>
    </row>
    <row r="54" spans="13:17" ht="12.75">
      <c r="M54" s="3"/>
      <c r="Q54" s="4"/>
    </row>
    <row r="55" spans="13:17" ht="12.75">
      <c r="M55" s="3"/>
      <c r="Q55" s="4"/>
    </row>
    <row r="56" spans="13:17" ht="12.75">
      <c r="M56" s="3"/>
      <c r="Q56" s="4"/>
    </row>
    <row r="57" spans="13:17" ht="12.75">
      <c r="M57" s="3"/>
      <c r="Q57" s="4"/>
    </row>
    <row r="58" spans="13:17" ht="12.75">
      <c r="M58" s="3"/>
      <c r="Q58" s="4"/>
    </row>
    <row r="59" spans="13:17" ht="12.75">
      <c r="M59" s="3"/>
      <c r="Q59" s="4"/>
    </row>
    <row r="60" spans="13:17" ht="12.75">
      <c r="M60" s="3"/>
      <c r="Q60" s="4"/>
    </row>
    <row r="61" spans="13:17" ht="12.75">
      <c r="M61" s="3"/>
      <c r="Q61" s="4"/>
    </row>
    <row r="62" spans="13:17" ht="12.75">
      <c r="M62" s="3"/>
      <c r="Q62" s="4"/>
    </row>
    <row r="63" spans="13:17" ht="12.75">
      <c r="M63" s="3"/>
      <c r="Q63" s="4"/>
    </row>
    <row r="64" spans="13:17" ht="12.75">
      <c r="M64" s="3"/>
      <c r="Q64" s="4"/>
    </row>
    <row r="65" spans="13:17" ht="12.75">
      <c r="M65" s="3"/>
      <c r="Q65" s="4"/>
    </row>
  </sheetData>
  <sheetProtection/>
  <mergeCells count="11">
    <mergeCell ref="B25:L25"/>
    <mergeCell ref="B17:L17"/>
    <mergeCell ref="B20:L20"/>
    <mergeCell ref="A7:L7"/>
    <mergeCell ref="B27:L27"/>
    <mergeCell ref="B22:L22"/>
    <mergeCell ref="B23:L23"/>
    <mergeCell ref="B26:L26"/>
    <mergeCell ref="B18:L18"/>
    <mergeCell ref="B21:L21"/>
    <mergeCell ref="B24:L24"/>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3.xml><?xml version="1.0" encoding="utf-8"?>
<worksheet xmlns="http://schemas.openxmlformats.org/spreadsheetml/2006/main" xmlns:r="http://schemas.openxmlformats.org/officeDocument/2006/relationships">
  <dimension ref="A1:O26"/>
  <sheetViews>
    <sheetView showGridLines="0" workbookViewId="0" topLeftCell="A1">
      <selection activeCell="A1" sqref="A1"/>
    </sheetView>
  </sheetViews>
  <sheetFormatPr defaultColWidth="9.140625" defaultRowHeight="12.75"/>
  <cols>
    <col min="1" max="1" width="4.421875" style="47" customWidth="1"/>
    <col min="2" max="2" width="35.28125" style="47" customWidth="1"/>
    <col min="3" max="11" width="13.7109375" style="47" customWidth="1"/>
    <col min="12" max="12" width="16.421875" style="47" customWidth="1"/>
    <col min="13" max="13" width="2.7109375" style="47" customWidth="1"/>
    <col min="14" max="16384" width="9.140625" style="47" customWidth="1"/>
  </cols>
  <sheetData>
    <row r="1" spans="1:13" s="86" customFormat="1" ht="57" customHeight="1">
      <c r="A1" s="83"/>
      <c r="B1" s="83"/>
      <c r="C1" s="83"/>
      <c r="D1" s="83"/>
      <c r="E1" s="83"/>
      <c r="F1" s="83"/>
      <c r="G1" s="83"/>
      <c r="H1" s="83"/>
      <c r="I1" s="83"/>
      <c r="J1" s="83"/>
      <c r="K1" s="83"/>
      <c r="L1" s="83"/>
      <c r="M1" s="83"/>
    </row>
    <row r="2" spans="1:13" s="86" customFormat="1" ht="7.5" customHeight="1">
      <c r="A2" s="85"/>
      <c r="B2" s="85"/>
      <c r="C2" s="85"/>
      <c r="D2" s="85"/>
      <c r="E2" s="85"/>
      <c r="F2" s="85"/>
      <c r="G2" s="85"/>
      <c r="H2" s="85"/>
      <c r="I2" s="85"/>
      <c r="J2" s="85"/>
      <c r="K2" s="85"/>
      <c r="L2" s="85"/>
      <c r="M2" s="83"/>
    </row>
    <row r="3" spans="1:13" s="86" customFormat="1" ht="15" customHeight="1">
      <c r="A3" s="83"/>
      <c r="B3" s="83"/>
      <c r="C3" s="83"/>
      <c r="D3" s="83"/>
      <c r="E3" s="83"/>
      <c r="F3" s="83"/>
      <c r="G3" s="83"/>
      <c r="H3" s="83"/>
      <c r="I3" s="83"/>
      <c r="J3" s="83"/>
      <c r="K3" s="83"/>
      <c r="L3" s="83"/>
      <c r="M3" s="83"/>
    </row>
    <row r="4" spans="1:13" ht="12.75">
      <c r="A4" s="101" t="s">
        <v>92</v>
      </c>
      <c r="B4" s="102"/>
      <c r="C4" s="102"/>
      <c r="D4" s="109"/>
      <c r="E4" s="109"/>
      <c r="F4" s="109"/>
      <c r="G4" s="109"/>
      <c r="H4" s="109"/>
      <c r="I4" s="109"/>
      <c r="J4" s="109"/>
      <c r="K4" s="109"/>
      <c r="L4" s="109"/>
      <c r="M4" s="46"/>
    </row>
    <row r="5" spans="1:13" ht="13.5" thickBot="1">
      <c r="A5" s="193" t="s">
        <v>143</v>
      </c>
      <c r="B5" s="111"/>
      <c r="C5" s="111"/>
      <c r="D5" s="111"/>
      <c r="E5" s="111"/>
      <c r="F5" s="111"/>
      <c r="G5" s="111"/>
      <c r="H5" s="111"/>
      <c r="I5" s="111"/>
      <c r="J5" s="111"/>
      <c r="K5" s="111"/>
      <c r="L5" s="82" t="s">
        <v>79</v>
      </c>
      <c r="M5" s="46"/>
    </row>
    <row r="6" spans="1:13" ht="6" customHeight="1">
      <c r="A6" s="112"/>
      <c r="B6" s="112"/>
      <c r="C6" s="112"/>
      <c r="D6" s="112"/>
      <c r="E6" s="112"/>
      <c r="F6" s="112"/>
      <c r="G6" s="112"/>
      <c r="H6" s="112"/>
      <c r="I6" s="112"/>
      <c r="J6" s="112"/>
      <c r="K6" s="112"/>
      <c r="L6" s="112"/>
      <c r="M6" s="46"/>
    </row>
    <row r="7" spans="1:13" ht="15.75" customHeight="1" thickBot="1">
      <c r="A7" s="197" t="s">
        <v>126</v>
      </c>
      <c r="B7" s="197"/>
      <c r="C7" s="197"/>
      <c r="D7" s="197"/>
      <c r="E7" s="197"/>
      <c r="F7" s="197"/>
      <c r="G7" s="197"/>
      <c r="H7" s="197"/>
      <c r="I7" s="197"/>
      <c r="J7" s="197"/>
      <c r="K7" s="197"/>
      <c r="L7" s="197"/>
      <c r="M7" s="46"/>
    </row>
    <row r="8" spans="1:14" ht="38.25" customHeight="1" thickBot="1">
      <c r="A8" s="27"/>
      <c r="B8" s="37" t="s">
        <v>63</v>
      </c>
      <c r="C8" s="59" t="s">
        <v>61</v>
      </c>
      <c r="D8" s="59" t="s">
        <v>58</v>
      </c>
      <c r="E8" s="59" t="s">
        <v>59</v>
      </c>
      <c r="F8" s="59" t="s">
        <v>84</v>
      </c>
      <c r="G8" s="51" t="s">
        <v>60</v>
      </c>
      <c r="H8" s="51" t="s">
        <v>80</v>
      </c>
      <c r="I8" s="51" t="s">
        <v>108</v>
      </c>
      <c r="J8" s="51" t="s">
        <v>107</v>
      </c>
      <c r="K8" s="51" t="s">
        <v>117</v>
      </c>
      <c r="L8" s="51" t="s">
        <v>127</v>
      </c>
      <c r="M8" s="46"/>
      <c r="N8" s="190"/>
    </row>
    <row r="9" spans="1:15" ht="12.75" customHeight="1">
      <c r="A9" s="33">
        <v>1</v>
      </c>
      <c r="B9" s="44" t="s">
        <v>72</v>
      </c>
      <c r="C9" s="60">
        <v>37960</v>
      </c>
      <c r="D9" s="60">
        <v>43459</v>
      </c>
      <c r="E9" s="60">
        <v>51809</v>
      </c>
      <c r="F9" s="60">
        <v>55409</v>
      </c>
      <c r="G9" s="60">
        <v>55285</v>
      </c>
      <c r="H9" s="60">
        <v>53034</v>
      </c>
      <c r="I9" s="60">
        <v>60710</v>
      </c>
      <c r="J9" s="60">
        <v>67780</v>
      </c>
      <c r="K9" s="154">
        <v>67463</v>
      </c>
      <c r="L9" s="77">
        <v>5.102872103490119</v>
      </c>
      <c r="M9" s="46"/>
      <c r="N9" s="189"/>
      <c r="O9" s="189"/>
    </row>
    <row r="10" spans="1:15" ht="24" customHeight="1">
      <c r="A10" s="33">
        <v>2</v>
      </c>
      <c r="B10" s="44" t="s">
        <v>73</v>
      </c>
      <c r="C10" s="17">
        <v>84884</v>
      </c>
      <c r="D10" s="17">
        <v>94528</v>
      </c>
      <c r="E10" s="17">
        <v>113516</v>
      </c>
      <c r="F10" s="17">
        <v>96824</v>
      </c>
      <c r="G10" s="17">
        <v>105157</v>
      </c>
      <c r="H10" s="17">
        <v>106342</v>
      </c>
      <c r="I10" s="17">
        <v>104153</v>
      </c>
      <c r="J10" s="17">
        <v>108641</v>
      </c>
      <c r="K10" s="139">
        <v>127113</v>
      </c>
      <c r="L10" s="77">
        <v>4.854710431669407</v>
      </c>
      <c r="M10" s="46"/>
      <c r="N10" s="189"/>
      <c r="O10" s="189"/>
    </row>
    <row r="11" spans="1:15" ht="12.75" customHeight="1">
      <c r="A11" s="33">
        <v>3</v>
      </c>
      <c r="B11" s="44" t="s">
        <v>64</v>
      </c>
      <c r="C11" s="17">
        <v>6718</v>
      </c>
      <c r="D11" s="17">
        <v>7603</v>
      </c>
      <c r="E11" s="17">
        <v>8041</v>
      </c>
      <c r="F11" s="17">
        <v>5910</v>
      </c>
      <c r="G11" s="17">
        <v>6162</v>
      </c>
      <c r="H11" s="17">
        <v>6943</v>
      </c>
      <c r="I11" s="17">
        <v>5352</v>
      </c>
      <c r="J11" s="17">
        <v>3687</v>
      </c>
      <c r="K11" s="139">
        <v>5961</v>
      </c>
      <c r="L11" s="77">
        <v>-0.825651319406584</v>
      </c>
      <c r="M11" s="46"/>
      <c r="N11" s="189"/>
      <c r="O11" s="189"/>
    </row>
    <row r="12" spans="1:15" ht="24" customHeight="1">
      <c r="A12" s="33">
        <v>4</v>
      </c>
      <c r="B12" s="44" t="s">
        <v>65</v>
      </c>
      <c r="C12" s="17">
        <v>1270</v>
      </c>
      <c r="D12" s="17">
        <v>790</v>
      </c>
      <c r="E12" s="17">
        <v>1198</v>
      </c>
      <c r="F12" s="17">
        <v>673</v>
      </c>
      <c r="G12" s="17">
        <v>1143</v>
      </c>
      <c r="H12" s="17">
        <v>1989</v>
      </c>
      <c r="I12" s="17">
        <v>1506</v>
      </c>
      <c r="J12" s="17">
        <v>1505</v>
      </c>
      <c r="K12" s="139">
        <v>1609</v>
      </c>
      <c r="L12" s="77">
        <v>8.924971111348711</v>
      </c>
      <c r="M12" s="46"/>
      <c r="N12" s="189"/>
      <c r="O12" s="189"/>
    </row>
    <row r="13" spans="1:15" ht="12.75" customHeight="1">
      <c r="A13" s="33">
        <v>5</v>
      </c>
      <c r="B13" s="44" t="s">
        <v>74</v>
      </c>
      <c r="C13" s="17">
        <v>2619</v>
      </c>
      <c r="D13" s="17">
        <v>2909</v>
      </c>
      <c r="E13" s="17">
        <v>3805</v>
      </c>
      <c r="F13" s="17">
        <v>3822</v>
      </c>
      <c r="G13" s="17">
        <v>3801</v>
      </c>
      <c r="H13" s="17">
        <v>4047</v>
      </c>
      <c r="I13" s="17">
        <v>4234</v>
      </c>
      <c r="J13" s="127">
        <v>4519</v>
      </c>
      <c r="K13" s="155">
        <v>6111</v>
      </c>
      <c r="L13" s="77">
        <v>12.603944363637831</v>
      </c>
      <c r="M13" s="46"/>
      <c r="N13" s="189"/>
      <c r="O13" s="189"/>
    </row>
    <row r="14" spans="1:15" ht="14.25" customHeight="1" thickBot="1">
      <c r="A14" s="108">
        <v>6</v>
      </c>
      <c r="B14" s="13" t="s">
        <v>75</v>
      </c>
      <c r="C14" s="20">
        <v>138729</v>
      </c>
      <c r="D14" s="20">
        <v>149566</v>
      </c>
      <c r="E14" s="20">
        <v>178595</v>
      </c>
      <c r="F14" s="20">
        <v>162721</v>
      </c>
      <c r="G14" s="20">
        <v>171976</v>
      </c>
      <c r="H14" s="95">
        <v>172445</v>
      </c>
      <c r="I14" s="95">
        <v>176016</v>
      </c>
      <c r="J14" s="20">
        <v>188739</v>
      </c>
      <c r="K14" s="95">
        <v>211139</v>
      </c>
      <c r="L14" s="25">
        <v>5.262857227068918</v>
      </c>
      <c r="M14" s="48"/>
      <c r="N14" s="189"/>
      <c r="O14" s="189"/>
    </row>
    <row r="15" spans="1:13" ht="6" customHeight="1">
      <c r="A15" s="61"/>
      <c r="B15" s="62"/>
      <c r="C15" s="63"/>
      <c r="D15" s="63"/>
      <c r="E15" s="63"/>
      <c r="F15" s="63"/>
      <c r="G15" s="63"/>
      <c r="H15" s="63"/>
      <c r="I15" s="63"/>
      <c r="J15" s="89"/>
      <c r="K15" s="89"/>
      <c r="L15" s="89"/>
      <c r="M15" s="48"/>
    </row>
    <row r="16" spans="1:13" ht="12.75" customHeight="1">
      <c r="A16" s="80" t="s">
        <v>17</v>
      </c>
      <c r="B16" s="202" t="s">
        <v>81</v>
      </c>
      <c r="C16" s="202"/>
      <c r="D16" s="202"/>
      <c r="E16" s="202"/>
      <c r="F16" s="202"/>
      <c r="G16" s="202"/>
      <c r="H16" s="202"/>
      <c r="I16" s="202"/>
      <c r="J16" s="202"/>
      <c r="K16" s="202"/>
      <c r="L16" s="202"/>
      <c r="M16" s="31"/>
    </row>
    <row r="17" spans="1:13" ht="12.75" customHeight="1">
      <c r="A17" s="80" t="s">
        <v>18</v>
      </c>
      <c r="B17" s="202" t="s">
        <v>66</v>
      </c>
      <c r="C17" s="202"/>
      <c r="D17" s="202"/>
      <c r="E17" s="202"/>
      <c r="F17" s="202"/>
      <c r="G17" s="202"/>
      <c r="H17" s="202"/>
      <c r="I17" s="202"/>
      <c r="J17" s="202"/>
      <c r="K17" s="202"/>
      <c r="L17" s="202"/>
      <c r="M17" s="31"/>
    </row>
    <row r="18" spans="1:13" ht="12.75" customHeight="1">
      <c r="A18" s="80" t="s">
        <v>19</v>
      </c>
      <c r="B18" s="200" t="s">
        <v>67</v>
      </c>
      <c r="C18" s="200"/>
      <c r="D18" s="200"/>
      <c r="E18" s="200"/>
      <c r="F18" s="200"/>
      <c r="G18" s="200"/>
      <c r="H18" s="200"/>
      <c r="I18" s="200"/>
      <c r="J18" s="200"/>
      <c r="K18" s="200"/>
      <c r="L18" s="200"/>
      <c r="M18" s="31"/>
    </row>
    <row r="19" spans="1:13" ht="12.75" customHeight="1">
      <c r="A19" s="80" t="s">
        <v>20</v>
      </c>
      <c r="B19" s="202" t="s">
        <v>68</v>
      </c>
      <c r="C19" s="202"/>
      <c r="D19" s="202"/>
      <c r="E19" s="202"/>
      <c r="F19" s="202"/>
      <c r="G19" s="202"/>
      <c r="H19" s="202"/>
      <c r="I19" s="202"/>
      <c r="J19" s="202"/>
      <c r="K19" s="202"/>
      <c r="L19" s="202"/>
      <c r="M19" s="31"/>
    </row>
    <row r="20" spans="1:13" ht="21" customHeight="1">
      <c r="A20" s="80" t="s">
        <v>21</v>
      </c>
      <c r="B20" s="200" t="s">
        <v>89</v>
      </c>
      <c r="C20" s="200"/>
      <c r="D20" s="200"/>
      <c r="E20" s="200"/>
      <c r="F20" s="200"/>
      <c r="G20" s="200"/>
      <c r="H20" s="200"/>
      <c r="I20" s="200"/>
      <c r="J20" s="200"/>
      <c r="K20" s="200"/>
      <c r="L20" s="200"/>
      <c r="M20" s="31"/>
    </row>
    <row r="21" spans="1:13" ht="14.25" customHeight="1">
      <c r="A21" s="80" t="s">
        <v>94</v>
      </c>
      <c r="B21" s="156" t="s">
        <v>113</v>
      </c>
      <c r="C21" s="80"/>
      <c r="D21" s="80"/>
      <c r="E21" s="80"/>
      <c r="F21" s="80"/>
      <c r="G21" s="80"/>
      <c r="H21" s="80"/>
      <c r="I21" s="80"/>
      <c r="J21" s="80"/>
      <c r="K21" s="80"/>
      <c r="L21" s="80"/>
      <c r="M21" s="31"/>
    </row>
    <row r="22" spans="1:13" ht="6" customHeight="1">
      <c r="A22" s="80"/>
      <c r="B22" s="90"/>
      <c r="C22" s="90"/>
      <c r="D22" s="90"/>
      <c r="E22" s="90"/>
      <c r="F22" s="90"/>
      <c r="G22" s="90"/>
      <c r="H22" s="90"/>
      <c r="I22" s="90"/>
      <c r="J22" s="90"/>
      <c r="K22" s="90"/>
      <c r="L22" s="90"/>
      <c r="M22" s="31"/>
    </row>
    <row r="23" spans="1:13" ht="21" customHeight="1">
      <c r="A23" s="81" t="s">
        <v>82</v>
      </c>
      <c r="B23" s="201" t="s">
        <v>83</v>
      </c>
      <c r="C23" s="201"/>
      <c r="D23" s="201"/>
      <c r="E23" s="201"/>
      <c r="F23" s="201"/>
      <c r="G23" s="201"/>
      <c r="H23" s="201"/>
      <c r="I23" s="201"/>
      <c r="J23" s="201"/>
      <c r="K23" s="201"/>
      <c r="L23" s="201"/>
      <c r="M23" s="31"/>
    </row>
    <row r="24" spans="1:13" ht="6" customHeight="1">
      <c r="A24" s="80"/>
      <c r="B24" s="202"/>
      <c r="C24" s="202"/>
      <c r="D24" s="202"/>
      <c r="E24" s="202"/>
      <c r="F24" s="202"/>
      <c r="G24" s="202"/>
      <c r="H24" s="202"/>
      <c r="I24" s="202"/>
      <c r="J24" s="202"/>
      <c r="K24" s="202"/>
      <c r="L24" s="202"/>
      <c r="M24" s="31"/>
    </row>
    <row r="25" spans="1:13" ht="12.75" customHeight="1">
      <c r="A25" s="81"/>
      <c r="B25" s="202" t="s">
        <v>76</v>
      </c>
      <c r="C25" s="202"/>
      <c r="D25" s="202"/>
      <c r="E25" s="202"/>
      <c r="F25" s="202"/>
      <c r="G25" s="202"/>
      <c r="H25" s="202"/>
      <c r="I25" s="202"/>
      <c r="J25" s="202"/>
      <c r="K25" s="202"/>
      <c r="L25" s="202"/>
      <c r="M25" s="31"/>
    </row>
    <row r="26" spans="1:13" ht="6" customHeight="1">
      <c r="A26" s="31"/>
      <c r="B26" s="31"/>
      <c r="C26" s="31"/>
      <c r="D26" s="31"/>
      <c r="E26" s="31"/>
      <c r="F26" s="31"/>
      <c r="G26" s="31"/>
      <c r="H26" s="31"/>
      <c r="I26" s="31"/>
      <c r="J26" s="31"/>
      <c r="K26" s="31"/>
      <c r="L26" s="31"/>
      <c r="M26" s="31"/>
    </row>
  </sheetData>
  <sheetProtection/>
  <mergeCells count="9">
    <mergeCell ref="B23:L23"/>
    <mergeCell ref="B24:L24"/>
    <mergeCell ref="B25:L25"/>
    <mergeCell ref="A7:L7"/>
    <mergeCell ref="B20:L20"/>
    <mergeCell ref="B16:L16"/>
    <mergeCell ref="B17:L17"/>
    <mergeCell ref="B18:L18"/>
    <mergeCell ref="B19:L19"/>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W67"/>
  <sheetViews>
    <sheetView showGridLines="0" workbookViewId="0" topLeftCell="A1">
      <selection activeCell="A1" sqref="A1"/>
    </sheetView>
  </sheetViews>
  <sheetFormatPr defaultColWidth="9.140625" defaultRowHeight="12.75"/>
  <cols>
    <col min="1" max="1" width="4.421875" style="3" customWidth="1"/>
    <col min="2" max="2" width="18.57421875" style="3" bestFit="1" customWidth="1"/>
    <col min="3" max="6" width="21.7109375" style="3" customWidth="1"/>
    <col min="7" max="7" width="28.00390625" style="3" customWidth="1"/>
    <col min="8" max="8" width="2.7109375" style="3" customWidth="1"/>
    <col min="9" max="10" width="9.140625" style="3" customWidth="1"/>
    <col min="11" max="13" width="9.28125" style="3" bestFit="1" customWidth="1"/>
    <col min="14" max="14" width="10.140625" style="3" bestFit="1" customWidth="1"/>
    <col min="15" max="16" width="9.28125" style="3" bestFit="1" customWidth="1"/>
    <col min="17" max="17" width="10.140625" style="3" bestFit="1" customWidth="1"/>
    <col min="18" max="18" width="9.28125" style="3" bestFit="1" customWidth="1"/>
    <col min="19" max="21" width="9.140625" style="3" customWidth="1"/>
    <col min="22" max="16384" width="9.140625" style="3" customWidth="1"/>
  </cols>
  <sheetData>
    <row r="1" spans="1:8" s="84" customFormat="1" ht="57" customHeight="1">
      <c r="A1" s="83"/>
      <c r="B1" s="83"/>
      <c r="C1" s="83"/>
      <c r="D1" s="83"/>
      <c r="E1" s="83"/>
      <c r="F1" s="83"/>
      <c r="G1" s="83"/>
      <c r="H1" s="83"/>
    </row>
    <row r="2" spans="1:8" s="84" customFormat="1" ht="7.5" customHeight="1">
      <c r="A2" s="85"/>
      <c r="B2" s="85"/>
      <c r="C2" s="85"/>
      <c r="D2" s="85"/>
      <c r="E2" s="85"/>
      <c r="F2" s="85"/>
      <c r="G2" s="85"/>
      <c r="H2" s="83"/>
    </row>
    <row r="3" spans="1:8" s="84" customFormat="1" ht="15" customHeight="1">
      <c r="A3" s="83"/>
      <c r="B3" s="83"/>
      <c r="C3" s="83"/>
      <c r="D3" s="83"/>
      <c r="E3" s="83"/>
      <c r="F3" s="83"/>
      <c r="G3" s="83"/>
      <c r="H3" s="83"/>
    </row>
    <row r="4" spans="1:8" ht="12.75">
      <c r="A4" s="101" t="s">
        <v>92</v>
      </c>
      <c r="B4" s="102"/>
      <c r="C4" s="102"/>
      <c r="D4" s="103"/>
      <c r="E4" s="103"/>
      <c r="F4" s="103"/>
      <c r="G4" s="103"/>
      <c r="H4" s="1"/>
    </row>
    <row r="5" spans="1:8" ht="13.5" thickBot="1">
      <c r="A5" s="194" t="s">
        <v>143</v>
      </c>
      <c r="B5" s="105"/>
      <c r="C5" s="105"/>
      <c r="D5" s="105"/>
      <c r="E5" s="105"/>
      <c r="F5" s="105"/>
      <c r="G5" s="82" t="s">
        <v>79</v>
      </c>
      <c r="H5" s="1"/>
    </row>
    <row r="6" spans="1:8" ht="6" customHeight="1">
      <c r="A6" s="106"/>
      <c r="B6" s="106"/>
      <c r="C6" s="106"/>
      <c r="D6" s="106"/>
      <c r="E6" s="106"/>
      <c r="F6" s="106"/>
      <c r="G6" s="106"/>
      <c r="H6" s="1"/>
    </row>
    <row r="7" spans="1:8" ht="28.5" customHeight="1" thickBot="1">
      <c r="A7" s="197" t="s">
        <v>128</v>
      </c>
      <c r="B7" s="197"/>
      <c r="C7" s="197"/>
      <c r="D7" s="197"/>
      <c r="E7" s="197"/>
      <c r="F7" s="197"/>
      <c r="G7" s="197"/>
      <c r="H7" s="1"/>
    </row>
    <row r="8" spans="1:8" s="29" customFormat="1" ht="48" customHeight="1" thickBot="1">
      <c r="A8" s="27"/>
      <c r="B8" s="27" t="s">
        <v>1</v>
      </c>
      <c r="C8" s="26" t="s">
        <v>142</v>
      </c>
      <c r="D8" s="26" t="s">
        <v>115</v>
      </c>
      <c r="E8" s="26" t="s">
        <v>118</v>
      </c>
      <c r="F8" s="26" t="s">
        <v>114</v>
      </c>
      <c r="G8" s="26" t="s">
        <v>116</v>
      </c>
      <c r="H8" s="28"/>
    </row>
    <row r="9" spans="1:12" ht="12.75" customHeight="1">
      <c r="A9" s="33">
        <v>1</v>
      </c>
      <c r="B9" s="14" t="s">
        <v>2</v>
      </c>
      <c r="C9" s="14"/>
      <c r="D9" s="14"/>
      <c r="E9" s="14"/>
      <c r="F9" s="14"/>
      <c r="G9" s="14"/>
      <c r="H9" s="1"/>
      <c r="L9" s="142"/>
    </row>
    <row r="10" spans="1:12" ht="12.75" customHeight="1">
      <c r="A10" s="33">
        <v>2</v>
      </c>
      <c r="B10" s="113" t="s">
        <v>3</v>
      </c>
      <c r="C10" s="139">
        <v>8366</v>
      </c>
      <c r="D10" s="93">
        <v>3.9626189472487603</v>
      </c>
      <c r="E10" s="191">
        <v>1406932</v>
      </c>
      <c r="F10" s="93">
        <v>20.9013539146102</v>
      </c>
      <c r="G10" s="93">
        <v>0.5946271745898167</v>
      </c>
      <c r="H10" s="1"/>
      <c r="I10" s="151"/>
      <c r="J10" s="142"/>
      <c r="L10" s="151"/>
    </row>
    <row r="11" spans="1:10" ht="12.75" customHeight="1">
      <c r="A11" s="33">
        <v>3</v>
      </c>
      <c r="B11" s="113" t="s">
        <v>4</v>
      </c>
      <c r="C11" s="139">
        <v>49372</v>
      </c>
      <c r="D11" s="93">
        <v>23.385419873722903</v>
      </c>
      <c r="E11" s="191">
        <v>1006202</v>
      </c>
      <c r="F11" s="93">
        <v>14.948116974799502</v>
      </c>
      <c r="G11" s="93">
        <v>4.9067682234779895</v>
      </c>
      <c r="H11" s="1"/>
      <c r="I11" s="151"/>
      <c r="J11" s="142"/>
    </row>
    <row r="12" spans="1:10" ht="12.75" customHeight="1">
      <c r="A12" s="33">
        <v>4</v>
      </c>
      <c r="B12" s="113" t="s">
        <v>5</v>
      </c>
      <c r="C12" s="139">
        <v>45024</v>
      </c>
      <c r="D12" s="93">
        <v>21.325956906637362</v>
      </c>
      <c r="E12" s="191">
        <v>933504</v>
      </c>
      <c r="F12" s="93">
        <v>13.868116927260369</v>
      </c>
      <c r="G12" s="93">
        <v>4.8231180584121764</v>
      </c>
      <c r="H12" s="1"/>
      <c r="I12" s="151"/>
      <c r="J12" s="142"/>
    </row>
    <row r="13" spans="1:8" ht="12.75" customHeight="1">
      <c r="A13" s="33">
        <v>5</v>
      </c>
      <c r="B13" s="113" t="s">
        <v>6</v>
      </c>
      <c r="C13" s="139">
        <v>40436</v>
      </c>
      <c r="D13" s="93">
        <v>19.15281613088105</v>
      </c>
      <c r="E13" s="191">
        <v>786091</v>
      </c>
      <c r="F13" s="93">
        <v>11.67815232014756</v>
      </c>
      <c r="G13" s="93">
        <v>5.143933717597581</v>
      </c>
      <c r="H13" s="1"/>
    </row>
    <row r="14" spans="1:8" ht="12.75" customHeight="1">
      <c r="A14" s="33">
        <v>6</v>
      </c>
      <c r="B14" s="113" t="s">
        <v>7</v>
      </c>
      <c r="C14" s="139">
        <v>29772</v>
      </c>
      <c r="D14" s="93">
        <v>14.10173216560962</v>
      </c>
      <c r="E14" s="191">
        <v>691903</v>
      </c>
      <c r="F14" s="93">
        <v>10.278897258417993</v>
      </c>
      <c r="G14" s="93">
        <v>4.302915293039631</v>
      </c>
      <c r="H14" s="1"/>
    </row>
    <row r="15" spans="1:8" ht="12.75" customHeight="1">
      <c r="A15" s="33">
        <v>7</v>
      </c>
      <c r="B15" s="113" t="s">
        <v>8</v>
      </c>
      <c r="C15" s="139">
        <v>15759</v>
      </c>
      <c r="D15" s="93">
        <v>7.464369111844754</v>
      </c>
      <c r="E15" s="191">
        <v>596956</v>
      </c>
      <c r="F15" s="93">
        <v>8.868366507727487</v>
      </c>
      <c r="G15" s="93">
        <v>2.6398930574447697</v>
      </c>
      <c r="H15" s="1"/>
    </row>
    <row r="16" spans="1:17" ht="12.75" customHeight="1">
      <c r="A16" s="33">
        <v>8</v>
      </c>
      <c r="B16" s="113" t="s">
        <v>9</v>
      </c>
      <c r="C16" s="139">
        <v>9125</v>
      </c>
      <c r="D16" s="93">
        <v>4.322125017170086</v>
      </c>
      <c r="E16" s="191">
        <v>530500</v>
      </c>
      <c r="F16" s="93">
        <v>7.881097488507413</v>
      </c>
      <c r="G16" s="93">
        <v>1.7200754005655041</v>
      </c>
      <c r="H16" s="1"/>
      <c r="I16" s="84"/>
      <c r="J16" s="84"/>
      <c r="K16" s="84"/>
      <c r="L16" s="84"/>
      <c r="M16" s="84"/>
      <c r="N16" s="84"/>
      <c r="O16" s="84"/>
      <c r="P16" s="84"/>
      <c r="Q16" s="84"/>
    </row>
    <row r="17" spans="1:17" ht="12.75" customHeight="1">
      <c r="A17" s="33">
        <v>9</v>
      </c>
      <c r="B17" s="113" t="s">
        <v>10</v>
      </c>
      <c r="C17" s="139">
        <v>13269</v>
      </c>
      <c r="D17" s="93">
        <v>6.284961846885465</v>
      </c>
      <c r="E17" s="191">
        <v>779208</v>
      </c>
      <c r="F17" s="93">
        <v>11.575898608529473</v>
      </c>
      <c r="G17" s="93">
        <v>1.7028829272800072</v>
      </c>
      <c r="H17" s="1"/>
      <c r="I17" s="84"/>
      <c r="J17" s="84"/>
      <c r="K17" s="84"/>
      <c r="L17" s="84"/>
      <c r="M17" s="84"/>
      <c r="N17" s="84"/>
      <c r="O17" s="84"/>
      <c r="P17" s="84"/>
      <c r="Q17" s="84"/>
    </row>
    <row r="18" spans="1:17" ht="12.75" customHeight="1">
      <c r="A18" s="33">
        <v>10</v>
      </c>
      <c r="B18" s="113"/>
      <c r="C18" s="139"/>
      <c r="D18" s="93"/>
      <c r="E18" s="161"/>
      <c r="F18" s="93"/>
      <c r="G18" s="93"/>
      <c r="H18" s="1"/>
      <c r="I18" s="84"/>
      <c r="J18" s="84"/>
      <c r="K18" s="84"/>
      <c r="L18" s="84"/>
      <c r="M18" s="84"/>
      <c r="N18" s="84"/>
      <c r="O18" s="84"/>
      <c r="P18" s="84"/>
      <c r="Q18" s="84"/>
    </row>
    <row r="19" spans="1:17" ht="12.75" customHeight="1">
      <c r="A19" s="33">
        <v>11</v>
      </c>
      <c r="B19" s="14" t="s">
        <v>11</v>
      </c>
      <c r="C19" s="157"/>
      <c r="D19" s="93"/>
      <c r="E19" s="161"/>
      <c r="F19" s="164"/>
      <c r="G19" s="160"/>
      <c r="H19" s="1"/>
      <c r="I19" s="84"/>
      <c r="J19" s="84"/>
      <c r="K19" s="84"/>
      <c r="L19" s="84"/>
      <c r="M19" s="84"/>
      <c r="N19" s="84"/>
      <c r="O19" s="84"/>
      <c r="P19" s="84"/>
      <c r="Q19" s="84"/>
    </row>
    <row r="20" spans="1:17" ht="12.75" customHeight="1">
      <c r="A20" s="33">
        <v>12</v>
      </c>
      <c r="B20" s="113" t="s">
        <v>12</v>
      </c>
      <c r="C20" s="158">
        <v>106719</v>
      </c>
      <c r="D20" s="93">
        <v>50.550174075740706</v>
      </c>
      <c r="E20" s="163">
        <v>3429713</v>
      </c>
      <c r="F20" s="165">
        <v>50.95303519797431</v>
      </c>
      <c r="G20" s="93">
        <v>3.111601466361763</v>
      </c>
      <c r="H20" s="1"/>
      <c r="I20" s="84"/>
      <c r="J20" s="84"/>
      <c r="K20" s="84"/>
      <c r="L20" s="84"/>
      <c r="M20" s="84"/>
      <c r="N20" s="84"/>
      <c r="O20" s="84"/>
      <c r="P20" s="84"/>
      <c r="Q20" s="84"/>
    </row>
    <row r="21" spans="1:8" ht="12.75" customHeight="1">
      <c r="A21" s="33">
        <v>13</v>
      </c>
      <c r="B21" s="113" t="s">
        <v>13</v>
      </c>
      <c r="C21" s="158">
        <v>104396</v>
      </c>
      <c r="D21" s="93">
        <v>49.44982592425929</v>
      </c>
      <c r="E21" s="163">
        <v>3301413</v>
      </c>
      <c r="F21" s="165">
        <v>49.04696480202569</v>
      </c>
      <c r="G21" s="93">
        <v>3.1621611715953137</v>
      </c>
      <c r="H21" s="1"/>
    </row>
    <row r="22" spans="1:8" ht="12.75" customHeight="1">
      <c r="A22" s="33">
        <v>14</v>
      </c>
      <c r="B22" s="113"/>
      <c r="C22" s="158"/>
      <c r="D22" s="93"/>
      <c r="E22" s="163"/>
      <c r="F22" s="165"/>
      <c r="G22" s="93"/>
      <c r="H22" s="1"/>
    </row>
    <row r="23" spans="1:8" ht="12.75" customHeight="1">
      <c r="A23" s="33">
        <v>15</v>
      </c>
      <c r="B23" s="14" t="s">
        <v>14</v>
      </c>
      <c r="C23" s="157"/>
      <c r="D23" s="93"/>
      <c r="E23" s="163"/>
      <c r="F23" s="164"/>
      <c r="G23" s="160"/>
      <c r="H23" s="1"/>
    </row>
    <row r="24" spans="1:9" ht="12.75" customHeight="1">
      <c r="A24" s="33">
        <v>16</v>
      </c>
      <c r="B24" s="113" t="s">
        <v>15</v>
      </c>
      <c r="C24" s="139">
        <v>18576</v>
      </c>
      <c r="D24" s="93">
        <v>8.998386917073974</v>
      </c>
      <c r="E24" s="163">
        <v>373100</v>
      </c>
      <c r="F24" s="93">
        <v>5.607967733217657</v>
      </c>
      <c r="G24" s="93">
        <v>4.978826051996784</v>
      </c>
      <c r="H24" s="1"/>
      <c r="I24" s="162"/>
    </row>
    <row r="25" spans="1:8" ht="12.75" customHeight="1">
      <c r="A25" s="33">
        <v>17</v>
      </c>
      <c r="B25" s="113" t="s">
        <v>144</v>
      </c>
      <c r="C25" s="139">
        <v>187861</v>
      </c>
      <c r="D25" s="93">
        <v>91.00161308292603</v>
      </c>
      <c r="E25" s="163">
        <v>6279934</v>
      </c>
      <c r="F25" s="93">
        <v>94.39203226678234</v>
      </c>
      <c r="G25" s="93">
        <v>2.9914486362436294</v>
      </c>
      <c r="H25" s="1"/>
    </row>
    <row r="26" spans="1:8" ht="12.75" customHeight="1">
      <c r="A26" s="33">
        <v>18</v>
      </c>
      <c r="B26" s="113"/>
      <c r="C26" s="139"/>
      <c r="D26" s="93"/>
      <c r="E26" s="163"/>
      <c r="F26" s="93"/>
      <c r="G26" s="93"/>
      <c r="H26" s="1"/>
    </row>
    <row r="27" spans="1:8" ht="12.75" customHeight="1" thickBot="1">
      <c r="A27" s="34">
        <v>19</v>
      </c>
      <c r="B27" s="16" t="s">
        <v>16</v>
      </c>
      <c r="C27" s="95">
        <v>211139</v>
      </c>
      <c r="D27" s="159">
        <v>100</v>
      </c>
      <c r="E27" s="166">
        <v>6731572</v>
      </c>
      <c r="F27" s="159">
        <v>100</v>
      </c>
      <c r="G27" s="159">
        <v>3.1365481940919593</v>
      </c>
      <c r="H27" s="1"/>
    </row>
    <row r="28" spans="1:8" ht="6" customHeight="1">
      <c r="A28" s="69"/>
      <c r="B28" s="69"/>
      <c r="C28" s="69"/>
      <c r="D28" s="69"/>
      <c r="E28" s="69"/>
      <c r="F28" s="69"/>
      <c r="G28" s="69"/>
      <c r="H28" s="69"/>
    </row>
    <row r="29" spans="1:8" ht="12.75" customHeight="1">
      <c r="A29" s="78" t="s">
        <v>17</v>
      </c>
      <c r="B29" s="204" t="s">
        <v>77</v>
      </c>
      <c r="C29" s="204"/>
      <c r="D29" s="204"/>
      <c r="E29" s="204"/>
      <c r="F29" s="204"/>
      <c r="G29" s="204"/>
      <c r="H29" s="69"/>
    </row>
    <row r="30" spans="1:8" ht="12.75" customHeight="1">
      <c r="A30" s="79" t="s">
        <v>18</v>
      </c>
      <c r="B30" s="203" t="s">
        <v>78</v>
      </c>
      <c r="C30" s="203"/>
      <c r="D30" s="203"/>
      <c r="E30" s="203"/>
      <c r="F30" s="203"/>
      <c r="G30" s="203"/>
      <c r="H30" s="69"/>
    </row>
    <row r="31" spans="1:8" ht="6" customHeight="1">
      <c r="A31" s="75"/>
      <c r="B31" s="205"/>
      <c r="C31" s="205"/>
      <c r="D31" s="205"/>
      <c r="E31" s="205"/>
      <c r="F31" s="205"/>
      <c r="G31" s="205"/>
      <c r="H31" s="69"/>
    </row>
    <row r="32" spans="1:8" ht="21" customHeight="1">
      <c r="A32" s="81" t="s">
        <v>82</v>
      </c>
      <c r="B32" s="201" t="s">
        <v>83</v>
      </c>
      <c r="C32" s="201"/>
      <c r="D32" s="201"/>
      <c r="E32" s="201"/>
      <c r="F32" s="201"/>
      <c r="G32" s="201"/>
      <c r="H32" s="69"/>
    </row>
    <row r="33" spans="1:23" ht="6" customHeight="1">
      <c r="A33" s="75"/>
      <c r="B33" s="205"/>
      <c r="C33" s="205"/>
      <c r="D33" s="205"/>
      <c r="E33" s="205"/>
      <c r="F33" s="205"/>
      <c r="G33" s="205"/>
      <c r="H33" s="69"/>
      <c r="U33" s="84"/>
      <c r="V33" s="84"/>
      <c r="W33" s="84"/>
    </row>
    <row r="34" spans="1:23" ht="12.75" customHeight="1">
      <c r="A34" s="70"/>
      <c r="B34" s="203" t="s">
        <v>76</v>
      </c>
      <c r="C34" s="203"/>
      <c r="D34" s="203"/>
      <c r="E34" s="203"/>
      <c r="F34" s="203"/>
      <c r="G34" s="203"/>
      <c r="H34" s="69"/>
      <c r="U34" s="84"/>
      <c r="V34" s="84"/>
      <c r="W34" s="84"/>
    </row>
    <row r="35" spans="1:23" ht="6" customHeight="1">
      <c r="A35" s="71"/>
      <c r="B35" s="71"/>
      <c r="C35" s="71"/>
      <c r="D35" s="71"/>
      <c r="E35" s="71"/>
      <c r="F35" s="71"/>
      <c r="G35" s="71"/>
      <c r="H35" s="71"/>
      <c r="U35" s="84"/>
      <c r="V35" s="84"/>
      <c r="W35" s="84"/>
    </row>
    <row r="36" spans="2:23" ht="12.75">
      <c r="B36" s="151"/>
      <c r="D36" s="151"/>
      <c r="U36" s="84"/>
      <c r="V36" s="84"/>
      <c r="W36" s="84"/>
    </row>
    <row r="37" spans="2:23" ht="12.75">
      <c r="B37" s="151"/>
      <c r="D37" s="151"/>
      <c r="U37" s="84"/>
      <c r="V37" s="84"/>
      <c r="W37" s="84"/>
    </row>
    <row r="38" spans="2:23" ht="12.75">
      <c r="B38" s="151"/>
      <c r="I38" s="179"/>
      <c r="U38" s="84"/>
      <c r="V38" s="84"/>
      <c r="W38" s="84"/>
    </row>
    <row r="39" spans="2:23" ht="12.75">
      <c r="B39" s="151"/>
      <c r="N39" s="151"/>
      <c r="Q39" s="151"/>
      <c r="U39" s="84"/>
      <c r="V39" s="84"/>
      <c r="W39" s="84"/>
    </row>
    <row r="40" spans="14:23" ht="12.75">
      <c r="N40" s="151"/>
      <c r="Q40" s="151"/>
      <c r="U40" s="84"/>
      <c r="V40" s="84"/>
      <c r="W40" s="84"/>
    </row>
    <row r="41" spans="9:23" ht="12.75">
      <c r="I41" s="180"/>
      <c r="U41" s="84"/>
      <c r="V41" s="84"/>
      <c r="W41" s="84"/>
    </row>
    <row r="42" spans="9:23" ht="12.75">
      <c r="I42" s="179"/>
      <c r="U42" s="84"/>
      <c r="V42" s="84"/>
      <c r="W42" s="84"/>
    </row>
    <row r="43" spans="14:23" ht="12.75">
      <c r="N43" s="151"/>
      <c r="U43" s="84"/>
      <c r="V43" s="84"/>
      <c r="W43" s="84"/>
    </row>
    <row r="44" spans="14:23" ht="12.75">
      <c r="N44" s="151"/>
      <c r="Q44" s="151"/>
      <c r="U44" s="84"/>
      <c r="V44" s="84"/>
      <c r="W44" s="84"/>
    </row>
    <row r="45" spans="9:23" ht="12.75">
      <c r="I45" s="180"/>
      <c r="N45" s="151"/>
      <c r="U45" s="84"/>
      <c r="V45" s="84"/>
      <c r="W45" s="84"/>
    </row>
    <row r="46" spans="9:23" ht="12.75">
      <c r="I46" s="179"/>
      <c r="N46" s="151"/>
      <c r="Q46" s="151"/>
      <c r="U46" s="84"/>
      <c r="V46" s="84"/>
      <c r="W46" s="84"/>
    </row>
    <row r="47" spans="21:23" ht="12.75">
      <c r="U47" s="84"/>
      <c r="V47" s="84"/>
      <c r="W47" s="84"/>
    </row>
    <row r="48" spans="21:23" ht="12.75">
      <c r="U48" s="84"/>
      <c r="V48" s="84"/>
      <c r="W48" s="84"/>
    </row>
    <row r="49" spans="21:23" ht="12.75">
      <c r="U49" s="84"/>
      <c r="V49" s="84"/>
      <c r="W49" s="84"/>
    </row>
    <row r="50" spans="21:23" ht="12.75">
      <c r="U50" s="84"/>
      <c r="V50" s="84"/>
      <c r="W50" s="84"/>
    </row>
    <row r="53" ht="12.75">
      <c r="J53" s="142"/>
    </row>
    <row r="54" spans="12:18" ht="12.75">
      <c r="L54" s="142"/>
      <c r="M54" s="142"/>
      <c r="N54" s="142"/>
      <c r="O54" s="142"/>
      <c r="P54" s="142"/>
      <c r="Q54" s="142"/>
      <c r="R54" s="142"/>
    </row>
    <row r="55" ht="12.75">
      <c r="I55" s="179"/>
    </row>
    <row r="56" spans="9:11" ht="12.75">
      <c r="I56" s="179"/>
      <c r="K56" s="138"/>
    </row>
    <row r="57" spans="11:17" ht="12.75">
      <c r="K57" s="138"/>
      <c r="N57" s="151"/>
      <c r="Q57" s="151"/>
    </row>
    <row r="58" spans="11:17" ht="12.75">
      <c r="K58" s="138"/>
      <c r="N58" s="151"/>
      <c r="Q58" s="151"/>
    </row>
    <row r="59" spans="9:19" ht="12.75">
      <c r="I59" s="180"/>
      <c r="K59" s="185"/>
      <c r="L59" s="182"/>
      <c r="M59" s="182"/>
      <c r="N59" s="182"/>
      <c r="O59" s="182"/>
      <c r="P59" s="182"/>
      <c r="Q59" s="182"/>
      <c r="R59" s="182"/>
      <c r="S59" s="182"/>
    </row>
    <row r="60" spans="9:11" ht="12.75">
      <c r="I60" s="179"/>
      <c r="K60" s="138"/>
    </row>
    <row r="61" spans="11:17" ht="12.75">
      <c r="K61" s="138"/>
      <c r="N61" s="151"/>
      <c r="Q61" s="151"/>
    </row>
    <row r="62" spans="11:17" ht="12.75">
      <c r="K62" s="138"/>
      <c r="N62" s="151"/>
      <c r="Q62" s="151"/>
    </row>
    <row r="63" spans="9:19" ht="12.75">
      <c r="I63" s="180"/>
      <c r="K63" s="183"/>
      <c r="L63" s="182"/>
      <c r="M63" s="182"/>
      <c r="N63" s="184"/>
      <c r="O63" s="182"/>
      <c r="P63" s="182"/>
      <c r="Q63" s="184"/>
      <c r="R63" s="182"/>
      <c r="S63" s="182"/>
    </row>
    <row r="64" spans="9:17" ht="12.75">
      <c r="I64" s="179"/>
      <c r="K64" s="145"/>
      <c r="N64" s="151"/>
      <c r="Q64" s="151"/>
    </row>
    <row r="65" spans="9:19" ht="13.5">
      <c r="I65" s="186"/>
      <c r="J65" s="186"/>
      <c r="K65" s="145"/>
      <c r="L65" s="186"/>
      <c r="M65" s="186"/>
      <c r="N65" s="187"/>
      <c r="O65" s="186"/>
      <c r="P65" s="186"/>
      <c r="Q65" s="187"/>
      <c r="R65" s="186"/>
      <c r="S65" s="188"/>
    </row>
    <row r="67" spans="11:18" ht="12.75">
      <c r="K67" s="182"/>
      <c r="L67" s="182"/>
      <c r="M67" s="182"/>
      <c r="N67" s="182"/>
      <c r="O67" s="182"/>
      <c r="P67" s="182"/>
      <c r="Q67" s="182"/>
      <c r="R67" s="182"/>
    </row>
  </sheetData>
  <sheetProtection/>
  <mergeCells count="7">
    <mergeCell ref="B32:G32"/>
    <mergeCell ref="B34:G34"/>
    <mergeCell ref="A7:G7"/>
    <mergeCell ref="B29:G29"/>
    <mergeCell ref="B30:G30"/>
    <mergeCell ref="B33:G33"/>
    <mergeCell ref="B31:G31"/>
  </mergeCells>
  <hyperlinks>
    <hyperlink ref="G5" location="'Table of contents'!A1" display="Table of contents"/>
  </hyperlinks>
  <printOptions horizontalCentered="1"/>
  <pageMargins left="0.3937007874015748" right="0.3937007874015748" top="0.7874015748031497" bottom="0.3937007874015748" header="0.3937007874015748" footer="0.1968503937007874"/>
  <pageSetup fitToHeight="1" fitToWidth="1" horizontalDpi="600" verticalDpi="600" orientation="landscape" paperSize="9" scale="93" r:id="rId2"/>
  <headerFooter alignWithMargins="0">
    <oddFooter>&amp;C&amp;8Page &amp;P of &amp;N</oddFooter>
  </headerFooter>
  <drawing r:id="rId1"/>
</worksheet>
</file>

<file path=xl/worksheets/sheet5.xml><?xml version="1.0" encoding="utf-8"?>
<worksheet xmlns="http://schemas.openxmlformats.org/spreadsheetml/2006/main" xmlns:r="http://schemas.openxmlformats.org/officeDocument/2006/relationships">
  <dimension ref="A1:P29"/>
  <sheetViews>
    <sheetView showGridLines="0" workbookViewId="0" topLeftCell="A1">
      <selection activeCell="A1" sqref="A1"/>
    </sheetView>
  </sheetViews>
  <sheetFormatPr defaultColWidth="9.140625" defaultRowHeight="12.75"/>
  <cols>
    <col min="1" max="1" width="4.421875" style="3" customWidth="1"/>
    <col min="2" max="2" width="9.57421875" style="3" customWidth="1"/>
    <col min="3" max="3" width="37.7109375" style="3" bestFit="1" customWidth="1"/>
    <col min="4" max="13" width="8.7109375" style="3" customWidth="1"/>
    <col min="14" max="14" width="2.7109375" style="4" customWidth="1"/>
    <col min="15" max="15" width="11.28125" style="3" bestFit="1" customWidth="1"/>
    <col min="16" max="16384" width="9.140625" style="3" customWidth="1"/>
  </cols>
  <sheetData>
    <row r="1" spans="1:14" s="84" customFormat="1" ht="57" customHeight="1">
      <c r="A1" s="83"/>
      <c r="B1" s="83"/>
      <c r="C1" s="83"/>
      <c r="D1" s="83"/>
      <c r="E1" s="83"/>
      <c r="F1" s="83"/>
      <c r="G1" s="83"/>
      <c r="H1" s="83"/>
      <c r="I1" s="83"/>
      <c r="J1" s="83"/>
      <c r="K1" s="83"/>
      <c r="L1" s="83"/>
      <c r="M1" s="83"/>
      <c r="N1" s="83"/>
    </row>
    <row r="2" spans="1:14" s="84" customFormat="1" ht="7.5" customHeight="1">
      <c r="A2" s="85"/>
      <c r="B2" s="85"/>
      <c r="C2" s="85"/>
      <c r="D2" s="85"/>
      <c r="E2" s="85"/>
      <c r="F2" s="85"/>
      <c r="G2" s="85"/>
      <c r="H2" s="85"/>
      <c r="I2" s="85"/>
      <c r="J2" s="85"/>
      <c r="K2" s="85"/>
      <c r="L2" s="85"/>
      <c r="M2" s="85"/>
      <c r="N2" s="83"/>
    </row>
    <row r="3" spans="1:14" s="84" customFormat="1" ht="15" customHeight="1">
      <c r="A3" s="83"/>
      <c r="B3" s="83"/>
      <c r="C3" s="83"/>
      <c r="D3" s="83"/>
      <c r="E3" s="83"/>
      <c r="F3" s="83"/>
      <c r="G3" s="83"/>
      <c r="H3" s="83"/>
      <c r="I3" s="83"/>
      <c r="J3" s="83"/>
      <c r="K3" s="83"/>
      <c r="L3" s="83"/>
      <c r="M3" s="83"/>
      <c r="N3" s="83"/>
    </row>
    <row r="4" spans="1:14" ht="12.75">
      <c r="A4" s="101" t="s">
        <v>92</v>
      </c>
      <c r="B4" s="101"/>
      <c r="C4" s="102"/>
      <c r="D4" s="102"/>
      <c r="E4" s="103"/>
      <c r="F4" s="103"/>
      <c r="G4" s="101"/>
      <c r="H4" s="101"/>
      <c r="I4" s="101"/>
      <c r="J4" s="101"/>
      <c r="K4" s="101"/>
      <c r="L4" s="101"/>
      <c r="M4" s="101"/>
      <c r="N4" s="36"/>
    </row>
    <row r="5" spans="1:14" ht="13.5" thickBot="1">
      <c r="A5" s="194" t="s">
        <v>143</v>
      </c>
      <c r="B5" s="104"/>
      <c r="C5" s="105"/>
      <c r="D5" s="105"/>
      <c r="E5" s="105"/>
      <c r="F5" s="105"/>
      <c r="G5" s="104"/>
      <c r="H5" s="104"/>
      <c r="I5" s="104"/>
      <c r="J5" s="104"/>
      <c r="K5" s="104"/>
      <c r="L5" s="117"/>
      <c r="M5" s="117" t="s">
        <v>79</v>
      </c>
      <c r="N5" s="36"/>
    </row>
    <row r="6" spans="1:14" ht="6" customHeight="1">
      <c r="A6" s="106"/>
      <c r="B6" s="106"/>
      <c r="C6" s="106"/>
      <c r="D6" s="106"/>
      <c r="E6" s="106"/>
      <c r="F6" s="106"/>
      <c r="G6" s="106"/>
      <c r="H6" s="106"/>
      <c r="I6" s="106"/>
      <c r="J6" s="106"/>
      <c r="K6" s="106"/>
      <c r="L6" s="106"/>
      <c r="M6" s="106"/>
      <c r="N6" s="36"/>
    </row>
    <row r="7" spans="1:14" ht="27" customHeight="1" thickBot="1">
      <c r="A7" s="197" t="s">
        <v>129</v>
      </c>
      <c r="B7" s="197"/>
      <c r="C7" s="197"/>
      <c r="D7" s="197"/>
      <c r="E7" s="197"/>
      <c r="F7" s="197"/>
      <c r="G7" s="197"/>
      <c r="H7" s="197"/>
      <c r="I7" s="197"/>
      <c r="J7" s="197"/>
      <c r="K7" s="197"/>
      <c r="L7" s="197"/>
      <c r="M7" s="197"/>
      <c r="N7" s="36"/>
    </row>
    <row r="8" spans="1:14" s="43" customFormat="1" ht="27.75" customHeight="1" thickBot="1">
      <c r="A8" s="27"/>
      <c r="B8" s="97" t="s">
        <v>28</v>
      </c>
      <c r="C8" s="97" t="s">
        <v>29</v>
      </c>
      <c r="D8" s="98" t="s">
        <v>85</v>
      </c>
      <c r="E8" s="98" t="s">
        <v>22</v>
      </c>
      <c r="F8" s="98" t="s">
        <v>23</v>
      </c>
      <c r="G8" s="99" t="s">
        <v>71</v>
      </c>
      <c r="H8" s="98" t="s">
        <v>86</v>
      </c>
      <c r="I8" s="98" t="s">
        <v>24</v>
      </c>
      <c r="J8" s="98" t="s">
        <v>25</v>
      </c>
      <c r="K8" s="98" t="s">
        <v>26</v>
      </c>
      <c r="L8" s="98" t="s">
        <v>16</v>
      </c>
      <c r="M8" s="99" t="s">
        <v>27</v>
      </c>
      <c r="N8" s="42"/>
    </row>
    <row r="9" spans="1:14" ht="12.75" customHeight="1">
      <c r="A9" s="33">
        <v>1</v>
      </c>
      <c r="B9" s="134" t="s">
        <v>30</v>
      </c>
      <c r="C9" s="134" t="s">
        <v>49</v>
      </c>
      <c r="D9" s="150">
        <v>3976</v>
      </c>
      <c r="E9" s="150">
        <v>2376</v>
      </c>
      <c r="F9" s="150">
        <v>3664</v>
      </c>
      <c r="G9" s="150">
        <v>1911</v>
      </c>
      <c r="H9" s="150">
        <v>1158</v>
      </c>
      <c r="I9" s="150">
        <v>395</v>
      </c>
      <c r="J9" s="143">
        <v>312</v>
      </c>
      <c r="K9" s="143">
        <v>134</v>
      </c>
      <c r="L9" s="143">
        <v>13926</v>
      </c>
      <c r="M9" s="167">
        <v>6.595654995050654</v>
      </c>
      <c r="N9" s="36"/>
    </row>
    <row r="10" spans="1:14" ht="24" customHeight="1">
      <c r="A10" s="33">
        <v>2</v>
      </c>
      <c r="B10" s="134" t="s">
        <v>31</v>
      </c>
      <c r="C10" s="134" t="s">
        <v>41</v>
      </c>
      <c r="D10" s="150">
        <v>14097</v>
      </c>
      <c r="E10" s="150">
        <v>10975</v>
      </c>
      <c r="F10" s="150">
        <v>13121</v>
      </c>
      <c r="G10" s="150">
        <v>5810</v>
      </c>
      <c r="H10" s="150">
        <v>4340</v>
      </c>
      <c r="I10" s="150">
        <v>1039</v>
      </c>
      <c r="J10" s="143">
        <v>891</v>
      </c>
      <c r="K10" s="143">
        <v>4215</v>
      </c>
      <c r="L10" s="143">
        <v>54488</v>
      </c>
      <c r="M10" s="167">
        <v>25.806696062783285</v>
      </c>
      <c r="N10" s="36"/>
    </row>
    <row r="11" spans="1:14" ht="12" customHeight="1">
      <c r="A11" s="33">
        <v>3</v>
      </c>
      <c r="B11" s="134" t="s">
        <v>32</v>
      </c>
      <c r="C11" s="134" t="s">
        <v>42</v>
      </c>
      <c r="D11" s="150">
        <v>7081</v>
      </c>
      <c r="E11" s="150">
        <v>5922</v>
      </c>
      <c r="F11" s="150">
        <v>5805</v>
      </c>
      <c r="G11" s="150">
        <v>1604</v>
      </c>
      <c r="H11" s="150">
        <v>2270</v>
      </c>
      <c r="I11" s="150">
        <v>680</v>
      </c>
      <c r="J11" s="143">
        <v>689</v>
      </c>
      <c r="K11" s="143">
        <v>756</v>
      </c>
      <c r="L11" s="143">
        <v>24807</v>
      </c>
      <c r="M11" s="167">
        <v>11.749132088339909</v>
      </c>
      <c r="N11" s="36"/>
    </row>
    <row r="12" spans="1:14" ht="12.75" customHeight="1">
      <c r="A12" s="33">
        <v>4</v>
      </c>
      <c r="B12" s="135" t="s">
        <v>33</v>
      </c>
      <c r="C12" s="134" t="s">
        <v>43</v>
      </c>
      <c r="D12" s="150">
        <v>9167</v>
      </c>
      <c r="E12" s="150">
        <v>8122</v>
      </c>
      <c r="F12" s="150">
        <v>5923</v>
      </c>
      <c r="G12" s="150">
        <v>2757</v>
      </c>
      <c r="H12" s="150">
        <v>1606</v>
      </c>
      <c r="I12" s="150">
        <v>1021</v>
      </c>
      <c r="J12" s="143">
        <v>752</v>
      </c>
      <c r="K12" s="143">
        <v>407</v>
      </c>
      <c r="L12" s="143">
        <v>29755</v>
      </c>
      <c r="M12" s="167">
        <v>14.092611975996855</v>
      </c>
      <c r="N12" s="36"/>
    </row>
    <row r="13" spans="1:16" ht="12.75" customHeight="1">
      <c r="A13" s="33">
        <v>5</v>
      </c>
      <c r="B13" s="134" t="s">
        <v>34</v>
      </c>
      <c r="C13" s="134" t="s">
        <v>44</v>
      </c>
      <c r="D13" s="150">
        <v>17766</v>
      </c>
      <c r="E13" s="150">
        <v>10975</v>
      </c>
      <c r="F13" s="150">
        <v>13147</v>
      </c>
      <c r="G13" s="150">
        <v>7767</v>
      </c>
      <c r="H13" s="150">
        <v>5968</v>
      </c>
      <c r="I13" s="150">
        <v>876</v>
      </c>
      <c r="J13" s="143">
        <v>825</v>
      </c>
      <c r="K13" s="143">
        <v>1076</v>
      </c>
      <c r="L13" s="143">
        <v>58400</v>
      </c>
      <c r="M13" s="167">
        <v>27.659503928691525</v>
      </c>
      <c r="N13" s="36"/>
      <c r="O13" s="192"/>
      <c r="P13" s="192"/>
    </row>
    <row r="14" spans="1:14" ht="24" customHeight="1">
      <c r="A14" s="33">
        <v>6</v>
      </c>
      <c r="B14" s="134" t="s">
        <v>35</v>
      </c>
      <c r="C14" s="134" t="s">
        <v>45</v>
      </c>
      <c r="D14" s="150">
        <v>483</v>
      </c>
      <c r="E14" s="150">
        <v>437</v>
      </c>
      <c r="F14" s="150">
        <v>595</v>
      </c>
      <c r="G14" s="150">
        <v>96</v>
      </c>
      <c r="H14" s="150">
        <v>174</v>
      </c>
      <c r="I14" s="150">
        <v>32</v>
      </c>
      <c r="J14" s="143">
        <v>23</v>
      </c>
      <c r="K14" s="143">
        <v>9</v>
      </c>
      <c r="L14" s="143">
        <v>1849</v>
      </c>
      <c r="M14" s="167">
        <v>0.8757264171943601</v>
      </c>
      <c r="N14" s="36"/>
    </row>
    <row r="15" spans="1:14" ht="12.75" customHeight="1">
      <c r="A15" s="33">
        <v>7</v>
      </c>
      <c r="B15" s="135" t="s">
        <v>36</v>
      </c>
      <c r="C15" s="134" t="s">
        <v>46</v>
      </c>
      <c r="D15" s="150">
        <v>2314</v>
      </c>
      <c r="E15" s="150">
        <v>1695</v>
      </c>
      <c r="F15" s="150">
        <v>1207</v>
      </c>
      <c r="G15" s="150">
        <v>357</v>
      </c>
      <c r="H15" s="150">
        <v>378</v>
      </c>
      <c r="I15" s="150">
        <v>234</v>
      </c>
      <c r="J15" s="143">
        <v>141</v>
      </c>
      <c r="K15" s="143">
        <v>18</v>
      </c>
      <c r="L15" s="143">
        <v>6344</v>
      </c>
      <c r="M15" s="167">
        <v>3.0046557007469015</v>
      </c>
      <c r="N15" s="36"/>
    </row>
    <row r="16" spans="1:14" ht="12.75" customHeight="1">
      <c r="A16" s="33">
        <v>8</v>
      </c>
      <c r="B16" s="135" t="s">
        <v>37</v>
      </c>
      <c r="C16" s="134" t="s">
        <v>122</v>
      </c>
      <c r="D16" s="150">
        <v>9</v>
      </c>
      <c r="E16" s="150">
        <v>56</v>
      </c>
      <c r="F16" s="150" t="s">
        <v>109</v>
      </c>
      <c r="G16" s="150">
        <v>1</v>
      </c>
      <c r="H16" s="150">
        <v>3</v>
      </c>
      <c r="I16" s="150">
        <v>0</v>
      </c>
      <c r="J16" s="143">
        <v>0</v>
      </c>
      <c r="K16" s="143">
        <v>0</v>
      </c>
      <c r="L16" s="143">
        <v>69</v>
      </c>
      <c r="M16" s="167">
        <v>0.03267989334040609</v>
      </c>
      <c r="N16" s="36"/>
    </row>
    <row r="17" spans="1:14" ht="12.75" customHeight="1">
      <c r="A17" s="33">
        <v>9</v>
      </c>
      <c r="B17" s="135" t="s">
        <v>38</v>
      </c>
      <c r="C17" s="134" t="s">
        <v>123</v>
      </c>
      <c r="D17" s="150">
        <v>48</v>
      </c>
      <c r="E17" s="150">
        <v>0</v>
      </c>
      <c r="F17" s="150" t="s">
        <v>109</v>
      </c>
      <c r="G17" s="150">
        <v>7</v>
      </c>
      <c r="H17" s="150">
        <v>45</v>
      </c>
      <c r="I17" s="150">
        <v>2</v>
      </c>
      <c r="J17" s="143">
        <v>9</v>
      </c>
      <c r="K17" s="143">
        <v>0</v>
      </c>
      <c r="L17" s="143">
        <v>111</v>
      </c>
      <c r="M17" s="167">
        <v>0.052572002330218484</v>
      </c>
      <c r="N17" s="36"/>
    </row>
    <row r="18" spans="1:14" ht="24" customHeight="1">
      <c r="A18" s="33">
        <v>10</v>
      </c>
      <c r="B18" s="134" t="s">
        <v>39</v>
      </c>
      <c r="C18" s="134" t="s">
        <v>47</v>
      </c>
      <c r="D18" s="150">
        <v>1393</v>
      </c>
      <c r="E18" s="150">
        <v>960</v>
      </c>
      <c r="F18" s="150">
        <v>923</v>
      </c>
      <c r="G18" s="150">
        <v>612</v>
      </c>
      <c r="H18" s="150">
        <v>810</v>
      </c>
      <c r="I18" s="150">
        <v>73</v>
      </c>
      <c r="J18" s="143">
        <v>26</v>
      </c>
      <c r="K18" s="143">
        <v>122</v>
      </c>
      <c r="L18" s="143">
        <v>4919</v>
      </c>
      <c r="M18" s="167">
        <v>2.3297448600211235</v>
      </c>
      <c r="N18" s="36"/>
    </row>
    <row r="19" spans="1:14" ht="12.75" customHeight="1">
      <c r="A19" s="33">
        <v>11</v>
      </c>
      <c r="B19" s="134" t="s">
        <v>40</v>
      </c>
      <c r="C19" s="134" t="s">
        <v>48</v>
      </c>
      <c r="D19" s="150">
        <v>8693</v>
      </c>
      <c r="E19" s="150">
        <v>997</v>
      </c>
      <c r="F19" s="150">
        <v>5798</v>
      </c>
      <c r="G19" s="150">
        <v>450</v>
      </c>
      <c r="H19" s="150">
        <v>197</v>
      </c>
      <c r="I19" s="150">
        <v>253</v>
      </c>
      <c r="J19" s="143">
        <v>83</v>
      </c>
      <c r="K19" s="143">
        <v>0</v>
      </c>
      <c r="L19" s="143">
        <v>16471</v>
      </c>
      <c r="M19" s="167">
        <v>7.801022075504763</v>
      </c>
      <c r="N19" s="36"/>
    </row>
    <row r="20" spans="1:14" ht="12.75" customHeight="1" thickBot="1">
      <c r="A20" s="45">
        <v>12</v>
      </c>
      <c r="B20" s="136"/>
      <c r="C20" s="136" t="s">
        <v>16</v>
      </c>
      <c r="D20" s="137">
        <v>65027</v>
      </c>
      <c r="E20" s="137">
        <v>42515</v>
      </c>
      <c r="F20" s="137">
        <v>50183</v>
      </c>
      <c r="G20" s="137">
        <v>21372</v>
      </c>
      <c r="H20" s="137">
        <v>16949</v>
      </c>
      <c r="I20" s="137">
        <v>4605</v>
      </c>
      <c r="J20" s="144">
        <v>3751</v>
      </c>
      <c r="K20" s="144">
        <v>6737</v>
      </c>
      <c r="L20" s="144">
        <v>211139</v>
      </c>
      <c r="M20" s="168">
        <v>100</v>
      </c>
      <c r="N20" s="36"/>
    </row>
    <row r="21" spans="1:14" ht="3" customHeight="1">
      <c r="A21" s="33"/>
      <c r="B21" s="33"/>
      <c r="C21" s="15"/>
      <c r="D21" s="19"/>
      <c r="E21" s="24"/>
      <c r="F21" s="21"/>
      <c r="G21" s="1"/>
      <c r="H21" s="1"/>
      <c r="I21" s="1"/>
      <c r="J21" s="1"/>
      <c r="K21" s="1"/>
      <c r="L21" s="1"/>
      <c r="M21" s="1"/>
      <c r="N21" s="36"/>
    </row>
    <row r="22" spans="1:14" ht="9.75" customHeight="1">
      <c r="A22" s="33" t="s">
        <v>109</v>
      </c>
      <c r="B22" s="33" t="s">
        <v>120</v>
      </c>
      <c r="C22" s="15"/>
      <c r="D22" s="19"/>
      <c r="E22" s="24"/>
      <c r="F22" s="21"/>
      <c r="G22" s="1"/>
      <c r="H22" s="1"/>
      <c r="I22" s="1"/>
      <c r="J22" s="1"/>
      <c r="K22" s="1"/>
      <c r="L22" s="1"/>
      <c r="M22" s="1"/>
      <c r="N22" s="36"/>
    </row>
    <row r="23" spans="1:14" ht="21" customHeight="1">
      <c r="A23" s="80" t="s">
        <v>17</v>
      </c>
      <c r="B23" s="202" t="s">
        <v>135</v>
      </c>
      <c r="C23" s="202"/>
      <c r="D23" s="202"/>
      <c r="E23" s="202"/>
      <c r="F23" s="202"/>
      <c r="G23" s="202"/>
      <c r="H23" s="202"/>
      <c r="I23" s="202"/>
      <c r="J23" s="202"/>
      <c r="K23" s="202"/>
      <c r="L23" s="202"/>
      <c r="M23" s="202"/>
      <c r="N23" s="36"/>
    </row>
    <row r="24" spans="1:14" ht="14.25" customHeight="1">
      <c r="A24" s="80" t="s">
        <v>18</v>
      </c>
      <c r="B24" s="202" t="s">
        <v>121</v>
      </c>
      <c r="C24" s="202"/>
      <c r="D24" s="202"/>
      <c r="E24" s="202"/>
      <c r="F24" s="202"/>
      <c r="G24" s="202"/>
      <c r="H24" s="202"/>
      <c r="I24" s="202"/>
      <c r="J24" s="202"/>
      <c r="K24" s="202"/>
      <c r="L24" s="202"/>
      <c r="M24" s="202"/>
      <c r="N24" s="36"/>
    </row>
    <row r="25" spans="1:14" ht="5.25" customHeight="1">
      <c r="A25" s="80"/>
      <c r="B25" s="90"/>
      <c r="C25" s="90"/>
      <c r="D25" s="90"/>
      <c r="E25" s="96"/>
      <c r="F25" s="90"/>
      <c r="G25" s="90"/>
      <c r="H25" s="90"/>
      <c r="I25" s="90"/>
      <c r="J25" s="90"/>
      <c r="K25" s="90"/>
      <c r="L25" s="90"/>
      <c r="M25" s="90"/>
      <c r="N25" s="36"/>
    </row>
    <row r="26" spans="1:14" ht="21" customHeight="1">
      <c r="A26" s="81" t="s">
        <v>82</v>
      </c>
      <c r="B26" s="201" t="s">
        <v>83</v>
      </c>
      <c r="C26" s="201"/>
      <c r="D26" s="201"/>
      <c r="E26" s="201"/>
      <c r="F26" s="201"/>
      <c r="G26" s="201"/>
      <c r="H26" s="201"/>
      <c r="I26" s="201"/>
      <c r="J26" s="201"/>
      <c r="K26" s="201"/>
      <c r="L26" s="201"/>
      <c r="M26" s="201"/>
      <c r="N26" s="36"/>
    </row>
    <row r="27" spans="1:14" ht="6" customHeight="1">
      <c r="A27" s="32"/>
      <c r="B27" s="202"/>
      <c r="C27" s="202"/>
      <c r="D27" s="202"/>
      <c r="E27" s="202"/>
      <c r="F27" s="202"/>
      <c r="G27" s="202"/>
      <c r="H27" s="202"/>
      <c r="I27" s="202"/>
      <c r="J27" s="202"/>
      <c r="K27" s="202"/>
      <c r="L27" s="202"/>
      <c r="M27" s="202"/>
      <c r="N27" s="36"/>
    </row>
    <row r="28" spans="1:14" ht="12.75" customHeight="1">
      <c r="A28" s="100"/>
      <c r="B28" s="202" t="s">
        <v>76</v>
      </c>
      <c r="C28" s="202"/>
      <c r="D28" s="202"/>
      <c r="E28" s="202"/>
      <c r="F28" s="202"/>
      <c r="G28" s="202"/>
      <c r="H28" s="202"/>
      <c r="I28" s="202"/>
      <c r="J28" s="202"/>
      <c r="K28" s="202"/>
      <c r="L28" s="202"/>
      <c r="M28" s="202"/>
      <c r="N28" s="1"/>
    </row>
    <row r="29" spans="1:14" ht="6" customHeight="1">
      <c r="A29" s="1"/>
      <c r="B29" s="1"/>
      <c r="C29" s="1"/>
      <c r="D29" s="1"/>
      <c r="E29" s="1"/>
      <c r="F29" s="1"/>
      <c r="G29" s="1"/>
      <c r="H29" s="1"/>
      <c r="I29" s="1"/>
      <c r="J29" s="1"/>
      <c r="K29" s="1"/>
      <c r="L29" s="1"/>
      <c r="M29" s="1"/>
      <c r="N29" s="1"/>
    </row>
  </sheetData>
  <sheetProtection/>
  <mergeCells count="6">
    <mergeCell ref="B26:M26"/>
    <mergeCell ref="B23:M23"/>
    <mergeCell ref="B27:M27"/>
    <mergeCell ref="B28:M28"/>
    <mergeCell ref="A7:M7"/>
    <mergeCell ref="B24:M24"/>
  </mergeCells>
  <hyperlinks>
    <hyperlink ref="M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showGridLines="0" workbookViewId="0" topLeftCell="A1">
      <selection activeCell="A1" sqref="A1"/>
    </sheetView>
  </sheetViews>
  <sheetFormatPr defaultColWidth="9.140625" defaultRowHeight="12.75"/>
  <cols>
    <col min="1" max="1" width="4.421875" style="3" customWidth="1"/>
    <col min="2" max="2" width="19.8515625" style="3" customWidth="1"/>
    <col min="3" max="12" width="11.140625" style="3" customWidth="1"/>
    <col min="13" max="13" width="2.7109375" style="4" customWidth="1"/>
    <col min="14" max="14" width="20.421875" style="3" customWidth="1"/>
    <col min="15" max="16384" width="9.140625" style="3" customWidth="1"/>
  </cols>
  <sheetData>
    <row r="1" spans="1:13" s="84" customFormat="1" ht="57" customHeight="1">
      <c r="A1" s="83"/>
      <c r="B1" s="83"/>
      <c r="C1" s="83"/>
      <c r="D1" s="83"/>
      <c r="E1" s="83"/>
      <c r="F1" s="83"/>
      <c r="G1" s="83"/>
      <c r="H1" s="83"/>
      <c r="I1" s="83"/>
      <c r="J1" s="83"/>
      <c r="K1" s="83"/>
      <c r="L1" s="83"/>
      <c r="M1" s="83"/>
    </row>
    <row r="2" spans="1:13" s="84" customFormat="1" ht="7.5" customHeight="1">
      <c r="A2" s="85"/>
      <c r="B2" s="85"/>
      <c r="C2" s="85"/>
      <c r="D2" s="85"/>
      <c r="E2" s="85"/>
      <c r="F2" s="85"/>
      <c r="G2" s="85"/>
      <c r="H2" s="85"/>
      <c r="I2" s="85"/>
      <c r="J2" s="85"/>
      <c r="K2" s="85"/>
      <c r="L2" s="85"/>
      <c r="M2" s="83"/>
    </row>
    <row r="3" spans="1:13" s="84" customFormat="1" ht="15" customHeight="1">
      <c r="A3" s="83"/>
      <c r="B3" s="83"/>
      <c r="C3" s="83"/>
      <c r="D3" s="83"/>
      <c r="E3" s="83"/>
      <c r="F3" s="83"/>
      <c r="G3" s="83"/>
      <c r="H3" s="83"/>
      <c r="I3" s="83"/>
      <c r="J3" s="83"/>
      <c r="K3" s="83"/>
      <c r="L3" s="83"/>
      <c r="M3" s="83"/>
    </row>
    <row r="4" spans="1:13" ht="12.75">
      <c r="A4" s="101" t="s">
        <v>92</v>
      </c>
      <c r="B4" s="102"/>
      <c r="C4" s="102"/>
      <c r="D4" s="103"/>
      <c r="E4" s="103"/>
      <c r="F4" s="101"/>
      <c r="G4" s="101"/>
      <c r="H4" s="101"/>
      <c r="I4" s="101"/>
      <c r="J4" s="101"/>
      <c r="K4" s="101"/>
      <c r="L4" s="101"/>
      <c r="M4" s="36"/>
    </row>
    <row r="5" spans="1:13" ht="13.5" thickBot="1">
      <c r="A5" s="194" t="s">
        <v>143</v>
      </c>
      <c r="B5" s="105"/>
      <c r="C5" s="105"/>
      <c r="D5" s="105"/>
      <c r="E5" s="105"/>
      <c r="F5" s="104"/>
      <c r="G5" s="104"/>
      <c r="H5" s="104"/>
      <c r="I5" s="104"/>
      <c r="J5" s="104"/>
      <c r="K5" s="117"/>
      <c r="L5" s="117" t="s">
        <v>79</v>
      </c>
      <c r="M5" s="36"/>
    </row>
    <row r="6" spans="1:13" ht="6" customHeight="1">
      <c r="A6" s="106"/>
      <c r="B6" s="106"/>
      <c r="C6" s="106"/>
      <c r="D6" s="106"/>
      <c r="E6" s="106"/>
      <c r="F6" s="106"/>
      <c r="G6" s="106"/>
      <c r="H6" s="106"/>
      <c r="I6" s="106"/>
      <c r="J6" s="106"/>
      <c r="K6" s="106"/>
      <c r="L6" s="106"/>
      <c r="M6" s="36"/>
    </row>
    <row r="7" spans="1:13" ht="15.75" customHeight="1" thickBot="1">
      <c r="A7" s="206" t="s">
        <v>130</v>
      </c>
      <c r="B7" s="206"/>
      <c r="C7" s="206"/>
      <c r="D7" s="206"/>
      <c r="E7" s="206"/>
      <c r="F7" s="206"/>
      <c r="G7" s="206"/>
      <c r="H7" s="206"/>
      <c r="I7" s="206"/>
      <c r="J7" s="206"/>
      <c r="K7" s="206"/>
      <c r="L7" s="206"/>
      <c r="M7" s="36"/>
    </row>
    <row r="8" spans="1:13" s="43" customFormat="1" ht="15" customHeight="1" thickBot="1">
      <c r="A8" s="38"/>
      <c r="B8" s="39" t="s">
        <v>50</v>
      </c>
      <c r="C8" s="40" t="s">
        <v>70</v>
      </c>
      <c r="D8" s="40" t="s">
        <v>22</v>
      </c>
      <c r="E8" s="40" t="s">
        <v>23</v>
      </c>
      <c r="F8" s="41" t="s">
        <v>71</v>
      </c>
      <c r="G8" s="40" t="s">
        <v>51</v>
      </c>
      <c r="H8" s="40" t="s">
        <v>24</v>
      </c>
      <c r="I8" s="40" t="s">
        <v>25</v>
      </c>
      <c r="J8" s="40" t="s">
        <v>26</v>
      </c>
      <c r="K8" s="40" t="s">
        <v>16</v>
      </c>
      <c r="L8" s="41" t="s">
        <v>27</v>
      </c>
      <c r="M8" s="42"/>
    </row>
    <row r="9" spans="1:13" ht="12.75" customHeight="1">
      <c r="A9" s="131"/>
      <c r="B9" s="207" t="s">
        <v>110</v>
      </c>
      <c r="C9" s="207"/>
      <c r="D9" s="207"/>
      <c r="E9" s="207"/>
      <c r="F9" s="207"/>
      <c r="G9" s="207"/>
      <c r="H9" s="207"/>
      <c r="I9" s="207"/>
      <c r="J9" s="207"/>
      <c r="K9" s="207"/>
      <c r="L9" s="207"/>
      <c r="M9" s="36"/>
    </row>
    <row r="10" spans="1:13" ht="12.75" customHeight="1">
      <c r="A10" s="33">
        <v>1</v>
      </c>
      <c r="B10" s="147" t="s">
        <v>52</v>
      </c>
      <c r="C10" s="146">
        <v>379</v>
      </c>
      <c r="D10" s="146">
        <v>344</v>
      </c>
      <c r="E10" s="146">
        <v>446</v>
      </c>
      <c r="F10" s="146">
        <v>225</v>
      </c>
      <c r="G10" s="146">
        <v>273</v>
      </c>
      <c r="H10" s="146">
        <v>27</v>
      </c>
      <c r="I10" s="140">
        <v>20</v>
      </c>
      <c r="J10" s="140">
        <v>54</v>
      </c>
      <c r="K10" s="139">
        <v>1768</v>
      </c>
      <c r="L10" s="169">
        <v>0.8375217315098602</v>
      </c>
      <c r="M10" s="36"/>
    </row>
    <row r="11" spans="1:14" ht="12.75" customHeight="1">
      <c r="A11" s="33">
        <v>2</v>
      </c>
      <c r="B11" s="147" t="s">
        <v>53</v>
      </c>
      <c r="C11" s="141">
        <v>7056</v>
      </c>
      <c r="D11" s="141">
        <v>5078</v>
      </c>
      <c r="E11" s="141">
        <v>5967</v>
      </c>
      <c r="F11" s="141">
        <v>2666</v>
      </c>
      <c r="G11" s="141">
        <v>2281</v>
      </c>
      <c r="H11" s="146">
        <v>486</v>
      </c>
      <c r="I11" s="140">
        <v>415</v>
      </c>
      <c r="J11" s="140">
        <v>832</v>
      </c>
      <c r="K11" s="139">
        <v>24781</v>
      </c>
      <c r="L11" s="169">
        <v>11.739041871349462</v>
      </c>
      <c r="M11" s="36"/>
      <c r="N11" s="178"/>
    </row>
    <row r="12" spans="1:13" ht="12.75" customHeight="1">
      <c r="A12" s="33">
        <v>3</v>
      </c>
      <c r="B12" s="147" t="s">
        <v>54</v>
      </c>
      <c r="C12" s="141">
        <v>27769</v>
      </c>
      <c r="D12" s="141">
        <v>20125</v>
      </c>
      <c r="E12" s="141">
        <v>24858</v>
      </c>
      <c r="F12" s="141">
        <v>11441</v>
      </c>
      <c r="G12" s="141">
        <v>9010</v>
      </c>
      <c r="H12" s="141">
        <v>2388</v>
      </c>
      <c r="I12" s="141">
        <v>1719</v>
      </c>
      <c r="J12" s="139">
        <v>2652</v>
      </c>
      <c r="K12" s="139">
        <v>99962</v>
      </c>
      <c r="L12" s="169">
        <v>47.35313762736915</v>
      </c>
      <c r="M12" s="36"/>
    </row>
    <row r="13" spans="1:13" ht="12.75" customHeight="1">
      <c r="A13" s="33">
        <v>4</v>
      </c>
      <c r="B13" s="147" t="s">
        <v>55</v>
      </c>
      <c r="C13" s="141">
        <v>24418</v>
      </c>
      <c r="D13" s="141">
        <v>15233</v>
      </c>
      <c r="E13" s="141">
        <v>15267</v>
      </c>
      <c r="F13" s="141">
        <v>6483</v>
      </c>
      <c r="G13" s="141">
        <v>5025</v>
      </c>
      <c r="H13" s="141">
        <v>1563</v>
      </c>
      <c r="I13" s="139">
        <v>1470</v>
      </c>
      <c r="J13" s="141">
        <v>2864</v>
      </c>
      <c r="K13" s="139">
        <v>72323</v>
      </c>
      <c r="L13" s="169">
        <v>34.260228613115174</v>
      </c>
      <c r="M13" s="36"/>
    </row>
    <row r="14" spans="1:14" ht="12.75" customHeight="1">
      <c r="A14" s="33">
        <v>5</v>
      </c>
      <c r="B14" s="147" t="s">
        <v>56</v>
      </c>
      <c r="C14" s="141">
        <v>5369</v>
      </c>
      <c r="D14" s="141">
        <v>1735</v>
      </c>
      <c r="E14" s="141">
        <v>3644</v>
      </c>
      <c r="F14" s="146">
        <v>554</v>
      </c>
      <c r="G14" s="146">
        <v>360</v>
      </c>
      <c r="H14" s="146">
        <v>141</v>
      </c>
      <c r="I14" s="140">
        <v>127</v>
      </c>
      <c r="J14" s="140">
        <v>335</v>
      </c>
      <c r="K14" s="139">
        <v>12265</v>
      </c>
      <c r="L14" s="169">
        <v>5.810070156656356</v>
      </c>
      <c r="M14" s="36"/>
      <c r="N14" s="151"/>
    </row>
    <row r="15" spans="1:13" ht="12.75" customHeight="1">
      <c r="A15" s="129">
        <v>6</v>
      </c>
      <c r="B15" s="148" t="s">
        <v>87</v>
      </c>
      <c r="C15" s="130">
        <v>65027</v>
      </c>
      <c r="D15" s="130">
        <v>42515</v>
      </c>
      <c r="E15" s="130">
        <v>50183</v>
      </c>
      <c r="F15" s="130">
        <v>21372</v>
      </c>
      <c r="G15" s="130">
        <v>16949</v>
      </c>
      <c r="H15" s="130">
        <v>4605</v>
      </c>
      <c r="I15" s="130">
        <v>3751</v>
      </c>
      <c r="J15" s="130">
        <v>6737</v>
      </c>
      <c r="K15" s="152">
        <v>211139</v>
      </c>
      <c r="L15" s="181">
        <v>100.01894845546401</v>
      </c>
      <c r="M15" s="36"/>
    </row>
    <row r="16" spans="1:22" ht="12.75" customHeight="1">
      <c r="A16" s="33">
        <v>7</v>
      </c>
      <c r="B16" s="208" t="s">
        <v>111</v>
      </c>
      <c r="C16" s="208"/>
      <c r="D16" s="208"/>
      <c r="E16" s="208"/>
      <c r="F16" s="208"/>
      <c r="G16" s="208"/>
      <c r="H16" s="208"/>
      <c r="I16" s="208"/>
      <c r="J16" s="208"/>
      <c r="K16" s="208"/>
      <c r="L16" s="208"/>
      <c r="M16" s="36"/>
      <c r="N16" s="84"/>
      <c r="O16" s="84"/>
      <c r="P16" s="84"/>
      <c r="Q16" s="84"/>
      <c r="R16" s="84"/>
      <c r="S16" s="84"/>
      <c r="T16" s="84"/>
      <c r="U16" s="84"/>
      <c r="V16" s="84"/>
    </row>
    <row r="17" spans="1:22" ht="12.75" customHeight="1">
      <c r="A17" s="33">
        <v>8</v>
      </c>
      <c r="B17" s="147" t="s">
        <v>52</v>
      </c>
      <c r="C17" s="170">
        <v>2.55960018909975</v>
      </c>
      <c r="D17" s="170">
        <v>4.894010527813345</v>
      </c>
      <c r="E17" s="170">
        <v>4.643898375676801</v>
      </c>
      <c r="F17" s="170">
        <v>3.91644908616188</v>
      </c>
      <c r="G17" s="170">
        <v>4.937601736299511</v>
      </c>
      <c r="H17" s="170">
        <v>3.2886723507917175</v>
      </c>
      <c r="I17" s="169">
        <v>4.23728813559322</v>
      </c>
      <c r="J17" s="169">
        <v>7.012987012987012</v>
      </c>
      <c r="K17" s="169">
        <v>3.9484556803716195</v>
      </c>
      <c r="L17" s="169" t="s">
        <v>112</v>
      </c>
      <c r="M17" s="36"/>
      <c r="N17" s="84"/>
      <c r="O17" s="84"/>
      <c r="P17" s="84"/>
      <c r="Q17" s="84"/>
      <c r="R17" s="84"/>
      <c r="S17" s="84"/>
      <c r="T17" s="84"/>
      <c r="U17" s="84"/>
      <c r="V17" s="84"/>
    </row>
    <row r="18" spans="1:22" ht="12.75" customHeight="1">
      <c r="A18" s="33">
        <v>9</v>
      </c>
      <c r="B18" s="147" t="s">
        <v>53</v>
      </c>
      <c r="C18" s="170">
        <v>2.8874720705826507</v>
      </c>
      <c r="D18" s="170">
        <v>3.504389112791918</v>
      </c>
      <c r="E18" s="170">
        <v>4.052457145961805</v>
      </c>
      <c r="F18" s="170">
        <v>3.1095093133652916</v>
      </c>
      <c r="G18" s="170">
        <v>4.327534197195925</v>
      </c>
      <c r="H18" s="170">
        <v>4.22866092404072</v>
      </c>
      <c r="I18" s="169">
        <v>3.213566671829023</v>
      </c>
      <c r="J18" s="169">
        <v>6.800163465467921</v>
      </c>
      <c r="K18" s="169">
        <v>3.482424164069241</v>
      </c>
      <c r="L18" s="169" t="s">
        <v>112</v>
      </c>
      <c r="M18" s="36"/>
      <c r="N18" s="84"/>
      <c r="O18" s="84"/>
      <c r="P18" s="84"/>
      <c r="Q18" s="84"/>
      <c r="R18" s="84"/>
      <c r="S18" s="84"/>
      <c r="T18" s="84"/>
      <c r="U18" s="84"/>
      <c r="V18" s="84"/>
    </row>
    <row r="19" spans="1:13" ht="12.75" customHeight="1">
      <c r="A19" s="33">
        <v>10</v>
      </c>
      <c r="B19" s="147" t="s">
        <v>54</v>
      </c>
      <c r="C19" s="170">
        <v>3.715691836691002</v>
      </c>
      <c r="D19" s="170">
        <v>4.017848230150332</v>
      </c>
      <c r="E19" s="170">
        <v>4.670493297133785</v>
      </c>
      <c r="F19" s="170">
        <v>4.849258052074106</v>
      </c>
      <c r="G19" s="170">
        <v>6.3129278392410475</v>
      </c>
      <c r="H19" s="170">
        <v>4.843125722514045</v>
      </c>
      <c r="I19" s="169">
        <v>4.260117469207703</v>
      </c>
      <c r="J19" s="169">
        <v>6.696293303706696</v>
      </c>
      <c r="K19" s="169">
        <v>4.368229674438807</v>
      </c>
      <c r="L19" s="169" t="s">
        <v>112</v>
      </c>
      <c r="M19" s="36"/>
    </row>
    <row r="20" spans="1:13" ht="12.75" customHeight="1">
      <c r="A20" s="33">
        <v>11</v>
      </c>
      <c r="B20" s="147" t="s">
        <v>55</v>
      </c>
      <c r="C20" s="170">
        <v>2.32985289809923</v>
      </c>
      <c r="D20" s="170">
        <v>2.1945804681906127</v>
      </c>
      <c r="E20" s="170">
        <v>3.0086730661979018</v>
      </c>
      <c r="F20" s="170">
        <v>1.8982838436514513</v>
      </c>
      <c r="G20" s="170">
        <v>3.356175362667308</v>
      </c>
      <c r="H20" s="170">
        <v>2.241824440619621</v>
      </c>
      <c r="I20" s="169">
        <v>2.740134583480903</v>
      </c>
      <c r="J20" s="169">
        <v>3.717887139277972</v>
      </c>
      <c r="K20" s="169">
        <v>2.458925543069531</v>
      </c>
      <c r="L20" s="169" t="s">
        <v>112</v>
      </c>
      <c r="M20" s="36"/>
    </row>
    <row r="21" spans="1:13" ht="12.75" customHeight="1">
      <c r="A21" s="33">
        <v>12</v>
      </c>
      <c r="B21" s="147" t="s">
        <v>56</v>
      </c>
      <c r="C21" s="170">
        <v>1.4543553459545409</v>
      </c>
      <c r="D21" s="170">
        <v>1.1763429632994555</v>
      </c>
      <c r="E21" s="170">
        <v>3.7305487305487306</v>
      </c>
      <c r="F21" s="170">
        <v>0.9625910030754261</v>
      </c>
      <c r="G21" s="170">
        <v>1.4389064311123545</v>
      </c>
      <c r="H21" s="170">
        <v>0.9191655801825294</v>
      </c>
      <c r="I21" s="169">
        <v>1.0985208891964364</v>
      </c>
      <c r="J21" s="169">
        <v>2.1891132457688034</v>
      </c>
      <c r="K21" s="169">
        <v>1.6594192506162782</v>
      </c>
      <c r="L21" s="169" t="s">
        <v>112</v>
      </c>
      <c r="M21" s="36"/>
    </row>
    <row r="22" spans="1:13" ht="12.75" customHeight="1" thickBot="1">
      <c r="A22" s="45">
        <v>13</v>
      </c>
      <c r="B22" s="149" t="s">
        <v>87</v>
      </c>
      <c r="C22" s="172">
        <v>2.6829275336846097</v>
      </c>
      <c r="D22" s="172">
        <v>2.844891674635129</v>
      </c>
      <c r="E22" s="172">
        <v>3.8775245286284523</v>
      </c>
      <c r="F22" s="172">
        <v>2.941820178970363</v>
      </c>
      <c r="G22" s="172">
        <v>4.511264186700168</v>
      </c>
      <c r="H22" s="172">
        <v>3.1394659158309532</v>
      </c>
      <c r="I22" s="173">
        <v>3.1535583673126233</v>
      </c>
      <c r="J22" s="173">
        <v>4.6479699196246855</v>
      </c>
      <c r="K22" s="173">
        <v>3.139551758984062</v>
      </c>
      <c r="L22" s="171" t="s">
        <v>112</v>
      </c>
      <c r="M22" s="36"/>
    </row>
    <row r="23" spans="1:13" ht="12.75" customHeight="1">
      <c r="A23" s="33"/>
      <c r="B23" s="44"/>
      <c r="C23" s="11"/>
      <c r="D23" s="11"/>
      <c r="E23" s="11"/>
      <c r="F23" s="12"/>
      <c r="G23" s="12"/>
      <c r="H23" s="12"/>
      <c r="I23" s="35"/>
      <c r="J23" s="35"/>
      <c r="K23" s="17"/>
      <c r="L23" s="72"/>
      <c r="M23" s="36"/>
    </row>
    <row r="24" spans="1:13" ht="12.75" customHeight="1">
      <c r="A24" s="80" t="s">
        <v>17</v>
      </c>
      <c r="B24" s="202" t="s">
        <v>57</v>
      </c>
      <c r="C24" s="202"/>
      <c r="D24" s="202"/>
      <c r="E24" s="202"/>
      <c r="F24" s="202"/>
      <c r="G24" s="202"/>
      <c r="H24" s="202"/>
      <c r="I24" s="202"/>
      <c r="J24" s="202"/>
      <c r="K24" s="202"/>
      <c r="L24" s="202"/>
      <c r="M24" s="36"/>
    </row>
    <row r="25" spans="1:13" ht="19.5" customHeight="1">
      <c r="A25" s="133" t="s">
        <v>18</v>
      </c>
      <c r="B25" s="200" t="s">
        <v>119</v>
      </c>
      <c r="C25" s="200"/>
      <c r="D25" s="200"/>
      <c r="E25" s="200"/>
      <c r="F25" s="200"/>
      <c r="G25" s="200"/>
      <c r="H25" s="200"/>
      <c r="I25" s="200"/>
      <c r="J25" s="200"/>
      <c r="K25" s="200"/>
      <c r="L25" s="200"/>
      <c r="M25" s="36"/>
    </row>
    <row r="26" spans="1:13" ht="6" customHeight="1">
      <c r="A26" s="132"/>
      <c r="B26" s="91"/>
      <c r="C26" s="91"/>
      <c r="D26" s="91"/>
      <c r="E26" s="91"/>
      <c r="F26" s="91"/>
      <c r="G26" s="91"/>
      <c r="H26" s="91"/>
      <c r="I26" s="91"/>
      <c r="J26" s="91"/>
      <c r="K26" s="91"/>
      <c r="L26" s="91"/>
      <c r="M26" s="36"/>
    </row>
    <row r="27" spans="1:13" ht="23.25" customHeight="1">
      <c r="A27" s="81" t="s">
        <v>82</v>
      </c>
      <c r="B27" s="201" t="s">
        <v>83</v>
      </c>
      <c r="C27" s="201"/>
      <c r="D27" s="201"/>
      <c r="E27" s="201"/>
      <c r="F27" s="201"/>
      <c r="G27" s="201"/>
      <c r="H27" s="201"/>
      <c r="I27" s="201"/>
      <c r="J27" s="201"/>
      <c r="K27" s="201"/>
      <c r="L27" s="201"/>
      <c r="M27" s="36"/>
    </row>
    <row r="28" spans="1:13" ht="6" customHeight="1">
      <c r="A28" s="80"/>
      <c r="B28" s="202"/>
      <c r="C28" s="202"/>
      <c r="D28" s="202"/>
      <c r="E28" s="202"/>
      <c r="F28" s="202"/>
      <c r="G28" s="202"/>
      <c r="H28" s="202"/>
      <c r="I28" s="202"/>
      <c r="J28" s="202"/>
      <c r="K28" s="202"/>
      <c r="L28" s="202"/>
      <c r="M28" s="36"/>
    </row>
    <row r="29" spans="1:13" ht="12.75" customHeight="1">
      <c r="A29" s="81"/>
      <c r="B29" s="202" t="s">
        <v>76</v>
      </c>
      <c r="C29" s="202"/>
      <c r="D29" s="202"/>
      <c r="E29" s="202"/>
      <c r="F29" s="202"/>
      <c r="G29" s="202"/>
      <c r="H29" s="202"/>
      <c r="I29" s="202"/>
      <c r="J29" s="202"/>
      <c r="K29" s="202"/>
      <c r="L29" s="202"/>
      <c r="M29" s="1"/>
    </row>
    <row r="30" spans="1:13" ht="6" customHeight="1">
      <c r="A30" s="1"/>
      <c r="B30" s="1"/>
      <c r="C30" s="1"/>
      <c r="D30" s="1"/>
      <c r="E30" s="1"/>
      <c r="F30" s="1"/>
      <c r="G30" s="1"/>
      <c r="H30" s="1"/>
      <c r="I30" s="1"/>
      <c r="J30" s="1"/>
      <c r="K30" s="1"/>
      <c r="L30" s="1"/>
      <c r="M30" s="1"/>
    </row>
  </sheetData>
  <sheetProtection/>
  <mergeCells count="8">
    <mergeCell ref="B24:L24"/>
    <mergeCell ref="B28:L28"/>
    <mergeCell ref="B29:L29"/>
    <mergeCell ref="A7:L7"/>
    <mergeCell ref="B27:L27"/>
    <mergeCell ref="B9:L9"/>
    <mergeCell ref="B16:L16"/>
    <mergeCell ref="B25:L25"/>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xl/worksheets/sheet7.xml><?xml version="1.0" encoding="utf-8"?>
<worksheet xmlns="http://schemas.openxmlformats.org/spreadsheetml/2006/main" xmlns:r="http://schemas.openxmlformats.org/officeDocument/2006/relationships">
  <dimension ref="A1:N22"/>
  <sheetViews>
    <sheetView showGridLines="0" zoomScaleSheetLayoutView="100" workbookViewId="0" topLeftCell="A1">
      <selection activeCell="A1" sqref="A1"/>
    </sheetView>
  </sheetViews>
  <sheetFormatPr defaultColWidth="9.140625" defaultRowHeight="12.75"/>
  <cols>
    <col min="1" max="1" width="4.421875" style="47" customWidth="1"/>
    <col min="2" max="2" width="18.57421875" style="47" customWidth="1"/>
    <col min="3" max="11" width="13.7109375" style="47" customWidth="1"/>
    <col min="12" max="12" width="19.57421875" style="47" customWidth="1"/>
    <col min="13" max="13" width="2.7109375" style="47" customWidth="1"/>
    <col min="14" max="16384" width="9.140625" style="47" customWidth="1"/>
  </cols>
  <sheetData>
    <row r="1" spans="1:13" s="86" customFormat="1" ht="57" customHeight="1">
      <c r="A1" s="83"/>
      <c r="B1" s="83"/>
      <c r="C1" s="83"/>
      <c r="D1" s="83"/>
      <c r="E1" s="83"/>
      <c r="F1" s="83"/>
      <c r="G1" s="83"/>
      <c r="H1" s="83"/>
      <c r="I1" s="83"/>
      <c r="J1" s="83"/>
      <c r="K1" s="83"/>
      <c r="L1" s="83"/>
      <c r="M1" s="83"/>
    </row>
    <row r="2" spans="1:13" s="86" customFormat="1" ht="7.5" customHeight="1">
      <c r="A2" s="85"/>
      <c r="B2" s="85"/>
      <c r="C2" s="85"/>
      <c r="D2" s="85"/>
      <c r="E2" s="85"/>
      <c r="F2" s="85"/>
      <c r="G2" s="85"/>
      <c r="H2" s="85"/>
      <c r="I2" s="85"/>
      <c r="J2" s="85"/>
      <c r="K2" s="85"/>
      <c r="L2" s="85"/>
      <c r="M2" s="83"/>
    </row>
    <row r="3" spans="1:13" s="86" customFormat="1" ht="15" customHeight="1">
      <c r="A3" s="83"/>
      <c r="B3" s="83"/>
      <c r="C3" s="83"/>
      <c r="D3" s="83"/>
      <c r="E3" s="83"/>
      <c r="F3" s="83"/>
      <c r="G3" s="83"/>
      <c r="H3" s="83"/>
      <c r="I3" s="83"/>
      <c r="J3" s="83"/>
      <c r="K3" s="83"/>
      <c r="L3" s="83"/>
      <c r="M3" s="83"/>
    </row>
    <row r="4" spans="1:13" ht="12.75">
      <c r="A4" s="101" t="str">
        <f>'Table of contents'!A4</f>
        <v>Mental health services in Australia</v>
      </c>
      <c r="B4" s="102"/>
      <c r="C4" s="102"/>
      <c r="D4" s="109"/>
      <c r="E4" s="109"/>
      <c r="F4" s="109"/>
      <c r="G4" s="109"/>
      <c r="H4" s="109"/>
      <c r="I4" s="109"/>
      <c r="J4" s="109"/>
      <c r="K4" s="109"/>
      <c r="L4" s="109"/>
      <c r="M4" s="46"/>
    </row>
    <row r="5" spans="1:13" ht="13.5" thickBot="1">
      <c r="A5" s="110" t="str">
        <f>'Table of contents'!A5</f>
        <v>ED: Services provided in emergency departments</v>
      </c>
      <c r="B5" s="111"/>
      <c r="C5" s="111"/>
      <c r="D5" s="111"/>
      <c r="E5" s="111"/>
      <c r="F5" s="111"/>
      <c r="G5" s="111"/>
      <c r="H5" s="111"/>
      <c r="I5" s="111"/>
      <c r="J5" s="111"/>
      <c r="K5" s="111"/>
      <c r="L5" s="82" t="s">
        <v>79</v>
      </c>
      <c r="M5" s="46"/>
    </row>
    <row r="6" spans="1:13" ht="6" customHeight="1">
      <c r="A6" s="112"/>
      <c r="B6" s="112"/>
      <c r="C6" s="112"/>
      <c r="D6" s="112"/>
      <c r="E6" s="112"/>
      <c r="F6" s="112"/>
      <c r="G6" s="112"/>
      <c r="H6" s="112"/>
      <c r="I6" s="112"/>
      <c r="J6" s="112"/>
      <c r="K6" s="112"/>
      <c r="L6" s="112"/>
      <c r="M6" s="46"/>
    </row>
    <row r="7" spans="1:13" ht="15.75" customHeight="1" thickBot="1">
      <c r="A7" s="209" t="s">
        <v>131</v>
      </c>
      <c r="B7" s="209"/>
      <c r="C7" s="209"/>
      <c r="D7" s="209"/>
      <c r="E7" s="209"/>
      <c r="F7" s="209"/>
      <c r="G7" s="209"/>
      <c r="H7" s="209"/>
      <c r="I7" s="209"/>
      <c r="J7" s="209"/>
      <c r="K7" s="209"/>
      <c r="L7" s="209"/>
      <c r="M7" s="46"/>
    </row>
    <row r="8" spans="1:13" s="68" customFormat="1" ht="38.25" customHeight="1" thickBot="1">
      <c r="A8" s="65"/>
      <c r="B8" s="66"/>
      <c r="C8" s="50" t="s">
        <v>61</v>
      </c>
      <c r="D8" s="50" t="s">
        <v>58</v>
      </c>
      <c r="E8" s="50" t="s">
        <v>59</v>
      </c>
      <c r="F8" s="50" t="s">
        <v>84</v>
      </c>
      <c r="G8" s="51" t="s">
        <v>60</v>
      </c>
      <c r="H8" s="51" t="s">
        <v>80</v>
      </c>
      <c r="I8" s="51" t="s">
        <v>93</v>
      </c>
      <c r="J8" s="51" t="s">
        <v>107</v>
      </c>
      <c r="K8" s="51" t="s">
        <v>117</v>
      </c>
      <c r="L8" s="51" t="s">
        <v>132</v>
      </c>
      <c r="M8" s="67"/>
    </row>
    <row r="9" spans="1:14" ht="12.75" customHeight="1">
      <c r="A9" s="52">
        <v>1</v>
      </c>
      <c r="B9" s="53" t="s">
        <v>52</v>
      </c>
      <c r="C9" s="60">
        <v>1247</v>
      </c>
      <c r="D9" s="60">
        <v>1220</v>
      </c>
      <c r="E9" s="60">
        <v>1369</v>
      </c>
      <c r="F9" s="60">
        <v>1518</v>
      </c>
      <c r="G9" s="73">
        <v>1596</v>
      </c>
      <c r="H9" s="73">
        <v>1531</v>
      </c>
      <c r="I9" s="73">
        <v>1513</v>
      </c>
      <c r="J9" s="73">
        <v>1565</v>
      </c>
      <c r="K9" s="174">
        <f>'Table ED.5'!K10</f>
        <v>1768</v>
      </c>
      <c r="L9" s="76">
        <f aca="true" t="shared" si="0" ref="L9:L14">((K9/G9)^(1/4)-1)*100</f>
        <v>2.5917276491700614</v>
      </c>
      <c r="M9" s="46"/>
      <c r="N9" s="189"/>
    </row>
    <row r="10" spans="1:14" ht="12.75" customHeight="1">
      <c r="A10" s="54">
        <v>2</v>
      </c>
      <c r="B10" s="55" t="s">
        <v>53</v>
      </c>
      <c r="C10" s="17">
        <v>14296</v>
      </c>
      <c r="D10" s="17">
        <v>16046</v>
      </c>
      <c r="E10" s="17">
        <v>19228</v>
      </c>
      <c r="F10" s="17">
        <v>18719</v>
      </c>
      <c r="G10" s="56">
        <v>19110</v>
      </c>
      <c r="H10" s="56">
        <v>19360</v>
      </c>
      <c r="I10" s="56">
        <v>19834</v>
      </c>
      <c r="J10" s="56">
        <v>21778</v>
      </c>
      <c r="K10" s="174">
        <f>'Table ED.5'!K11</f>
        <v>24781</v>
      </c>
      <c r="L10" s="76">
        <f t="shared" si="0"/>
        <v>6.712313436469053</v>
      </c>
      <c r="M10" s="46"/>
      <c r="N10" s="189"/>
    </row>
    <row r="11" spans="1:14" ht="13.5" customHeight="1">
      <c r="A11" s="54">
        <v>3</v>
      </c>
      <c r="B11" s="55" t="s">
        <v>54</v>
      </c>
      <c r="C11" s="17">
        <v>59524</v>
      </c>
      <c r="D11" s="17">
        <v>67454</v>
      </c>
      <c r="E11" s="17">
        <v>80366</v>
      </c>
      <c r="F11" s="17">
        <v>75412</v>
      </c>
      <c r="G11" s="56">
        <v>79425</v>
      </c>
      <c r="H11" s="56">
        <v>79961</v>
      </c>
      <c r="I11" s="56">
        <v>82731</v>
      </c>
      <c r="J11" s="56">
        <v>90323</v>
      </c>
      <c r="K11" s="174">
        <f>'Table ED.5'!K12</f>
        <v>99962</v>
      </c>
      <c r="L11" s="76">
        <f t="shared" si="0"/>
        <v>5.917916277832558</v>
      </c>
      <c r="M11" s="46"/>
      <c r="N11" s="189"/>
    </row>
    <row r="12" spans="1:14" ht="12.75" customHeight="1">
      <c r="A12" s="54">
        <v>4</v>
      </c>
      <c r="B12" s="55" t="s">
        <v>55</v>
      </c>
      <c r="C12" s="17">
        <v>52300</v>
      </c>
      <c r="D12" s="17">
        <v>54813</v>
      </c>
      <c r="E12" s="17">
        <v>65804</v>
      </c>
      <c r="F12" s="17">
        <v>57910</v>
      </c>
      <c r="G12" s="56">
        <v>60932</v>
      </c>
      <c r="H12" s="56">
        <v>61021</v>
      </c>
      <c r="I12" s="56">
        <v>62186</v>
      </c>
      <c r="J12" s="56">
        <v>65057</v>
      </c>
      <c r="K12" s="174">
        <f>'Table ED.5'!K13</f>
        <v>72323</v>
      </c>
      <c r="L12" s="76">
        <f t="shared" si="0"/>
        <v>4.3777064923633535</v>
      </c>
      <c r="M12" s="46"/>
      <c r="N12" s="189"/>
    </row>
    <row r="13" spans="1:14" ht="12.75" customHeight="1">
      <c r="A13" s="54">
        <v>5</v>
      </c>
      <c r="B13" s="55" t="s">
        <v>56</v>
      </c>
      <c r="C13" s="17">
        <v>11344</v>
      </c>
      <c r="D13" s="17">
        <v>10008</v>
      </c>
      <c r="E13" s="17">
        <v>11753</v>
      </c>
      <c r="F13" s="17">
        <v>9154</v>
      </c>
      <c r="G13" s="56">
        <v>10904</v>
      </c>
      <c r="H13" s="56">
        <v>10569</v>
      </c>
      <c r="I13" s="56">
        <v>9740</v>
      </c>
      <c r="J13" s="56">
        <v>9994</v>
      </c>
      <c r="K13" s="174">
        <f>'Table ED.5'!K14</f>
        <v>12265</v>
      </c>
      <c r="L13" s="76">
        <f t="shared" si="0"/>
        <v>2.9841591577564053</v>
      </c>
      <c r="M13" s="46"/>
      <c r="N13" s="189"/>
    </row>
    <row r="14" spans="1:14" ht="14.25" customHeight="1" thickBot="1">
      <c r="A14" s="57">
        <v>6</v>
      </c>
      <c r="B14" s="114" t="s">
        <v>88</v>
      </c>
      <c r="C14" s="20">
        <v>138729</v>
      </c>
      <c r="D14" s="20">
        <v>149566</v>
      </c>
      <c r="E14" s="20">
        <v>178595</v>
      </c>
      <c r="F14" s="20">
        <v>162721</v>
      </c>
      <c r="G14" s="74">
        <v>171976</v>
      </c>
      <c r="H14" s="116">
        <v>172445</v>
      </c>
      <c r="I14" s="116">
        <v>176016</v>
      </c>
      <c r="J14" s="116">
        <v>188739</v>
      </c>
      <c r="K14" s="116">
        <f>'Table ED.5'!K15</f>
        <v>211139</v>
      </c>
      <c r="L14" s="175">
        <f t="shared" si="0"/>
        <v>5.262857227068918</v>
      </c>
      <c r="M14" s="46"/>
      <c r="N14" s="189"/>
    </row>
    <row r="15" spans="1:13" ht="6" customHeight="1">
      <c r="A15" s="58"/>
      <c r="B15" s="58"/>
      <c r="C15" s="58"/>
      <c r="D15" s="58"/>
      <c r="E15" s="58"/>
      <c r="F15" s="58"/>
      <c r="G15" s="58"/>
      <c r="H15" s="58"/>
      <c r="I15" s="58"/>
      <c r="J15" s="58"/>
      <c r="K15" s="58"/>
      <c r="L15" s="58"/>
      <c r="M15" s="48"/>
    </row>
    <row r="16" spans="1:13" ht="12.75">
      <c r="A16" s="49" t="s">
        <v>17</v>
      </c>
      <c r="B16" s="198" t="s">
        <v>62</v>
      </c>
      <c r="C16" s="198"/>
      <c r="D16" s="198"/>
      <c r="E16" s="198"/>
      <c r="F16" s="198"/>
      <c r="G16" s="198"/>
      <c r="H16" s="198"/>
      <c r="I16" s="198"/>
      <c r="J16" s="198"/>
      <c r="K16" s="198"/>
      <c r="L16" s="198"/>
      <c r="M16" s="48"/>
    </row>
    <row r="17" spans="1:13" ht="12.75">
      <c r="A17" s="49" t="s">
        <v>18</v>
      </c>
      <c r="B17" s="198" t="s">
        <v>57</v>
      </c>
      <c r="C17" s="198"/>
      <c r="D17" s="198"/>
      <c r="E17" s="198"/>
      <c r="F17" s="198"/>
      <c r="G17" s="198"/>
      <c r="H17" s="198"/>
      <c r="I17" s="198"/>
      <c r="J17" s="198"/>
      <c r="K17" s="198"/>
      <c r="L17" s="198"/>
      <c r="M17" s="48"/>
    </row>
    <row r="18" spans="1:13" ht="6" customHeight="1">
      <c r="A18" s="49"/>
      <c r="B18" s="91"/>
      <c r="C18" s="91"/>
      <c r="D18" s="91"/>
      <c r="E18" s="91"/>
      <c r="F18" s="91"/>
      <c r="G18" s="91"/>
      <c r="H18" s="91"/>
      <c r="I18" s="91"/>
      <c r="J18" s="91"/>
      <c r="K18" s="91"/>
      <c r="L18" s="91"/>
      <c r="M18" s="48"/>
    </row>
    <row r="19" spans="1:13" ht="21" customHeight="1">
      <c r="A19" s="81" t="s">
        <v>82</v>
      </c>
      <c r="B19" s="201" t="s">
        <v>83</v>
      </c>
      <c r="C19" s="201"/>
      <c r="D19" s="201"/>
      <c r="E19" s="201"/>
      <c r="F19" s="201"/>
      <c r="G19" s="201"/>
      <c r="H19" s="201"/>
      <c r="I19" s="201"/>
      <c r="J19" s="201"/>
      <c r="K19" s="201"/>
      <c r="L19" s="201"/>
      <c r="M19" s="48"/>
    </row>
    <row r="20" spans="1:13" ht="6" customHeight="1">
      <c r="A20" s="49"/>
      <c r="B20" s="32"/>
      <c r="C20" s="32"/>
      <c r="D20" s="32"/>
      <c r="E20" s="32"/>
      <c r="F20" s="32"/>
      <c r="G20" s="32"/>
      <c r="H20" s="32"/>
      <c r="I20" s="32"/>
      <c r="J20" s="32"/>
      <c r="K20" s="32"/>
      <c r="L20" s="32"/>
      <c r="M20" s="48"/>
    </row>
    <row r="21" spans="1:13" ht="12.75">
      <c r="A21" s="58"/>
      <c r="B21" s="198" t="s">
        <v>76</v>
      </c>
      <c r="C21" s="198"/>
      <c r="D21" s="198"/>
      <c r="E21" s="198"/>
      <c r="F21" s="198"/>
      <c r="G21" s="198"/>
      <c r="H21" s="198"/>
      <c r="I21" s="198"/>
      <c r="J21" s="198"/>
      <c r="K21" s="198"/>
      <c r="L21" s="198"/>
      <c r="M21" s="48"/>
    </row>
    <row r="22" spans="1:13" ht="6" customHeight="1">
      <c r="A22" s="48"/>
      <c r="B22" s="48"/>
      <c r="C22" s="48"/>
      <c r="D22" s="48"/>
      <c r="E22" s="48"/>
      <c r="F22" s="48"/>
      <c r="G22" s="48"/>
      <c r="H22" s="48"/>
      <c r="I22" s="48"/>
      <c r="J22" s="48"/>
      <c r="K22" s="48"/>
      <c r="L22" s="48"/>
      <c r="M22" s="48"/>
    </row>
  </sheetData>
  <sheetProtection/>
  <mergeCells count="5">
    <mergeCell ref="A7:L7"/>
    <mergeCell ref="B16:L16"/>
    <mergeCell ref="B17:L17"/>
    <mergeCell ref="B21:L21"/>
    <mergeCell ref="B19:L19"/>
  </mergeCells>
  <hyperlinks>
    <hyperlink ref="L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&amp;C&amp;8Page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health-related care in emergency departments</dc:title>
  <dc:subject>Mental health services in Australia</dc:subject>
  <dc:creator>AIHW</dc:creator>
  <cp:keywords>mental health emergency care</cp:keywords>
  <dc:description/>
  <cp:lastModifiedBy>Doyle, Carey</cp:lastModifiedBy>
  <cp:lastPrinted>2015-07-16T03:15:20Z</cp:lastPrinted>
  <dcterms:created xsi:type="dcterms:W3CDTF">2010-11-09T22:46:21Z</dcterms:created>
  <dcterms:modified xsi:type="dcterms:W3CDTF">2015-09-03T03:54:58Z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3081</vt:i4>
  </property>
  <property fmtid="{D5CDD505-2E9C-101B-9397-08002B2CF9AE}" pid="3" name="EktQuickLink">
    <vt:lpwstr>DownloadAsset.aspx?id=2147484120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&amp;lt;p&amp;gt;References  Table 3.6  Table 3.5  Table 3.4  Table 3.3  Table 3.2  Table 3.1  Table of contents  _Toc160943264  _Toc197949508  _Toc197949509  _Toc235434472  _Toc266371289  _Toc266371291  Mental health services in Australia, 2008–09  3: Mental hea</vt:lpwstr>
  </property>
  <property fmtid="{D5CDD505-2E9C-101B-9397-08002B2CF9AE}" pid="8" name="EktExpiryType">
    <vt:i4>1</vt:i4>
  </property>
  <property fmtid="{D5CDD505-2E9C-101B-9397-08002B2CF9AE}" pid="9" name="EktDateCreated">
    <vt:filetime>2011-05-26T04:46:57Z</vt:filetime>
  </property>
  <property fmtid="{D5CDD505-2E9C-101B-9397-08002B2CF9AE}" pid="10" name="EktDateModified">
    <vt:filetime>2011-09-29T05:59:04Z</vt:filetime>
  </property>
  <property fmtid="{D5CDD505-2E9C-101B-9397-08002B2CF9AE}" pid="11" name="EktTaxCategory">
    <vt:lpwstr/>
  </property>
  <property fmtid="{D5CDD505-2E9C-101B-9397-08002B2CF9AE}" pid="12" name="EktDisabledTaxCategory">
    <vt:lpwstr/>
  </property>
  <property fmtid="{D5CDD505-2E9C-101B-9397-08002B2CF9AE}" pid="13" name="EktCmsSize">
    <vt:i4>172544</vt:i4>
  </property>
  <property fmtid="{D5CDD505-2E9C-101B-9397-08002B2CF9AE}" pid="14" name="EktSearchable">
    <vt:i4>1</vt:i4>
  </property>
  <property fmtid="{D5CDD505-2E9C-101B-9397-08002B2CF9AE}" pid="15" name="EktEDescription">
    <vt:lpwstr>Summary &amp;lt;p&amp;gt;References  Table 3.6  Table 3.5  Table 3.4  Table 3.3  Table 3.2  Table 3.1  Table of contents  _Toc160943264  _Toc197949508  _Toc197949509  _Toc235434472  _Toc266371289  _Toc266371291  Mental health services in Australia, 2008–09  3: Me</vt:lpwstr>
  </property>
  <property fmtid="{D5CDD505-2E9C-101B-9397-08002B2CF9AE}" pid="16" name="ekttaxonomyenabled">
    <vt:i4>1</vt:i4>
  </property>
  <property fmtid="{D5CDD505-2E9C-101B-9397-08002B2CF9AE}" pid="17" name="AIHW_PPR_ProjectCategoryLookup">
    <vt:lpwstr>17;#ED;#36;#Tables</vt:lpwstr>
  </property>
  <property fmtid="{D5CDD505-2E9C-101B-9397-08002B2CF9AE}" pid="18" name="AIHW_PPR_AnalysisFileSessionId">
    <vt:lpwstr/>
  </property>
  <property fmtid="{D5CDD505-2E9C-101B-9397-08002B2CF9AE}" pid="19" name="ContentTypeId">
    <vt:lpwstr>0x010100B4A1F787F0C441AC878A307E051D262E0049DF70CAEA2B47D99038E462C106CB40009C73F5481FD7BD4494A21F8988C444E3</vt:lpwstr>
  </property>
  <property fmtid="{D5CDD505-2E9C-101B-9397-08002B2CF9AE}" pid="20" name="AIHW_PPR_UpdatePending">
    <vt:lpwstr/>
  </property>
  <property fmtid="{D5CDD505-2E9C-101B-9397-08002B2CF9AE}" pid="21" name="AIHW_PPR_UpdateLog">
    <vt:lpwstr/>
  </property>
</Properties>
</file>