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5570" windowHeight="11715" tabRatio="801" activeTab="0"/>
  </bookViews>
  <sheets>
    <sheet name="Table of contents" sheetId="1" r:id="rId1"/>
    <sheet name="Table MBS.1" sheetId="2" r:id="rId2"/>
    <sheet name="Table MBS.2" sheetId="3" r:id="rId3"/>
    <sheet name="Table MBS.3" sheetId="4" r:id="rId4"/>
    <sheet name="Table MBS.4" sheetId="5" r:id="rId5"/>
    <sheet name="Table MBS.5" sheetId="6" r:id="rId6"/>
    <sheet name="Table MBS.6" sheetId="7" r:id="rId7"/>
    <sheet name="Table MBS.7" sheetId="8" r:id="rId8"/>
    <sheet name="Table MBS.8" sheetId="9" r:id="rId9"/>
    <sheet name="Table MBS.9" sheetId="10" r:id="rId10"/>
    <sheet name="Table MBS.10" sheetId="11" r:id="rId11"/>
    <sheet name="Table MBS.11" sheetId="12" r:id="rId12"/>
    <sheet name="Table MBS.12" sheetId="13" r:id="rId13"/>
    <sheet name="Table MBS.13" sheetId="14" r:id="rId14"/>
    <sheet name="Table MBS.14" sheetId="15" r:id="rId15"/>
    <sheet name="Table MBS.15" sheetId="16" r:id="rId16"/>
    <sheet name="Table MBS.16" sheetId="17" r:id="rId17"/>
    <sheet name="Table MBS.17" sheetId="18" r:id="rId18"/>
    <sheet name="References" sheetId="19" r:id="rId19"/>
  </sheets>
  <externalReferences>
    <externalReference r:id="rId22"/>
  </externalReferences>
  <definedNames>
    <definedName name="_xlnm._FilterDatabase" localSheetId="10" hidden="1">'Table MBS.10'!$B$8:$C$79</definedName>
    <definedName name="_xlnm._FilterDatabase" localSheetId="11" hidden="1">'Table MBS.11'!$B$8:$C$55</definedName>
    <definedName name="_xlnm._FilterDatabase" localSheetId="17" hidden="1">'Table MBS.17'!$B$8:$C$55</definedName>
    <definedName name="_xlnm._FilterDatabase" localSheetId="3" hidden="1">'Table MBS.3'!$B$8:$C$70</definedName>
    <definedName name="_xlnm._FilterDatabase" localSheetId="4" hidden="1">'Table MBS.4'!$B$8:$C$55</definedName>
    <definedName name="_Toc202598547" localSheetId="1">'Table MBS.1'!$A$7</definedName>
    <definedName name="_Toc202598547" localSheetId="10">'Table MBS.10'!$A$7</definedName>
    <definedName name="_Toc202598547" localSheetId="11">'Table MBS.11'!$A$7</definedName>
    <definedName name="_Toc202598547" localSheetId="13">'Table MBS.13'!#REF!</definedName>
    <definedName name="_Toc202598547" localSheetId="14">'Table MBS.14'!$A$7</definedName>
    <definedName name="_Toc202598547" localSheetId="15">'Table MBS.15'!#REF!</definedName>
    <definedName name="_Toc202598547" localSheetId="16">'Table MBS.16'!#REF!</definedName>
    <definedName name="_Toc202598547" localSheetId="17">'Table MBS.17'!$A$7</definedName>
    <definedName name="_Toc202598547" localSheetId="2">'Table MBS.2'!$A$6</definedName>
    <definedName name="_Toc202598547" localSheetId="3">'Table MBS.3'!$A$7</definedName>
    <definedName name="_Toc202598547" localSheetId="4">'Table MBS.4'!$A$7</definedName>
    <definedName name="_Toc202598547" localSheetId="6">'Table MBS.6'!#REF!</definedName>
    <definedName name="_Toc202598547" localSheetId="7">'Table MBS.7'!$A$7</definedName>
    <definedName name="_Toc202598547" localSheetId="8">'Table MBS.8'!$A$6</definedName>
    <definedName name="_Toc202598547" localSheetId="9">'Table MBS.9'!$A$7</definedName>
    <definedName name="_Toc202598548" localSheetId="10">'Table MBS.10'!$A$7</definedName>
    <definedName name="_Toc202598548" localSheetId="11">'Table MBS.11'!$A$7</definedName>
    <definedName name="_Toc202598548" localSheetId="13">'Table MBS.13'!#REF!</definedName>
    <definedName name="_Toc202598548" localSheetId="15">'Table MBS.15'!#REF!</definedName>
    <definedName name="_Toc202598548" localSheetId="16">'Table MBS.16'!#REF!</definedName>
    <definedName name="_Toc202598548" localSheetId="17">'Table MBS.17'!$A$7</definedName>
    <definedName name="_Toc202598548" localSheetId="3">'Table MBS.3'!$A$7</definedName>
    <definedName name="_Toc202598548" localSheetId="4">'Table MBS.4'!$A$7</definedName>
    <definedName name="_Toc202598548" localSheetId="6">'Table MBS.6'!#REF!</definedName>
    <definedName name="_Toc202598548" localSheetId="9">'Table MBS.9'!$A$7</definedName>
    <definedName name="_Toc235434484" localSheetId="1">'Table MBS.1'!$A$7</definedName>
    <definedName name="_Toc235434484" localSheetId="14">'Table MBS.14'!$A$7</definedName>
    <definedName name="_Toc235434484" localSheetId="2">'Table MBS.2'!$A$6</definedName>
    <definedName name="_Toc235434484" localSheetId="8">'Table MBS.8'!$A$6</definedName>
    <definedName name="_Toc235434485" localSheetId="2">'Table MBS.2'!$A$6</definedName>
    <definedName name="_Toc235434485" localSheetId="8">'Table MBS.8'!$A$6</definedName>
    <definedName name="_Toc235434488" localSheetId="1">'Table MBS.1'!$A$7</definedName>
    <definedName name="_Toc235434488" localSheetId="14">'Table MBS.14'!$A$7</definedName>
    <definedName name="_Toc235434488" localSheetId="2">'Table MBS.2'!$A$6</definedName>
    <definedName name="_Toc235434488" localSheetId="7">'Table MBS.7'!$A$7</definedName>
    <definedName name="_Toc235434488" localSheetId="8">'Table MBS.8'!$A$6</definedName>
    <definedName name="_Toc235434489" localSheetId="10">'Table MBS.10'!$A$7</definedName>
    <definedName name="_Toc235434489" localSheetId="11">'Table MBS.11'!$A$7</definedName>
    <definedName name="_Toc235434489" localSheetId="13">'Table MBS.13'!#REF!</definedName>
    <definedName name="_Toc235434489" localSheetId="15">'Table MBS.15'!#REF!</definedName>
    <definedName name="_Toc235434489" localSheetId="16">'Table MBS.16'!#REF!</definedName>
    <definedName name="_Toc235434489" localSheetId="17">'Table MBS.17'!$A$7</definedName>
    <definedName name="_Toc235434489" localSheetId="3">'Table MBS.3'!$A$7</definedName>
    <definedName name="_Toc235434489" localSheetId="4">'Table MBS.4'!$A$7</definedName>
    <definedName name="_Toc235434489" localSheetId="6">'Table MBS.6'!#REF!</definedName>
    <definedName name="_Toc235434489" localSheetId="9">'Table MBS.9'!$A$7</definedName>
    <definedName name="_Toc266371306" localSheetId="1">'Table MBS.1'!$A$7</definedName>
    <definedName name="_Toc266371306" localSheetId="14">'Table MBS.14'!$A$7</definedName>
    <definedName name="_xlfn.IFERROR" hidden="1">#NAME?</definedName>
    <definedName name="Medicare_subsidised_mental_health_related_services__version_1.0___for_NMHC">'Table MBS.1'!$A$5</definedName>
    <definedName name="Medicare_subsidised_mental_health_related_services__version_1.0_for_NMHC">'Table MBS.3'!$A$5</definedName>
    <definedName name="_xlnm.Print_Area" localSheetId="18">'References'!$A$1:$D$10</definedName>
    <definedName name="_xlnm.Print_Area" localSheetId="1">'Table MBS.1'!$A$1:$K$69</definedName>
    <definedName name="_xlnm.Print_Area" localSheetId="13">'Table MBS.13'!$A$1:$AF$32</definedName>
    <definedName name="_xlnm.Print_Area" localSheetId="14">'Table MBS.14'!$A$1:$K$18</definedName>
    <definedName name="_xlnm.Print_Area" localSheetId="15">'Table MBS.15'!$A$1:$AF$28</definedName>
    <definedName name="_xlnm.Print_Area" localSheetId="16">'Table MBS.16'!$A$1:$AG$38</definedName>
    <definedName name="_xlnm.Print_Area" localSheetId="17">'Table MBS.17'!$A$1:$K$62</definedName>
    <definedName name="_xlnm.Print_Area" localSheetId="2">'Table MBS.2'!$A$1:$Y$38</definedName>
    <definedName name="_xlnm.Print_Area" localSheetId="3">'Table MBS.3'!$A$1:$K$77</definedName>
    <definedName name="_xlnm.Print_Area" localSheetId="4">'Table MBS.4'!$A$1:$K$63</definedName>
    <definedName name="_xlnm.Print_Area" localSheetId="6">'Table MBS.6'!$A$1:$AF$29</definedName>
    <definedName name="_xlnm.Print_Area" localSheetId="7">'Table MBS.7'!$A$1:$K$69</definedName>
    <definedName name="_xlnm.Print_Area" localSheetId="8">'Table MBS.8'!$A$1:$Y$37</definedName>
    <definedName name="_xlnm.Print_Area" localSheetId="9">'Table MBS.9'!$A$1:$K$69</definedName>
    <definedName name="_xlnm.Print_Area" localSheetId="0">'Table of contents'!$A$1:$C$33</definedName>
    <definedName name="_xlnm.Print_Titles" localSheetId="1">'Table MBS.1'!$7:$8</definedName>
    <definedName name="_xlnm.Print_Titles" localSheetId="10">'Table MBS.10'!$7:$8</definedName>
    <definedName name="_xlnm.Print_Titles" localSheetId="11">'Table MBS.11'!$7:$8</definedName>
    <definedName name="_xlnm.Print_Titles" localSheetId="14">'Table MBS.14'!$7:$8</definedName>
    <definedName name="_xlnm.Print_Titles" localSheetId="17">'Table MBS.17'!$7:$8</definedName>
    <definedName name="_xlnm.Print_Titles" localSheetId="2">'Table MBS.2'!$7:$9</definedName>
    <definedName name="_xlnm.Print_Titles" localSheetId="3">'Table MBS.3'!$7:$8</definedName>
    <definedName name="_xlnm.Print_Titles" localSheetId="4">'Table MBS.4'!$7:$8</definedName>
    <definedName name="_xlnm.Print_Titles" localSheetId="7">'Table MBS.7'!$7:$8</definedName>
    <definedName name="_xlnm.Print_Titles" localSheetId="8">'Table MBS.8'!$7:$9</definedName>
    <definedName name="_xlnm.Print_Titles" localSheetId="9">'Table MBS.9'!$7:$8</definedName>
  </definedNames>
  <calcPr fullCalcOnLoad="1"/>
</workbook>
</file>

<file path=xl/sharedStrings.xml><?xml version="1.0" encoding="utf-8"?>
<sst xmlns="http://schemas.openxmlformats.org/spreadsheetml/2006/main" count="2349" uniqueCount="289">
  <si>
    <t>NSW</t>
  </si>
  <si>
    <t>Vic</t>
  </si>
  <si>
    <t>Qld</t>
  </si>
  <si>
    <t>WA</t>
  </si>
  <si>
    <t>SA</t>
  </si>
  <si>
    <t>Tas</t>
  </si>
  <si>
    <t>ACT</t>
  </si>
  <si>
    <t>NT</t>
  </si>
  <si>
    <t>Patient attendances—consulting room</t>
  </si>
  <si>
    <t>Patient attendances—hospital</t>
  </si>
  <si>
    <t>Patient attendances—other locations</t>
  </si>
  <si>
    <t>Group psychotherapy</t>
  </si>
  <si>
    <t>Telepsychiatry</t>
  </si>
  <si>
    <t>Case conference</t>
  </si>
  <si>
    <t>Interview with non-patient</t>
  </si>
  <si>
    <t>Initial consultation new patient—consulting room</t>
  </si>
  <si>
    <t>Initial consultation new patient—hospital</t>
  </si>
  <si>
    <t>Initial consultation new patient—home visit</t>
  </si>
  <si>
    <t>(a)</t>
  </si>
  <si>
    <t>(b)</t>
  </si>
  <si>
    <t>(c)</t>
  </si>
  <si>
    <t>(d)</t>
  </si>
  <si>
    <t>(e)</t>
  </si>
  <si>
    <t>(f)</t>
  </si>
  <si>
    <t>(g)</t>
  </si>
  <si>
    <t>2006–07</t>
  </si>
  <si>
    <t>2007–08</t>
  </si>
  <si>
    <t>2008–09</t>
  </si>
  <si>
    <t>. .</t>
  </si>
  <si>
    <t>Not applicable.</t>
  </si>
  <si>
    <t>Crude rate is based on the preliminary Australian estimated resident population as at 31 December of the reference year.</t>
  </si>
  <si>
    <t>Total</t>
  </si>
  <si>
    <t>2009–10</t>
  </si>
  <si>
    <t>Psychiatrist services</t>
  </si>
  <si>
    <t>Total psychiatrist services</t>
  </si>
  <si>
    <t>Focussed Psychological Strategies—occupational therapist</t>
  </si>
  <si>
    <t>Focussed Psychological Strategies—social worker</t>
  </si>
  <si>
    <t xml:space="preserve">Telepsychiatry </t>
  </si>
  <si>
    <r>
      <t>Rate (per 1,000 population)</t>
    </r>
    <r>
      <rPr>
        <vertAlign val="superscript"/>
        <sz val="8"/>
        <rFont val="Arial"/>
        <family val="2"/>
      </rPr>
      <t>(f)</t>
    </r>
  </si>
  <si>
    <t>Patient demographics</t>
  </si>
  <si>
    <t>Age group</t>
  </si>
  <si>
    <t>Less than 15 years</t>
  </si>
  <si>
    <t>15–24 years</t>
  </si>
  <si>
    <t>25–34 years</t>
  </si>
  <si>
    <t>35–44 years</t>
  </si>
  <si>
    <t>45–54 years</t>
  </si>
  <si>
    <t>55–64 years</t>
  </si>
  <si>
    <t>65 years and over</t>
  </si>
  <si>
    <t>Sex</t>
  </si>
  <si>
    <t>Male</t>
  </si>
  <si>
    <t>Female</t>
  </si>
  <si>
    <t>n.p.</t>
  </si>
  <si>
    <r>
      <t>Electroconvulsive therapy</t>
    </r>
    <r>
      <rPr>
        <vertAlign val="superscript"/>
        <sz val="8"/>
        <rFont val="Arial"/>
        <family val="2"/>
      </rPr>
      <t>(d)</t>
    </r>
  </si>
  <si>
    <t>(h)</t>
  </si>
  <si>
    <t>Includes psychologists, mental health nurses, occupational therapists, social workers and Aboriginal health workers.</t>
  </si>
  <si>
    <t>Table of contents</t>
  </si>
  <si>
    <t>Family Group Therapy</t>
  </si>
  <si>
    <r>
      <t>Focussed Psychological Strategies—social worker</t>
    </r>
    <r>
      <rPr>
        <vertAlign val="superscript"/>
        <sz val="8"/>
        <rFont val="Arial"/>
        <family val="2"/>
      </rPr>
      <t>(c)</t>
    </r>
  </si>
  <si>
    <r>
      <t>Focussed Psychological Strategies—occupational therapist</t>
    </r>
    <r>
      <rPr>
        <vertAlign val="superscript"/>
        <sz val="8"/>
        <rFont val="Arial"/>
        <family val="2"/>
      </rPr>
      <t>(c)</t>
    </r>
  </si>
  <si>
    <r>
      <t>Initial consultation new patient—home visit</t>
    </r>
    <r>
      <rPr>
        <vertAlign val="superscript"/>
        <sz val="8"/>
        <rFont val="Arial"/>
        <family val="2"/>
      </rPr>
      <t>(c)</t>
    </r>
  </si>
  <si>
    <r>
      <t>Initial consultation new patient—consulting room</t>
    </r>
    <r>
      <rPr>
        <vertAlign val="superscript"/>
        <sz val="8"/>
        <rFont val="Arial"/>
        <family val="2"/>
      </rPr>
      <t>(c)</t>
    </r>
  </si>
  <si>
    <r>
      <t>Initial consultation new patient—hospital</t>
    </r>
    <r>
      <rPr>
        <vertAlign val="superscript"/>
        <sz val="8"/>
        <rFont val="Arial"/>
        <family val="2"/>
      </rPr>
      <t>(c)</t>
    </r>
  </si>
  <si>
    <r>
      <t>Total</t>
    </r>
    <r>
      <rPr>
        <b/>
        <vertAlign val="superscript"/>
        <sz val="8"/>
        <rFont val="Arial Bold"/>
        <family val="0"/>
      </rPr>
      <t>(d)</t>
    </r>
  </si>
  <si>
    <r>
      <t>Electroconvulsive therapy</t>
    </r>
    <r>
      <rPr>
        <vertAlign val="superscript"/>
        <sz val="8"/>
        <rFont val="Arial"/>
        <family val="2"/>
      </rPr>
      <t>(e)</t>
    </r>
  </si>
  <si>
    <t>(i)</t>
  </si>
  <si>
    <t>2010–11</t>
  </si>
  <si>
    <t>2005–06</t>
  </si>
  <si>
    <t>Mental health services in Australia</t>
  </si>
  <si>
    <t>Not published, however, the figures are included in the totals.</t>
  </si>
  <si>
    <t>These items introduced 1 November 2008.</t>
  </si>
  <si>
    <t>These items introduced 1 November 2006.</t>
  </si>
  <si>
    <t>Services</t>
  </si>
  <si>
    <t>Providers</t>
  </si>
  <si>
    <t>Services per patient</t>
  </si>
  <si>
    <t>Patients per provider</t>
  </si>
  <si>
    <t>Services per provider</t>
  </si>
  <si>
    <t>Number</t>
  </si>
  <si>
    <r>
      <t>Number</t>
    </r>
    <r>
      <rPr>
        <b/>
        <vertAlign val="superscript"/>
        <sz val="8"/>
        <rFont val="Arial"/>
        <family val="2"/>
      </rPr>
      <t>(b)</t>
    </r>
  </si>
  <si>
    <t>Focussed Psychological Strategies</t>
  </si>
  <si>
    <t>General practitioner services</t>
  </si>
  <si>
    <t>Clinical psychologist services</t>
  </si>
  <si>
    <t>Other psychologist services</t>
  </si>
  <si>
    <t>Psychiatrist</t>
  </si>
  <si>
    <t>Clinical psychologist</t>
  </si>
  <si>
    <t>Other psychologist</t>
  </si>
  <si>
    <t>Other allied health</t>
  </si>
  <si>
    <t>All providers</t>
  </si>
  <si>
    <t>Major cities</t>
  </si>
  <si>
    <t>Inner regional</t>
  </si>
  <si>
    <t>Outer regional</t>
  </si>
  <si>
    <t>Remote</t>
  </si>
  <si>
    <t>Very remote</t>
  </si>
  <si>
    <t>State/Territory</t>
  </si>
  <si>
    <t>Provider type</t>
  </si>
  <si>
    <t>2011–12</t>
  </si>
  <si>
    <t>National total</t>
  </si>
  <si>
    <t>General practitioner</t>
  </si>
  <si>
    <t>Remoteness area</t>
  </si>
  <si>
    <t>Activity</t>
  </si>
  <si>
    <t>All areas</t>
  </si>
  <si>
    <t>Provider</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</si>
  <si>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</si>
  <si>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</si>
  <si>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</si>
  <si>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</si>
  <si>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</si>
  <si>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</si>
  <si>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</si>
  <si>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</si>
  <si>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</si>
  <si>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</si>
  <si>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</si>
  <si>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</si>
  <si>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</si>
  <si>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</si>
  <si>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</si>
  <si>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</si>
  <si>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</si>
  <si>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</si>
  <si>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</si>
  <si>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</si>
  <si>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</si>
  <si>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n.a.</t>
  </si>
  <si>
    <t>Total clinical psychologist services</t>
  </si>
  <si>
    <t>Total other psychologist services</t>
  </si>
  <si>
    <t>Total services</t>
  </si>
  <si>
    <t>People</t>
  </si>
  <si>
    <t>Indicators</t>
  </si>
  <si>
    <t>This item is for the initiation of management of anaesthesia for electroconvulsive therapy and includes data for services provided by medical practitioners other than GPs.</t>
  </si>
  <si>
    <t>(j)</t>
  </si>
  <si>
    <r>
      <t>Enhanced Primary Care—mental health worker</t>
    </r>
    <r>
      <rPr>
        <vertAlign val="superscript"/>
        <sz val="8"/>
        <rFont val="Arial"/>
        <family val="2"/>
      </rPr>
      <t>(j)</t>
    </r>
  </si>
  <si>
    <t>The number of patients will not be a sum of the individual providers types as a patient may receive a service from more than one type of provider but will be counted only once in the total.</t>
  </si>
  <si>
    <t>The number of patients will not sum to the total as a patient may receive a service from more than one type of provider but will be counted only once in the total.</t>
  </si>
  <si>
    <t>Not available.</t>
  </si>
  <si>
    <r>
      <t>Rate (per 1,000 population)</t>
    </r>
    <r>
      <rPr>
        <b/>
        <vertAlign val="superscript"/>
        <sz val="8"/>
        <rFont val="Arial"/>
        <family val="2"/>
      </rPr>
      <t>(b)</t>
    </r>
  </si>
  <si>
    <r>
      <t>Enhanced Primary Care—mental health worker</t>
    </r>
    <r>
      <rPr>
        <vertAlign val="superscript"/>
        <sz val="8"/>
        <rFont val="Arial"/>
        <family val="2"/>
      </rPr>
      <t>(i)</t>
    </r>
  </si>
  <si>
    <t>Psychological Therapy Services</t>
  </si>
  <si>
    <t>Enhanced Primary Care</t>
  </si>
  <si>
    <r>
      <t xml:space="preserve">Includes </t>
    </r>
    <r>
      <rPr>
        <i/>
        <sz val="7"/>
        <color indexed="8"/>
        <rFont val="Arial"/>
        <family val="2"/>
      </rPr>
      <t>3 Step Mental Health Process</t>
    </r>
    <r>
      <rPr>
        <sz val="7"/>
        <color indexed="8"/>
        <rFont val="Arial"/>
        <family val="2"/>
      </rPr>
      <t xml:space="preserve"> items which are not listed separately. These items were discontinued after 30 April 2007 and any numbers appearing for these items represent delayed processing of previously provided items.</t>
    </r>
  </si>
  <si>
    <t>These items may include data for services provided by medical practitioners other than psychiatrists.</t>
  </si>
  <si>
    <t>Item group</t>
  </si>
  <si>
    <r>
      <t>Psychological Therapy Services</t>
    </r>
    <r>
      <rPr>
        <vertAlign val="superscript"/>
        <sz val="8"/>
        <rFont val="Arial"/>
        <family val="2"/>
      </rPr>
      <t>(c)</t>
    </r>
  </si>
  <si>
    <r>
      <t>Focussed Psychological Strategies</t>
    </r>
    <r>
      <rPr>
        <vertAlign val="superscript"/>
        <sz val="8"/>
        <rFont val="Arial"/>
        <family val="2"/>
      </rPr>
      <t>(c)</t>
    </r>
  </si>
  <si>
    <r>
      <t>Rate (per 100,000 population)</t>
    </r>
    <r>
      <rPr>
        <b/>
        <vertAlign val="superscript"/>
        <sz val="8"/>
        <rFont val="Arial"/>
        <family val="2"/>
      </rPr>
      <t>(b)</t>
    </r>
  </si>
  <si>
    <t>GP Mental Health Treatment</t>
  </si>
  <si>
    <t>—</t>
  </si>
  <si>
    <t>Rounded to zero</t>
  </si>
  <si>
    <t>Rounded to zero.</t>
  </si>
  <si>
    <t>See the online data source of the Medicare-subsidised mental health-related services section for a listing of these item groups.</t>
  </si>
  <si>
    <t>Provider type is based  on the MBS item numbers claimed. See the online data source of the Medicare-subsidised mental health-related services section for a listing of these items.</t>
  </si>
  <si>
    <t>The number of patients for each demographic variable may not sum to the total due to missing or not reported data.</t>
  </si>
  <si>
    <r>
      <t>Number</t>
    </r>
    <r>
      <rPr>
        <b/>
        <vertAlign val="superscript"/>
        <sz val="8"/>
        <rFont val="Arial"/>
        <family val="2"/>
      </rPr>
      <t>(b)(e)</t>
    </r>
  </si>
  <si>
    <t>The percentages shown do not include patients for whom the demographic information was missing or not reported.</t>
  </si>
  <si>
    <r>
      <t>Per cent</t>
    </r>
    <r>
      <rPr>
        <b/>
        <vertAlign val="superscript"/>
        <sz val="8"/>
        <rFont val="Arial"/>
        <family val="2"/>
      </rPr>
      <t>(c)</t>
    </r>
  </si>
  <si>
    <r>
      <t>Rate</t>
    </r>
    <r>
      <rPr>
        <b/>
        <vertAlign val="superscript"/>
        <sz val="8"/>
        <rFont val="Arial"/>
        <family val="2"/>
      </rPr>
      <t>(d)</t>
    </r>
    <r>
      <rPr>
        <b/>
        <sz val="8"/>
        <rFont val="Arial"/>
        <family val="2"/>
      </rPr>
      <t xml:space="preserve"> </t>
    </r>
  </si>
  <si>
    <t>The number of services for each demographic variable may not sum to the total due to missing or not reported data.</t>
  </si>
  <si>
    <t>Provider type is based on the MBS item numbers claimed.</t>
  </si>
  <si>
    <t>Provider type is based on the MBS item numbers claimed. See the online data source of the Medicare-subsidised mental health-related services section for a listing of these items.</t>
  </si>
  <si>
    <r>
      <t>GP Mental Health Treatment</t>
    </r>
    <r>
      <rPr>
        <vertAlign val="superscript"/>
        <sz val="8"/>
        <color indexed="8"/>
        <rFont val="Arial"/>
        <family val="2"/>
      </rPr>
      <t>(c)</t>
    </r>
  </si>
  <si>
    <t>The percentages shown do not include services for which the demographic information was missing or not reported.</t>
  </si>
  <si>
    <t>Northern Territory</t>
  </si>
  <si>
    <t>Australian Capital Territory</t>
  </si>
  <si>
    <t>Tasmania</t>
  </si>
  <si>
    <t>South Australia</t>
  </si>
  <si>
    <t>Western Australia</t>
  </si>
  <si>
    <t>Queensland</t>
  </si>
  <si>
    <t>Victoria</t>
  </si>
  <si>
    <t>New South Wales</t>
  </si>
  <si>
    <r>
      <t xml:space="preserve">Includes </t>
    </r>
    <r>
      <rPr>
        <i/>
        <sz val="7"/>
        <color indexed="8"/>
        <rFont val="Arial"/>
        <family val="2"/>
      </rPr>
      <t>3 Step Mental Health Process</t>
    </r>
    <r>
      <rPr>
        <sz val="7"/>
        <color indexed="8"/>
        <rFont val="Arial"/>
        <family val="2"/>
      </rPr>
      <t xml:space="preserve"> items which are not listed separately. These items were discontinued after 30 April 2007 and any numbers appearing for these items after this date represent delayed processing of previously provided items.</t>
    </r>
  </si>
  <si>
    <t>The number of patients may not sum to the total due to missing or not reported data.</t>
  </si>
  <si>
    <r>
      <t xml:space="preserve">Includes </t>
    </r>
    <r>
      <rPr>
        <i/>
        <sz val="7"/>
        <rFont val="Arial"/>
        <family val="2"/>
      </rPr>
      <t>3 Step Mental Health Process</t>
    </r>
    <r>
      <rPr>
        <sz val="7"/>
        <rFont val="Arial"/>
        <family val="2"/>
      </rPr>
      <t xml:space="preserve"> items which are not listed separately. These items were discontinued after 30 April 2007 and any numbers appearing for these items represent delayed processing of previously provided items.</t>
    </r>
  </si>
  <si>
    <r>
      <t>National total</t>
    </r>
    <r>
      <rPr>
        <vertAlign val="superscript"/>
        <sz val="8"/>
        <color indexed="8"/>
        <rFont val="Arial"/>
        <family val="2"/>
      </rPr>
      <t>(c)</t>
    </r>
  </si>
  <si>
    <r>
      <t>National total</t>
    </r>
    <r>
      <rPr>
        <b/>
        <vertAlign val="superscript"/>
        <sz val="8"/>
        <color indexed="8"/>
        <rFont val="Arial"/>
        <family val="2"/>
      </rPr>
      <t>(c)</t>
    </r>
  </si>
  <si>
    <r>
      <t>All providers</t>
    </r>
    <r>
      <rPr>
        <b/>
        <vertAlign val="superscript"/>
        <sz val="8"/>
        <color indexed="8"/>
        <rFont val="Arial"/>
        <family val="2"/>
      </rPr>
      <t>(d)</t>
    </r>
  </si>
  <si>
    <r>
      <t>All areas</t>
    </r>
    <r>
      <rPr>
        <vertAlign val="superscript"/>
        <sz val="8"/>
        <rFont val="Arial"/>
        <family val="2"/>
      </rPr>
      <t>(c)</t>
    </r>
  </si>
  <si>
    <r>
      <t>All areas</t>
    </r>
    <r>
      <rPr>
        <b/>
        <vertAlign val="superscript"/>
        <sz val="8"/>
        <color indexed="8"/>
        <rFont val="Arial"/>
        <family val="2"/>
      </rPr>
      <t>(c)</t>
    </r>
  </si>
  <si>
    <r>
      <t>All providers</t>
    </r>
    <r>
      <rPr>
        <b/>
        <vertAlign val="superscript"/>
        <sz val="8"/>
        <rFont val="Arial"/>
        <family val="2"/>
      </rPr>
      <t>(d)</t>
    </r>
  </si>
  <si>
    <t>State and territory is based on the postcode where the provider delivered the majority of their services, as recorded by the Department of Human Services.</t>
  </si>
  <si>
    <t xml:space="preserve">State and territory is based on the postcode of the mailing address of the patient as recorded by the Department of Human Services. </t>
  </si>
  <si>
    <t xml:space="preserve">Remoteness area is based on the postcode of the mailing address of the patient as recorded by the Department of Human Services. </t>
  </si>
  <si>
    <r>
      <t>All areas</t>
    </r>
    <r>
      <rPr>
        <b/>
        <vertAlign val="superscript"/>
        <sz val="8"/>
        <color indexed="8"/>
        <rFont val="Arial"/>
        <family val="2"/>
      </rPr>
      <t>(c)</t>
    </r>
    <r>
      <rPr>
        <b/>
        <sz val="8"/>
        <color indexed="8"/>
        <rFont val="Arial"/>
        <family val="2"/>
      </rPr>
      <t xml:space="preserve"> </t>
    </r>
  </si>
  <si>
    <r>
      <t>All areas</t>
    </r>
    <r>
      <rPr>
        <vertAlign val="superscript"/>
        <sz val="8"/>
        <rFont val="Arial"/>
        <family val="2"/>
      </rPr>
      <t>(c)</t>
    </r>
    <r>
      <rPr>
        <sz val="8"/>
        <rFont val="Arial"/>
        <family val="2"/>
      </rPr>
      <t xml:space="preserve"> </t>
    </r>
  </si>
  <si>
    <r>
      <t>All providers</t>
    </r>
    <r>
      <rPr>
        <b/>
        <vertAlign val="superscript"/>
        <sz val="8"/>
        <color indexed="8"/>
        <rFont val="Arial"/>
        <family val="2"/>
      </rPr>
      <t>(c)</t>
    </r>
    <r>
      <rPr>
        <b/>
        <sz val="8"/>
        <color indexed="8"/>
        <rFont val="Arial"/>
        <family val="2"/>
      </rPr>
      <t xml:space="preserve"> </t>
    </r>
  </si>
  <si>
    <t>Totals may not add due to rounding.</t>
  </si>
  <si>
    <t>The number of patients may not sum to the total as a patient may receive more than one type of service but will be counted only once in the total.</t>
  </si>
  <si>
    <t>The number of patients reported for each jurisdiction may not sum to the total due to missing or not reported data.</t>
  </si>
  <si>
    <t xml:space="preserve">The number of patients reported for each remoteness area may not sum to the total due to missing or not reported data. </t>
  </si>
  <si>
    <t xml:space="preserve">Remoteness area is based on the postcode of the mailing address of the patient at date of last service received as recorded by the Department of Human Services. </t>
  </si>
  <si>
    <t xml:space="preserve">State and territory is based on the postcode of the mailing address of the patient at date of last service received as recorded by the Department of Human Services. </t>
  </si>
  <si>
    <t>Crude rate is based on the Australian estimated resident population as at 31 December of the reference year.</t>
  </si>
  <si>
    <t xml:space="preserve">The number of services reported for each remoteness area may not sum to the total due to missing or not reported data. </t>
  </si>
  <si>
    <t>GP Mental Health Treatment Plan—accredited</t>
  </si>
  <si>
    <t>GP Mental Health Treatment Plan—non-accredited</t>
  </si>
  <si>
    <t>GP Mental Health Treatment—other</t>
  </si>
  <si>
    <t>Other allied health services</t>
  </si>
  <si>
    <t>Total other allied health services</t>
  </si>
  <si>
    <t>References</t>
  </si>
  <si>
    <t>DoHA 2010. National mental health report 2010: summary of 15 years of reform in Australia’s mental health services under the National Mental Health Strategy 1993-2008. Canberra: Commonwealth of Australia.</t>
  </si>
  <si>
    <t>Information for electroconvulsive therapy may include data for services provided by medical practitioners other than psychiatrists.</t>
  </si>
  <si>
    <t>Assessment and treatment of pervasive developmental disorder (PDD)</t>
  </si>
  <si>
    <r>
      <t>Rate (per 1,000 population)</t>
    </r>
    <r>
      <rPr>
        <vertAlign val="superscript"/>
        <sz val="8"/>
        <rFont val="Arial"/>
        <family val="2"/>
      </rPr>
      <t>(g)</t>
    </r>
  </si>
  <si>
    <r>
      <t>Electroconvulsive therapy</t>
    </r>
    <r>
      <rPr>
        <vertAlign val="superscript"/>
        <sz val="8"/>
        <color indexed="8"/>
        <rFont val="Arial"/>
        <family val="2"/>
      </rPr>
      <t>(h)</t>
    </r>
  </si>
  <si>
    <t>Assessment and treatment of PDD</t>
  </si>
  <si>
    <r>
      <t>Rate (per 1,000 population)</t>
    </r>
    <r>
      <rPr>
        <vertAlign val="superscript"/>
        <sz val="8"/>
        <rFont val="Arial"/>
        <family val="2"/>
      </rPr>
      <t>(e)</t>
    </r>
  </si>
  <si>
    <r>
      <t>Electroconvulsive therapy</t>
    </r>
    <r>
      <rPr>
        <vertAlign val="superscript"/>
        <sz val="8"/>
        <color indexed="8"/>
        <rFont val="Arial"/>
        <family val="2"/>
      </rPr>
      <t>(f)</t>
    </r>
  </si>
  <si>
    <r>
      <t>Total general practitioner services</t>
    </r>
    <r>
      <rPr>
        <b/>
        <vertAlign val="superscript"/>
        <sz val="8"/>
        <rFont val="Arial"/>
        <family val="2"/>
      </rPr>
      <t>(g)</t>
    </r>
  </si>
  <si>
    <r>
      <t>Enhanced Primary Care—mental health worker</t>
    </r>
    <r>
      <rPr>
        <vertAlign val="superscript"/>
        <sz val="8"/>
        <rFont val="Arial"/>
        <family val="2"/>
      </rPr>
      <t>(h)</t>
    </r>
  </si>
  <si>
    <t>Allied health service for Indigenous Australians</t>
  </si>
  <si>
    <r>
      <t>Allied health service for Indigenous Australians—mental health worker</t>
    </r>
    <r>
      <rPr>
        <vertAlign val="superscript"/>
        <sz val="8"/>
        <color indexed="8"/>
        <rFont val="Arial"/>
        <family val="2"/>
      </rPr>
      <t>(j)</t>
    </r>
  </si>
  <si>
    <r>
      <t>Allied health service for Indigenous Australians</t>
    </r>
    <r>
      <rPr>
        <vertAlign val="superscript"/>
        <sz val="8"/>
        <color indexed="8"/>
        <rFont val="Arial"/>
        <family val="2"/>
      </rPr>
      <t>(g)</t>
    </r>
  </si>
  <si>
    <r>
      <t>Allied health service for Indigenous Australians—mental health worker</t>
    </r>
    <r>
      <rPr>
        <vertAlign val="superscript"/>
        <sz val="8"/>
        <color indexed="8"/>
        <rFont val="Arial"/>
        <family val="2"/>
      </rPr>
      <t>(h)</t>
    </r>
  </si>
  <si>
    <r>
      <t>Allied health service for Indigenous Australians</t>
    </r>
    <r>
      <rPr>
        <vertAlign val="superscript"/>
        <sz val="8"/>
        <color indexed="8"/>
        <rFont val="Arial"/>
        <family val="2"/>
      </rPr>
      <t>(h)</t>
    </r>
  </si>
  <si>
    <r>
      <t>Allied health service for Indigenous Australians—mental health worker</t>
    </r>
    <r>
      <rPr>
        <vertAlign val="superscript"/>
        <sz val="8"/>
        <color indexed="8"/>
        <rFont val="Arial"/>
        <family val="2"/>
      </rPr>
      <t>(h)(i)</t>
    </r>
  </si>
  <si>
    <r>
      <t>Total people receiving psychiatrist services</t>
    </r>
    <r>
      <rPr>
        <b/>
        <vertAlign val="superscript"/>
        <sz val="8"/>
        <rFont val="Arial"/>
        <family val="2"/>
      </rPr>
      <t>(f)</t>
    </r>
  </si>
  <si>
    <r>
      <t>Total people receiving clinical psychologist services</t>
    </r>
    <r>
      <rPr>
        <b/>
        <vertAlign val="superscript"/>
        <sz val="8"/>
        <rFont val="Arial Bold"/>
        <family val="0"/>
      </rPr>
      <t>(f)</t>
    </r>
  </si>
  <si>
    <r>
      <t>Total people receiving other psychologist services</t>
    </r>
    <r>
      <rPr>
        <b/>
        <vertAlign val="superscript"/>
        <sz val="8"/>
        <rFont val="Arial Bold"/>
        <family val="0"/>
      </rPr>
      <t>(f)</t>
    </r>
  </si>
  <si>
    <r>
      <t>Total people receiving other allied health services</t>
    </r>
    <r>
      <rPr>
        <b/>
        <vertAlign val="superscript"/>
        <sz val="8"/>
        <rFont val="Arial Bold"/>
        <family val="0"/>
      </rPr>
      <t>(f)</t>
    </r>
  </si>
  <si>
    <r>
      <t>Total people receiving services</t>
    </r>
    <r>
      <rPr>
        <b/>
        <vertAlign val="superscript"/>
        <sz val="8"/>
        <rFont val="Arial Bold"/>
        <family val="0"/>
      </rPr>
      <t>(f)</t>
    </r>
  </si>
  <si>
    <t>Table MBS.17</t>
  </si>
  <si>
    <t>Table MBS.16</t>
  </si>
  <si>
    <t>Table MBS.15</t>
  </si>
  <si>
    <t>Table MBS.14</t>
  </si>
  <si>
    <t>Table MBS.13</t>
  </si>
  <si>
    <t>Table MBS.12</t>
  </si>
  <si>
    <t>Table MBS.11</t>
  </si>
  <si>
    <t>Table MBS.10</t>
  </si>
  <si>
    <t>Table MBS.9</t>
  </si>
  <si>
    <t>Table MBS.8</t>
  </si>
  <si>
    <t>Table MBS.7</t>
  </si>
  <si>
    <t>Table MBS.6</t>
  </si>
  <si>
    <t>Table MBS.5</t>
  </si>
  <si>
    <t>Table MBS.4</t>
  </si>
  <si>
    <t>Table MBS.3</t>
  </si>
  <si>
    <t>Table MBS.2</t>
  </si>
  <si>
    <t>Table MBS.1</t>
  </si>
  <si>
    <t>People receiving Medicare-subsidised mental health-related services, by provider type, item group of service, states and territories, 2012–13</t>
  </si>
  <si>
    <t>People receiving Medicare-subsidised mental health-related services, by provider type, patient demographic characteristics, 2012–13</t>
  </si>
  <si>
    <t>People receiving Medicare-subsidised mental health-related services, by provider type, states and territories, 2006–07 to 2012–13</t>
  </si>
  <si>
    <t>People receiving Medicare-subsidised mental health-related services, by provider type, remoteness area, 2006–07 to 2012–13</t>
  </si>
  <si>
    <t>People receiving Medicare-subsidised mental health-related services, by provider type, 1984–85 to 2012–13</t>
  </si>
  <si>
    <t>Medicare-subsidised mental health-related services, by provider type, item group of service, states and territories, 2012–13</t>
  </si>
  <si>
    <t>Medicare-subsidised mental health-related services, by provider type, patient demographic characteristics, 2012–13</t>
  </si>
  <si>
    <t>Medicare-subsidised mental health-related services, by provider type, item group of service, 2006–07 to 2012–13</t>
  </si>
  <si>
    <t>Medicare-subsidised mental health-related services, by provider type, states and territories, 2006–07 to 2012–13</t>
  </si>
  <si>
    <t>Medicare-subsidised mental health-related services, by provider type,  remoteness area, 2006–07 to 2012–13</t>
  </si>
  <si>
    <t>Medicare-subsidised mental health-related services, by provider type, 1984–85 to 2012–13</t>
  </si>
  <si>
    <t>Providers of Medicare-subsidised mental health-related services, by provider type, states and territories, 2012–13</t>
  </si>
  <si>
    <t>Providers of Medicare-subsidised mental health-related services, by provider type, 1984–85 to 2012–13</t>
  </si>
  <si>
    <t>Medicare-subsidised mental health-related services and patients, by provider type, 1984–85 to 2012–13</t>
  </si>
  <si>
    <t>Medicare-subsidised mental health-related services per patient, by provider type,  remoteness area, 2006–07 to 2012–13</t>
  </si>
  <si>
    <r>
      <t>Table MBS.1: People receiving Medicare-subsidised mental health-related services, by provider type</t>
    </r>
    <r>
      <rPr>
        <b/>
        <vertAlign val="superscript"/>
        <sz val="10"/>
        <rFont val="Arial"/>
        <family val="2"/>
      </rPr>
      <t>(a)</t>
    </r>
    <r>
      <rPr>
        <b/>
        <sz val="10"/>
        <rFont val="Arial"/>
        <family val="2"/>
      </rPr>
      <t>, item group</t>
    </r>
    <r>
      <rPr>
        <b/>
        <vertAlign val="superscript"/>
        <sz val="10"/>
        <rFont val="Arial"/>
        <family val="2"/>
      </rPr>
      <t>(b)</t>
    </r>
    <r>
      <rPr>
        <b/>
        <sz val="10"/>
        <rFont val="Arial"/>
        <family val="2"/>
      </rPr>
      <t xml:space="preserve"> of service, states and territories</t>
    </r>
    <r>
      <rPr>
        <b/>
        <vertAlign val="superscript"/>
        <sz val="10"/>
        <rFont val="Arial"/>
        <family val="2"/>
      </rPr>
      <t>(c)</t>
    </r>
    <r>
      <rPr>
        <b/>
        <sz val="10"/>
        <rFont val="Arial"/>
        <family val="2"/>
      </rPr>
      <t>, 2012–13</t>
    </r>
  </si>
  <si>
    <r>
      <t>Table MBS.2: People receiving Medicare-subsidised mental health-related services, by provider type</t>
    </r>
    <r>
      <rPr>
        <b/>
        <vertAlign val="superscript"/>
        <sz val="10"/>
        <color indexed="8"/>
        <rFont val="Arial"/>
        <family val="2"/>
      </rPr>
      <t>(a)</t>
    </r>
    <r>
      <rPr>
        <b/>
        <sz val="10"/>
        <color indexed="8"/>
        <rFont val="Arial"/>
        <family val="2"/>
      </rPr>
      <t>, patient demographic characteristics, 2012–13</t>
    </r>
  </si>
  <si>
    <r>
      <t>Table MBS.3: People receiving Medicare-subsidised mental health-related services, by provider type</t>
    </r>
    <r>
      <rPr>
        <b/>
        <vertAlign val="superscript"/>
        <sz val="10"/>
        <rFont val="Arial"/>
        <family val="2"/>
      </rPr>
      <t>(a)</t>
    </r>
    <r>
      <rPr>
        <b/>
        <sz val="10"/>
        <rFont val="Arial"/>
        <family val="2"/>
      </rPr>
      <t>, states and territories</t>
    </r>
    <r>
      <rPr>
        <b/>
        <vertAlign val="superscript"/>
        <sz val="10"/>
        <rFont val="Arial"/>
        <family val="2"/>
      </rPr>
      <t>(b)</t>
    </r>
    <r>
      <rPr>
        <b/>
        <sz val="10"/>
        <rFont val="Arial"/>
        <family val="2"/>
      </rPr>
      <t>, 2006–07 to 2012–13</t>
    </r>
  </si>
  <si>
    <t>Average annual change (per cent)
2008–09 to 2012–13</t>
  </si>
  <si>
    <r>
      <t>Table MBS.4: People receiving Medicare-subsidised mental health-related services, by provider type</t>
    </r>
    <r>
      <rPr>
        <b/>
        <vertAlign val="superscript"/>
        <sz val="10"/>
        <color indexed="8"/>
        <rFont val="Arial"/>
        <family val="2"/>
      </rPr>
      <t>(a)</t>
    </r>
    <r>
      <rPr>
        <b/>
        <sz val="10"/>
        <color indexed="8"/>
        <rFont val="Arial"/>
        <family val="2"/>
      </rPr>
      <t>, remoteness area</t>
    </r>
    <r>
      <rPr>
        <b/>
        <vertAlign val="superscript"/>
        <sz val="10"/>
        <color indexed="8"/>
        <rFont val="Arial"/>
        <family val="2"/>
      </rPr>
      <t>(b)</t>
    </r>
    <r>
      <rPr>
        <b/>
        <sz val="10"/>
        <color indexed="8"/>
        <rFont val="Arial"/>
        <family val="2"/>
      </rPr>
      <t>, 2006–07 to 2012–13</t>
    </r>
  </si>
  <si>
    <t>2012–13</t>
  </si>
  <si>
    <r>
      <t>Table MBS.6: People receiving Medicare-subsidised mental health-related services, by provider type</t>
    </r>
    <r>
      <rPr>
        <b/>
        <vertAlign val="superscript"/>
        <sz val="10"/>
        <color indexed="8"/>
        <rFont val="Arial"/>
        <family val="2"/>
      </rPr>
      <t>(a)</t>
    </r>
    <r>
      <rPr>
        <b/>
        <sz val="10"/>
        <color indexed="8"/>
        <rFont val="Arial"/>
        <family val="2"/>
      </rPr>
      <t>, 1984–85 to 2012–13</t>
    </r>
  </si>
  <si>
    <r>
      <t>Table MBS.7: Medicare-subsidised mental health-related services, by provider type</t>
    </r>
    <r>
      <rPr>
        <b/>
        <vertAlign val="superscript"/>
        <sz val="10"/>
        <rFont val="Arial"/>
        <family val="2"/>
      </rPr>
      <t>(a)</t>
    </r>
    <r>
      <rPr>
        <b/>
        <sz val="10"/>
        <rFont val="Arial"/>
        <family val="2"/>
      </rPr>
      <t>, item group</t>
    </r>
    <r>
      <rPr>
        <b/>
        <vertAlign val="superscript"/>
        <sz val="10"/>
        <rFont val="Arial"/>
        <family val="2"/>
      </rPr>
      <t>(b)</t>
    </r>
    <r>
      <rPr>
        <b/>
        <sz val="10"/>
        <rFont val="Arial"/>
        <family val="2"/>
      </rPr>
      <t xml:space="preserve"> of service, states and territories</t>
    </r>
    <r>
      <rPr>
        <b/>
        <vertAlign val="superscript"/>
        <sz val="10"/>
        <rFont val="Arial"/>
        <family val="2"/>
      </rPr>
      <t>(c)</t>
    </r>
    <r>
      <rPr>
        <b/>
        <sz val="10"/>
        <rFont val="Arial"/>
        <family val="2"/>
      </rPr>
      <t>, 2012–13</t>
    </r>
  </si>
  <si>
    <r>
      <t>Table MBS.8: Medicare-subsidised mental health-related services, by provider type</t>
    </r>
    <r>
      <rPr>
        <b/>
        <vertAlign val="superscript"/>
        <sz val="10"/>
        <color indexed="8"/>
        <rFont val="Arial"/>
        <family val="2"/>
      </rPr>
      <t>(a)</t>
    </r>
    <r>
      <rPr>
        <b/>
        <sz val="10"/>
        <color indexed="8"/>
        <rFont val="Arial"/>
        <family val="2"/>
      </rPr>
      <t>, patient demographic characteristics, 2012–13</t>
    </r>
  </si>
  <si>
    <r>
      <t>Table MBS.9: Medicare-subsidised mental health-related services, by provider type</t>
    </r>
    <r>
      <rPr>
        <b/>
        <vertAlign val="superscript"/>
        <sz val="10"/>
        <rFont val="Arial"/>
        <family val="2"/>
      </rPr>
      <t>(a)</t>
    </r>
    <r>
      <rPr>
        <b/>
        <sz val="10"/>
        <rFont val="Arial"/>
        <family val="2"/>
      </rPr>
      <t>, item group</t>
    </r>
    <r>
      <rPr>
        <b/>
        <vertAlign val="superscript"/>
        <sz val="10"/>
        <rFont val="Arial"/>
        <family val="2"/>
      </rPr>
      <t>(b)</t>
    </r>
    <r>
      <rPr>
        <b/>
        <sz val="10"/>
        <rFont val="Arial"/>
        <family val="2"/>
      </rPr>
      <t xml:space="preserve"> of service, 2006–07 to 2012–13</t>
    </r>
  </si>
  <si>
    <t>Average annual change (per cent) 
2008–09 to 2012–13</t>
  </si>
  <si>
    <r>
      <t>Table MBS.10: Medicare-subsidised mental health-related services, by provider type</t>
    </r>
    <r>
      <rPr>
        <b/>
        <vertAlign val="superscript"/>
        <sz val="10"/>
        <rFont val="Arial"/>
        <family val="2"/>
      </rPr>
      <t>(a)</t>
    </r>
    <r>
      <rPr>
        <b/>
        <sz val="10"/>
        <rFont val="Arial"/>
        <family val="2"/>
      </rPr>
      <t>, states and territories</t>
    </r>
    <r>
      <rPr>
        <b/>
        <vertAlign val="superscript"/>
        <sz val="10"/>
        <rFont val="Arial"/>
        <family val="2"/>
      </rPr>
      <t>(b)</t>
    </r>
    <r>
      <rPr>
        <b/>
        <sz val="10"/>
        <rFont val="Arial"/>
        <family val="2"/>
      </rPr>
      <t>, 2006–07 to 2012–13</t>
    </r>
  </si>
  <si>
    <r>
      <t>Table MBS.11: Medicare-subsidised mental health-related services, by provider type</t>
    </r>
    <r>
      <rPr>
        <b/>
        <vertAlign val="superscript"/>
        <sz val="10"/>
        <color indexed="8"/>
        <rFont val="Arial"/>
        <family val="2"/>
      </rPr>
      <t>(a)</t>
    </r>
    <r>
      <rPr>
        <b/>
        <sz val="10"/>
        <color indexed="8"/>
        <rFont val="Arial"/>
        <family val="2"/>
      </rPr>
      <t>, remoteness area</t>
    </r>
    <r>
      <rPr>
        <b/>
        <vertAlign val="superscript"/>
        <sz val="10"/>
        <color indexed="8"/>
        <rFont val="Arial"/>
        <family val="2"/>
      </rPr>
      <t>(b)</t>
    </r>
    <r>
      <rPr>
        <b/>
        <sz val="10"/>
        <color indexed="8"/>
        <rFont val="Arial"/>
        <family val="2"/>
      </rPr>
      <t>, 2006–07 to 2012–13</t>
    </r>
  </si>
  <si>
    <r>
      <t>Table MBS.13: Medicare-subsidised mental health-related services, by provider type</t>
    </r>
    <r>
      <rPr>
        <b/>
        <vertAlign val="superscript"/>
        <sz val="10"/>
        <color indexed="8"/>
        <rFont val="Arial"/>
        <family val="2"/>
      </rPr>
      <t>(a)</t>
    </r>
    <r>
      <rPr>
        <b/>
        <sz val="10"/>
        <color indexed="8"/>
        <rFont val="Arial"/>
        <family val="2"/>
      </rPr>
      <t>, 1984–85 to 2012–13</t>
    </r>
  </si>
  <si>
    <r>
      <t>Table MBS.14: Providers of Medicare-subsidised mental health-related services, by provider type</t>
    </r>
    <r>
      <rPr>
        <b/>
        <vertAlign val="superscript"/>
        <sz val="10"/>
        <rFont val="Arial"/>
        <family val="2"/>
      </rPr>
      <t>(a)</t>
    </r>
    <r>
      <rPr>
        <b/>
        <sz val="10"/>
        <rFont val="Arial"/>
        <family val="2"/>
      </rPr>
      <t>, states and territories</t>
    </r>
    <r>
      <rPr>
        <b/>
        <vertAlign val="superscript"/>
        <sz val="10"/>
        <rFont val="Arial"/>
        <family val="2"/>
      </rPr>
      <t>(b)</t>
    </r>
    <r>
      <rPr>
        <b/>
        <sz val="10"/>
        <rFont val="Arial"/>
        <family val="2"/>
      </rPr>
      <t>, 2012–13</t>
    </r>
  </si>
  <si>
    <r>
      <t>Table MBS.15: Providers of Medicare-subsidised mental health-related services, by provider type</t>
    </r>
    <r>
      <rPr>
        <b/>
        <vertAlign val="superscript"/>
        <sz val="10"/>
        <color indexed="8"/>
        <rFont val="Arial"/>
        <family val="2"/>
      </rPr>
      <t>(a)</t>
    </r>
    <r>
      <rPr>
        <b/>
        <sz val="10"/>
        <color indexed="8"/>
        <rFont val="Arial"/>
        <family val="2"/>
      </rPr>
      <t>, 1984–85 to 2012–13</t>
    </r>
  </si>
  <si>
    <r>
      <t>Table MBS.16: Medicare-subsidised mental health-related services and patients, by provider type</t>
    </r>
    <r>
      <rPr>
        <b/>
        <vertAlign val="superscript"/>
        <sz val="10"/>
        <color indexed="8"/>
        <rFont val="Arial"/>
        <family val="2"/>
      </rPr>
      <t>(a)</t>
    </r>
    <r>
      <rPr>
        <b/>
        <sz val="10"/>
        <color indexed="8"/>
        <rFont val="Arial"/>
        <family val="2"/>
      </rPr>
      <t>, 1984–85 to 2012–13</t>
    </r>
  </si>
  <si>
    <r>
      <t>Table MBS.17: Medicare-subsidised mental health-related services per patient, by provider type</t>
    </r>
    <r>
      <rPr>
        <b/>
        <vertAlign val="superscript"/>
        <sz val="10"/>
        <color indexed="8"/>
        <rFont val="Arial"/>
        <family val="2"/>
      </rPr>
      <t>(a)</t>
    </r>
    <r>
      <rPr>
        <b/>
        <sz val="10"/>
        <color indexed="8"/>
        <rFont val="Arial"/>
        <family val="2"/>
      </rPr>
      <t>, remoteness area</t>
    </r>
    <r>
      <rPr>
        <b/>
        <vertAlign val="superscript"/>
        <sz val="10"/>
        <color indexed="8"/>
        <rFont val="Arial"/>
        <family val="2"/>
      </rPr>
      <t>(b)</t>
    </r>
    <r>
      <rPr>
        <b/>
        <sz val="10"/>
        <color indexed="8"/>
        <rFont val="Arial"/>
        <family val="2"/>
      </rPr>
      <t>, 2006–07 to 2012–13</t>
    </r>
  </si>
  <si>
    <r>
      <t>Source:</t>
    </r>
    <r>
      <rPr>
        <sz val="7"/>
        <color indexed="8"/>
        <rFont val="Arial"/>
        <family val="2"/>
      </rPr>
      <t xml:space="preserve"> Medicare Benefits Schedule data (Commonwealth Department of Health).</t>
    </r>
  </si>
  <si>
    <r>
      <t>Sources:</t>
    </r>
    <r>
      <rPr>
        <sz val="7"/>
        <rFont val="Arial"/>
        <family val="2"/>
      </rPr>
      <t xml:space="preserve"> </t>
    </r>
    <r>
      <rPr>
        <i/>
        <sz val="7"/>
        <rFont val="Arial"/>
        <family val="2"/>
      </rPr>
      <t>National mental health report 2010</t>
    </r>
    <r>
      <rPr>
        <sz val="7"/>
        <rFont val="Arial"/>
        <family val="2"/>
      </rPr>
      <t xml:space="preserve"> (DoHA 2010) (1984</t>
    </r>
    <r>
      <rPr>
        <sz val="7"/>
        <rFont val="Calibri"/>
        <family val="2"/>
      </rPr>
      <t>–</t>
    </r>
    <r>
      <rPr>
        <sz val="7"/>
        <rFont val="Arial"/>
        <family val="2"/>
      </rPr>
      <t>85 to 2004–05); Medicare Benefits Schedule data (Commonwealth Department of Health) (2005–06 to 2012–13).</t>
    </r>
  </si>
  <si>
    <r>
      <t>Source:</t>
    </r>
    <r>
      <rPr>
        <sz val="7"/>
        <rFont val="Arial"/>
        <family val="2"/>
      </rPr>
      <t xml:space="preserve"> Medicare Benefits Schedule data (Commonwealth Department of Health).</t>
    </r>
  </si>
  <si>
    <t>Crude rate is based on the Australian estimated resident population as at 31 December 2012.</t>
  </si>
  <si>
    <t>Crude rate is based on the Australian estimated resident population as at 30 June of the reference year.</t>
  </si>
  <si>
    <t>The rate of patients will not sum to the total as a patient may receive a service from more than one type of provider but will be counted only once in the total.</t>
  </si>
  <si>
    <t xml:space="preserve">Totals may not add due to rounding. </t>
  </si>
  <si>
    <t>People receiving Medicare-subsidised mental health-related services, per 1,000 population, by provider type, remoteness area, 2006–07 to 2012–13</t>
  </si>
  <si>
    <t>Medicare-subsidised mental health-related services, per 1,000 population, by provider type, remoteness area, 2006–07 to 2012–13</t>
  </si>
  <si>
    <t>Crude rate is based on the preliminary Australian estimated resident population as at 31 December 2012.</t>
  </si>
  <si>
    <r>
      <t>Total people receiving general practitioner services</t>
    </r>
    <r>
      <rPr>
        <b/>
        <vertAlign val="superscript"/>
        <sz val="8"/>
        <rFont val="Arial Bold"/>
        <family val="0"/>
      </rPr>
      <t>(f)(i)</t>
    </r>
  </si>
  <si>
    <r>
      <t>Table MBS.12: Medicare-subsidised mental health-related services per 1,000 population</t>
    </r>
    <r>
      <rPr>
        <b/>
        <vertAlign val="superscript"/>
        <sz val="10"/>
        <color indexed="8"/>
        <rFont val="Arial"/>
        <family val="2"/>
      </rPr>
      <t>(a)</t>
    </r>
    <r>
      <rPr>
        <b/>
        <sz val="10"/>
        <color indexed="8"/>
        <rFont val="Arial"/>
        <family val="2"/>
      </rPr>
      <t>, by provider type</t>
    </r>
    <r>
      <rPr>
        <b/>
        <vertAlign val="superscript"/>
        <sz val="10"/>
        <color indexed="8"/>
        <rFont val="Arial"/>
        <family val="2"/>
      </rPr>
      <t>(b)</t>
    </r>
    <r>
      <rPr>
        <b/>
        <sz val="10"/>
        <color indexed="8"/>
        <rFont val="Arial"/>
        <family val="2"/>
      </rPr>
      <t>, remoteness area</t>
    </r>
    <r>
      <rPr>
        <b/>
        <vertAlign val="superscript"/>
        <sz val="10"/>
        <color indexed="8"/>
        <rFont val="Arial"/>
        <family val="2"/>
      </rPr>
      <t>(c)</t>
    </r>
    <r>
      <rPr>
        <b/>
        <sz val="10"/>
        <color indexed="8"/>
        <rFont val="Arial"/>
        <family val="2"/>
      </rPr>
      <t>, 2006–07 to 2012–13</t>
    </r>
  </si>
  <si>
    <t>Rates were directly age-standardised, with the exception of age, which is a crude rate, as detailed in the online technical information.</t>
  </si>
  <si>
    <t>Rates are per 1,000 population and were directly age-standardised, with the exception of age, which is a crude rate, as detailed in the online technical information.</t>
  </si>
  <si>
    <r>
      <t xml:space="preserve">Medicare-subsidised mental health-related services </t>
    </r>
    <r>
      <rPr>
        <sz val="8"/>
        <rFont val="Arial"/>
        <family val="2"/>
      </rPr>
      <t>(version 1.0)</t>
    </r>
  </si>
  <si>
    <r>
      <t>Table MBS.5: People receiving Medicare-subsidised mental health-related services, per 1,000 population</t>
    </r>
    <r>
      <rPr>
        <b/>
        <vertAlign val="superscript"/>
        <sz val="10"/>
        <color indexed="8"/>
        <rFont val="Arial"/>
        <family val="2"/>
      </rPr>
      <t>(a)</t>
    </r>
    <r>
      <rPr>
        <b/>
        <sz val="10"/>
        <color indexed="8"/>
        <rFont val="Arial"/>
        <family val="2"/>
      </rPr>
      <t>, by provider type</t>
    </r>
    <r>
      <rPr>
        <b/>
        <vertAlign val="superscript"/>
        <sz val="10"/>
        <color indexed="8"/>
        <rFont val="Arial"/>
        <family val="2"/>
      </rPr>
      <t>(b)</t>
    </r>
    <r>
      <rPr>
        <b/>
        <sz val="10"/>
        <color indexed="8"/>
        <rFont val="Arial"/>
        <family val="2"/>
      </rPr>
      <t>, remoteness area</t>
    </r>
    <r>
      <rPr>
        <b/>
        <vertAlign val="superscript"/>
        <sz val="10"/>
        <color indexed="8"/>
        <rFont val="Arial"/>
        <family val="2"/>
      </rPr>
      <t>(c)</t>
    </r>
    <r>
      <rPr>
        <b/>
        <sz val="10"/>
        <color indexed="8"/>
        <rFont val="Arial"/>
        <family val="2"/>
      </rPr>
      <t>, 2006–07 to 2012–13</t>
    </r>
  </si>
  <si>
    <t>Psychiatrists</t>
  </si>
  <si>
    <t>General practitioners</t>
  </si>
  <si>
    <t>Clinical psychologists</t>
  </si>
  <si>
    <t>Other psychologists</t>
  </si>
  <si>
    <t>Other allied health providers</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</si>
</sst>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_-* #,##0.0_-;\-* #,##0.0_-;_-* &quot;-&quot;??_-;_-@_-"/>
    <numFmt numFmtId="175" formatCode="_-* #,##0_-;\-* #,##0_-;_-* &quot;-&quot;??_-;_-@_-"/>
    <numFmt numFmtId="176" formatCode="#,##0.0_ ;\-#,##0.0\ "/>
    <numFmt numFmtId="177" formatCode="0.0%"/>
    <numFmt numFmtId="178" formatCode="#,##0.000"/>
    <numFmt numFmtId="179" formatCode="#,##0.0000"/>
    <numFmt numFmtId="180" formatCode="#,##0.00000"/>
    <numFmt numFmtId="181" formatCode="#,##0.000000"/>
    <numFmt numFmtId="182" formatCode="#,##0.0000000"/>
    <numFmt numFmtId="183" formatCode="0.0000000"/>
    <numFmt numFmtId="184" formatCode="0.000000"/>
    <numFmt numFmtId="185" formatCode="0.00000"/>
    <numFmt numFmtId="186" formatCode="0.0000"/>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0.00000000"/>
    <numFmt numFmtId="193" formatCode="#,##0_ ;\-#,##0\ "/>
    <numFmt numFmtId="194" formatCode="0.000000000"/>
    <numFmt numFmtId="195" formatCode="[=0]\—;[&lt;0.05]\&lt;0.\1;#,##0\ "/>
    <numFmt numFmtId="196" formatCode="[=0]\—;[&lt;0.05]\&lt;0.\1;#,##0&quot;*&quot;"/>
    <numFmt numFmtId="197" formatCode="[=0]\—;[&lt;0.05]\&lt;0.\1;#,##0.0"/>
    <numFmt numFmtId="198" formatCode="#,##0.0;\-#,##0.0;\—"/>
    <numFmt numFmtId="199" formatCode="\—"/>
    <numFmt numFmtId="200" formatCode="#,##0;[Red]\(#,##0\)"/>
    <numFmt numFmtId="201" formatCode="General&quot; &quot;"/>
  </numFmts>
  <fonts count="91">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8"/>
      <color indexed="8"/>
      <name val="Arial"/>
      <family val="2"/>
    </font>
    <font>
      <sz val="8"/>
      <color indexed="8"/>
      <name val="Arial"/>
      <family val="2"/>
    </font>
    <font>
      <vertAlign val="superscript"/>
      <sz val="8"/>
      <color indexed="8"/>
      <name val="Arial"/>
      <family val="2"/>
    </font>
    <font>
      <i/>
      <sz val="8"/>
      <color indexed="8"/>
      <name val="Arial"/>
      <family val="2"/>
    </font>
    <font>
      <b/>
      <sz val="10"/>
      <color indexed="8"/>
      <name val="Arial"/>
      <family val="2"/>
    </font>
    <font>
      <sz val="7"/>
      <color indexed="8"/>
      <name val="Arial"/>
      <family val="2"/>
    </font>
    <font>
      <i/>
      <sz val="7"/>
      <color indexed="8"/>
      <name val="Arial"/>
      <family val="2"/>
    </font>
    <font>
      <b/>
      <sz val="8"/>
      <name val="Arial"/>
      <family val="2"/>
    </font>
    <font>
      <i/>
      <sz val="8"/>
      <name val="Arial"/>
      <family val="2"/>
    </font>
    <font>
      <b/>
      <vertAlign val="superscript"/>
      <sz val="10"/>
      <name val="Arial"/>
      <family val="2"/>
    </font>
    <font>
      <sz val="7"/>
      <name val="Arial"/>
      <family val="2"/>
    </font>
    <font>
      <i/>
      <sz val="7"/>
      <name val="Arial"/>
      <family val="2"/>
    </font>
    <font>
      <b/>
      <vertAlign val="superscript"/>
      <sz val="8"/>
      <name val="Arial"/>
      <family val="2"/>
    </font>
    <font>
      <vertAlign val="superscript"/>
      <sz val="8"/>
      <name val="Arial"/>
      <family val="2"/>
    </font>
    <font>
      <b/>
      <vertAlign val="superscript"/>
      <sz val="8"/>
      <color indexed="8"/>
      <name val="Arial"/>
      <family val="2"/>
    </font>
    <font>
      <b/>
      <vertAlign val="superscript"/>
      <sz val="8"/>
      <name val="Arial Bold"/>
      <family val="0"/>
    </font>
    <font>
      <b/>
      <vertAlign val="superscript"/>
      <sz val="10"/>
      <color indexed="8"/>
      <name val="Arial"/>
      <family val="2"/>
    </font>
    <font>
      <sz val="10"/>
      <name val="Geneva"/>
      <family val="0"/>
    </font>
    <font>
      <sz val="7"/>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b/>
      <sz val="8"/>
      <name val="Helv"/>
      <family val="0"/>
    </font>
    <font>
      <sz val="10"/>
      <color indexed="18"/>
      <name val="Arial"/>
      <family val="2"/>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2"/>
      <color indexed="16"/>
      <name val="Arial"/>
      <family val="2"/>
    </font>
    <font>
      <b/>
      <sz val="10"/>
      <color indexed="16"/>
      <name val="Arial"/>
      <family val="2"/>
    </font>
    <font>
      <b/>
      <sz val="11"/>
      <color indexed="56"/>
      <name val="Arial"/>
      <family val="2"/>
    </font>
    <font>
      <u val="single"/>
      <sz val="10"/>
      <color indexed="30"/>
      <name val="Arial"/>
      <family val="2"/>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amily val="0"/>
    </font>
    <font>
      <b/>
      <sz val="10"/>
      <color indexed="58"/>
      <name val="Arial"/>
      <family val="2"/>
    </font>
    <font>
      <b/>
      <sz val="10"/>
      <name val="Book Antiqua"/>
      <family val="1"/>
    </font>
    <font>
      <sz val="10"/>
      <color indexed="10"/>
      <name val="Arial"/>
      <family val="2"/>
    </font>
    <font>
      <u val="single"/>
      <sz val="10"/>
      <color indexed="20"/>
      <name val="Arial"/>
      <family val="2"/>
    </font>
    <font>
      <sz val="8"/>
      <color indexed="10"/>
      <name val="Arial"/>
      <family val="2"/>
    </font>
    <font>
      <b/>
      <sz val="8"/>
      <color indexed="10"/>
      <name val="Arial"/>
      <family val="2"/>
    </font>
    <font>
      <b/>
      <sz val="8"/>
      <color indexed="55"/>
      <name val="Arial"/>
      <family val="2"/>
    </font>
    <font>
      <sz val="8"/>
      <color indexed="55"/>
      <name val="Arial"/>
      <family val="2"/>
    </font>
    <font>
      <sz val="8"/>
      <color indexed="8"/>
      <name val="Calibri"/>
      <family val="2"/>
    </font>
    <font>
      <sz val="8"/>
      <name val="Tahoma"/>
      <family val="2"/>
    </font>
    <font>
      <u val="single"/>
      <sz val="10"/>
      <color theme="11"/>
      <name val="Arial"/>
      <family val="2"/>
    </font>
    <font>
      <sz val="11"/>
      <color theme="1"/>
      <name val="Calibri"/>
      <family val="2"/>
    </font>
    <font>
      <b/>
      <sz val="8"/>
      <color theme="1"/>
      <name val="Arial"/>
      <family val="2"/>
    </font>
    <font>
      <sz val="8"/>
      <color theme="1"/>
      <name val="Arial"/>
      <family val="2"/>
    </font>
    <font>
      <sz val="7"/>
      <color theme="1"/>
      <name val="Arial"/>
      <family val="2"/>
    </font>
    <font>
      <sz val="8"/>
      <color rgb="FFFF0000"/>
      <name val="Arial"/>
      <family val="2"/>
    </font>
    <font>
      <b/>
      <sz val="8"/>
      <color rgb="FFFF0000"/>
      <name val="Arial"/>
      <family val="2"/>
    </font>
    <font>
      <b/>
      <sz val="8"/>
      <color theme="0" tint="-0.3499799966812134"/>
      <name val="Arial"/>
      <family val="2"/>
    </font>
    <font>
      <sz val="8"/>
      <color theme="0" tint="-0.3499799966812134"/>
      <name val="Arial"/>
      <family val="2"/>
    </font>
    <font>
      <sz val="8"/>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27">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right/>
      <top/>
      <bottom style="thick">
        <color indexed="62"/>
      </bottom>
    </border>
    <border>
      <left/>
      <right/>
      <top/>
      <bottom style="thick">
        <color indexed="22"/>
      </bottom>
    </border>
    <border>
      <left/>
      <right/>
      <top/>
      <bottom style="medium">
        <color indexed="30"/>
      </bottom>
    </border>
    <border>
      <left/>
      <right/>
      <top style="thin"/>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right style="thin"/>
      <top style="thin"/>
      <bottom style="thin"/>
    </border>
    <border>
      <left style="thin"/>
      <right/>
      <top style="thin"/>
      <bottom style="thin"/>
    </border>
    <border>
      <left/>
      <right/>
      <top/>
      <bottom style="thin">
        <color indexed="58"/>
      </bottom>
    </border>
    <border>
      <left/>
      <right/>
      <top style="thin">
        <color indexed="62"/>
      </top>
      <bottom style="double">
        <color indexed="62"/>
      </bottom>
    </border>
    <border>
      <left/>
      <right/>
      <top/>
      <bottom style="medium"/>
    </border>
    <border>
      <left/>
      <right>
        <color indexed="63"/>
      </right>
      <top style="thin"/>
      <bottom style="medium"/>
    </border>
    <border>
      <left/>
      <right/>
      <top style="medium"/>
      <bottom/>
    </border>
    <border>
      <left/>
      <right/>
      <top style="medium"/>
      <bottom style="medium"/>
    </border>
  </borders>
  <cellStyleXfs count="4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39" fillId="0" borderId="0">
      <alignment/>
      <protection/>
    </xf>
    <xf numFmtId="172" fontId="39" fillId="0" borderId="0">
      <alignment/>
      <protection/>
    </xf>
    <xf numFmtId="172" fontId="39" fillId="0" borderId="0">
      <alignment/>
      <protection/>
    </xf>
    <xf numFmtId="172" fontId="39"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2"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2"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2"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2"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2"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2"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2"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42"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2"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2"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2"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2" fillId="19" borderId="0" applyNumberFormat="0" applyBorder="0" applyAlignment="0" applyProtection="0"/>
    <xf numFmtId="195" fontId="2" fillId="0" borderId="0" applyFill="0" applyBorder="0" applyProtection="0">
      <alignment horizontal="right"/>
    </xf>
    <xf numFmtId="196" fontId="2" fillId="0" borderId="0" applyFill="0" applyBorder="0" applyProtection="0">
      <alignment horizontal="right"/>
    </xf>
    <xf numFmtId="197" fontId="2" fillId="0" borderId="0" applyFill="0" applyBorder="0" applyProtection="0">
      <alignment horizontal="right"/>
    </xf>
    <xf numFmtId="0" fontId="4" fillId="3" borderId="0" applyNumberFormat="0" applyBorder="0" applyAlignment="0" applyProtection="0"/>
    <xf numFmtId="0" fontId="4" fillId="3" borderId="0" applyNumberFormat="0" applyBorder="0" applyAlignment="0" applyProtection="0"/>
    <xf numFmtId="0" fontId="43" fillId="3" borderId="0" applyNumberFormat="0" applyBorder="0" applyAlignment="0" applyProtection="0"/>
    <xf numFmtId="0" fontId="2" fillId="2" borderId="1">
      <alignment/>
      <protection/>
    </xf>
    <xf numFmtId="0" fontId="5" fillId="20" borderId="2" applyNumberFormat="0" applyAlignment="0" applyProtection="0"/>
    <xf numFmtId="0" fontId="5" fillId="20" borderId="2" applyNumberFormat="0" applyAlignment="0" applyProtection="0"/>
    <xf numFmtId="0" fontId="44" fillId="20" borderId="2" applyNumberFormat="0" applyAlignment="0" applyProtection="0"/>
    <xf numFmtId="0" fontId="2" fillId="0" borderId="3">
      <alignment/>
      <protection/>
    </xf>
    <xf numFmtId="0" fontId="6" fillId="21" borderId="4" applyNumberFormat="0" applyAlignment="0" applyProtection="0"/>
    <xf numFmtId="0" fontId="6" fillId="21" borderId="4" applyNumberFormat="0" applyAlignment="0" applyProtection="0"/>
    <xf numFmtId="0" fontId="45" fillId="21" borderId="4" applyNumberFormat="0" applyAlignment="0" applyProtection="0"/>
    <xf numFmtId="0" fontId="46" fillId="20" borderId="0">
      <alignment horizontal="center"/>
      <protection/>
    </xf>
    <xf numFmtId="0" fontId="47" fillId="20" borderId="0">
      <alignment horizontal="center" vertical="center"/>
      <protection/>
    </xf>
    <xf numFmtId="0" fontId="0" fillId="22" borderId="0">
      <alignment horizontal="center" wrapText="1"/>
      <protection/>
    </xf>
    <xf numFmtId="0" fontId="48" fillId="20" borderId="0">
      <alignment horizontal="center"/>
      <protection/>
    </xf>
    <xf numFmtId="0" fontId="49"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3" fontId="2" fillId="0" borderId="0">
      <alignment horizontal="right"/>
      <protection/>
    </xf>
    <xf numFmtId="0" fontId="50" fillId="8" borderId="5" applyBorder="0">
      <alignment/>
      <protection locked="0"/>
    </xf>
    <xf numFmtId="0" fontId="50" fillId="23" borderId="0">
      <alignment/>
      <protection locked="0"/>
    </xf>
    <xf numFmtId="3" fontId="2" fillId="0" borderId="0">
      <alignment horizontal="right"/>
      <protection/>
    </xf>
    <xf numFmtId="0" fontId="51" fillId="23" borderId="1" applyBorder="0">
      <alignment/>
      <protection locked="0"/>
    </xf>
    <xf numFmtId="198" fontId="2" fillId="0" borderId="0" applyFill="0" applyBorder="0" applyAlignment="0" applyProtection="0"/>
    <xf numFmtId="199" fontId="2" fillId="0" borderId="0" applyFill="0" applyBorder="0" applyProtection="0">
      <alignment horizontal="right"/>
    </xf>
    <xf numFmtId="0" fontId="7" fillId="0" borderId="0" applyNumberFormat="0" applyFill="0" applyBorder="0" applyAlignment="0" applyProtection="0"/>
    <xf numFmtId="0" fontId="7" fillId="0" borderId="0" applyNumberFormat="0" applyFill="0" applyBorder="0" applyAlignment="0" applyProtection="0"/>
    <xf numFmtId="0" fontId="52" fillId="0" borderId="0" applyNumberFormat="0" applyFill="0" applyBorder="0" applyAlignment="0" applyProtection="0"/>
    <xf numFmtId="0" fontId="81" fillId="0" borderId="0" applyNumberFormat="0" applyFill="0" applyBorder="0" applyAlignment="0" applyProtection="0"/>
    <xf numFmtId="0" fontId="23" fillId="20" borderId="3">
      <alignment horizontal="left"/>
      <protection/>
    </xf>
    <xf numFmtId="0" fontId="41" fillId="20" borderId="0">
      <alignment horizontal="left"/>
      <protection/>
    </xf>
    <xf numFmtId="0" fontId="8" fillId="4" borderId="0" applyNumberFormat="0" applyBorder="0" applyAlignment="0" applyProtection="0"/>
    <xf numFmtId="0" fontId="8" fillId="4" borderId="0" applyNumberFormat="0" applyBorder="0" applyAlignment="0" applyProtection="0"/>
    <xf numFmtId="0" fontId="53" fillId="4" borderId="0" applyNumberFormat="0" applyBorder="0" applyAlignment="0" applyProtection="0"/>
    <xf numFmtId="0" fontId="54" fillId="24" borderId="0">
      <alignment horizontal="right" vertical="top" textRotation="90" wrapText="1"/>
      <protection/>
    </xf>
    <xf numFmtId="0" fontId="9" fillId="0" borderId="6" applyNumberFormat="0" applyFill="0" applyAlignment="0" applyProtection="0"/>
    <xf numFmtId="0" fontId="55" fillId="25" borderId="0">
      <alignment/>
      <protection/>
    </xf>
    <xf numFmtId="0" fontId="55" fillId="25" borderId="0">
      <alignment/>
      <protection/>
    </xf>
    <xf numFmtId="0" fontId="9" fillId="0" borderId="6" applyNumberFormat="0" applyFill="0" applyAlignment="0" applyProtection="0"/>
    <xf numFmtId="0" fontId="10" fillId="0" borderId="7" applyNumberFormat="0" applyFill="0" applyAlignment="0" applyProtection="0"/>
    <xf numFmtId="0" fontId="56" fillId="25" borderId="0">
      <alignment/>
      <protection/>
    </xf>
    <xf numFmtId="0" fontId="56" fillId="25" borderId="0">
      <alignment/>
      <protection/>
    </xf>
    <xf numFmtId="0" fontId="10"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7" fillId="0" borderId="8"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13" fillId="7" borderId="2" applyNumberFormat="0" applyAlignment="0" applyProtection="0"/>
    <xf numFmtId="0" fontId="13" fillId="7" borderId="2" applyNumberFormat="0" applyAlignment="0" applyProtection="0"/>
    <xf numFmtId="0" fontId="59" fillId="7" borderId="2" applyNumberFormat="0" applyAlignment="0" applyProtection="0"/>
    <xf numFmtId="0" fontId="20" fillId="22" borderId="0">
      <alignment horizontal="center"/>
      <protection/>
    </xf>
    <xf numFmtId="0" fontId="60" fillId="0" borderId="0">
      <alignment horizontal="left"/>
      <protection/>
    </xf>
    <xf numFmtId="0" fontId="61" fillId="0" borderId="9">
      <alignment horizontal="left"/>
      <protection/>
    </xf>
    <xf numFmtId="0" fontId="61" fillId="0" borderId="9">
      <alignment horizontal="left"/>
      <protection/>
    </xf>
    <xf numFmtId="0" fontId="62" fillId="0" borderId="0">
      <alignment horizontal="left"/>
      <protection/>
    </xf>
    <xf numFmtId="0" fontId="2" fillId="20" borderId="10">
      <alignment wrapText="1"/>
      <protection/>
    </xf>
    <xf numFmtId="0" fontId="2" fillId="20" borderId="11">
      <alignment/>
      <protection/>
    </xf>
    <xf numFmtId="0" fontId="2" fillId="20" borderId="12">
      <alignment/>
      <protection/>
    </xf>
    <xf numFmtId="0" fontId="2" fillId="20" borderId="13">
      <alignment horizontal="center" wrapText="1"/>
      <protection/>
    </xf>
    <xf numFmtId="0" fontId="14" fillId="0" borderId="14" applyNumberFormat="0" applyFill="0" applyAlignment="0" applyProtection="0"/>
    <xf numFmtId="0" fontId="14" fillId="0" borderId="14" applyNumberFormat="0" applyFill="0" applyAlignment="0" applyProtection="0"/>
    <xf numFmtId="0" fontId="63" fillId="0" borderId="14" applyNumberFormat="0" applyFill="0" applyAlignment="0" applyProtection="0"/>
    <xf numFmtId="0" fontId="2" fillId="0" borderId="0">
      <alignment/>
      <protection/>
    </xf>
    <xf numFmtId="0" fontId="3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0" borderId="0" applyFont="0" applyFill="0" applyBorder="0" applyAlignment="0" applyProtection="0"/>
    <xf numFmtId="0" fontId="15" fillId="26" borderId="0" applyNumberFormat="0" applyBorder="0" applyAlignment="0" applyProtection="0"/>
    <xf numFmtId="0" fontId="15" fillId="26" borderId="0" applyNumberFormat="0" applyBorder="0" applyAlignment="0" applyProtection="0"/>
    <xf numFmtId="0" fontId="64"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1" fillId="0" borderId="0">
      <alignment/>
      <protection/>
    </xf>
    <xf numFmtId="0" fontId="2" fillId="0" borderId="0">
      <alignment/>
      <protection/>
    </xf>
    <xf numFmtId="0" fontId="39" fillId="0" borderId="0">
      <alignment/>
      <protection/>
    </xf>
    <xf numFmtId="0" fontId="4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25" borderId="15" applyNumberFormat="0" applyFont="0" applyAlignment="0" applyProtection="0"/>
    <xf numFmtId="0" fontId="60" fillId="0" borderId="0">
      <alignment horizontal="left"/>
      <protection/>
    </xf>
    <xf numFmtId="0" fontId="60" fillId="0" borderId="0">
      <alignment horizontal="left"/>
      <protection/>
    </xf>
    <xf numFmtId="0" fontId="0" fillId="25" borderId="15" applyNumberFormat="0" applyFont="0" applyAlignment="0" applyProtection="0"/>
    <xf numFmtId="0" fontId="0" fillId="25" borderId="15" applyNumberFormat="0" applyFont="0" applyAlignment="0" applyProtection="0"/>
    <xf numFmtId="0" fontId="82" fillId="27" borderId="16" applyNumberFormat="0" applyFont="0" applyAlignment="0" applyProtection="0"/>
    <xf numFmtId="0" fontId="16" fillId="20" borderId="17" applyNumberFormat="0" applyAlignment="0" applyProtection="0"/>
    <xf numFmtId="0" fontId="16" fillId="20" borderId="17" applyNumberFormat="0" applyAlignment="0" applyProtection="0"/>
    <xf numFmtId="0" fontId="65" fillId="20"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2" fillId="0" borderId="0" applyFont="0" applyFill="0" applyBorder="0" applyAlignment="0" applyProtection="0"/>
    <xf numFmtId="9" fontId="0" fillId="0" borderId="0" applyNumberFormat="0" applyFont="0" applyFill="0" applyBorder="0" applyAlignment="0" applyProtection="0"/>
    <xf numFmtId="200" fontId="60" fillId="0" borderId="0">
      <alignment horizontal="right"/>
      <protection/>
    </xf>
    <xf numFmtId="0" fontId="61" fillId="0" borderId="9">
      <alignment horizontal="right"/>
      <protection/>
    </xf>
    <xf numFmtId="0" fontId="61" fillId="0" borderId="9">
      <alignment horizontal="right"/>
      <protection/>
    </xf>
    <xf numFmtId="0" fontId="62" fillId="0" borderId="0">
      <alignment horizontal="right"/>
      <protection/>
    </xf>
    <xf numFmtId="3" fontId="50" fillId="23" borderId="18">
      <alignment horizontal="right"/>
      <protection locked="0"/>
    </xf>
    <xf numFmtId="0" fontId="50" fillId="23" borderId="18">
      <alignment/>
      <protection locked="0"/>
    </xf>
    <xf numFmtId="3" fontId="50" fillId="23" borderId="18">
      <alignment horizontal="right"/>
      <protection locked="0"/>
    </xf>
    <xf numFmtId="0" fontId="2" fillId="20" borderId="3">
      <alignment/>
      <protection/>
    </xf>
    <xf numFmtId="0" fontId="47" fillId="20" borderId="0">
      <alignment horizontal="right"/>
      <protection/>
    </xf>
    <xf numFmtId="0" fontId="66" fillId="17" borderId="0">
      <alignment horizontal="center"/>
      <protection/>
    </xf>
    <xf numFmtId="0" fontId="67" fillId="22" borderId="0">
      <alignment/>
      <protection/>
    </xf>
    <xf numFmtId="0" fontId="68" fillId="24" borderId="19">
      <alignment horizontal="left" vertical="top" wrapText="1"/>
      <protection/>
    </xf>
    <xf numFmtId="0" fontId="68" fillId="24" borderId="20">
      <alignment horizontal="left" vertical="top"/>
      <protection/>
    </xf>
    <xf numFmtId="3" fontId="2" fillId="0" borderId="0" applyFill="0" applyBorder="0" applyProtection="0">
      <alignment horizontal="right"/>
    </xf>
    <xf numFmtId="0" fontId="0" fillId="0" borderId="0">
      <alignment/>
      <protection/>
    </xf>
    <xf numFmtId="0" fontId="0" fillId="0" borderId="0">
      <alignment/>
      <protection/>
    </xf>
    <xf numFmtId="201" fontId="2" fillId="0" borderId="0">
      <alignment horizontal="right"/>
      <protection/>
    </xf>
    <xf numFmtId="37" fontId="69" fillId="0" borderId="0">
      <alignment/>
      <protection/>
    </xf>
    <xf numFmtId="0" fontId="41" fillId="0" borderId="0">
      <alignment vertical="top"/>
      <protection/>
    </xf>
    <xf numFmtId="0" fontId="41" fillId="0" borderId="0">
      <alignment vertical="top"/>
      <protection/>
    </xf>
    <xf numFmtId="0" fontId="70" fillId="0" borderId="0">
      <alignment horizontal="left"/>
      <protection/>
    </xf>
    <xf numFmtId="0" fontId="70" fillId="0" borderId="0">
      <alignment horizontal="left"/>
      <protection/>
    </xf>
    <xf numFmtId="0" fontId="70" fillId="0" borderId="0">
      <alignment horizontal="left"/>
      <protection/>
    </xf>
    <xf numFmtId="0" fontId="70" fillId="0" borderId="0">
      <alignment horizontal="left"/>
      <protection/>
    </xf>
    <xf numFmtId="0" fontId="62" fillId="0" borderId="0">
      <alignment/>
      <protection/>
    </xf>
    <xf numFmtId="0" fontId="60" fillId="0" borderId="0">
      <alignment/>
      <protection/>
    </xf>
    <xf numFmtId="0" fontId="71" fillId="0" borderId="21">
      <alignment/>
      <protection/>
    </xf>
    <xf numFmtId="0" fontId="46" fillId="20" borderId="0">
      <alignment horizontal="center"/>
      <protection/>
    </xf>
    <xf numFmtId="0" fontId="17" fillId="0" borderId="0" applyNumberFormat="0" applyFill="0" applyBorder="0" applyAlignment="0" applyProtection="0"/>
    <xf numFmtId="0" fontId="17" fillId="0" borderId="0" applyNumberFormat="0" applyFill="0" applyBorder="0" applyAlignment="0" applyProtection="0"/>
    <xf numFmtId="0" fontId="72" fillId="0" borderId="0">
      <alignment horizontal="left" wrapText="1"/>
      <protection/>
    </xf>
    <xf numFmtId="0" fontId="29" fillId="20" borderId="0">
      <alignment/>
      <protection/>
    </xf>
    <xf numFmtId="0" fontId="18" fillId="0" borderId="22" applyNumberFormat="0" applyFill="0" applyAlignment="0" applyProtection="0"/>
    <xf numFmtId="0" fontId="0" fillId="0" borderId="0">
      <alignment/>
      <protection/>
    </xf>
    <xf numFmtId="0" fontId="0" fillId="0" borderId="0">
      <alignment/>
      <protection/>
    </xf>
    <xf numFmtId="0" fontId="0" fillId="0" borderId="0">
      <alignment/>
      <protection/>
    </xf>
    <xf numFmtId="0" fontId="18" fillId="0" borderId="22" applyNumberFormat="0" applyFill="0" applyAlignment="0" applyProtection="0"/>
    <xf numFmtId="0" fontId="0" fillId="0" borderId="0">
      <alignment/>
      <protection/>
    </xf>
    <xf numFmtId="0" fontId="0" fillId="0" borderId="0">
      <alignment/>
      <protection/>
    </xf>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29" fillId="0" borderId="0" applyNumberFormat="0">
      <alignment horizontal="right"/>
      <protection/>
    </xf>
    <xf numFmtId="0" fontId="29" fillId="0" borderId="0">
      <alignment horizontal="lef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73" fillId="0" borderId="0" applyNumberFormat="0" applyFill="0" applyBorder="0" applyAlignment="0" applyProtection="0"/>
    <xf numFmtId="0" fontId="39" fillId="0" borderId="0">
      <alignment/>
      <protection/>
    </xf>
  </cellStyleXfs>
  <cellXfs count="347">
    <xf numFmtId="0" fontId="0" fillId="0" borderId="0" xfId="0" applyAlignment="1">
      <alignment/>
    </xf>
    <xf numFmtId="0" fontId="0" fillId="23" borderId="0" xfId="197" applyFont="1" applyFill="1">
      <alignment/>
      <protection/>
    </xf>
    <xf numFmtId="0" fontId="0" fillId="20" borderId="0" xfId="197" applyFont="1" applyFill="1">
      <alignment/>
      <protection/>
    </xf>
    <xf numFmtId="0" fontId="0" fillId="23" borderId="23" xfId="197" applyFont="1" applyFill="1" applyBorder="1" applyAlignment="1">
      <alignment/>
      <protection/>
    </xf>
    <xf numFmtId="0" fontId="0" fillId="23" borderId="0" xfId="197" applyFont="1" applyFill="1" applyAlignment="1">
      <alignment/>
      <protection/>
    </xf>
    <xf numFmtId="0" fontId="0" fillId="20" borderId="0" xfId="197" applyFont="1" applyFill="1" applyAlignment="1">
      <alignment/>
      <protection/>
    </xf>
    <xf numFmtId="0" fontId="0" fillId="23" borderId="0" xfId="197" applyFont="1" applyFill="1" applyAlignment="1">
      <alignment vertical="center"/>
      <protection/>
    </xf>
    <xf numFmtId="0" fontId="0" fillId="20" borderId="0" xfId="197" applyFont="1" applyFill="1" applyAlignment="1">
      <alignment vertical="center"/>
      <protection/>
    </xf>
    <xf numFmtId="3" fontId="0" fillId="20" borderId="0" xfId="197" applyNumberFormat="1" applyFont="1" applyFill="1">
      <alignment/>
      <protection/>
    </xf>
    <xf numFmtId="177" fontId="0" fillId="20" borderId="0" xfId="197" applyNumberFormat="1" applyFont="1" applyFill="1">
      <alignment/>
      <protection/>
    </xf>
    <xf numFmtId="0" fontId="0" fillId="28" borderId="0" xfId="197" applyFont="1" applyFill="1">
      <alignment/>
      <protection/>
    </xf>
    <xf numFmtId="0" fontId="0" fillId="28" borderId="0" xfId="197" applyFont="1" applyFill="1">
      <alignment/>
      <protection/>
    </xf>
    <xf numFmtId="0" fontId="2" fillId="28" borderId="23" xfId="197" applyFont="1" applyFill="1" applyBorder="1" applyAlignment="1">
      <alignment wrapText="1"/>
      <protection/>
    </xf>
    <xf numFmtId="0" fontId="2" fillId="28" borderId="0" xfId="197" applyFont="1" applyFill="1" applyBorder="1" applyAlignment="1">
      <alignment wrapText="1"/>
      <protection/>
    </xf>
    <xf numFmtId="0" fontId="0" fillId="28" borderId="0" xfId="410" applyFont="1" applyFill="1" applyBorder="1" applyAlignment="1">
      <alignment vertical="top"/>
      <protection/>
    </xf>
    <xf numFmtId="0" fontId="0" fillId="29" borderId="0" xfId="197" applyFont="1" applyFill="1">
      <alignment/>
      <protection/>
    </xf>
    <xf numFmtId="0" fontId="0" fillId="30" borderId="0" xfId="410" applyFont="1" applyFill="1" applyBorder="1" applyAlignment="1">
      <alignment vertical="top"/>
      <protection/>
    </xf>
    <xf numFmtId="0" fontId="0" fillId="28" borderId="0" xfId="410" applyFont="1" applyFill="1" applyBorder="1" applyAlignment="1">
      <alignment vertical="top"/>
      <protection/>
    </xf>
    <xf numFmtId="0" fontId="0" fillId="30" borderId="0" xfId="410" applyFont="1" applyFill="1" applyBorder="1" applyAlignment="1">
      <alignment vertical="top"/>
      <protection/>
    </xf>
    <xf numFmtId="0" fontId="12" fillId="23" borderId="24" xfId="177" applyFill="1" applyBorder="1" applyAlignment="1" applyProtection="1">
      <alignment horizontal="right"/>
      <protection/>
    </xf>
    <xf numFmtId="0" fontId="20" fillId="23" borderId="12" xfId="410" applyFont="1" applyFill="1" applyBorder="1" applyAlignment="1">
      <alignment/>
      <protection/>
    </xf>
    <xf numFmtId="0" fontId="0" fillId="23" borderId="12" xfId="410" applyFont="1" applyFill="1" applyBorder="1" applyAlignment="1">
      <alignment/>
      <protection/>
    </xf>
    <xf numFmtId="0" fontId="0" fillId="23" borderId="12" xfId="197" applyFont="1" applyFill="1" applyBorder="1" applyAlignment="1">
      <alignment/>
      <protection/>
    </xf>
    <xf numFmtId="0" fontId="2" fillId="23" borderId="23" xfId="197" applyFont="1" applyFill="1" applyBorder="1" applyAlignment="1">
      <alignment/>
      <protection/>
    </xf>
    <xf numFmtId="0" fontId="0" fillId="28" borderId="0" xfId="197" applyFont="1" applyFill="1" applyBorder="1" applyAlignment="1">
      <alignment/>
      <protection/>
    </xf>
    <xf numFmtId="0" fontId="29" fillId="28" borderId="25" xfId="197" applyFont="1" applyFill="1" applyBorder="1" applyAlignment="1">
      <alignment wrapText="1"/>
      <protection/>
    </xf>
    <xf numFmtId="0" fontId="12" fillId="23" borderId="24" xfId="177" applyFill="1" applyBorder="1" applyAlignment="1" applyProtection="1">
      <alignment/>
      <protection/>
    </xf>
    <xf numFmtId="0" fontId="20" fillId="23" borderId="23" xfId="197" applyFont="1" applyFill="1" applyBorder="1" applyAlignment="1">
      <alignment/>
      <protection/>
    </xf>
    <xf numFmtId="0" fontId="21" fillId="23" borderId="0" xfId="197" applyFont="1" applyFill="1" applyAlignment="1">
      <alignment/>
      <protection/>
    </xf>
    <xf numFmtId="0" fontId="21" fillId="28" borderId="0" xfId="197" applyFont="1" applyFill="1" applyAlignment="1">
      <alignment/>
      <protection/>
    </xf>
    <xf numFmtId="0" fontId="0" fillId="28" borderId="0" xfId="197" applyFont="1" applyFill="1" applyAlignment="1">
      <alignment/>
      <protection/>
    </xf>
    <xf numFmtId="0" fontId="0" fillId="23" borderId="12" xfId="410" applyFont="1" applyFill="1" applyBorder="1" applyAlignment="1">
      <alignment/>
      <protection/>
    </xf>
    <xf numFmtId="177" fontId="0" fillId="20" borderId="0" xfId="421" applyNumberFormat="1" applyFont="1" applyFill="1" applyAlignment="1">
      <alignment/>
    </xf>
    <xf numFmtId="0" fontId="23" fillId="28" borderId="0" xfId="213" applyFont="1" applyFill="1" applyAlignment="1">
      <alignment wrapText="1"/>
      <protection/>
    </xf>
    <xf numFmtId="173" fontId="29" fillId="28" borderId="23" xfId="197" applyNumberFormat="1" applyFont="1" applyFill="1" applyBorder="1" applyAlignment="1">
      <alignment horizontal="right" wrapText="1"/>
      <protection/>
    </xf>
    <xf numFmtId="3" fontId="29" fillId="28" borderId="23" xfId="197" applyNumberFormat="1" applyFont="1" applyFill="1" applyBorder="1" applyAlignment="1">
      <alignment horizontal="right" wrapText="1"/>
      <protection/>
    </xf>
    <xf numFmtId="0" fontId="22" fillId="28" borderId="26" xfId="0" applyFont="1" applyFill="1" applyBorder="1" applyAlignment="1">
      <alignment/>
    </xf>
    <xf numFmtId="3" fontId="83" fillId="28" borderId="26" xfId="225" applyNumberFormat="1" applyFont="1" applyFill="1" applyBorder="1" applyAlignment="1" quotePrefix="1">
      <alignment horizontal="right"/>
      <protection/>
    </xf>
    <xf numFmtId="0" fontId="32" fillId="28" borderId="0" xfId="0" applyFont="1" applyFill="1" applyAlignment="1">
      <alignment horizontal="left"/>
    </xf>
    <xf numFmtId="0" fontId="23" fillId="28" borderId="0" xfId="197" applyFont="1" applyFill="1" applyBorder="1" applyAlignment="1">
      <alignment/>
      <protection/>
    </xf>
    <xf numFmtId="3" fontId="22" fillId="28" borderId="0" xfId="197" applyNumberFormat="1" applyFont="1" applyFill="1" applyBorder="1" applyAlignment="1">
      <alignment horizontal="center" wrapText="1"/>
      <protection/>
    </xf>
    <xf numFmtId="3" fontId="2" fillId="28" borderId="0" xfId="0" applyNumberFormat="1" applyFont="1" applyFill="1" applyBorder="1" applyAlignment="1">
      <alignment horizontal="right"/>
    </xf>
    <xf numFmtId="0" fontId="22" fillId="28" borderId="0" xfId="197" applyFont="1" applyFill="1" applyBorder="1" applyAlignment="1">
      <alignment/>
      <protection/>
    </xf>
    <xf numFmtId="3" fontId="22" fillId="28" borderId="0" xfId="197" applyNumberFormat="1" applyFont="1" applyFill="1" applyBorder="1" applyAlignment="1">
      <alignment horizontal="right"/>
      <protection/>
    </xf>
    <xf numFmtId="0" fontId="84" fillId="28" borderId="0" xfId="0" applyFont="1" applyFill="1" applyAlignment="1">
      <alignment/>
    </xf>
    <xf numFmtId="3" fontId="84" fillId="28" borderId="0" xfId="0" applyNumberFormat="1" applyFont="1" applyFill="1" applyAlignment="1">
      <alignment horizontal="right"/>
    </xf>
    <xf numFmtId="3" fontId="22" fillId="28" borderId="0" xfId="197" applyNumberFormat="1" applyFont="1" applyFill="1" applyBorder="1" applyAlignment="1">
      <alignment horizontal="right" wrapText="1"/>
      <protection/>
    </xf>
    <xf numFmtId="0" fontId="32" fillId="28" borderId="25" xfId="0" applyFont="1" applyFill="1" applyBorder="1" applyAlignment="1">
      <alignment horizontal="left"/>
    </xf>
    <xf numFmtId="3" fontId="0" fillId="28" borderId="25" xfId="0" applyNumberFormat="1" applyFill="1" applyBorder="1" applyAlignment="1">
      <alignment/>
    </xf>
    <xf numFmtId="3" fontId="83" fillId="28" borderId="0" xfId="225" applyNumberFormat="1" applyFont="1" applyFill="1" applyBorder="1" applyAlignment="1" quotePrefix="1">
      <alignment horizontal="right"/>
      <protection/>
    </xf>
    <xf numFmtId="3" fontId="0" fillId="28" borderId="0" xfId="0" applyNumberFormat="1" applyFill="1" applyBorder="1" applyAlignment="1">
      <alignment/>
    </xf>
    <xf numFmtId="0" fontId="22" fillId="28" borderId="26" xfId="245" applyFont="1" applyFill="1" applyBorder="1" applyAlignment="1">
      <alignment horizontal="right" wrapText="1"/>
      <protection/>
    </xf>
    <xf numFmtId="0" fontId="2" fillId="28" borderId="0" xfId="410" applyFont="1" applyFill="1" applyBorder="1" applyAlignment="1">
      <alignment/>
      <protection/>
    </xf>
    <xf numFmtId="173" fontId="2" fillId="28" borderId="0" xfId="213" applyNumberFormat="1" applyFont="1" applyFill="1" applyAlignment="1">
      <alignment horizontal="right"/>
      <protection/>
    </xf>
    <xf numFmtId="173" fontId="2" fillId="28" borderId="0" xfId="0" applyNumberFormat="1" applyFont="1" applyFill="1" applyBorder="1" applyAlignment="1">
      <alignment horizontal="right"/>
    </xf>
    <xf numFmtId="173" fontId="22" fillId="28" borderId="0" xfId="197" applyNumberFormat="1" applyFont="1" applyFill="1" applyBorder="1" applyAlignment="1">
      <alignment horizontal="right"/>
      <protection/>
    </xf>
    <xf numFmtId="173" fontId="2" fillId="28" borderId="0" xfId="410" applyNumberFormat="1" applyFont="1" applyFill="1" applyBorder="1" applyAlignment="1">
      <alignment/>
      <protection/>
    </xf>
    <xf numFmtId="173" fontId="84" fillId="28" borderId="0" xfId="0" applyNumberFormat="1" applyFont="1" applyFill="1" applyAlignment="1">
      <alignment/>
    </xf>
    <xf numFmtId="173" fontId="29" fillId="28" borderId="0" xfId="0" applyNumberFormat="1" applyFont="1" applyFill="1" applyBorder="1" applyAlignment="1">
      <alignment horizontal="right"/>
    </xf>
    <xf numFmtId="173" fontId="2" fillId="28" borderId="0" xfId="0" applyNumberFormat="1" applyFont="1" applyFill="1" applyAlignment="1">
      <alignment/>
    </xf>
    <xf numFmtId="173" fontId="22" fillId="28" borderId="23" xfId="197" applyNumberFormat="1" applyFont="1" applyFill="1" applyBorder="1" applyAlignment="1">
      <alignment horizontal="right"/>
      <protection/>
    </xf>
    <xf numFmtId="0" fontId="0" fillId="28" borderId="26" xfId="225" applyFont="1" applyFill="1" applyBorder="1" applyAlignment="1">
      <alignment horizontal="left"/>
      <protection/>
    </xf>
    <xf numFmtId="0" fontId="29" fillId="28" borderId="26" xfId="225" applyFont="1" applyFill="1" applyBorder="1" applyAlignment="1">
      <alignment horizontal="left"/>
      <protection/>
    </xf>
    <xf numFmtId="0" fontId="83" fillId="28" borderId="26" xfId="225" applyFont="1" applyFill="1" applyBorder="1" applyAlignment="1">
      <alignment horizontal="left"/>
      <protection/>
    </xf>
    <xf numFmtId="0" fontId="83" fillId="28" borderId="26" xfId="225" applyFont="1" applyFill="1" applyBorder="1" applyAlignment="1" quotePrefix="1">
      <alignment horizontal="right"/>
      <protection/>
    </xf>
    <xf numFmtId="0" fontId="85" fillId="28" borderId="0" xfId="225" applyFont="1" applyFill="1" applyAlignment="1">
      <alignment horizontal="left"/>
      <protection/>
    </xf>
    <xf numFmtId="0" fontId="2" fillId="28" borderId="0" xfId="225" applyFont="1" applyFill="1" applyBorder="1" applyAlignment="1">
      <alignment horizontal="left"/>
      <protection/>
    </xf>
    <xf numFmtId="0" fontId="84" fillId="28" borderId="0" xfId="225" applyFont="1" applyFill="1" applyBorder="1" applyAlignment="1">
      <alignment horizontal="left"/>
      <protection/>
    </xf>
    <xf numFmtId="3" fontId="84" fillId="28" borderId="0" xfId="225" applyNumberFormat="1" applyFont="1" applyFill="1" applyBorder="1" applyAlignment="1" quotePrefix="1">
      <alignment horizontal="right"/>
      <protection/>
    </xf>
    <xf numFmtId="172" fontId="23" fillId="28" borderId="0" xfId="245" applyNumberFormat="1" applyFont="1" applyFill="1" applyBorder="1" applyAlignment="1">
      <alignment horizontal="right" wrapText="1"/>
      <protection/>
    </xf>
    <xf numFmtId="0" fontId="2" fillId="28" borderId="0" xfId="197" applyFont="1" applyFill="1" applyBorder="1" applyAlignment="1">
      <alignment horizontal="left"/>
      <protection/>
    </xf>
    <xf numFmtId="0" fontId="29" fillId="28" borderId="0" xfId="197" applyFont="1" applyFill="1" applyBorder="1" applyAlignment="1">
      <alignment horizontal="left"/>
      <protection/>
    </xf>
    <xf numFmtId="172" fontId="22" fillId="28" borderId="0" xfId="245" applyNumberFormat="1" applyFont="1" applyFill="1" applyBorder="1" applyAlignment="1">
      <alignment horizontal="right" wrapText="1"/>
      <protection/>
    </xf>
    <xf numFmtId="0" fontId="83" fillId="28" borderId="0" xfId="225" applyFont="1" applyFill="1" applyBorder="1" applyAlignment="1" quotePrefix="1">
      <alignment horizontal="right"/>
      <protection/>
    </xf>
    <xf numFmtId="0" fontId="22" fillId="28" borderId="0" xfId="245" applyFont="1" applyFill="1" applyBorder="1" applyAlignment="1">
      <alignment horizontal="right" wrapText="1"/>
      <protection/>
    </xf>
    <xf numFmtId="173" fontId="84" fillId="28" borderId="0" xfId="225" applyNumberFormat="1" applyFont="1" applyFill="1" applyBorder="1" applyAlignment="1" quotePrefix="1">
      <alignment horizontal="right"/>
      <protection/>
    </xf>
    <xf numFmtId="173" fontId="83" fillId="28" borderId="0" xfId="225" applyNumberFormat="1" applyFont="1" applyFill="1" applyBorder="1" applyAlignment="1" quotePrefix="1">
      <alignment horizontal="right"/>
      <protection/>
    </xf>
    <xf numFmtId="49" fontId="83" fillId="28" borderId="26" xfId="225" applyNumberFormat="1" applyFont="1" applyFill="1" applyBorder="1" applyAlignment="1">
      <alignment horizontal="right"/>
      <protection/>
    </xf>
    <xf numFmtId="3" fontId="83" fillId="28" borderId="26" xfId="225" applyNumberFormat="1" applyFont="1" applyFill="1" applyBorder="1" applyAlignment="1">
      <alignment horizontal="right"/>
      <protection/>
    </xf>
    <xf numFmtId="0" fontId="23" fillId="28" borderId="0" xfId="213" applyFont="1" applyFill="1" applyAlignment="1">
      <alignment horizontal="right" wrapText="1"/>
      <protection/>
    </xf>
    <xf numFmtId="0" fontId="23" fillId="28" borderId="0" xfId="213" applyFont="1" applyFill="1" applyBorder="1" applyAlignment="1">
      <alignment/>
      <protection/>
    </xf>
    <xf numFmtId="0" fontId="23" fillId="28" borderId="0" xfId="213" applyFont="1" applyFill="1" applyBorder="1" applyAlignment="1">
      <alignment horizontal="right"/>
      <protection/>
    </xf>
    <xf numFmtId="0" fontId="0" fillId="23" borderId="0" xfId="197" applyFont="1" applyFill="1" applyBorder="1">
      <alignment/>
      <protection/>
    </xf>
    <xf numFmtId="172" fontId="23" fillId="28" borderId="0" xfId="213" applyNumberFormat="1" applyFont="1" applyFill="1" applyAlignment="1">
      <alignment horizontal="right" wrapText="1"/>
      <protection/>
    </xf>
    <xf numFmtId="172" fontId="84" fillId="23" borderId="0" xfId="197" applyNumberFormat="1" applyFont="1" applyFill="1" applyAlignment="1">
      <alignment horizontal="right"/>
      <protection/>
    </xf>
    <xf numFmtId="172" fontId="23" fillId="28" borderId="23" xfId="213" applyNumberFormat="1" applyFont="1" applyFill="1" applyBorder="1" applyAlignment="1">
      <alignment horizontal="right"/>
      <protection/>
    </xf>
    <xf numFmtId="0" fontId="23" fillId="28" borderId="0" xfId="213" applyFont="1" applyFill="1" applyAlignment="1">
      <alignment/>
      <protection/>
    </xf>
    <xf numFmtId="0" fontId="22" fillId="28" borderId="26" xfId="213" applyFont="1" applyFill="1" applyBorder="1" applyAlignment="1">
      <alignment horizontal="right"/>
      <protection/>
    </xf>
    <xf numFmtId="0" fontId="22" fillId="28" borderId="0" xfId="213" applyFont="1" applyFill="1" applyBorder="1" applyAlignment="1">
      <alignment/>
      <protection/>
    </xf>
    <xf numFmtId="0" fontId="22" fillId="28" borderId="23" xfId="213" applyFont="1" applyFill="1" applyBorder="1" applyAlignment="1">
      <alignment/>
      <protection/>
    </xf>
    <xf numFmtId="172" fontId="22" fillId="28" borderId="23" xfId="213" applyNumberFormat="1" applyFont="1" applyFill="1" applyBorder="1" applyAlignment="1">
      <alignment horizontal="right"/>
      <protection/>
    </xf>
    <xf numFmtId="172" fontId="23" fillId="28" borderId="23" xfId="213" applyNumberFormat="1" applyFont="1" applyFill="1" applyBorder="1" applyAlignment="1">
      <alignment horizontal="right" wrapText="1"/>
      <protection/>
    </xf>
    <xf numFmtId="172" fontId="23" fillId="28" borderId="23" xfId="245" applyNumberFormat="1" applyFont="1" applyFill="1" applyBorder="1" applyAlignment="1">
      <alignment horizontal="right" wrapText="1"/>
      <protection/>
    </xf>
    <xf numFmtId="0" fontId="0" fillId="20" borderId="0" xfId="197" applyFont="1" applyFill="1" applyAlignment="1">
      <alignment vertical="center"/>
      <protection/>
    </xf>
    <xf numFmtId="0" fontId="22" fillId="28" borderId="0" xfId="197" applyFont="1" applyFill="1" applyBorder="1" applyAlignment="1">
      <alignment horizontal="center" wrapText="1"/>
      <protection/>
    </xf>
    <xf numFmtId="0" fontId="22" fillId="28" borderId="0" xfId="197" applyFont="1" applyFill="1" applyBorder="1" applyAlignment="1">
      <alignment horizontal="center"/>
      <protection/>
    </xf>
    <xf numFmtId="173" fontId="86" fillId="28" borderId="0" xfId="136" applyNumberFormat="1" applyFont="1" applyFill="1" applyBorder="1" applyAlignment="1">
      <alignment horizontal="right"/>
    </xf>
    <xf numFmtId="3" fontId="86" fillId="28" borderId="0" xfId="0" applyNumberFormat="1" applyFont="1" applyFill="1" applyAlignment="1">
      <alignment horizontal="right"/>
    </xf>
    <xf numFmtId="3" fontId="87" fillId="28" borderId="0" xfId="197" applyNumberFormat="1" applyFont="1" applyFill="1" applyBorder="1" applyAlignment="1">
      <alignment horizontal="right" wrapText="1"/>
      <protection/>
    </xf>
    <xf numFmtId="3" fontId="86" fillId="28" borderId="0" xfId="0" applyNumberFormat="1" applyFont="1" applyFill="1" applyBorder="1" applyAlignment="1">
      <alignment horizontal="right"/>
    </xf>
    <xf numFmtId="173" fontId="86" fillId="28" borderId="0" xfId="197" applyNumberFormat="1" applyFont="1" applyFill="1" applyBorder="1" applyAlignment="1">
      <alignment horizontal="right"/>
      <protection/>
    </xf>
    <xf numFmtId="173" fontId="84" fillId="28" borderId="0" xfId="136" applyNumberFormat="1" applyFont="1" applyFill="1" applyBorder="1" applyAlignment="1">
      <alignment horizontal="right"/>
    </xf>
    <xf numFmtId="0" fontId="83" fillId="28" borderId="0" xfId="197" applyFont="1" applyFill="1" applyBorder="1" applyAlignment="1">
      <alignment horizontal="center" wrapText="1"/>
      <protection/>
    </xf>
    <xf numFmtId="0" fontId="83" fillId="28" borderId="0" xfId="197" applyFont="1" applyFill="1" applyBorder="1" applyAlignment="1">
      <alignment horizontal="center"/>
      <protection/>
    </xf>
    <xf numFmtId="3" fontId="83" fillId="28" borderId="0" xfId="197" applyNumberFormat="1" applyFont="1" applyFill="1" applyBorder="1" applyAlignment="1">
      <alignment horizontal="right" wrapText="1"/>
      <protection/>
    </xf>
    <xf numFmtId="3" fontId="84" fillId="28" borderId="0" xfId="136" applyNumberFormat="1" applyFont="1" applyFill="1" applyBorder="1" applyAlignment="1">
      <alignment horizontal="right"/>
    </xf>
    <xf numFmtId="173" fontId="84" fillId="28" borderId="0" xfId="197" applyNumberFormat="1" applyFont="1" applyFill="1" applyBorder="1" applyAlignment="1">
      <alignment horizontal="right"/>
      <protection/>
    </xf>
    <xf numFmtId="3" fontId="84" fillId="28" borderId="23" xfId="136" applyNumberFormat="1" applyFont="1" applyFill="1" applyBorder="1" applyAlignment="1">
      <alignment horizontal="right"/>
    </xf>
    <xf numFmtId="173" fontId="84" fillId="28" borderId="23" xfId="197" applyNumberFormat="1" applyFont="1" applyFill="1" applyBorder="1" applyAlignment="1">
      <alignment horizontal="right"/>
      <protection/>
    </xf>
    <xf numFmtId="0" fontId="2" fillId="28" borderId="23" xfId="197" applyFont="1" applyFill="1" applyBorder="1" applyAlignment="1">
      <alignment horizontal="left"/>
      <protection/>
    </xf>
    <xf numFmtId="3" fontId="2" fillId="28" borderId="0" xfId="136" applyNumberFormat="1" applyFont="1" applyFill="1" applyAlignment="1">
      <alignment/>
    </xf>
    <xf numFmtId="173" fontId="2" fillId="28" borderId="0" xfId="197" applyNumberFormat="1" applyFont="1" applyFill="1" applyAlignment="1">
      <alignment horizontal="right" wrapText="1"/>
      <protection/>
    </xf>
    <xf numFmtId="3" fontId="2" fillId="28" borderId="0" xfId="197" applyNumberFormat="1" applyFont="1" applyFill="1" applyAlignment="1">
      <alignment horizontal="right" wrapText="1"/>
      <protection/>
    </xf>
    <xf numFmtId="173" fontId="29" fillId="28" borderId="0" xfId="213" applyNumberFormat="1" applyFont="1" applyFill="1" applyAlignment="1">
      <alignment/>
      <protection/>
    </xf>
    <xf numFmtId="3" fontId="29" fillId="28" borderId="0" xfId="197" applyNumberFormat="1" applyFont="1" applyFill="1" applyAlignment="1">
      <alignment wrapText="1"/>
      <protection/>
    </xf>
    <xf numFmtId="173" fontId="29" fillId="28" borderId="0" xfId="197" applyNumberFormat="1" applyFont="1" applyFill="1" applyAlignment="1">
      <alignment wrapText="1"/>
      <protection/>
    </xf>
    <xf numFmtId="173" fontId="29" fillId="28" borderId="0" xfId="213" applyNumberFormat="1" applyFont="1" applyFill="1" applyAlignment="1" quotePrefix="1">
      <alignment/>
      <protection/>
    </xf>
    <xf numFmtId="172" fontId="83" fillId="28" borderId="0" xfId="225" applyNumberFormat="1" applyFont="1" applyFill="1" applyBorder="1" applyAlignment="1" quotePrefix="1">
      <alignment horizontal="right"/>
      <protection/>
    </xf>
    <xf numFmtId="172" fontId="84" fillId="28" borderId="0" xfId="225" applyNumberFormat="1" applyFont="1" applyFill="1" applyBorder="1" applyAlignment="1" quotePrefix="1">
      <alignment horizontal="right"/>
      <protection/>
    </xf>
    <xf numFmtId="0" fontId="0" fillId="28" borderId="0" xfId="197" applyFont="1" applyFill="1">
      <alignment/>
      <protection/>
    </xf>
    <xf numFmtId="0" fontId="0" fillId="28" borderId="0" xfId="197" applyFont="1" applyFill="1" applyAlignment="1">
      <alignment/>
      <protection/>
    </xf>
    <xf numFmtId="173" fontId="2" fillId="28" borderId="0" xfId="136" applyNumberFormat="1" applyFont="1" applyFill="1" applyAlignment="1">
      <alignment/>
    </xf>
    <xf numFmtId="173" fontId="84" fillId="28" borderId="0" xfId="0" applyNumberFormat="1" applyFont="1" applyFill="1" applyBorder="1" applyAlignment="1">
      <alignment horizontal="right"/>
    </xf>
    <xf numFmtId="0" fontId="83" fillId="28" borderId="0" xfId="225" applyFont="1" applyFill="1" applyBorder="1" applyAlignment="1">
      <alignment horizontal="left"/>
      <protection/>
    </xf>
    <xf numFmtId="0" fontId="83" fillId="28" borderId="0" xfId="225" applyFont="1" applyFill="1" applyBorder="1" applyAlignment="1" quotePrefix="1">
      <alignment horizontal="center"/>
      <protection/>
    </xf>
    <xf numFmtId="3" fontId="83" fillId="28" borderId="0" xfId="225" applyNumberFormat="1" applyFont="1" applyFill="1" applyBorder="1" applyAlignment="1" quotePrefix="1">
      <alignment horizontal="center"/>
      <protection/>
    </xf>
    <xf numFmtId="0" fontId="0" fillId="23" borderId="0" xfId="197" applyFont="1" applyFill="1" applyAlignment="1">
      <alignment vertical="top"/>
      <protection/>
    </xf>
    <xf numFmtId="0" fontId="0" fillId="20" borderId="0" xfId="197" applyFont="1" applyFill="1" applyAlignment="1">
      <alignment vertical="top"/>
      <protection/>
    </xf>
    <xf numFmtId="0" fontId="22" fillId="28" borderId="0" xfId="245" applyFont="1" applyFill="1" applyBorder="1" applyAlignment="1">
      <alignment horizontal="right" vertical="top" wrapText="1"/>
      <protection/>
    </xf>
    <xf numFmtId="0" fontId="23" fillId="28" borderId="0" xfId="197" applyFont="1" applyFill="1" applyAlignment="1">
      <alignment/>
      <protection/>
    </xf>
    <xf numFmtId="3" fontId="22" fillId="28" borderId="0" xfId="197" applyNumberFormat="1" applyFont="1" applyFill="1" applyBorder="1" applyAlignment="1">
      <alignment horizontal="center"/>
      <protection/>
    </xf>
    <xf numFmtId="0" fontId="29" fillId="28" borderId="0" xfId="197" applyFont="1" applyFill="1" applyAlignment="1">
      <alignment/>
      <protection/>
    </xf>
    <xf numFmtId="0" fontId="2" fillId="28" borderId="0" xfId="197" applyFont="1" applyFill="1" applyAlignment="1">
      <alignment/>
      <protection/>
    </xf>
    <xf numFmtId="0" fontId="2" fillId="28" borderId="0" xfId="197" applyFont="1" applyFill="1" applyAlignment="1">
      <alignment/>
      <protection/>
    </xf>
    <xf numFmtId="0" fontId="20" fillId="23" borderId="0" xfId="197" applyFont="1" applyFill="1" applyAlignment="1">
      <alignment/>
      <protection/>
    </xf>
    <xf numFmtId="0" fontId="0" fillId="23" borderId="0" xfId="197" applyFont="1" applyFill="1" applyBorder="1" applyAlignment="1">
      <alignment/>
      <protection/>
    </xf>
    <xf numFmtId="0" fontId="32" fillId="28" borderId="0" xfId="197" applyFont="1" applyFill="1" applyAlignment="1">
      <alignment vertical="top"/>
      <protection/>
    </xf>
    <xf numFmtId="0" fontId="32" fillId="28" borderId="0" xfId="197" applyFont="1" applyFill="1" applyAlignment="1">
      <alignment horizontal="left" vertical="top"/>
      <protection/>
    </xf>
    <xf numFmtId="0" fontId="32" fillId="28" borderId="0" xfId="197" applyFont="1" applyFill="1" applyAlignment="1">
      <alignment vertical="top"/>
      <protection/>
    </xf>
    <xf numFmtId="0" fontId="27" fillId="28" borderId="0" xfId="213" applyFont="1" applyFill="1" applyAlignment="1">
      <alignment vertical="top"/>
      <protection/>
    </xf>
    <xf numFmtId="0" fontId="32" fillId="28" borderId="0" xfId="197" applyFont="1" applyFill="1" applyAlignment="1">
      <alignment horizontal="left" vertical="top"/>
      <protection/>
    </xf>
    <xf numFmtId="0" fontId="20" fillId="28" borderId="12" xfId="410" applyFont="1" applyFill="1" applyBorder="1" applyAlignment="1">
      <alignment/>
      <protection/>
    </xf>
    <xf numFmtId="0" fontId="0" fillId="28" borderId="12" xfId="410" applyFont="1" applyFill="1" applyBorder="1" applyAlignment="1">
      <alignment/>
      <protection/>
    </xf>
    <xf numFmtId="0" fontId="0" fillId="28" borderId="12" xfId="410" applyFont="1" applyFill="1" applyBorder="1" applyAlignment="1">
      <alignment/>
      <protection/>
    </xf>
    <xf numFmtId="0" fontId="0" fillId="28" borderId="12" xfId="197" applyFont="1" applyFill="1" applyBorder="1" applyAlignment="1">
      <alignment/>
      <protection/>
    </xf>
    <xf numFmtId="0" fontId="2" fillId="28" borderId="23" xfId="197" applyFont="1" applyFill="1" applyBorder="1" applyAlignment="1">
      <alignment/>
      <protection/>
    </xf>
    <xf numFmtId="0" fontId="0" fillId="28" borderId="23" xfId="197" applyFont="1" applyFill="1" applyBorder="1" applyAlignment="1">
      <alignment/>
      <protection/>
    </xf>
    <xf numFmtId="0" fontId="12" fillId="28" borderId="24" xfId="177" applyFill="1" applyBorder="1" applyAlignment="1" applyProtection="1">
      <alignment horizontal="right"/>
      <protection/>
    </xf>
    <xf numFmtId="0" fontId="0" fillId="28" borderId="0" xfId="197" applyFont="1" applyFill="1" applyAlignment="1">
      <alignment/>
      <protection/>
    </xf>
    <xf numFmtId="0" fontId="0" fillId="28" borderId="0" xfId="197" applyFont="1" applyFill="1">
      <alignment/>
      <protection/>
    </xf>
    <xf numFmtId="0" fontId="22" fillId="28" borderId="26" xfId="197" applyFont="1" applyFill="1" applyBorder="1" applyAlignment="1">
      <alignment/>
      <protection/>
    </xf>
    <xf numFmtId="0" fontId="29" fillId="28" borderId="26" xfId="197" applyFont="1" applyFill="1" applyBorder="1" applyAlignment="1">
      <alignment/>
      <protection/>
    </xf>
    <xf numFmtId="0" fontId="32" fillId="28" borderId="0" xfId="197" applyFont="1" applyFill="1" applyAlignment="1">
      <alignment horizontal="left"/>
      <protection/>
    </xf>
    <xf numFmtId="0" fontId="29" fillId="28" borderId="0" xfId="197" applyFont="1" applyFill="1" applyBorder="1" applyAlignment="1">
      <alignment/>
      <protection/>
    </xf>
    <xf numFmtId="0" fontId="29" fillId="28" borderId="25" xfId="197" applyFont="1" applyFill="1" applyBorder="1" applyAlignment="1">
      <alignment/>
      <protection/>
    </xf>
    <xf numFmtId="3" fontId="2" fillId="28" borderId="0" xfId="197" applyNumberFormat="1" applyFont="1" applyFill="1" applyBorder="1" applyAlignment="1">
      <alignment horizontal="right" wrapText="1"/>
      <protection/>
    </xf>
    <xf numFmtId="3" fontId="2" fillId="28" borderId="0" xfId="213" applyNumberFormat="1" applyFont="1" applyFill="1" applyAlignment="1">
      <alignment horizontal="right"/>
      <protection/>
    </xf>
    <xf numFmtId="0" fontId="2" fillId="28" borderId="0" xfId="197" applyFont="1" applyFill="1" applyAlignment="1">
      <alignment horizontal="right"/>
      <protection/>
    </xf>
    <xf numFmtId="0" fontId="84" fillId="28" borderId="0" xfId="197" applyFont="1" applyFill="1" applyAlignment="1">
      <alignment horizontal="right"/>
      <protection/>
    </xf>
    <xf numFmtId="3" fontId="29" fillId="28" borderId="0" xfId="197" applyNumberFormat="1" applyFont="1" applyFill="1" applyBorder="1" applyAlignment="1">
      <alignment horizontal="right" wrapText="1"/>
      <protection/>
    </xf>
    <xf numFmtId="0" fontId="0" fillId="28" borderId="0" xfId="197" applyFont="1" applyFill="1" applyBorder="1" applyAlignment="1">
      <alignment/>
      <protection/>
    </xf>
    <xf numFmtId="172" fontId="2" fillId="28" borderId="0" xfId="197" applyNumberFormat="1" applyFont="1" applyFill="1" applyAlignment="1">
      <alignment horizontal="right" wrapText="1"/>
      <protection/>
    </xf>
    <xf numFmtId="172" fontId="84" fillId="28" borderId="0" xfId="197" applyNumberFormat="1" applyFont="1" applyFill="1" applyAlignment="1">
      <alignment horizontal="right"/>
      <protection/>
    </xf>
    <xf numFmtId="172" fontId="2" fillId="28" borderId="0" xfId="213" applyNumberFormat="1" applyFont="1" applyFill="1" applyAlignment="1">
      <alignment horizontal="right"/>
      <protection/>
    </xf>
    <xf numFmtId="172" fontId="2" fillId="28" borderId="0" xfId="197" applyNumberFormat="1" applyFont="1" applyFill="1" applyAlignment="1">
      <alignment horizontal="right"/>
      <protection/>
    </xf>
    <xf numFmtId="0" fontId="32" fillId="28" borderId="23" xfId="197" applyFont="1" applyFill="1" applyBorder="1" applyAlignment="1">
      <alignment horizontal="left"/>
      <protection/>
    </xf>
    <xf numFmtId="172" fontId="29" fillId="28" borderId="23" xfId="197" applyNumberFormat="1" applyFont="1" applyFill="1" applyBorder="1" applyAlignment="1">
      <alignment horizontal="right" wrapText="1"/>
      <protection/>
    </xf>
    <xf numFmtId="0" fontId="32" fillId="28" borderId="0" xfId="197" applyFont="1" applyFill="1" applyBorder="1" applyAlignment="1">
      <alignment horizontal="left"/>
      <protection/>
    </xf>
    <xf numFmtId="172" fontId="2" fillId="28" borderId="0" xfId="197" applyNumberFormat="1" applyFont="1" applyFill="1" applyBorder="1" applyAlignment="1">
      <alignment horizontal="right" wrapText="1"/>
      <protection/>
    </xf>
    <xf numFmtId="0" fontId="0" fillId="28" borderId="0" xfId="197" applyFont="1" applyFill="1" applyAlignment="1">
      <alignment vertical="top"/>
      <protection/>
    </xf>
    <xf numFmtId="0" fontId="33" fillId="28" borderId="0" xfId="197" applyFont="1" applyFill="1" applyAlignment="1">
      <alignment horizontal="left" vertical="top"/>
      <protection/>
    </xf>
    <xf numFmtId="0" fontId="33" fillId="28" borderId="0" xfId="197" applyFont="1" applyFill="1" applyAlignment="1">
      <alignment vertical="top"/>
      <protection/>
    </xf>
    <xf numFmtId="0" fontId="29" fillId="28" borderId="26" xfId="197" applyFont="1" applyFill="1" applyBorder="1" applyAlignment="1">
      <alignment vertical="center"/>
      <protection/>
    </xf>
    <xf numFmtId="0" fontId="29" fillId="28" borderId="26" xfId="197" applyFont="1" applyFill="1" applyBorder="1" applyAlignment="1">
      <alignment horizontal="right" vertical="center"/>
      <protection/>
    </xf>
    <xf numFmtId="0" fontId="32" fillId="28" borderId="0" xfId="197" applyFont="1" applyFill="1" applyAlignment="1">
      <alignment horizontal="left" wrapText="1"/>
      <protection/>
    </xf>
    <xf numFmtId="3" fontId="2" fillId="28" borderId="0" xfId="197" applyNumberFormat="1" applyFont="1" applyFill="1" applyAlignment="1">
      <alignment horizontal="right" wrapText="1"/>
      <protection/>
    </xf>
    <xf numFmtId="0" fontId="32" fillId="28" borderId="23" xfId="197" applyFont="1" applyFill="1" applyBorder="1" applyAlignment="1">
      <alignment horizontal="left" wrapText="1"/>
      <protection/>
    </xf>
    <xf numFmtId="3" fontId="2" fillId="28" borderId="23" xfId="197" applyNumberFormat="1" applyFont="1" applyFill="1" applyBorder="1" applyAlignment="1">
      <alignment horizontal="right" wrapText="1"/>
      <protection/>
    </xf>
    <xf numFmtId="3" fontId="2" fillId="28" borderId="23" xfId="197" applyNumberFormat="1" applyFont="1" applyFill="1" applyBorder="1" applyAlignment="1">
      <alignment horizontal="right" wrapText="1"/>
      <protection/>
    </xf>
    <xf numFmtId="0" fontId="28" fillId="28" borderId="0" xfId="197" applyFont="1" applyFill="1" applyAlignment="1">
      <alignment horizontal="left" vertical="top"/>
      <protection/>
    </xf>
    <xf numFmtId="0" fontId="28" fillId="28" borderId="0" xfId="197" applyFont="1" applyFill="1" applyAlignment="1">
      <alignment horizontal="left" vertical="top"/>
      <protection/>
    </xf>
    <xf numFmtId="0" fontId="29" fillId="28" borderId="0" xfId="197" applyFont="1" applyFill="1" applyBorder="1" applyAlignment="1">
      <alignment vertical="center"/>
      <protection/>
    </xf>
    <xf numFmtId="0" fontId="29" fillId="28" borderId="25" xfId="197" applyFont="1" applyFill="1" applyBorder="1" applyAlignment="1">
      <alignment vertical="center"/>
      <protection/>
    </xf>
    <xf numFmtId="0" fontId="0" fillId="28" borderId="0" xfId="197" applyFont="1" applyFill="1" applyAlignment="1">
      <alignment vertical="center"/>
      <protection/>
    </xf>
    <xf numFmtId="0" fontId="0" fillId="28" borderId="0" xfId="197" applyFont="1" applyFill="1" applyBorder="1">
      <alignment/>
      <protection/>
    </xf>
    <xf numFmtId="172" fontId="2" fillId="28" borderId="23" xfId="197" applyNumberFormat="1" applyFont="1" applyFill="1" applyBorder="1" applyAlignment="1">
      <alignment horizontal="right" wrapText="1"/>
      <protection/>
    </xf>
    <xf numFmtId="172" fontId="84" fillId="28" borderId="23" xfId="197" applyNumberFormat="1" applyFont="1" applyFill="1" applyBorder="1" applyAlignment="1">
      <alignment horizontal="right"/>
      <protection/>
    </xf>
    <xf numFmtId="0" fontId="0" fillId="28" borderId="0" xfId="197" applyFont="1" applyFill="1">
      <alignment/>
      <protection/>
    </xf>
    <xf numFmtId="0" fontId="0" fillId="28" borderId="12" xfId="197" applyFont="1" applyFill="1" applyBorder="1" applyAlignment="1">
      <alignment/>
      <protection/>
    </xf>
    <xf numFmtId="0" fontId="0" fillId="28" borderId="23" xfId="197" applyFont="1" applyFill="1" applyBorder="1" applyAlignment="1">
      <alignment/>
      <protection/>
    </xf>
    <xf numFmtId="0" fontId="0" fillId="28" borderId="0" xfId="197" applyFont="1" applyFill="1" applyAlignment="1">
      <alignment/>
      <protection/>
    </xf>
    <xf numFmtId="173" fontId="2" fillId="28" borderId="0" xfId="197" applyNumberFormat="1" applyFont="1" applyFill="1" applyAlignment="1">
      <alignment horizontal="right"/>
      <protection/>
    </xf>
    <xf numFmtId="0" fontId="23" fillId="28" borderId="0" xfId="197" applyFont="1" applyFill="1" applyAlignment="1">
      <alignment horizontal="right"/>
      <protection/>
    </xf>
    <xf numFmtId="173" fontId="30" fillId="28" borderId="0" xfId="197" applyNumberFormat="1" applyFont="1" applyFill="1" applyAlignment="1">
      <alignment horizontal="right"/>
      <protection/>
    </xf>
    <xf numFmtId="0" fontId="25" fillId="28" borderId="0" xfId="197" applyFont="1" applyFill="1" applyAlignment="1">
      <alignment horizontal="right"/>
      <protection/>
    </xf>
    <xf numFmtId="172" fontId="22" fillId="28" borderId="0" xfId="197" applyNumberFormat="1" applyFont="1" applyFill="1" applyAlignment="1">
      <alignment horizontal="right"/>
      <protection/>
    </xf>
    <xf numFmtId="0" fontId="0" fillId="28" borderId="0" xfId="197" applyFont="1" applyFill="1" applyAlignment="1">
      <alignment horizontal="left" vertical="top"/>
      <protection/>
    </xf>
    <xf numFmtId="3" fontId="0" fillId="28" borderId="0" xfId="197" applyNumberFormat="1" applyFont="1" applyFill="1" applyAlignment="1">
      <alignment horizontal="left" vertical="top"/>
      <protection/>
    </xf>
    <xf numFmtId="0" fontId="22" fillId="28" borderId="26" xfId="197" applyFont="1" applyFill="1" applyBorder="1" applyAlignment="1">
      <alignment horizontal="right" wrapText="1"/>
      <protection/>
    </xf>
    <xf numFmtId="0" fontId="32" fillId="28" borderId="0" xfId="197" applyFont="1" applyFill="1" applyAlignment="1">
      <alignment horizontal="left"/>
      <protection/>
    </xf>
    <xf numFmtId="173" fontId="23" fillId="28" borderId="0" xfId="197" applyNumberFormat="1" applyFont="1" applyFill="1" applyAlignment="1">
      <alignment horizontal="right"/>
      <protection/>
    </xf>
    <xf numFmtId="3" fontId="29" fillId="28" borderId="0" xfId="197" applyNumberFormat="1" applyFont="1" applyFill="1" applyAlignment="1">
      <alignment horizontal="right" wrapText="1"/>
      <protection/>
    </xf>
    <xf numFmtId="173" fontId="29" fillId="28" borderId="0" xfId="197" applyNumberFormat="1" applyFont="1" applyFill="1" applyAlignment="1">
      <alignment horizontal="right"/>
      <protection/>
    </xf>
    <xf numFmtId="173" fontId="2" fillId="28" borderId="0" xfId="197" applyNumberFormat="1" applyFont="1" applyFill="1" applyAlignment="1">
      <alignment horizontal="right" wrapText="1"/>
      <protection/>
    </xf>
    <xf numFmtId="173" fontId="22" fillId="28" borderId="0" xfId="197" applyNumberFormat="1" applyFont="1" applyFill="1" applyAlignment="1">
      <alignment horizontal="right"/>
      <protection/>
    </xf>
    <xf numFmtId="0" fontId="2" fillId="28" borderId="0" xfId="197" applyFont="1" applyFill="1" applyAlignment="1">
      <alignment horizontal="right" wrapText="1"/>
      <protection/>
    </xf>
    <xf numFmtId="0" fontId="2" fillId="28" borderId="0" xfId="197" applyFont="1" applyFill="1" applyAlignment="1">
      <alignment horizontal="right" wrapText="1"/>
      <protection/>
    </xf>
    <xf numFmtId="0" fontId="2" fillId="28" borderId="0" xfId="197" applyFont="1" applyFill="1" applyBorder="1" applyAlignment="1">
      <alignment/>
      <protection/>
    </xf>
    <xf numFmtId="173" fontId="2" fillId="28" borderId="0" xfId="197" applyNumberFormat="1" applyFont="1" applyFill="1" applyBorder="1" applyAlignment="1">
      <alignment horizontal="right" wrapText="1"/>
      <protection/>
    </xf>
    <xf numFmtId="173" fontId="2" fillId="28" borderId="0" xfId="197" applyNumberFormat="1" applyFont="1" applyFill="1" applyBorder="1" applyAlignment="1">
      <alignment horizontal="right" wrapText="1"/>
      <protection/>
    </xf>
    <xf numFmtId="0" fontId="32" fillId="28" borderId="23" xfId="197" applyFont="1" applyFill="1" applyBorder="1" applyAlignment="1">
      <alignment horizontal="left"/>
      <protection/>
    </xf>
    <xf numFmtId="0" fontId="2" fillId="28" borderId="23" xfId="197" applyFont="1" applyFill="1" applyBorder="1" applyAlignment="1">
      <alignment horizontal="right" wrapText="1"/>
      <protection/>
    </xf>
    <xf numFmtId="0" fontId="2" fillId="28" borderId="23" xfId="197" applyFont="1" applyFill="1" applyBorder="1" applyAlignment="1">
      <alignment horizontal="right" wrapText="1"/>
      <protection/>
    </xf>
    <xf numFmtId="172" fontId="2" fillId="28" borderId="23" xfId="197" applyNumberFormat="1" applyFont="1" applyFill="1" applyBorder="1" applyAlignment="1">
      <alignment horizontal="right" wrapText="1"/>
      <protection/>
    </xf>
    <xf numFmtId="173" fontId="2" fillId="28" borderId="23" xfId="197" applyNumberFormat="1" applyFont="1" applyFill="1" applyBorder="1" applyAlignment="1">
      <alignment horizontal="right" wrapText="1"/>
      <protection/>
    </xf>
    <xf numFmtId="0" fontId="32" fillId="28" borderId="0" xfId="197" applyFont="1" applyFill="1" applyBorder="1" applyAlignment="1">
      <alignment horizontal="left"/>
      <protection/>
    </xf>
    <xf numFmtId="3" fontId="29" fillId="28" borderId="0" xfId="134" applyNumberFormat="1" applyFont="1" applyFill="1" applyBorder="1" applyAlignment="1">
      <alignment horizontal="right" wrapText="1"/>
    </xf>
    <xf numFmtId="173" fontId="29" fillId="28" borderId="0" xfId="197" applyNumberFormat="1" applyFont="1" applyFill="1" applyBorder="1" applyAlignment="1">
      <alignment horizontal="right" wrapText="1"/>
      <protection/>
    </xf>
    <xf numFmtId="0" fontId="2" fillId="28" borderId="23" xfId="197" applyFont="1" applyFill="1" applyBorder="1" applyAlignment="1">
      <alignment/>
      <protection/>
    </xf>
    <xf numFmtId="0" fontId="27" fillId="28" borderId="0" xfId="197" applyFont="1" applyFill="1" applyAlignment="1">
      <alignment/>
      <protection/>
    </xf>
    <xf numFmtId="0" fontId="20" fillId="28" borderId="12" xfId="410" applyFont="1" applyFill="1" applyBorder="1" applyAlignment="1">
      <alignment vertical="top"/>
      <protection/>
    </xf>
    <xf numFmtId="0" fontId="0" fillId="28" borderId="12" xfId="410" applyFont="1" applyFill="1" applyBorder="1" applyAlignment="1">
      <alignment vertical="top"/>
      <protection/>
    </xf>
    <xf numFmtId="0" fontId="0" fillId="28" borderId="12" xfId="197" applyFont="1" applyFill="1" applyBorder="1">
      <alignment/>
      <protection/>
    </xf>
    <xf numFmtId="0" fontId="2" fillId="28" borderId="23" xfId="197" applyFont="1" applyFill="1" applyBorder="1">
      <alignment/>
      <protection/>
    </xf>
    <xf numFmtId="0" fontId="0" fillId="28" borderId="23" xfId="197" applyFont="1" applyFill="1" applyBorder="1">
      <alignment/>
      <protection/>
    </xf>
    <xf numFmtId="0" fontId="29" fillId="28" borderId="0" xfId="197" applyFont="1" applyFill="1" applyBorder="1" applyAlignment="1">
      <alignment wrapText="1"/>
      <protection/>
    </xf>
    <xf numFmtId="0" fontId="22" fillId="28" borderId="23" xfId="197" applyFont="1" applyFill="1" applyBorder="1" applyAlignment="1">
      <alignment wrapText="1"/>
      <protection/>
    </xf>
    <xf numFmtId="0" fontId="29" fillId="28" borderId="23" xfId="197" applyFont="1" applyFill="1" applyBorder="1" applyAlignment="1">
      <alignment wrapText="1"/>
      <protection/>
    </xf>
    <xf numFmtId="0" fontId="29" fillId="28" borderId="26" xfId="197" applyFont="1" applyFill="1" applyBorder="1" applyAlignment="1">
      <alignment horizontal="right" wrapText="1"/>
      <protection/>
    </xf>
    <xf numFmtId="0" fontId="22" fillId="28" borderId="0" xfId="197" applyFont="1" applyFill="1" applyAlignment="1">
      <alignment wrapText="1"/>
      <protection/>
    </xf>
    <xf numFmtId="0" fontId="2" fillId="28" borderId="0" xfId="197" applyFont="1" applyFill="1" applyAlignment="1">
      <alignment wrapText="1"/>
      <protection/>
    </xf>
    <xf numFmtId="0" fontId="29" fillId="28" borderId="0" xfId="197" applyFont="1" applyFill="1" applyAlignment="1">
      <alignment wrapText="1"/>
      <protection/>
    </xf>
    <xf numFmtId="0" fontId="29" fillId="28" borderId="23" xfId="197" applyFont="1" applyFill="1" applyBorder="1" applyAlignment="1">
      <alignment/>
      <protection/>
    </xf>
    <xf numFmtId="0" fontId="0" fillId="28" borderId="25" xfId="197" applyFont="1" applyFill="1" applyBorder="1">
      <alignment/>
      <protection/>
    </xf>
    <xf numFmtId="0" fontId="12" fillId="28" borderId="24" xfId="177" applyFill="1" applyBorder="1" applyAlignment="1" applyProtection="1">
      <alignment/>
      <protection/>
    </xf>
    <xf numFmtId="0" fontId="29" fillId="28" borderId="0" xfId="197" applyFont="1" applyFill="1" applyAlignment="1">
      <alignment horizontal="right" wrapText="1"/>
      <protection/>
    </xf>
    <xf numFmtId="0" fontId="2" fillId="28" borderId="0" xfId="197" applyFont="1" applyFill="1" applyAlignment="1">
      <alignment wrapText="1"/>
      <protection/>
    </xf>
    <xf numFmtId="0" fontId="23" fillId="28" borderId="0" xfId="197" applyFont="1" applyFill="1" applyAlignment="1">
      <alignment wrapText="1"/>
      <protection/>
    </xf>
    <xf numFmtId="0" fontId="27" fillId="28" borderId="0" xfId="197" applyFont="1" applyFill="1" applyBorder="1" applyAlignment="1">
      <alignment/>
      <protection/>
    </xf>
    <xf numFmtId="0" fontId="32" fillId="28" borderId="25" xfId="197" applyFont="1" applyFill="1" applyBorder="1" applyAlignment="1">
      <alignment horizontal="left"/>
      <protection/>
    </xf>
    <xf numFmtId="3" fontId="29" fillId="28" borderId="25" xfId="197" applyNumberFormat="1" applyFont="1" applyFill="1" applyBorder="1" applyAlignment="1">
      <alignment horizontal="right" wrapText="1"/>
      <protection/>
    </xf>
    <xf numFmtId="0" fontId="2" fillId="28" borderId="0" xfId="197" applyFont="1" applyFill="1" applyBorder="1" applyAlignment="1">
      <alignment wrapText="1"/>
      <protection/>
    </xf>
    <xf numFmtId="172" fontId="2" fillId="28" borderId="0" xfId="197" applyNumberFormat="1" applyFont="1" applyFill="1" applyBorder="1" applyAlignment="1">
      <alignment horizontal="right" wrapText="1"/>
      <protection/>
    </xf>
    <xf numFmtId="0" fontId="20" fillId="28" borderId="0" xfId="197" applyFont="1" applyFill="1">
      <alignment/>
      <protection/>
    </xf>
    <xf numFmtId="0" fontId="0" fillId="28" borderId="0" xfId="197" applyFont="1" applyFill="1" applyAlignment="1">
      <alignment vertical="top"/>
      <protection/>
    </xf>
    <xf numFmtId="0" fontId="28" fillId="28" borderId="0" xfId="197" applyFont="1" applyFill="1" applyAlignment="1">
      <alignment vertical="top"/>
      <protection/>
    </xf>
    <xf numFmtId="3" fontId="88" fillId="28" borderId="0" xfId="197" applyNumberFormat="1" applyFont="1" applyFill="1" applyAlignment="1">
      <alignment horizontal="right" wrapText="1"/>
      <protection/>
    </xf>
    <xf numFmtId="0" fontId="2" fillId="28" borderId="23" xfId="197" applyFont="1" applyFill="1" applyBorder="1" applyAlignment="1">
      <alignment wrapText="1"/>
      <protection/>
    </xf>
    <xf numFmtId="172" fontId="89" fillId="28" borderId="23" xfId="197" applyNumberFormat="1" applyFont="1" applyFill="1" applyBorder="1" applyAlignment="1">
      <alignment horizontal="right" wrapText="1"/>
      <protection/>
    </xf>
    <xf numFmtId="0" fontId="32" fillId="28" borderId="25" xfId="197" applyFont="1" applyFill="1" applyBorder="1" applyAlignment="1">
      <alignment horizontal="left" wrapText="1"/>
      <protection/>
    </xf>
    <xf numFmtId="0" fontId="12" fillId="23" borderId="0" xfId="177" applyFill="1" applyAlignment="1" applyProtection="1">
      <alignment vertical="top"/>
      <protection/>
    </xf>
    <xf numFmtId="0" fontId="21" fillId="28" borderId="0" xfId="197" applyFont="1" applyFill="1" applyAlignment="1">
      <alignment vertical="top"/>
      <protection/>
    </xf>
    <xf numFmtId="0" fontId="21" fillId="28" borderId="0" xfId="197" applyFont="1" applyFill="1" applyAlignment="1">
      <alignment vertical="top" wrapText="1"/>
      <protection/>
    </xf>
    <xf numFmtId="0" fontId="12" fillId="28" borderId="0" xfId="177" applyFill="1" applyAlignment="1" applyProtection="1">
      <alignment vertical="top"/>
      <protection/>
    </xf>
    <xf numFmtId="0" fontId="0" fillId="28" borderId="0" xfId="197" applyFont="1" applyFill="1" applyAlignment="1">
      <alignment vertical="top"/>
      <protection/>
    </xf>
    <xf numFmtId="0" fontId="0" fillId="23" borderId="0" xfId="411" applyFont="1" applyFill="1" applyBorder="1" applyAlignment="1">
      <alignment vertical="top"/>
      <protection/>
    </xf>
    <xf numFmtId="0" fontId="2" fillId="23" borderId="0" xfId="411" applyFont="1" applyFill="1" applyBorder="1" applyAlignment="1">
      <alignment vertical="top"/>
      <protection/>
    </xf>
    <xf numFmtId="0" fontId="23" fillId="29" borderId="0" xfId="352" applyFont="1" applyFill="1">
      <alignment/>
      <protection/>
    </xf>
    <xf numFmtId="0" fontId="0" fillId="23" borderId="12" xfId="411" applyFont="1" applyFill="1" applyBorder="1" applyAlignment="1">
      <alignment vertical="top"/>
      <protection/>
    </xf>
    <xf numFmtId="0" fontId="0" fillId="23" borderId="12" xfId="352" applyFill="1" applyBorder="1">
      <alignment/>
      <protection/>
    </xf>
    <xf numFmtId="0" fontId="2" fillId="23" borderId="0" xfId="352" applyFont="1" applyFill="1">
      <alignment/>
      <protection/>
    </xf>
    <xf numFmtId="0" fontId="0" fillId="23" borderId="23" xfId="352" applyFill="1" applyBorder="1" applyAlignment="1">
      <alignment/>
      <protection/>
    </xf>
    <xf numFmtId="0" fontId="12" fillId="0" borderId="24" xfId="177" applyBorder="1" applyAlignment="1" applyProtection="1">
      <alignment horizontal="right"/>
      <protection/>
    </xf>
    <xf numFmtId="0" fontId="2" fillId="23" borderId="0" xfId="404" applyFont="1" applyFill="1">
      <alignment/>
      <protection/>
    </xf>
    <xf numFmtId="0" fontId="2" fillId="23" borderId="0" xfId="404" applyFont="1" applyFill="1" applyAlignment="1">
      <alignment/>
      <protection/>
    </xf>
    <xf numFmtId="0" fontId="90" fillId="0" borderId="0" xfId="372" applyFont="1">
      <alignment/>
      <protection/>
    </xf>
    <xf numFmtId="0" fontId="84" fillId="29" borderId="0" xfId="372" applyFont="1" applyFill="1">
      <alignment/>
      <protection/>
    </xf>
    <xf numFmtId="0" fontId="82" fillId="23" borderId="23" xfId="372" applyFill="1" applyBorder="1">
      <alignment/>
      <protection/>
    </xf>
    <xf numFmtId="0" fontId="22" fillId="23" borderId="0" xfId="404" applyFont="1" applyFill="1" applyBorder="1" applyAlignment="1">
      <alignment horizontal="right" wrapText="1"/>
      <protection/>
    </xf>
    <xf numFmtId="0" fontId="82" fillId="23" borderId="0" xfId="372" applyFill="1">
      <alignment/>
      <protection/>
    </xf>
    <xf numFmtId="0" fontId="32" fillId="23" borderId="0" xfId="404" applyFont="1" applyFill="1" applyBorder="1" applyAlignment="1">
      <alignment horizontal="left"/>
      <protection/>
    </xf>
    <xf numFmtId="0" fontId="84" fillId="23" borderId="0" xfId="372" applyFont="1" applyFill="1">
      <alignment/>
      <protection/>
    </xf>
    <xf numFmtId="0" fontId="0" fillId="30" borderId="0" xfId="411" applyFont="1" applyFill="1" applyBorder="1" applyAlignment="1">
      <alignment vertical="top"/>
      <protection/>
    </xf>
    <xf numFmtId="0" fontId="32" fillId="28" borderId="0" xfId="197" applyFont="1" applyFill="1" applyAlignment="1">
      <alignment horizontal="left" vertical="top"/>
      <protection/>
    </xf>
    <xf numFmtId="0" fontId="23" fillId="28" borderId="0" xfId="213" applyFont="1" applyFill="1" applyAlignment="1">
      <alignment horizontal="left" wrapText="1"/>
      <protection/>
    </xf>
    <xf numFmtId="0" fontId="12" fillId="28" borderId="24" xfId="177" applyFill="1" applyBorder="1" applyAlignment="1" applyProtection="1" quotePrefix="1">
      <alignment horizontal="right"/>
      <protection/>
    </xf>
    <xf numFmtId="0" fontId="32" fillId="28" borderId="0" xfId="197" applyFont="1" applyFill="1" applyAlignment="1">
      <alignment horizontal="left" vertical="top"/>
      <protection/>
    </xf>
    <xf numFmtId="0" fontId="29" fillId="28" borderId="25" xfId="197" applyFont="1" applyFill="1" applyBorder="1" applyAlignment="1">
      <alignment horizontal="center"/>
      <protection/>
    </xf>
    <xf numFmtId="3" fontId="22" fillId="28" borderId="23" xfId="197" applyNumberFormat="1" applyFont="1" applyFill="1" applyBorder="1" applyAlignment="1">
      <alignment horizontal="right"/>
      <protection/>
    </xf>
    <xf numFmtId="0" fontId="32" fillId="28" borderId="0" xfId="197" applyFont="1" applyFill="1" applyAlignment="1">
      <alignment vertical="top"/>
      <protection/>
    </xf>
    <xf numFmtId="0" fontId="32" fillId="28" borderId="0" xfId="197" applyFont="1" applyFill="1" applyAlignment="1">
      <alignment horizontal="left" vertical="top"/>
      <protection/>
    </xf>
    <xf numFmtId="0" fontId="0" fillId="29" borderId="0" xfId="198" applyFont="1" applyFill="1">
      <alignment/>
      <protection/>
    </xf>
    <xf numFmtId="0" fontId="0" fillId="28" borderId="12" xfId="198" applyFont="1" applyFill="1" applyBorder="1" applyAlignment="1">
      <alignment/>
      <protection/>
    </xf>
    <xf numFmtId="0" fontId="0" fillId="28" borderId="0" xfId="198" applyFont="1" applyFill="1">
      <alignment/>
      <protection/>
    </xf>
    <xf numFmtId="0" fontId="0" fillId="20" borderId="0" xfId="198" applyFont="1" applyFill="1">
      <alignment/>
      <protection/>
    </xf>
    <xf numFmtId="0" fontId="0" fillId="28" borderId="23" xfId="198" applyFont="1" applyFill="1" applyBorder="1" applyAlignment="1">
      <alignment/>
      <protection/>
    </xf>
    <xf numFmtId="0" fontId="0" fillId="28" borderId="0" xfId="198" applyFont="1" applyFill="1" applyAlignment="1">
      <alignment/>
      <protection/>
    </xf>
    <xf numFmtId="173" fontId="2" fillId="28" borderId="0" xfId="198" applyNumberFormat="1" applyFont="1" applyFill="1" applyAlignment="1">
      <alignment horizontal="right"/>
      <protection/>
    </xf>
    <xf numFmtId="0" fontId="29" fillId="28" borderId="0" xfId="198" applyFont="1" applyFill="1" applyBorder="1" applyAlignment="1">
      <alignment horizontal="left"/>
      <protection/>
    </xf>
    <xf numFmtId="0" fontId="23" fillId="28" borderId="0" xfId="198" applyFont="1" applyFill="1" applyAlignment="1">
      <alignment horizontal="right"/>
      <protection/>
    </xf>
    <xf numFmtId="173" fontId="30" fillId="28" borderId="0" xfId="198" applyNumberFormat="1" applyFont="1" applyFill="1" applyAlignment="1">
      <alignment horizontal="right"/>
      <protection/>
    </xf>
    <xf numFmtId="0" fontId="25" fillId="28" borderId="0" xfId="198" applyFont="1" applyFill="1" applyAlignment="1">
      <alignment horizontal="right"/>
      <protection/>
    </xf>
    <xf numFmtId="172" fontId="22" fillId="28" borderId="0" xfId="198" applyNumberFormat="1" applyFont="1" applyFill="1" applyAlignment="1">
      <alignment horizontal="right"/>
      <protection/>
    </xf>
    <xf numFmtId="0" fontId="32" fillId="28" borderId="0" xfId="198" applyFont="1" applyFill="1" applyAlignment="1">
      <alignment vertical="top"/>
      <protection/>
    </xf>
    <xf numFmtId="0" fontId="32" fillId="28" borderId="0" xfId="0" applyFont="1" applyFill="1" applyBorder="1" applyAlignment="1">
      <alignment horizontal="left" vertical="top"/>
    </xf>
    <xf numFmtId="0" fontId="0" fillId="28" borderId="0" xfId="198" applyFont="1" applyFill="1" applyAlignment="1">
      <alignment vertical="top"/>
      <protection/>
    </xf>
    <xf numFmtId="0" fontId="0" fillId="20" borderId="0" xfId="198" applyFont="1" applyFill="1" applyAlignment="1">
      <alignment vertical="top"/>
      <protection/>
    </xf>
    <xf numFmtId="0" fontId="32" fillId="28" borderId="0" xfId="198" applyFont="1" applyFill="1" applyAlignment="1">
      <alignment horizontal="left" vertical="top"/>
      <protection/>
    </xf>
    <xf numFmtId="0" fontId="28" fillId="28" borderId="0" xfId="198" applyFont="1" applyFill="1" applyAlignment="1">
      <alignment horizontal="left" vertical="top"/>
      <protection/>
    </xf>
    <xf numFmtId="0" fontId="28" fillId="28" borderId="0" xfId="198" applyFont="1" applyFill="1" applyAlignment="1">
      <alignment vertical="top"/>
      <protection/>
    </xf>
    <xf numFmtId="0" fontId="0" fillId="20" borderId="0" xfId="198" applyFont="1" applyFill="1" applyAlignment="1">
      <alignment/>
      <protection/>
    </xf>
    <xf numFmtId="0" fontId="12" fillId="0" borderId="0" xfId="177" applyAlignment="1" applyProtection="1">
      <alignment vertical="top"/>
      <protection/>
    </xf>
    <xf numFmtId="0" fontId="0" fillId="28" borderId="0" xfId="198" applyFont="1" applyFill="1" applyAlignment="1">
      <alignment horizontal="left" vertical="top"/>
      <protection/>
    </xf>
    <xf numFmtId="3" fontId="0" fillId="28" borderId="0" xfId="198" applyNumberFormat="1" applyFont="1" applyFill="1" applyAlignment="1">
      <alignment horizontal="left" vertical="top"/>
      <protection/>
    </xf>
    <xf numFmtId="0" fontId="32" fillId="28" borderId="0" xfId="197" applyFont="1" applyFill="1" applyAlignment="1">
      <alignment vertical="top"/>
      <protection/>
    </xf>
    <xf numFmtId="0" fontId="32" fillId="28" borderId="0" xfId="197" applyFont="1" applyFill="1" applyAlignment="1">
      <alignment horizontal="left" vertical="top"/>
      <protection/>
    </xf>
    <xf numFmtId="0" fontId="28" fillId="28" borderId="0" xfId="197" applyFont="1" applyFill="1" applyAlignment="1">
      <alignment horizontal="left" vertical="top"/>
      <protection/>
    </xf>
    <xf numFmtId="0" fontId="12" fillId="23" borderId="0" xfId="177" applyFill="1" applyAlignment="1" applyProtection="1" quotePrefix="1">
      <alignment vertical="top"/>
      <protection/>
    </xf>
    <xf numFmtId="172" fontId="84" fillId="28" borderId="0" xfId="0" applyNumberFormat="1" applyFont="1" applyFill="1" applyBorder="1" applyAlignment="1">
      <alignment horizontal="right"/>
    </xf>
    <xf numFmtId="172" fontId="84" fillId="28" borderId="0" xfId="197" applyNumberFormat="1" applyFont="1" applyFill="1" applyBorder="1" applyAlignment="1">
      <alignment horizontal="right"/>
      <protection/>
    </xf>
    <xf numFmtId="172" fontId="84" fillId="28" borderId="0" xfId="0" applyNumberFormat="1" applyFont="1" applyFill="1" applyAlignment="1">
      <alignment horizontal="right"/>
    </xf>
    <xf numFmtId="172" fontId="83" fillId="28" borderId="0" xfId="197" applyNumberFormat="1" applyFont="1" applyFill="1" applyBorder="1" applyAlignment="1">
      <alignment horizontal="right" wrapText="1"/>
      <protection/>
    </xf>
    <xf numFmtId="0" fontId="29" fillId="28" borderId="0" xfId="197" applyFont="1" applyFill="1" applyAlignment="1">
      <alignment horizontal="center"/>
      <protection/>
    </xf>
    <xf numFmtId="0" fontId="32" fillId="28" borderId="0" xfId="198" applyFont="1" applyFill="1" applyAlignment="1">
      <alignment horizontal="left" vertical="top"/>
      <protection/>
    </xf>
    <xf numFmtId="173" fontId="2" fillId="28" borderId="23" xfId="197" applyNumberFormat="1" applyFont="1" applyFill="1" applyBorder="1" applyAlignment="1">
      <alignment horizontal="right" wrapText="1"/>
      <protection/>
    </xf>
    <xf numFmtId="0" fontId="32" fillId="28" borderId="0" xfId="198" applyFont="1" applyFill="1" applyAlignment="1">
      <alignment vertical="top"/>
      <protection/>
    </xf>
    <xf numFmtId="0" fontId="32" fillId="28" borderId="0" xfId="197" applyFont="1" applyFill="1" applyAlignment="1">
      <alignment vertical="top"/>
      <protection/>
    </xf>
    <xf numFmtId="0" fontId="27" fillId="28" borderId="0" xfId="213" applyFont="1" applyFill="1" applyAlignment="1">
      <alignment vertical="top"/>
      <protection/>
    </xf>
    <xf numFmtId="0" fontId="29" fillId="28" borderId="0" xfId="197" applyFont="1" applyFill="1" applyBorder="1" applyAlignment="1">
      <alignment horizontal="center" wrapText="1"/>
      <protection/>
    </xf>
    <xf numFmtId="0" fontId="29" fillId="28" borderId="25" xfId="197" applyFont="1" applyFill="1" applyBorder="1" applyAlignment="1">
      <alignment horizontal="center" wrapText="1"/>
      <protection/>
    </xf>
    <xf numFmtId="0" fontId="29" fillId="28" borderId="0" xfId="197" applyFont="1" applyFill="1" applyAlignment="1">
      <alignment horizontal="center" wrapText="1"/>
      <protection/>
    </xf>
    <xf numFmtId="0" fontId="20" fillId="28" borderId="23" xfId="197" applyFont="1" applyFill="1" applyBorder="1" applyAlignment="1">
      <alignment wrapText="1"/>
      <protection/>
    </xf>
    <xf numFmtId="0" fontId="26" fillId="28" borderId="23" xfId="197" applyFont="1" applyFill="1" applyBorder="1" applyAlignment="1">
      <alignment/>
      <protection/>
    </xf>
    <xf numFmtId="0" fontId="29" fillId="28" borderId="26" xfId="197" applyFont="1" applyFill="1" applyBorder="1" applyAlignment="1">
      <alignment horizontal="center" wrapText="1"/>
      <protection/>
    </xf>
    <xf numFmtId="0" fontId="22" fillId="28" borderId="0" xfId="197" applyFont="1" applyFill="1" applyBorder="1" applyAlignment="1">
      <alignment horizontal="center" wrapText="1"/>
      <protection/>
    </xf>
    <xf numFmtId="0" fontId="33" fillId="28" borderId="0" xfId="197" applyFont="1" applyFill="1" applyAlignment="1">
      <alignment horizontal="left" vertical="top"/>
      <protection/>
    </xf>
    <xf numFmtId="0" fontId="28" fillId="28" borderId="0" xfId="197" applyFont="1" applyFill="1" applyAlignment="1">
      <alignment vertical="top"/>
      <protection/>
    </xf>
    <xf numFmtId="49" fontId="26" fillId="28" borderId="23" xfId="225" applyNumberFormat="1" applyFont="1" applyFill="1" applyBorder="1" applyAlignment="1">
      <alignment horizontal="left" wrapText="1"/>
      <protection/>
    </xf>
    <xf numFmtId="0" fontId="32" fillId="28" borderId="0" xfId="198" applyFont="1" applyFill="1" applyAlignment="1">
      <alignment vertical="top"/>
      <protection/>
    </xf>
    <xf numFmtId="0" fontId="26" fillId="28" borderId="23" xfId="225" applyFont="1" applyFill="1" applyBorder="1" applyAlignment="1">
      <alignment horizontal="left" wrapText="1"/>
      <protection/>
    </xf>
    <xf numFmtId="0" fontId="32" fillId="28" borderId="0" xfId="0" applyFont="1" applyFill="1" applyBorder="1" applyAlignment="1">
      <alignment horizontal="left" vertical="top"/>
    </xf>
    <xf numFmtId="0" fontId="33" fillId="28" borderId="0" xfId="197" applyFont="1" applyFill="1" applyAlignment="1">
      <alignment vertical="top"/>
      <protection/>
    </xf>
    <xf numFmtId="0" fontId="26" fillId="28" borderId="23" xfId="0" applyFont="1" applyFill="1" applyBorder="1" applyAlignment="1">
      <alignment/>
    </xf>
    <xf numFmtId="0" fontId="32" fillId="28" borderId="0" xfId="197" applyFont="1" applyFill="1" applyAlignment="1">
      <alignment horizontal="left" vertical="top"/>
      <protection/>
    </xf>
    <xf numFmtId="0" fontId="20" fillId="28" borderId="23" xfId="197" applyFont="1" applyFill="1" applyBorder="1" applyAlignment="1">
      <alignment/>
      <protection/>
    </xf>
    <xf numFmtId="0" fontId="29" fillId="28" borderId="25" xfId="197" applyFont="1" applyFill="1" applyBorder="1" applyAlignment="1">
      <alignment horizontal="center"/>
      <protection/>
    </xf>
    <xf numFmtId="0" fontId="29" fillId="28" borderId="0" xfId="197" applyFont="1" applyFill="1" applyAlignment="1">
      <alignment horizontal="center"/>
      <protection/>
    </xf>
    <xf numFmtId="0" fontId="28" fillId="28" borderId="0" xfId="197" applyFont="1" applyFill="1" applyAlignment="1">
      <alignment horizontal="left" vertical="top"/>
      <protection/>
    </xf>
    <xf numFmtId="0" fontId="27" fillId="28" borderId="0" xfId="197" applyFont="1" applyFill="1" applyAlignment="1">
      <alignment horizontal="left" vertical="top"/>
      <protection/>
    </xf>
    <xf numFmtId="0" fontId="27" fillId="28" borderId="0" xfId="213" applyFont="1" applyFill="1" applyAlignment="1">
      <alignment horizontal="left" vertical="top" wrapText="1"/>
      <protection/>
    </xf>
    <xf numFmtId="0" fontId="26" fillId="28" borderId="23" xfId="225" applyFont="1" applyFill="1" applyBorder="1" applyAlignment="1">
      <alignment horizontal="left"/>
      <protection/>
    </xf>
    <xf numFmtId="0" fontId="32" fillId="28" borderId="0" xfId="198" applyFont="1" applyFill="1" applyAlignment="1">
      <alignment horizontal="left" vertical="top"/>
      <protection/>
    </xf>
    <xf numFmtId="0" fontId="32" fillId="28" borderId="0" xfId="197" applyFont="1" applyFill="1" applyAlignment="1">
      <alignment horizontal="left" vertical="top" wrapText="1"/>
      <protection/>
    </xf>
    <xf numFmtId="0" fontId="20" fillId="28" borderId="23" xfId="197" applyFont="1" applyFill="1" applyBorder="1" applyAlignment="1">
      <alignment horizontal="left" wrapText="1"/>
      <protection/>
    </xf>
    <xf numFmtId="0" fontId="26" fillId="28" borderId="23" xfId="0" applyFont="1" applyFill="1" applyBorder="1" applyAlignment="1">
      <alignment horizontal="left"/>
    </xf>
    <xf numFmtId="0" fontId="26" fillId="23" borderId="23" xfId="404" applyFont="1" applyFill="1" applyBorder="1" applyAlignment="1">
      <alignment horizontal="left" wrapText="1"/>
      <protection/>
    </xf>
    <xf numFmtId="0" fontId="2" fillId="23" borderId="0" xfId="198" applyFont="1" applyFill="1" applyBorder="1" applyAlignment="1">
      <alignment horizontal="left" vertical="top" wrapText="1"/>
      <protection/>
    </xf>
  </cellXfs>
  <cellStyles count="463">
    <cellStyle name="Normal" xfId="0"/>
    <cellStyle name="0.0" xfId="15"/>
    <cellStyle name="0.0 2" xfId="16"/>
    <cellStyle name="0.0 3" xfId="17"/>
    <cellStyle name="0.0_Copy of NEA attachment tables final CLEANED" xfId="18"/>
    <cellStyle name="20% - Accent1" xfId="19"/>
    <cellStyle name="20% - Accent1 2" xfId="20"/>
    <cellStyle name="20% - Accent1 2 2" xfId="21"/>
    <cellStyle name="20% - Accent1 3" xfId="22"/>
    <cellStyle name="20% - Accent1 3 2" xfId="23"/>
    <cellStyle name="20% - Accent2" xfId="24"/>
    <cellStyle name="20% - Accent2 2" xfId="25"/>
    <cellStyle name="20% - Accent2 2 2" xfId="26"/>
    <cellStyle name="20% - Accent2 3" xfId="27"/>
    <cellStyle name="20% - Accent2 3 2" xfId="28"/>
    <cellStyle name="20% - Accent3" xfId="29"/>
    <cellStyle name="20% - Accent3 2" xfId="30"/>
    <cellStyle name="20% - Accent3 2 2" xfId="31"/>
    <cellStyle name="20% - Accent3 3" xfId="32"/>
    <cellStyle name="20% - Accent3 3 2" xfId="33"/>
    <cellStyle name="20% - Accent4" xfId="34"/>
    <cellStyle name="20% - Accent4 2" xfId="35"/>
    <cellStyle name="20% - Accent4 2 2" xfId="36"/>
    <cellStyle name="20% - Accent4 3" xfId="37"/>
    <cellStyle name="20% - Accent4 3 2" xfId="38"/>
    <cellStyle name="20% - Accent5" xfId="39"/>
    <cellStyle name="20% - Accent5 2" xfId="40"/>
    <cellStyle name="20% - Accent5 2 2" xfId="41"/>
    <cellStyle name="20% - Accent5 3" xfId="42"/>
    <cellStyle name="20% - Accent5 3 2" xfId="43"/>
    <cellStyle name="20% - Accent6" xfId="44"/>
    <cellStyle name="20% - Accent6 2" xfId="45"/>
    <cellStyle name="20% - Accent6 2 2" xfId="46"/>
    <cellStyle name="20% - Accent6 3" xfId="47"/>
    <cellStyle name="20% - Accent6 3 2" xfId="48"/>
    <cellStyle name="40% - Accent1" xfId="49"/>
    <cellStyle name="40% - Accent1 2" xfId="50"/>
    <cellStyle name="40% - Accent1 2 2" xfId="51"/>
    <cellStyle name="40% - Accent1 3" xfId="52"/>
    <cellStyle name="40% - Accent1 3 2" xfId="53"/>
    <cellStyle name="40% - Accent2" xfId="54"/>
    <cellStyle name="40% - Accent2 2" xfId="55"/>
    <cellStyle name="40% - Accent2 2 2" xfId="56"/>
    <cellStyle name="40% - Accent2 3" xfId="57"/>
    <cellStyle name="40% - Accent2 3 2" xfId="58"/>
    <cellStyle name="40% - Accent3" xfId="59"/>
    <cellStyle name="40% - Accent3 2" xfId="60"/>
    <cellStyle name="40% - Accent3 2 2" xfId="61"/>
    <cellStyle name="40% - Accent3 3" xfId="62"/>
    <cellStyle name="40% - Accent3 3 2" xfId="63"/>
    <cellStyle name="40% - Accent4" xfId="64"/>
    <cellStyle name="40% - Accent4 2" xfId="65"/>
    <cellStyle name="40% - Accent4 2 2" xfId="66"/>
    <cellStyle name="40% - Accent4 3" xfId="67"/>
    <cellStyle name="40% - Accent4 3 2" xfId="68"/>
    <cellStyle name="40% - Accent5" xfId="69"/>
    <cellStyle name="40% - Accent5 2" xfId="70"/>
    <cellStyle name="40% - Accent5 2 2" xfId="71"/>
    <cellStyle name="40% - Accent5 3" xfId="72"/>
    <cellStyle name="40% - Accent5 3 2" xfId="73"/>
    <cellStyle name="40% - Accent6" xfId="74"/>
    <cellStyle name="40% - Accent6 2" xfId="75"/>
    <cellStyle name="40% - Accent6 2 2" xfId="76"/>
    <cellStyle name="40% - Accent6 3" xfId="77"/>
    <cellStyle name="40% - Accent6 3 2" xfId="78"/>
    <cellStyle name="60% - Accent1" xfId="79"/>
    <cellStyle name="60% - Accent1 2" xfId="80"/>
    <cellStyle name="60% - Accent1 3" xfId="81"/>
    <cellStyle name="60% - Accent2" xfId="82"/>
    <cellStyle name="60% - Accent2 2" xfId="83"/>
    <cellStyle name="60% - Accent2 3" xfId="84"/>
    <cellStyle name="60% - Accent3" xfId="85"/>
    <cellStyle name="60% - Accent3 2" xfId="86"/>
    <cellStyle name="60% - Accent3 3" xfId="87"/>
    <cellStyle name="60% - Accent4" xfId="88"/>
    <cellStyle name="60% - Accent4 2" xfId="89"/>
    <cellStyle name="60% - Accent4 3" xfId="90"/>
    <cellStyle name="60% - Accent5" xfId="91"/>
    <cellStyle name="60% - Accent5 2" xfId="92"/>
    <cellStyle name="60% - Accent5 3" xfId="93"/>
    <cellStyle name="60% - Accent6" xfId="94"/>
    <cellStyle name="60% - Accent6 2" xfId="95"/>
    <cellStyle name="60% - Accent6 3" xfId="96"/>
    <cellStyle name="Accent1" xfId="97"/>
    <cellStyle name="Accent1 2" xfId="98"/>
    <cellStyle name="Accent1 3" xfId="99"/>
    <cellStyle name="Accent2" xfId="100"/>
    <cellStyle name="Accent2 2" xfId="101"/>
    <cellStyle name="Accent2 3" xfId="102"/>
    <cellStyle name="Accent3" xfId="103"/>
    <cellStyle name="Accent3 2" xfId="104"/>
    <cellStyle name="Accent3 3" xfId="105"/>
    <cellStyle name="Accent4" xfId="106"/>
    <cellStyle name="Accent4 2" xfId="107"/>
    <cellStyle name="Accent4 3" xfId="108"/>
    <cellStyle name="Accent5" xfId="109"/>
    <cellStyle name="Accent5 2" xfId="110"/>
    <cellStyle name="Accent5 3" xfId="111"/>
    <cellStyle name="Accent6" xfId="112"/>
    <cellStyle name="Accent6 2" xfId="113"/>
    <cellStyle name="Accent6 3" xfId="114"/>
    <cellStyle name="AIHWnumber" xfId="115"/>
    <cellStyle name="AIHWnumber*" xfId="116"/>
    <cellStyle name="AIHWtable" xfId="117"/>
    <cellStyle name="Bad" xfId="118"/>
    <cellStyle name="Bad 2" xfId="119"/>
    <cellStyle name="Bad 3" xfId="120"/>
    <cellStyle name="bin" xfId="121"/>
    <cellStyle name="Calculation" xfId="122"/>
    <cellStyle name="Calculation 2" xfId="123"/>
    <cellStyle name="Calculation 3" xfId="124"/>
    <cellStyle name="cell" xfId="125"/>
    <cellStyle name="Check Cell" xfId="126"/>
    <cellStyle name="Check Cell 2" xfId="127"/>
    <cellStyle name="Check Cell 3" xfId="128"/>
    <cellStyle name="Col&amp;RowHeadings" xfId="129"/>
    <cellStyle name="ColCodes" xfId="130"/>
    <cellStyle name="ColTitles" xfId="131"/>
    <cellStyle name="column" xfId="132"/>
    <cellStyle name="Column subhead" xfId="133"/>
    <cellStyle name="Comma" xfId="134"/>
    <cellStyle name="Comma [0]" xfId="135"/>
    <cellStyle name="Comma 2" xfId="136"/>
    <cellStyle name="Comma 2 2" xfId="137"/>
    <cellStyle name="Comma 2 2 2" xfId="138"/>
    <cellStyle name="Comma 3" xfId="139"/>
    <cellStyle name="Comma 4" xfId="140"/>
    <cellStyle name="Comma 5" xfId="141"/>
    <cellStyle name="Comma 6" xfId="142"/>
    <cellStyle name="Currency" xfId="143"/>
    <cellStyle name="Currency [0]" xfId="144"/>
    <cellStyle name="Currency 2" xfId="145"/>
    <cellStyle name="data" xfId="146"/>
    <cellStyle name="Data _prev" xfId="147"/>
    <cellStyle name="Data 2" xfId="148"/>
    <cellStyle name="data_#67435 - Productivity Commission - Overcoming Indigenous Disadvantage Key Indicators 2009" xfId="149"/>
    <cellStyle name="DataEntryCells" xfId="150"/>
    <cellStyle name="DISUtable" xfId="151"/>
    <cellStyle name="DISUtableZeroDisplay" xfId="152"/>
    <cellStyle name="Explanatory Text" xfId="153"/>
    <cellStyle name="Explanatory Text 2" xfId="154"/>
    <cellStyle name="Explanatory Text 3" xfId="155"/>
    <cellStyle name="Followed Hyperlink" xfId="156"/>
    <cellStyle name="formula" xfId="157"/>
    <cellStyle name="gap" xfId="158"/>
    <cellStyle name="Good" xfId="159"/>
    <cellStyle name="Good 2" xfId="160"/>
    <cellStyle name="Good 3" xfId="161"/>
    <cellStyle name="GreyBackground" xfId="162"/>
    <cellStyle name="Heading 1" xfId="163"/>
    <cellStyle name="Heading 1 2" xfId="164"/>
    <cellStyle name="Heading 1 3" xfId="165"/>
    <cellStyle name="Heading 1 4" xfId="166"/>
    <cellStyle name="Heading 2" xfId="167"/>
    <cellStyle name="Heading 2 2" xfId="168"/>
    <cellStyle name="Heading 2 3" xfId="169"/>
    <cellStyle name="Heading 2 4" xfId="170"/>
    <cellStyle name="Heading 3" xfId="171"/>
    <cellStyle name="Heading 3 2" xfId="172"/>
    <cellStyle name="Heading 3 3" xfId="173"/>
    <cellStyle name="Heading 4" xfId="174"/>
    <cellStyle name="Heading 4 2" xfId="175"/>
    <cellStyle name="Heading 4 3" xfId="176"/>
    <cellStyle name="Hyperlink" xfId="177"/>
    <cellStyle name="Hyperlink 2" xfId="178"/>
    <cellStyle name="Hyperlink 3" xfId="179"/>
    <cellStyle name="Input" xfId="180"/>
    <cellStyle name="Input 2" xfId="181"/>
    <cellStyle name="Input 3" xfId="182"/>
    <cellStyle name="ISC" xfId="183"/>
    <cellStyle name="L Cell text" xfId="184"/>
    <cellStyle name="L column heading/total" xfId="185"/>
    <cellStyle name="L column heading/total 2" xfId="186"/>
    <cellStyle name="L Subtotal" xfId="187"/>
    <cellStyle name="level1a" xfId="188"/>
    <cellStyle name="level2" xfId="189"/>
    <cellStyle name="level2a" xfId="190"/>
    <cellStyle name="level3" xfId="191"/>
    <cellStyle name="Linked Cell" xfId="192"/>
    <cellStyle name="Linked Cell 2" xfId="193"/>
    <cellStyle name="Linked Cell 3" xfId="194"/>
    <cellStyle name="Mi" xfId="195"/>
    <cellStyle name="Microsoft " xfId="196"/>
    <cellStyle name="Microsoft Excel found an error in the formula you entered. Do you want to accept the correction proposed below?&#10;&#10;|&#10;&#10;• To accept the correction, click Yes.&#10;• To close this message and correct the formula yourself, click No." xfId="197"/>
    <cellStyle name="Microsoft Excel found an error in the formula you entered. Do you want to accept the correction proposed below?&#10;&#10;|&#10;&#10;• To accept the correction, click Yes.&#10;• To close this message and correct the formula yourself, click No. 2" xfId="198"/>
    <cellStyle name="Microsoft Excel found an error in the formula you entered. Do you want to accept the correction proposed below?&#10;&#10;|&#10;&#10;• To accept the correction, click Yes.&#10;• To close this message and correct the formula yourself, click No. 2 2" xfId="199"/>
    <cellStyle name="Microsoft Excel found an error in the formula you entered. Do you want to accept the correction proposed below?&#10;&#10;|&#10;&#10;• To accept the correction, click Yes.&#10;• To close this message and correct the formula yourself, click No. 2 3" xfId="200"/>
    <cellStyle name="Microsoft Excel found an error in the formula you entered. Do you want to accept the correction proposed below?&#10;&#10;|&#10;&#10;• To accept the correction, click Yes.&#10;• To close this message and correct the formula yourself, click No. 2 4" xfId="201"/>
    <cellStyle name="Microsoft Excel found an error in the formula you entered. Do you want to accept the correction proposed below?&#10;&#10;|&#10;&#10;• To accept the correction, click Yes.&#10;• To close this message and correct the formula yourself, click No. 2_COAG Table shells - PI10" xfId="202"/>
    <cellStyle name="Microsoft Excel found an error in the formula you entered. Do you want to accept the correction proposed below?&#10;&#10;|&#10;&#10;• To accept the correction, click Yes.&#10;• To close this message and correct the formula yourself, click No. 3" xfId="203"/>
    <cellStyle name="Microsoft Excel found an error in the formula you entered. Do you want to accept the correction proposed below?&#10;&#10;|&#10;&#10;• To accept the correction, click Yes.&#10;• To close this message and correct the formula yourself, click No. 4" xfId="204"/>
    <cellStyle name="Microsoft Excel found an error in the formula you entered. Do you want to accept the correction proposed below?&#10;&#10;|&#10;&#10;• To accept the correction, click Yes.&#10;• To close this message and correct the formula yourself, click No. 5" xfId="205"/>
    <cellStyle name="Microsoft Excel found an error in the formula you entered. Do you want to accept the correction proposed below?&#10;&#10;|&#10;&#10;• To accept the correction, click Yes.&#10;• To close this message and correct the formula yourself, click No. 6" xfId="206"/>
    <cellStyle name="Microsoft Excel found an error in the formula you entered. Do you want to accept the correction proposed below?&#10;&#10;|&#10;&#10;• To accept the correction, click Yes.&#10;• To close this message and correct the formula yourself, click No. 7" xfId="207"/>
    <cellStyle name="Microsoft Excel found an error in the formula you entered. Do you want to accept the correction proposed below?&#10;&#10;|&#10;&#10;• To accept the correction, click Yes.&#10;• To close this message and correct the formula yourself, click No._NEA final attachment tables" xfId="208"/>
    <cellStyle name="Migliaia (0)_conti99" xfId="209"/>
    <cellStyle name="Neutral" xfId="210"/>
    <cellStyle name="Neutral 2" xfId="211"/>
    <cellStyle name="Neutral 3" xfId="212"/>
    <cellStyle name="Normal 10" xfId="213"/>
    <cellStyle name="Normal 11" xfId="214"/>
    <cellStyle name="Normal 12" xfId="215"/>
    <cellStyle name="Normal 13" xfId="216"/>
    <cellStyle name="Normal 14" xfId="217"/>
    <cellStyle name="Normal 15" xfId="218"/>
    <cellStyle name="Normal 16" xfId="219"/>
    <cellStyle name="Normal 17" xfId="220"/>
    <cellStyle name="Normal 18" xfId="221"/>
    <cellStyle name="Normal 18 2" xfId="222"/>
    <cellStyle name="Normal 19" xfId="223"/>
    <cellStyle name="Normal 19 2" xfId="224"/>
    <cellStyle name="Normal 2" xfId="225"/>
    <cellStyle name="Normal 2 2" xfId="226"/>
    <cellStyle name="Normal 2 2 2" xfId="227"/>
    <cellStyle name="Normal 2 2 3" xfId="228"/>
    <cellStyle name="Normal 2 3" xfId="229"/>
    <cellStyle name="Normal 2_2011NHA final attach pt 2 PI 31-40" xfId="230"/>
    <cellStyle name="Normal 20" xfId="231"/>
    <cellStyle name="Normal 20 2" xfId="232"/>
    <cellStyle name="Normal 21" xfId="233"/>
    <cellStyle name="Normal 21 2" xfId="234"/>
    <cellStyle name="Normal 22" xfId="235"/>
    <cellStyle name="Normal 22 2" xfId="236"/>
    <cellStyle name="Normal 23" xfId="237"/>
    <cellStyle name="Normal 23 2" xfId="238"/>
    <cellStyle name="Normal 24" xfId="239"/>
    <cellStyle name="Normal 25" xfId="240"/>
    <cellStyle name="Normal 26" xfId="241"/>
    <cellStyle name="Normal 27" xfId="242"/>
    <cellStyle name="Normal 28" xfId="243"/>
    <cellStyle name="Normal 29" xfId="244"/>
    <cellStyle name="Normal 3" xfId="245"/>
    <cellStyle name="Normal 3 10" xfId="246"/>
    <cellStyle name="Normal 3 10 2" xfId="247"/>
    <cellStyle name="Normal 3 11" xfId="248"/>
    <cellStyle name="Normal 3 11 2" xfId="249"/>
    <cellStyle name="Normal 3 12" xfId="250"/>
    <cellStyle name="Normal 3 12 2" xfId="251"/>
    <cellStyle name="Normal 3 13" xfId="252"/>
    <cellStyle name="Normal 3 13 2" xfId="253"/>
    <cellStyle name="Normal 3 14" xfId="254"/>
    <cellStyle name="Normal 3 14 2" xfId="255"/>
    <cellStyle name="Normal 3 15" xfId="256"/>
    <cellStyle name="Normal 3 15 2" xfId="257"/>
    <cellStyle name="Normal 3 16" xfId="258"/>
    <cellStyle name="Normal 3 16 2" xfId="259"/>
    <cellStyle name="Normal 3 17" xfId="260"/>
    <cellStyle name="Normal 3 17 2" xfId="261"/>
    <cellStyle name="Normal 3 18" xfId="262"/>
    <cellStyle name="Normal 3 18 2" xfId="263"/>
    <cellStyle name="Normal 3 19" xfId="264"/>
    <cellStyle name="Normal 3 19 2" xfId="265"/>
    <cellStyle name="Normal 3 2" xfId="266"/>
    <cellStyle name="Normal 3 2 10" xfId="267"/>
    <cellStyle name="Normal 3 2 11" xfId="268"/>
    <cellStyle name="Normal 3 2 12" xfId="269"/>
    <cellStyle name="Normal 3 2 13" xfId="270"/>
    <cellStyle name="Normal 3 2 14" xfId="271"/>
    <cellStyle name="Normal 3 2 15" xfId="272"/>
    <cellStyle name="Normal 3 2 16" xfId="273"/>
    <cellStyle name="Normal 3 2 17" xfId="274"/>
    <cellStyle name="Normal 3 2 18" xfId="275"/>
    <cellStyle name="Normal 3 2 19" xfId="276"/>
    <cellStyle name="Normal 3 2 2" xfId="277"/>
    <cellStyle name="Normal 3 2 20" xfId="278"/>
    <cellStyle name="Normal 3 2 21" xfId="279"/>
    <cellStyle name="Normal 3 2 22" xfId="280"/>
    <cellStyle name="Normal 3 2 23" xfId="281"/>
    <cellStyle name="Normal 3 2 24" xfId="282"/>
    <cellStyle name="Normal 3 2 25" xfId="283"/>
    <cellStyle name="Normal 3 2 26" xfId="284"/>
    <cellStyle name="Normal 3 2 27" xfId="285"/>
    <cellStyle name="Normal 3 2 28" xfId="286"/>
    <cellStyle name="Normal 3 2 3" xfId="287"/>
    <cellStyle name="Normal 3 2 4" xfId="288"/>
    <cellStyle name="Normal 3 2 5" xfId="289"/>
    <cellStyle name="Normal 3 2 6" xfId="290"/>
    <cellStyle name="Normal 3 2 7" xfId="291"/>
    <cellStyle name="Normal 3 2 8" xfId="292"/>
    <cellStyle name="Normal 3 2 9" xfId="293"/>
    <cellStyle name="Normal 3 2_Copy of NEA attachment tables final CLEANED" xfId="294"/>
    <cellStyle name="Normal 3 20" xfId="295"/>
    <cellStyle name="Normal 3 20 2" xfId="296"/>
    <cellStyle name="Normal 3 21" xfId="297"/>
    <cellStyle name="Normal 3 21 2" xfId="298"/>
    <cellStyle name="Normal 3 22" xfId="299"/>
    <cellStyle name="Normal 3 22 2" xfId="300"/>
    <cellStyle name="Normal 3 23" xfId="301"/>
    <cellStyle name="Normal 3 23 2" xfId="302"/>
    <cellStyle name="Normal 3 24" xfId="303"/>
    <cellStyle name="Normal 3 24 2" xfId="304"/>
    <cellStyle name="Normal 3 25" xfId="305"/>
    <cellStyle name="Normal 3 25 2" xfId="306"/>
    <cellStyle name="Normal 3 26" xfId="307"/>
    <cellStyle name="Normal 3 26 2" xfId="308"/>
    <cellStyle name="Normal 3 27" xfId="309"/>
    <cellStyle name="Normal 3 27 2" xfId="310"/>
    <cellStyle name="Normal 3 28" xfId="311"/>
    <cellStyle name="Normal 3 28 2" xfId="312"/>
    <cellStyle name="Normal 3 29" xfId="313"/>
    <cellStyle name="Normal 3 29 2" xfId="314"/>
    <cellStyle name="Normal 3 3" xfId="315"/>
    <cellStyle name="Normal 3 3 2" xfId="316"/>
    <cellStyle name="Normal 3 3 3" xfId="317"/>
    <cellStyle name="Normal 3 3 4" xfId="318"/>
    <cellStyle name="Normal 3 3_NHA Batch 1 data (consolidated)" xfId="319"/>
    <cellStyle name="Normal 3 30" xfId="320"/>
    <cellStyle name="Normal 3 30 2" xfId="321"/>
    <cellStyle name="Normal 3 31" xfId="322"/>
    <cellStyle name="Normal 3 31 2" xfId="323"/>
    <cellStyle name="Normal 3 32" xfId="324"/>
    <cellStyle name="Normal 3 4" xfId="325"/>
    <cellStyle name="Normal 3 4 2" xfId="326"/>
    <cellStyle name="Normal 3 5" xfId="327"/>
    <cellStyle name="Normal 3 5 2" xfId="328"/>
    <cellStyle name="Normal 3 6" xfId="329"/>
    <cellStyle name="Normal 3 6 2" xfId="330"/>
    <cellStyle name="Normal 3 7" xfId="331"/>
    <cellStyle name="Normal 3 7 2" xfId="332"/>
    <cellStyle name="Normal 3 8" xfId="333"/>
    <cellStyle name="Normal 3 8 2" xfId="334"/>
    <cellStyle name="Normal 3 9" xfId="335"/>
    <cellStyle name="Normal 3 9 2" xfId="336"/>
    <cellStyle name="Normal 3_2011NHA final attach pt 3 PI 41-70" xfId="337"/>
    <cellStyle name="Normal 30" xfId="338"/>
    <cellStyle name="Normal 31" xfId="339"/>
    <cellStyle name="Normal 32" xfId="340"/>
    <cellStyle name="Normal 33" xfId="341"/>
    <cellStyle name="Normal 34" xfId="342"/>
    <cellStyle name="Normal 35" xfId="343"/>
    <cellStyle name="Normal 36" xfId="344"/>
    <cellStyle name="Normal 36 2" xfId="345"/>
    <cellStyle name="Normal 37" xfId="346"/>
    <cellStyle name="Normal 37 2" xfId="347"/>
    <cellStyle name="Normal 38" xfId="348"/>
    <cellStyle name="Normal 38 2" xfId="349"/>
    <cellStyle name="Normal 39" xfId="350"/>
    <cellStyle name="Normal 39 2" xfId="351"/>
    <cellStyle name="Normal 4" xfId="352"/>
    <cellStyle name="Normal 4 2" xfId="353"/>
    <cellStyle name="Normal 4 2 2" xfId="354"/>
    <cellStyle name="Normal 4 3" xfId="355"/>
    <cellStyle name="Normal 4 4" xfId="356"/>
    <cellStyle name="Normal 4 4 2" xfId="357"/>
    <cellStyle name="Normal 4 5" xfId="358"/>
    <cellStyle name="Normal 4_2011 SecondD Attachment 5A.6_basic skills for life and learning" xfId="359"/>
    <cellStyle name="Normal 40" xfId="360"/>
    <cellStyle name="Normal 40 2" xfId="361"/>
    <cellStyle name="Normal 41" xfId="362"/>
    <cellStyle name="Normal 41 2" xfId="363"/>
    <cellStyle name="Normal 42" xfId="364"/>
    <cellStyle name="Normal 43" xfId="365"/>
    <cellStyle name="Normal 44" xfId="366"/>
    <cellStyle name="Normal 45" xfId="367"/>
    <cellStyle name="Normal 46" xfId="368"/>
    <cellStyle name="Normal 47" xfId="369"/>
    <cellStyle name="Normal 48" xfId="370"/>
    <cellStyle name="Normal 49" xfId="371"/>
    <cellStyle name="Normal 5" xfId="372"/>
    <cellStyle name="Normal 5 2" xfId="373"/>
    <cellStyle name="Normal 50" xfId="374"/>
    <cellStyle name="Normal 51" xfId="375"/>
    <cellStyle name="Normal 52" xfId="376"/>
    <cellStyle name="Normal 53" xfId="377"/>
    <cellStyle name="Normal 54" xfId="378"/>
    <cellStyle name="Normal 55" xfId="379"/>
    <cellStyle name="Normal 56" xfId="380"/>
    <cellStyle name="Normal 57" xfId="381"/>
    <cellStyle name="Normal 58" xfId="382"/>
    <cellStyle name="Normal 59" xfId="383"/>
    <cellStyle name="Normal 6" xfId="384"/>
    <cellStyle name="Normal 60" xfId="385"/>
    <cellStyle name="Normal 61" xfId="386"/>
    <cellStyle name="Normal 62" xfId="387"/>
    <cellStyle name="Normal 63" xfId="388"/>
    <cellStyle name="Normal 64" xfId="389"/>
    <cellStyle name="Normal 65" xfId="390"/>
    <cellStyle name="Normal 66" xfId="391"/>
    <cellStyle name="Normal 66 2" xfId="392"/>
    <cellStyle name="Normal 67" xfId="393"/>
    <cellStyle name="Normal 67 2" xfId="394"/>
    <cellStyle name="Normal 68" xfId="395"/>
    <cellStyle name="Normal 69" xfId="396"/>
    <cellStyle name="Normal 7" xfId="397"/>
    <cellStyle name="Normal 70" xfId="398"/>
    <cellStyle name="Normal 71" xfId="399"/>
    <cellStyle name="Normal 71 2" xfId="400"/>
    <cellStyle name="Normal 72" xfId="401"/>
    <cellStyle name="Normal 73" xfId="402"/>
    <cellStyle name="Normal 74" xfId="403"/>
    <cellStyle name="Normal 75" xfId="404"/>
    <cellStyle name="Normal 76" xfId="405"/>
    <cellStyle name="Normal 76 2" xfId="406"/>
    <cellStyle name="Normal 77" xfId="407"/>
    <cellStyle name="Normal 8" xfId="408"/>
    <cellStyle name="Normal 9" xfId="409"/>
    <cellStyle name="Normal_Sheet1" xfId="410"/>
    <cellStyle name="Normal_Sheet1 2" xfId="411"/>
    <cellStyle name="Note" xfId="412"/>
    <cellStyle name="Note 2" xfId="413"/>
    <cellStyle name="Note 3" xfId="414"/>
    <cellStyle name="Note 4" xfId="415"/>
    <cellStyle name="Note 5" xfId="416"/>
    <cellStyle name="Note 6" xfId="417"/>
    <cellStyle name="Output" xfId="418"/>
    <cellStyle name="Output 2" xfId="419"/>
    <cellStyle name="Output 3" xfId="420"/>
    <cellStyle name="Percent" xfId="421"/>
    <cellStyle name="Percent 2" xfId="422"/>
    <cellStyle name="Percent 2 2" xfId="423"/>
    <cellStyle name="Percent 3" xfId="424"/>
    <cellStyle name="Percent 4" xfId="425"/>
    <cellStyle name="Prozent_SubCatperStud" xfId="426"/>
    <cellStyle name="R Cell text" xfId="427"/>
    <cellStyle name="R column heading/total" xfId="428"/>
    <cellStyle name="R column heading/total 2" xfId="429"/>
    <cellStyle name="R Subtotal" xfId="430"/>
    <cellStyle name="Responses" xfId="431"/>
    <cellStyle name="Responses 2" xfId="432"/>
    <cellStyle name="Responses_ABS data return 29042011" xfId="433"/>
    <cellStyle name="row" xfId="434"/>
    <cellStyle name="RowCodes" xfId="435"/>
    <cellStyle name="Row-Col Headings" xfId="436"/>
    <cellStyle name="RowTitles_CENTRAL_GOVT" xfId="437"/>
    <cellStyle name="RowTitles-Col2" xfId="438"/>
    <cellStyle name="RowTitles-Detail" xfId="439"/>
    <cellStyle name="RSE_N" xfId="440"/>
    <cellStyle name="select array" xfId="441"/>
    <cellStyle name="select array 2" xfId="442"/>
    <cellStyle name="space" xfId="443"/>
    <cellStyle name="Standard_Info" xfId="444"/>
    <cellStyle name="Style 1" xfId="445"/>
    <cellStyle name="Style 1 2" xfId="446"/>
    <cellStyle name="table heading" xfId="447"/>
    <cellStyle name="table heading 2" xfId="448"/>
    <cellStyle name="table heading 3" xfId="449"/>
    <cellStyle name="table heading_2011NHA final attach pt 2 PI 31-40" xfId="450"/>
    <cellStyle name="table subtotal" xfId="451"/>
    <cellStyle name="table text" xfId="452"/>
    <cellStyle name="Table Title" xfId="453"/>
    <cellStyle name="temp" xfId="454"/>
    <cellStyle name="Title" xfId="455"/>
    <cellStyle name="Title 2" xfId="456"/>
    <cellStyle name="Title 3" xfId="457"/>
    <cellStyle name="title1" xfId="458"/>
    <cellStyle name="Total" xfId="459"/>
    <cellStyle name="Total 2" xfId="460"/>
    <cellStyle name="Total 2 2" xfId="461"/>
    <cellStyle name="Total 2 3" xfId="462"/>
    <cellStyle name="Total 2_NHA Batch 1 data (consolidated)" xfId="463"/>
    <cellStyle name="Total 3" xfId="464"/>
    <cellStyle name="Total 4" xfId="465"/>
    <cellStyle name="Total 5" xfId="466"/>
    <cellStyle name="Total 6" xfId="467"/>
    <cellStyle name="Total 7" xfId="468"/>
    <cellStyle name="Total 8" xfId="469"/>
    <cellStyle name="Total 9" xfId="470"/>
    <cellStyle name="totdata" xfId="471"/>
    <cellStyle name="tothead" xfId="472"/>
    <cellStyle name="Warning Text" xfId="473"/>
    <cellStyle name="Warning Text 2" xfId="474"/>
    <cellStyle name="Warning Text 3" xfId="475"/>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4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2171700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695325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561975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0</xdr:row>
      <xdr:rowOff>704850</xdr:rowOff>
    </xdr:to>
    <xdr:pic>
      <xdr:nvPicPr>
        <xdr:cNvPr id="1" name="Picture 3"/>
        <xdr:cNvPicPr preferRelativeResize="1">
          <a:picLocks noChangeAspect="0"/>
        </xdr:cNvPicPr>
      </xdr:nvPicPr>
      <xdr:blipFill>
        <a:blip r:embed="rId1"/>
        <a:stretch>
          <a:fillRect/>
        </a:stretch>
      </xdr:blipFill>
      <xdr:spPr>
        <a:xfrm>
          <a:off x="0" y="0"/>
          <a:ext cx="3324225" cy="704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238125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190500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123825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514350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57150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695325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514350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0</xdr:row>
      <xdr:rowOff>704850</xdr:rowOff>
    </xdr:to>
    <xdr:pic>
      <xdr:nvPicPr>
        <xdr:cNvPr id="1" name="Picture 3"/>
        <xdr:cNvPicPr preferRelativeResize="1">
          <a:picLocks noChangeAspect="0"/>
        </xdr:cNvPicPr>
      </xdr:nvPicPr>
      <xdr:blipFill>
        <a:blip r:embed="rId1"/>
        <a:stretch>
          <a:fillRect/>
        </a:stretch>
      </xdr:blipFill>
      <xdr:spPr>
        <a:xfrm>
          <a:off x="0" y="0"/>
          <a:ext cx="33242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314325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123825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04\Drwho\CSC\MHPC\Mental%20Health\MHSIA\2013%20Mental%20health%20services%20in%20Australia\3_Section%20drafts%20and%20data\6_Medicare\Previous%20versions\section_6_tables_v1.2_before%20remoteness%20remov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Table 6.1"/>
      <sheetName val="Table 6.2"/>
      <sheetName val="Table 6.3"/>
      <sheetName val="Table 6.4"/>
      <sheetName val="Table 6.5"/>
      <sheetName val="Table 6.6"/>
      <sheetName val="Table 6.7"/>
      <sheetName val="Table 6.8"/>
      <sheetName val="Table 6.9"/>
      <sheetName val="Table 6.10"/>
      <sheetName val="Table 6.11"/>
      <sheetName val="Table 6.12"/>
      <sheetName val="Table 6.13"/>
      <sheetName val="Table 6.14"/>
      <sheetName val="Table 6.15"/>
      <sheetName val="Table 6.16"/>
      <sheetName val="Table 6.17"/>
    </sheetNames>
    <sheetDataSet>
      <sheetData sheetId="0">
        <row r="4">
          <cell r="A4" t="str">
            <v>Mental health services in Australia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8"/>
  <sheetViews>
    <sheetView tabSelected="1" zoomScalePageLayoutView="0" workbookViewId="0" topLeftCell="A1">
      <selection activeCell="A1" sqref="A1"/>
    </sheetView>
  </sheetViews>
  <sheetFormatPr defaultColWidth="0.85546875" defaultRowHeight="12.75"/>
  <cols>
    <col min="1" max="1" width="4.421875" style="2" customWidth="1"/>
    <col min="2" max="2" width="13.140625" style="2" customWidth="1"/>
    <col min="3" max="3" width="124.8515625" style="2" customWidth="1"/>
    <col min="4" max="4" width="2.7109375" style="2" customWidth="1"/>
    <col min="5" max="254" width="9.140625" style="2" customWidth="1"/>
    <col min="255" max="16384" width="0.85546875" style="2" customWidth="1"/>
  </cols>
  <sheetData>
    <row r="1" spans="1:4" s="15" customFormat="1" ht="57" customHeight="1">
      <c r="A1" s="14"/>
      <c r="B1" s="14"/>
      <c r="C1" s="14"/>
      <c r="D1" s="14"/>
    </row>
    <row r="2" spans="1:4" s="15" customFormat="1" ht="7.5" customHeight="1">
      <c r="A2" s="16"/>
      <c r="B2" s="16"/>
      <c r="C2" s="16"/>
      <c r="D2" s="14"/>
    </row>
    <row r="3" spans="1:4" s="15" customFormat="1" ht="15" customHeight="1">
      <c r="A3" s="14"/>
      <c r="B3" s="14"/>
      <c r="C3" s="14"/>
      <c r="D3" s="14"/>
    </row>
    <row r="4" spans="1:4" ht="12.75">
      <c r="A4" s="20" t="s">
        <v>67</v>
      </c>
      <c r="B4" s="21"/>
      <c r="C4" s="21"/>
      <c r="D4" s="1"/>
    </row>
    <row r="5" spans="1:4" ht="15.75" customHeight="1" thickBot="1">
      <c r="A5" s="27" t="s">
        <v>282</v>
      </c>
      <c r="B5" s="3"/>
      <c r="C5" s="3"/>
      <c r="D5" s="1"/>
    </row>
    <row r="6" spans="1:4" ht="6" customHeight="1">
      <c r="A6" s="4"/>
      <c r="B6" s="4"/>
      <c r="C6" s="4"/>
      <c r="D6" s="1"/>
    </row>
    <row r="7" spans="1:4" ht="12.75" customHeight="1">
      <c r="A7" s="251" t="s">
        <v>126</v>
      </c>
      <c r="B7" s="4"/>
      <c r="C7" s="4"/>
      <c r="D7" s="1"/>
    </row>
    <row r="8" spans="1:4" ht="6" customHeight="1">
      <c r="A8" s="28"/>
      <c r="B8" s="4"/>
      <c r="C8" s="4"/>
      <c r="D8" s="1"/>
    </row>
    <row r="9" spans="1:4" ht="12.75">
      <c r="A9" s="28"/>
      <c r="B9" s="250" t="s">
        <v>234</v>
      </c>
      <c r="C9" s="251" t="s">
        <v>235</v>
      </c>
      <c r="D9" s="1"/>
    </row>
    <row r="10" spans="1:4" ht="12.75" customHeight="1">
      <c r="A10" s="28"/>
      <c r="B10" s="250" t="s">
        <v>233</v>
      </c>
      <c r="C10" s="251" t="s">
        <v>236</v>
      </c>
      <c r="D10" s="1"/>
    </row>
    <row r="11" spans="1:4" ht="12.75" customHeight="1">
      <c r="A11" s="28"/>
      <c r="B11" s="250" t="s">
        <v>232</v>
      </c>
      <c r="C11" s="251" t="s">
        <v>237</v>
      </c>
      <c r="D11" s="1"/>
    </row>
    <row r="12" spans="1:4" ht="12.75" customHeight="1">
      <c r="A12" s="28"/>
      <c r="B12" s="250" t="s">
        <v>231</v>
      </c>
      <c r="C12" s="251" t="s">
        <v>238</v>
      </c>
      <c r="D12" s="1"/>
    </row>
    <row r="13" spans="1:4" ht="12.75" customHeight="1">
      <c r="A13" s="28"/>
      <c r="B13" s="301" t="s">
        <v>230</v>
      </c>
      <c r="C13" s="252" t="s">
        <v>275</v>
      </c>
      <c r="D13" s="1"/>
    </row>
    <row r="14" spans="1:4" ht="12.75" customHeight="1">
      <c r="A14" s="28"/>
      <c r="B14" s="250" t="s">
        <v>229</v>
      </c>
      <c r="C14" s="251" t="s">
        <v>239</v>
      </c>
      <c r="D14" s="1"/>
    </row>
    <row r="15" spans="1:4" ht="6" customHeight="1">
      <c r="A15" s="28"/>
      <c r="B15" s="126"/>
      <c r="C15" s="251"/>
      <c r="D15" s="1"/>
    </row>
    <row r="16" spans="1:4" ht="12.75" customHeight="1">
      <c r="A16" s="28" t="s">
        <v>71</v>
      </c>
      <c r="B16" s="126"/>
      <c r="C16" s="126"/>
      <c r="D16" s="1"/>
    </row>
    <row r="17" spans="1:4" ht="6" customHeight="1">
      <c r="A17" s="28"/>
      <c r="B17" s="126"/>
      <c r="C17" s="126"/>
      <c r="D17" s="1"/>
    </row>
    <row r="18" spans="1:4" ht="12.75">
      <c r="A18" s="28"/>
      <c r="B18" s="250" t="s">
        <v>228</v>
      </c>
      <c r="C18" s="251" t="s">
        <v>240</v>
      </c>
      <c r="D18" s="1"/>
    </row>
    <row r="19" spans="1:4" ht="12.75" customHeight="1">
      <c r="A19" s="28"/>
      <c r="B19" s="250" t="s">
        <v>227</v>
      </c>
      <c r="C19" s="251" t="s">
        <v>241</v>
      </c>
      <c r="D19" s="1"/>
    </row>
    <row r="20" spans="1:4" ht="12.75" customHeight="1">
      <c r="A20" s="28"/>
      <c r="B20" s="250" t="s">
        <v>226</v>
      </c>
      <c r="C20" s="251" t="s">
        <v>242</v>
      </c>
      <c r="D20" s="1"/>
    </row>
    <row r="21" spans="1:4" ht="12.75" customHeight="1">
      <c r="A21" s="28"/>
      <c r="B21" s="250" t="s">
        <v>225</v>
      </c>
      <c r="C21" s="251" t="s">
        <v>243</v>
      </c>
      <c r="D21" s="1"/>
    </row>
    <row r="22" spans="1:4" ht="12.75" customHeight="1">
      <c r="A22" s="28"/>
      <c r="B22" s="250" t="s">
        <v>224</v>
      </c>
      <c r="C22" s="251" t="s">
        <v>244</v>
      </c>
      <c r="D22" s="1"/>
    </row>
    <row r="23" spans="1:4" ht="12.75" customHeight="1">
      <c r="A23" s="28"/>
      <c r="B23" s="301" t="s">
        <v>223</v>
      </c>
      <c r="C23" s="252" t="s">
        <v>276</v>
      </c>
      <c r="D23" s="1"/>
    </row>
    <row r="24" spans="1:4" ht="12.75" customHeight="1">
      <c r="A24" s="28"/>
      <c r="B24" s="250" t="s">
        <v>222</v>
      </c>
      <c r="C24" s="251" t="s">
        <v>245</v>
      </c>
      <c r="D24" s="1"/>
    </row>
    <row r="25" spans="1:4" ht="6" customHeight="1">
      <c r="A25" s="28"/>
      <c r="B25" s="126"/>
      <c r="C25" s="251"/>
      <c r="D25" s="1"/>
    </row>
    <row r="26" spans="1:4" ht="12.75" customHeight="1">
      <c r="A26" s="29" t="s">
        <v>72</v>
      </c>
      <c r="B26" s="126"/>
      <c r="C26" s="251"/>
      <c r="D26" s="1"/>
    </row>
    <row r="27" spans="1:4" ht="6" customHeight="1">
      <c r="A27" s="29"/>
      <c r="B27" s="126"/>
      <c r="C27" s="251"/>
      <c r="D27" s="1"/>
    </row>
    <row r="28" spans="1:4" ht="12.75" customHeight="1">
      <c r="A28" s="30"/>
      <c r="B28" s="253" t="s">
        <v>221</v>
      </c>
      <c r="C28" s="251" t="s">
        <v>246</v>
      </c>
      <c r="D28" s="10"/>
    </row>
    <row r="29" spans="1:4" ht="12.75" customHeight="1">
      <c r="A29" s="30"/>
      <c r="B29" s="253" t="s">
        <v>220</v>
      </c>
      <c r="C29" s="251" t="s">
        <v>247</v>
      </c>
      <c r="D29" s="10"/>
    </row>
    <row r="30" spans="1:4" ht="6" customHeight="1">
      <c r="A30" s="28"/>
      <c r="B30" s="253"/>
      <c r="C30" s="254"/>
      <c r="D30" s="10"/>
    </row>
    <row r="31" spans="1:4" ht="12.75">
      <c r="A31" s="28" t="s">
        <v>127</v>
      </c>
      <c r="B31" s="126"/>
      <c r="C31" s="251"/>
      <c r="D31" s="1"/>
    </row>
    <row r="32" spans="1:4" ht="12.75">
      <c r="A32" s="28"/>
      <c r="B32" s="253" t="s">
        <v>219</v>
      </c>
      <c r="C32" s="251" t="s">
        <v>248</v>
      </c>
      <c r="D32" s="1"/>
    </row>
    <row r="33" spans="1:4" ht="12.75">
      <c r="A33" s="28"/>
      <c r="B33" s="253" t="s">
        <v>218</v>
      </c>
      <c r="C33" s="251" t="s">
        <v>249</v>
      </c>
      <c r="D33" s="1"/>
    </row>
    <row r="34" spans="1:4" ht="6" customHeight="1">
      <c r="A34" s="28"/>
      <c r="B34" s="126"/>
      <c r="C34" s="251"/>
      <c r="D34" s="1"/>
    </row>
    <row r="35" spans="1:4" ht="12.75">
      <c r="A35" s="28" t="s">
        <v>196</v>
      </c>
      <c r="B35" s="307"/>
      <c r="C35" s="251"/>
      <c r="D35" s="1"/>
    </row>
    <row r="36" spans="1:4" ht="6" customHeight="1">
      <c r="A36" s="28"/>
      <c r="B36" s="307"/>
      <c r="C36" s="251"/>
      <c r="D36" s="1"/>
    </row>
    <row r="37" spans="1:4" ht="12.75">
      <c r="A37" s="28"/>
      <c r="B37" s="307" t="s">
        <v>196</v>
      </c>
      <c r="C37" s="251"/>
      <c r="D37" s="1"/>
    </row>
    <row r="38" spans="1:4" ht="6" customHeight="1">
      <c r="A38" s="28"/>
      <c r="B38" s="126"/>
      <c r="C38" s="251"/>
      <c r="D38" s="1"/>
    </row>
  </sheetData>
  <sheetProtection/>
  <hyperlinks>
    <hyperlink ref="B14" location="'Table MBS.6'!A1" display="Table MBS.6"/>
    <hyperlink ref="B28" location="'Table MBS.14'!A1" display="Table MBS.14"/>
    <hyperlink ref="B29" location="'Table MBS.15'!A1" display="Table MBS.15"/>
    <hyperlink ref="B9" location="'Table MBS.1'!A1" display="Table MBS.1"/>
    <hyperlink ref="B10" location="'Table MBS.2'!A1" display="Table MBS.2"/>
    <hyperlink ref="B11" location="'Table MBS.3'!A1" display="Table MBS.3"/>
    <hyperlink ref="B12" location="'Table MBS.4'!A1" display="Table MBS.4"/>
    <hyperlink ref="B24" location="'Table MBS.13'!A1" display="Table MBS.13"/>
    <hyperlink ref="B18" location="'Table MBS.7'!A1" display="Table MBS.7"/>
    <hyperlink ref="B19" location="'Table MBS.8'!A1" display="Table MBS.8"/>
    <hyperlink ref="B20" location="'Table MBS.9'!A1" display="Table MBS.9"/>
    <hyperlink ref="B21" location="'Table MBS.10'!A1" display="Table MBS.10"/>
    <hyperlink ref="B22" location="'Table MBS.11'!A1" display="Table MBS.11"/>
    <hyperlink ref="B13" location="'Table MBS.5'!A1" display="Table MBS.5"/>
    <hyperlink ref="B23" location="'Table MBS.12'!A1" display="Table MBS.12"/>
    <hyperlink ref="B37" location="References!A1" display="References"/>
    <hyperlink ref="B33" location="'Table MBS.17'!A1" display="Table MBS.17"/>
    <hyperlink ref="B32" location="'Table MBS.16'!A1" display="Table MBS.16"/>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1" sqref="A1"/>
    </sheetView>
  </sheetViews>
  <sheetFormatPr defaultColWidth="9.140625" defaultRowHeight="12.75"/>
  <cols>
    <col min="1" max="1" width="4.421875" style="2" customWidth="1"/>
    <col min="2" max="2" width="51.140625" style="5" customWidth="1"/>
    <col min="3" max="9" width="10.421875" style="2" customWidth="1"/>
    <col min="10" max="10" width="17.57421875" style="2" customWidth="1"/>
    <col min="11" max="11" width="2.7109375" style="2" customWidth="1"/>
    <col min="12" max="16384" width="9.140625" style="2" customWidth="1"/>
  </cols>
  <sheetData>
    <row r="1" spans="1:11" s="15" customFormat="1" ht="57" customHeight="1">
      <c r="A1" s="14"/>
      <c r="B1" s="14"/>
      <c r="C1" s="17"/>
      <c r="D1" s="14"/>
      <c r="E1" s="14"/>
      <c r="F1" s="14"/>
      <c r="G1" s="14"/>
      <c r="H1" s="14"/>
      <c r="I1" s="14"/>
      <c r="J1" s="14"/>
      <c r="K1" s="14"/>
    </row>
    <row r="2" spans="1:11" s="15" customFormat="1" ht="7.5" customHeight="1">
      <c r="A2" s="16"/>
      <c r="B2" s="16"/>
      <c r="C2" s="18"/>
      <c r="D2" s="16"/>
      <c r="E2" s="16"/>
      <c r="F2" s="16"/>
      <c r="G2" s="16"/>
      <c r="H2" s="16"/>
      <c r="I2" s="16"/>
      <c r="J2" s="16"/>
      <c r="K2" s="14"/>
    </row>
    <row r="3" spans="1:11" s="15" customFormat="1" ht="15" customHeight="1">
      <c r="A3" s="14"/>
      <c r="B3" s="14"/>
      <c r="C3" s="17"/>
      <c r="D3" s="14"/>
      <c r="E3" s="14"/>
      <c r="F3" s="14"/>
      <c r="G3" s="14"/>
      <c r="H3" s="14"/>
      <c r="I3" s="14"/>
      <c r="J3" s="14"/>
      <c r="K3" s="14"/>
    </row>
    <row r="4" spans="1:11" ht="12.75">
      <c r="A4" s="141" t="str">
        <f>'Table of contents'!A4</f>
        <v>Mental health services in Australia</v>
      </c>
      <c r="B4" s="142"/>
      <c r="C4" s="143"/>
      <c r="D4" s="188"/>
      <c r="E4" s="188"/>
      <c r="F4" s="188"/>
      <c r="G4" s="188"/>
      <c r="H4" s="188"/>
      <c r="I4" s="188"/>
      <c r="J4" s="188"/>
      <c r="K4" s="187"/>
    </row>
    <row r="5" spans="1:11" ht="13.5" customHeight="1" thickBot="1">
      <c r="A5" s="145" t="str">
        <f>'Table of contents'!A5</f>
        <v>Medicare-subsidised mental health-related services (version 1.0)</v>
      </c>
      <c r="B5" s="189"/>
      <c r="C5" s="189"/>
      <c r="D5" s="189"/>
      <c r="E5" s="189"/>
      <c r="F5" s="189"/>
      <c r="G5" s="189"/>
      <c r="H5" s="147"/>
      <c r="I5" s="147"/>
      <c r="J5" s="147" t="s">
        <v>55</v>
      </c>
      <c r="K5" s="187"/>
    </row>
    <row r="6" spans="1:11" ht="6" customHeight="1">
      <c r="A6" s="190"/>
      <c r="B6" s="190"/>
      <c r="C6" s="190"/>
      <c r="D6" s="190"/>
      <c r="E6" s="190"/>
      <c r="F6" s="190"/>
      <c r="G6" s="190"/>
      <c r="H6" s="190"/>
      <c r="I6" s="190"/>
      <c r="J6" s="190"/>
      <c r="K6" s="187"/>
    </row>
    <row r="7" spans="1:11" ht="15.75" customHeight="1" thickBot="1">
      <c r="A7" s="334" t="s">
        <v>259</v>
      </c>
      <c r="B7" s="334"/>
      <c r="C7" s="334"/>
      <c r="D7" s="334"/>
      <c r="E7" s="334"/>
      <c r="F7" s="334"/>
      <c r="G7" s="334"/>
      <c r="H7" s="334"/>
      <c r="I7" s="334"/>
      <c r="J7" s="334"/>
      <c r="K7" s="187"/>
    </row>
    <row r="8" spans="1:11" ht="38.25" customHeight="1" thickBot="1">
      <c r="A8" s="198"/>
      <c r="B8" s="151" t="s">
        <v>140</v>
      </c>
      <c r="C8" s="87" t="s">
        <v>25</v>
      </c>
      <c r="D8" s="87" t="s">
        <v>26</v>
      </c>
      <c r="E8" s="87" t="s">
        <v>27</v>
      </c>
      <c r="F8" s="87" t="s">
        <v>32</v>
      </c>
      <c r="G8" s="87" t="s">
        <v>65</v>
      </c>
      <c r="H8" s="87" t="s">
        <v>94</v>
      </c>
      <c r="I8" s="87" t="s">
        <v>255</v>
      </c>
      <c r="J8" s="198" t="s">
        <v>260</v>
      </c>
      <c r="K8" s="187"/>
    </row>
    <row r="9" spans="1:11" ht="12.75" customHeight="1">
      <c r="A9" s="199">
        <v>1</v>
      </c>
      <c r="B9" s="131"/>
      <c r="C9" s="335" t="s">
        <v>33</v>
      </c>
      <c r="D9" s="335"/>
      <c r="E9" s="335"/>
      <c r="F9" s="335"/>
      <c r="G9" s="335"/>
      <c r="H9" s="335"/>
      <c r="I9" s="277"/>
      <c r="J9" s="154"/>
      <c r="K9" s="187"/>
    </row>
    <row r="10" spans="1:11" ht="12.75" customHeight="1">
      <c r="A10" s="199">
        <v>2</v>
      </c>
      <c r="B10" s="132" t="s">
        <v>60</v>
      </c>
      <c r="C10" s="112">
        <v>42944</v>
      </c>
      <c r="D10" s="175">
        <v>76309</v>
      </c>
      <c r="E10" s="175">
        <v>81479</v>
      </c>
      <c r="F10" s="175">
        <v>84990</v>
      </c>
      <c r="G10" s="175">
        <v>88635</v>
      </c>
      <c r="H10" s="175">
        <v>93877</v>
      </c>
      <c r="I10" s="175">
        <v>99472</v>
      </c>
      <c r="J10" s="200">
        <v>5.114781031968629</v>
      </c>
      <c r="K10" s="187"/>
    </row>
    <row r="11" spans="1:11" ht="12.75" customHeight="1">
      <c r="A11" s="199">
        <v>3</v>
      </c>
      <c r="B11" s="132" t="s">
        <v>61</v>
      </c>
      <c r="C11" s="112">
        <v>3591</v>
      </c>
      <c r="D11" s="175">
        <v>8730</v>
      </c>
      <c r="E11" s="175">
        <v>10505</v>
      </c>
      <c r="F11" s="175">
        <v>11368</v>
      </c>
      <c r="G11" s="175">
        <v>12129</v>
      </c>
      <c r="H11" s="175">
        <v>13620</v>
      </c>
      <c r="I11" s="175">
        <v>14952</v>
      </c>
      <c r="J11" s="200">
        <v>9.225944266731068</v>
      </c>
      <c r="K11" s="187"/>
    </row>
    <row r="12" spans="1:11" ht="12.75" customHeight="1">
      <c r="A12" s="199">
        <v>4</v>
      </c>
      <c r="B12" s="132" t="s">
        <v>59</v>
      </c>
      <c r="C12" s="112">
        <v>448</v>
      </c>
      <c r="D12" s="175">
        <v>903</v>
      </c>
      <c r="E12" s="175">
        <v>1045</v>
      </c>
      <c r="F12" s="175">
        <v>1153</v>
      </c>
      <c r="G12" s="175">
        <v>1361</v>
      </c>
      <c r="H12" s="175">
        <v>1380</v>
      </c>
      <c r="I12" s="175">
        <v>1911</v>
      </c>
      <c r="J12" s="200">
        <v>16.288320743064855</v>
      </c>
      <c r="K12" s="191"/>
    </row>
    <row r="13" spans="1:11" ht="12.75" customHeight="1">
      <c r="A13" s="199">
        <v>5</v>
      </c>
      <c r="B13" s="133" t="s">
        <v>8</v>
      </c>
      <c r="C13" s="112">
        <v>1635793</v>
      </c>
      <c r="D13" s="175">
        <v>1549250</v>
      </c>
      <c r="E13" s="175">
        <v>1533511</v>
      </c>
      <c r="F13" s="175">
        <v>1528412</v>
      </c>
      <c r="G13" s="175">
        <v>1533506</v>
      </c>
      <c r="H13" s="175">
        <v>1539111</v>
      </c>
      <c r="I13" s="175">
        <v>1573044</v>
      </c>
      <c r="J13" s="191">
        <v>0.6383467544313959</v>
      </c>
      <c r="K13" s="191"/>
    </row>
    <row r="14" spans="1:11" ht="12.75" customHeight="1">
      <c r="A14" s="199">
        <v>6</v>
      </c>
      <c r="B14" s="133" t="s">
        <v>9</v>
      </c>
      <c r="C14" s="112">
        <v>222576</v>
      </c>
      <c r="D14" s="175">
        <v>232040</v>
      </c>
      <c r="E14" s="175">
        <v>250955</v>
      </c>
      <c r="F14" s="175">
        <v>262823</v>
      </c>
      <c r="G14" s="175">
        <v>270854</v>
      </c>
      <c r="H14" s="175">
        <v>299955</v>
      </c>
      <c r="I14" s="175">
        <v>326782</v>
      </c>
      <c r="J14" s="191">
        <v>6.823196263122688</v>
      </c>
      <c r="K14" s="191"/>
    </row>
    <row r="15" spans="1:11" ht="12.75" customHeight="1">
      <c r="A15" s="199">
        <v>7</v>
      </c>
      <c r="B15" s="133" t="s">
        <v>10</v>
      </c>
      <c r="C15" s="112">
        <v>14115</v>
      </c>
      <c r="D15" s="175">
        <v>13310</v>
      </c>
      <c r="E15" s="175">
        <v>12056</v>
      </c>
      <c r="F15" s="175">
        <v>11632</v>
      </c>
      <c r="G15" s="175">
        <v>12845</v>
      </c>
      <c r="H15" s="175">
        <v>13599</v>
      </c>
      <c r="I15" s="175">
        <v>14585</v>
      </c>
      <c r="J15" s="191">
        <v>4.875923606686849</v>
      </c>
      <c r="K15" s="191"/>
    </row>
    <row r="16" spans="1:11" ht="12.75" customHeight="1">
      <c r="A16" s="199">
        <v>8</v>
      </c>
      <c r="B16" s="133" t="s">
        <v>11</v>
      </c>
      <c r="C16" s="112">
        <v>41689</v>
      </c>
      <c r="D16" s="175">
        <v>41360</v>
      </c>
      <c r="E16" s="175">
        <v>45074</v>
      </c>
      <c r="F16" s="175">
        <v>45239</v>
      </c>
      <c r="G16" s="175">
        <v>44374</v>
      </c>
      <c r="H16" s="175">
        <v>46576</v>
      </c>
      <c r="I16" s="175">
        <v>43319</v>
      </c>
      <c r="J16" s="191">
        <v>-0.9879435988981222</v>
      </c>
      <c r="K16" s="191"/>
    </row>
    <row r="17" spans="1:11" ht="12.75" customHeight="1">
      <c r="A17" s="199">
        <v>9</v>
      </c>
      <c r="B17" s="133" t="s">
        <v>14</v>
      </c>
      <c r="C17" s="112">
        <v>6093</v>
      </c>
      <c r="D17" s="175">
        <v>6634</v>
      </c>
      <c r="E17" s="175">
        <v>8581</v>
      </c>
      <c r="F17" s="175">
        <v>11173</v>
      </c>
      <c r="G17" s="175">
        <v>15571</v>
      </c>
      <c r="H17" s="175">
        <v>18721</v>
      </c>
      <c r="I17" s="175">
        <v>25790</v>
      </c>
      <c r="J17" s="191">
        <v>31.66743040429767</v>
      </c>
      <c r="K17" s="191"/>
    </row>
    <row r="18" spans="1:11" ht="12.75" customHeight="1">
      <c r="A18" s="199">
        <v>10</v>
      </c>
      <c r="B18" s="133" t="s">
        <v>37</v>
      </c>
      <c r="C18" s="112">
        <v>665</v>
      </c>
      <c r="D18" s="175">
        <v>1125</v>
      </c>
      <c r="E18" s="175">
        <v>1356</v>
      </c>
      <c r="F18" s="175">
        <v>1719</v>
      </c>
      <c r="G18" s="175">
        <v>2633</v>
      </c>
      <c r="H18" s="175">
        <v>2301</v>
      </c>
      <c r="I18" s="175">
        <v>2365</v>
      </c>
      <c r="J18" s="191">
        <v>14.919271407604917</v>
      </c>
      <c r="K18" s="192"/>
    </row>
    <row r="19" spans="1:11" ht="12.75" customHeight="1">
      <c r="A19" s="199">
        <v>11</v>
      </c>
      <c r="B19" s="133" t="s">
        <v>13</v>
      </c>
      <c r="C19" s="112">
        <v>637</v>
      </c>
      <c r="D19" s="175">
        <v>1015</v>
      </c>
      <c r="E19" s="175">
        <v>1144</v>
      </c>
      <c r="F19" s="175">
        <v>1434</v>
      </c>
      <c r="G19" s="175">
        <v>2026</v>
      </c>
      <c r="H19" s="175">
        <v>3421</v>
      </c>
      <c r="I19" s="175">
        <v>4162</v>
      </c>
      <c r="J19" s="191">
        <v>38.10805620543696</v>
      </c>
      <c r="K19" s="193"/>
    </row>
    <row r="20" spans="1:11" ht="12.75" customHeight="1">
      <c r="A20" s="199">
        <v>12</v>
      </c>
      <c r="B20" s="132" t="s">
        <v>52</v>
      </c>
      <c r="C20" s="112">
        <v>17982</v>
      </c>
      <c r="D20" s="175">
        <v>19026</v>
      </c>
      <c r="E20" s="175">
        <v>21391</v>
      </c>
      <c r="F20" s="175">
        <v>23326</v>
      </c>
      <c r="G20" s="175">
        <v>25279</v>
      </c>
      <c r="H20" s="175">
        <v>25986</v>
      </c>
      <c r="I20" s="175">
        <v>29241</v>
      </c>
      <c r="J20" s="191">
        <v>8.128526125862678</v>
      </c>
      <c r="K20" s="193"/>
    </row>
    <row r="21" spans="1:11" ht="12.75" customHeight="1">
      <c r="A21" s="199">
        <v>13</v>
      </c>
      <c r="B21" s="274" t="s">
        <v>199</v>
      </c>
      <c r="C21" s="112" t="s">
        <v>28</v>
      </c>
      <c r="D21" s="175" t="s">
        <v>28</v>
      </c>
      <c r="E21" s="175">
        <v>125</v>
      </c>
      <c r="F21" s="175">
        <v>212</v>
      </c>
      <c r="G21" s="175">
        <v>198</v>
      </c>
      <c r="H21" s="175">
        <v>230</v>
      </c>
      <c r="I21" s="175">
        <v>298</v>
      </c>
      <c r="J21" s="200">
        <v>24.258630495008383</v>
      </c>
      <c r="K21" s="192"/>
    </row>
    <row r="22" spans="1:11" ht="12.75" customHeight="1">
      <c r="A22" s="199">
        <v>14</v>
      </c>
      <c r="B22" s="131" t="s">
        <v>34</v>
      </c>
      <c r="C22" s="201">
        <v>1986533</v>
      </c>
      <c r="D22" s="201">
        <v>1949702</v>
      </c>
      <c r="E22" s="201">
        <v>1967222</v>
      </c>
      <c r="F22" s="201">
        <v>1983481</v>
      </c>
      <c r="G22" s="201">
        <v>2009411</v>
      </c>
      <c r="H22" s="201">
        <v>2058777</v>
      </c>
      <c r="I22" s="201">
        <v>2136042</v>
      </c>
      <c r="J22" s="202">
        <v>2.0796338939834014</v>
      </c>
      <c r="K22" s="191"/>
    </row>
    <row r="23" spans="1:11" ht="12.75" customHeight="1">
      <c r="A23" s="199">
        <v>15</v>
      </c>
      <c r="B23" s="132" t="s">
        <v>203</v>
      </c>
      <c r="C23" s="111">
        <v>96.30485874059578</v>
      </c>
      <c r="D23" s="203">
        <v>92.77173461268137</v>
      </c>
      <c r="E23" s="203">
        <v>91.60254940193823</v>
      </c>
      <c r="F23" s="203">
        <v>90.7123021374694</v>
      </c>
      <c r="G23" s="203">
        <v>90.58429344389961</v>
      </c>
      <c r="H23" s="203">
        <v>91.45194195179938</v>
      </c>
      <c r="I23" s="203">
        <v>93.25107725577604</v>
      </c>
      <c r="J23" s="191">
        <v>0.44690836018292934</v>
      </c>
      <c r="K23" s="191"/>
    </row>
    <row r="24" spans="1:11" ht="12.75" customHeight="1">
      <c r="A24" s="199">
        <v>16</v>
      </c>
      <c r="B24" s="132"/>
      <c r="C24" s="111"/>
      <c r="D24" s="203"/>
      <c r="E24" s="203"/>
      <c r="F24" s="203"/>
      <c r="G24" s="203"/>
      <c r="H24" s="203"/>
      <c r="I24" s="203"/>
      <c r="J24" s="191"/>
      <c r="K24" s="191"/>
    </row>
    <row r="25" spans="1:11" ht="12.75" customHeight="1">
      <c r="A25" s="199">
        <v>17</v>
      </c>
      <c r="B25" s="131"/>
      <c r="C25" s="336" t="s">
        <v>79</v>
      </c>
      <c r="D25" s="336"/>
      <c r="E25" s="336"/>
      <c r="F25" s="336"/>
      <c r="G25" s="336"/>
      <c r="H25" s="336"/>
      <c r="I25" s="312"/>
      <c r="J25" s="115"/>
      <c r="K25" s="192"/>
    </row>
    <row r="26" spans="1:11" ht="12.75" customHeight="1">
      <c r="A26" s="199">
        <v>18</v>
      </c>
      <c r="B26" s="86" t="s">
        <v>158</v>
      </c>
      <c r="C26" s="112">
        <v>546515</v>
      </c>
      <c r="D26" s="175">
        <v>1183690</v>
      </c>
      <c r="E26" s="175">
        <v>1549943</v>
      </c>
      <c r="F26" s="175">
        <v>1761913</v>
      </c>
      <c r="G26" s="175">
        <v>2047701</v>
      </c>
      <c r="H26" s="175">
        <v>2116117</v>
      </c>
      <c r="I26" s="175">
        <v>2333319</v>
      </c>
      <c r="J26" s="200">
        <v>10.768072266713368</v>
      </c>
      <c r="K26" s="193"/>
    </row>
    <row r="27" spans="1:11" ht="12.75" customHeight="1">
      <c r="A27" s="199">
        <v>19</v>
      </c>
      <c r="B27" s="86" t="s">
        <v>78</v>
      </c>
      <c r="C27" s="112">
        <v>36779</v>
      </c>
      <c r="D27" s="175">
        <v>37133</v>
      </c>
      <c r="E27" s="175">
        <v>35164</v>
      </c>
      <c r="F27" s="175">
        <v>34266</v>
      </c>
      <c r="G27" s="175">
        <v>42905</v>
      </c>
      <c r="H27" s="175">
        <v>38692</v>
      </c>
      <c r="I27" s="175">
        <v>32724</v>
      </c>
      <c r="J27" s="200">
        <v>-1.7817870187918472</v>
      </c>
      <c r="K27" s="187"/>
    </row>
    <row r="28" spans="1:11" ht="12.75" customHeight="1">
      <c r="A28" s="199">
        <v>20</v>
      </c>
      <c r="B28" s="86" t="s">
        <v>56</v>
      </c>
      <c r="C28" s="112">
        <v>16365</v>
      </c>
      <c r="D28" s="175">
        <v>16176</v>
      </c>
      <c r="E28" s="175">
        <v>14936</v>
      </c>
      <c r="F28" s="175">
        <v>13770</v>
      </c>
      <c r="G28" s="175">
        <v>12222</v>
      </c>
      <c r="H28" s="175">
        <v>11238</v>
      </c>
      <c r="I28" s="175">
        <v>11569</v>
      </c>
      <c r="J28" s="191">
        <v>-6.186491341692502</v>
      </c>
      <c r="K28" s="192"/>
    </row>
    <row r="29" spans="1:11" ht="12.75" customHeight="1">
      <c r="A29" s="199">
        <v>21</v>
      </c>
      <c r="B29" s="86" t="s">
        <v>204</v>
      </c>
      <c r="C29" s="112">
        <v>19256</v>
      </c>
      <c r="D29" s="175">
        <v>20963</v>
      </c>
      <c r="E29" s="175">
        <v>22304</v>
      </c>
      <c r="F29" s="175">
        <v>25145</v>
      </c>
      <c r="G29" s="175">
        <v>28471</v>
      </c>
      <c r="H29" s="175">
        <v>28483</v>
      </c>
      <c r="I29" s="175">
        <v>30983</v>
      </c>
      <c r="J29" s="200">
        <v>8.563835336139448</v>
      </c>
      <c r="K29" s="192"/>
    </row>
    <row r="30" spans="1:11" ht="12.75" customHeight="1">
      <c r="A30" s="199">
        <v>22</v>
      </c>
      <c r="B30" s="131" t="s">
        <v>205</v>
      </c>
      <c r="C30" s="201">
        <v>634958</v>
      </c>
      <c r="D30" s="201">
        <v>1258012</v>
      </c>
      <c r="E30" s="201">
        <v>1622367</v>
      </c>
      <c r="F30" s="201">
        <v>1835100</v>
      </c>
      <c r="G30" s="201">
        <v>2131305</v>
      </c>
      <c r="H30" s="201">
        <v>2194532</v>
      </c>
      <c r="I30" s="201">
        <v>2408612</v>
      </c>
      <c r="J30" s="204">
        <v>10.383569910149614</v>
      </c>
      <c r="K30" s="192"/>
    </row>
    <row r="31" spans="1:11" ht="12.75" customHeight="1">
      <c r="A31" s="199">
        <v>23</v>
      </c>
      <c r="B31" s="132" t="s">
        <v>203</v>
      </c>
      <c r="C31" s="111">
        <v>30.782041122000592</v>
      </c>
      <c r="D31" s="203">
        <v>59.859381281636125</v>
      </c>
      <c r="E31" s="203">
        <v>75.54457670032886</v>
      </c>
      <c r="F31" s="203">
        <v>83.92626178545198</v>
      </c>
      <c r="G31" s="203">
        <v>96.0792777278767</v>
      </c>
      <c r="H31" s="203">
        <v>97.48224944972972</v>
      </c>
      <c r="I31" s="203">
        <v>105.15039671092106</v>
      </c>
      <c r="J31" s="200">
        <v>8.618026028090542</v>
      </c>
      <c r="K31" s="194"/>
    </row>
    <row r="32" spans="1:11" ht="12.75" customHeight="1">
      <c r="A32" s="199">
        <v>24</v>
      </c>
      <c r="B32" s="133"/>
      <c r="C32" s="205"/>
      <c r="D32" s="206"/>
      <c r="E32" s="206"/>
      <c r="F32" s="206"/>
      <c r="G32" s="206"/>
      <c r="H32" s="206"/>
      <c r="I32" s="206"/>
      <c r="J32" s="191"/>
      <c r="K32" s="194"/>
    </row>
    <row r="33" spans="1:11" ht="12.75" customHeight="1">
      <c r="A33" s="199">
        <v>25</v>
      </c>
      <c r="B33" s="131"/>
      <c r="C33" s="336" t="s">
        <v>80</v>
      </c>
      <c r="D33" s="336"/>
      <c r="E33" s="336"/>
      <c r="F33" s="336"/>
      <c r="G33" s="336"/>
      <c r="H33" s="336"/>
      <c r="I33" s="312"/>
      <c r="J33" s="115"/>
      <c r="K33" s="192"/>
    </row>
    <row r="34" spans="1:11" ht="12.75" customHeight="1">
      <c r="A34" s="199">
        <v>26</v>
      </c>
      <c r="B34" s="132" t="s">
        <v>141</v>
      </c>
      <c r="C34" s="112">
        <v>189946</v>
      </c>
      <c r="D34" s="175">
        <v>649377</v>
      </c>
      <c r="E34" s="175">
        <v>904835</v>
      </c>
      <c r="F34" s="175">
        <v>1087169</v>
      </c>
      <c r="G34" s="175">
        <v>1270250</v>
      </c>
      <c r="H34" s="175">
        <v>1378089</v>
      </c>
      <c r="I34" s="175">
        <v>1558063</v>
      </c>
      <c r="J34" s="200">
        <v>14.55232435158793</v>
      </c>
      <c r="K34" s="193"/>
    </row>
    <row r="35" spans="1:11" ht="12.75" customHeight="1">
      <c r="A35" s="199">
        <v>27</v>
      </c>
      <c r="B35" s="131" t="s">
        <v>123</v>
      </c>
      <c r="C35" s="201">
        <v>189946</v>
      </c>
      <c r="D35" s="201">
        <v>649377</v>
      </c>
      <c r="E35" s="201">
        <v>904835</v>
      </c>
      <c r="F35" s="201">
        <v>1087169</v>
      </c>
      <c r="G35" s="201">
        <v>1270250</v>
      </c>
      <c r="H35" s="201">
        <v>1378089</v>
      </c>
      <c r="I35" s="201">
        <v>1558063</v>
      </c>
      <c r="J35" s="204">
        <v>14.55232435158793</v>
      </c>
      <c r="K35" s="192"/>
    </row>
    <row r="36" spans="1:11" ht="12.75" customHeight="1">
      <c r="A36" s="199">
        <v>28</v>
      </c>
      <c r="B36" s="132" t="s">
        <v>203</v>
      </c>
      <c r="C36" s="111">
        <v>9.208365880829165</v>
      </c>
      <c r="D36" s="203">
        <v>30.898994157865765</v>
      </c>
      <c r="E36" s="203">
        <v>42.133116032711506</v>
      </c>
      <c r="F36" s="203">
        <v>49.72046760341565</v>
      </c>
      <c r="G36" s="203">
        <v>57.2628988032381</v>
      </c>
      <c r="H36" s="203">
        <v>61.2154280101309</v>
      </c>
      <c r="I36" s="203">
        <v>68.01881853557477</v>
      </c>
      <c r="J36" s="200">
        <v>12.72010280268152</v>
      </c>
      <c r="K36" s="194"/>
    </row>
    <row r="37" spans="1:11" ht="12.75" customHeight="1">
      <c r="A37" s="199">
        <v>29</v>
      </c>
      <c r="B37" s="133"/>
      <c r="C37" s="205"/>
      <c r="D37" s="206"/>
      <c r="E37" s="206"/>
      <c r="F37" s="206"/>
      <c r="G37" s="206"/>
      <c r="H37" s="206"/>
      <c r="I37" s="206"/>
      <c r="J37" s="191"/>
      <c r="K37" s="194"/>
    </row>
    <row r="38" spans="1:11" ht="12.75" customHeight="1">
      <c r="A38" s="199">
        <v>30</v>
      </c>
      <c r="B38" s="131"/>
      <c r="C38" s="336" t="s">
        <v>81</v>
      </c>
      <c r="D38" s="336"/>
      <c r="E38" s="336"/>
      <c r="F38" s="336"/>
      <c r="G38" s="336"/>
      <c r="H38" s="336"/>
      <c r="I38" s="312"/>
      <c r="J38" s="115"/>
      <c r="K38" s="192"/>
    </row>
    <row r="39" spans="1:11" ht="12.75" customHeight="1">
      <c r="A39" s="199">
        <v>31</v>
      </c>
      <c r="B39" s="132" t="s">
        <v>142</v>
      </c>
      <c r="C39" s="112">
        <v>407117</v>
      </c>
      <c r="D39" s="175">
        <v>1220669</v>
      </c>
      <c r="E39" s="175">
        <v>1573798</v>
      </c>
      <c r="F39" s="175">
        <v>1869203</v>
      </c>
      <c r="G39" s="175">
        <v>2091249</v>
      </c>
      <c r="H39" s="175">
        <v>2050902</v>
      </c>
      <c r="I39" s="175">
        <v>2158106</v>
      </c>
      <c r="J39" s="200">
        <v>8.213375893405296</v>
      </c>
      <c r="K39" s="187"/>
    </row>
    <row r="40" spans="1:11" ht="12.75" customHeight="1">
      <c r="A40" s="199">
        <v>32</v>
      </c>
      <c r="B40" s="132" t="s">
        <v>137</v>
      </c>
      <c r="C40" s="112">
        <v>49190</v>
      </c>
      <c r="D40" s="175">
        <v>7788</v>
      </c>
      <c r="E40" s="175">
        <v>6591</v>
      </c>
      <c r="F40" s="175">
        <v>6902</v>
      </c>
      <c r="G40" s="175">
        <v>6887</v>
      </c>
      <c r="H40" s="175">
        <v>10028</v>
      </c>
      <c r="I40" s="175">
        <v>9670</v>
      </c>
      <c r="J40" s="191">
        <v>10.057283885352364</v>
      </c>
      <c r="K40" s="192"/>
    </row>
    <row r="41" spans="1:11" ht="12.75" customHeight="1">
      <c r="A41" s="199">
        <v>33</v>
      </c>
      <c r="B41" s="132" t="s">
        <v>202</v>
      </c>
      <c r="C41" s="112" t="s">
        <v>28</v>
      </c>
      <c r="D41" s="175" t="s">
        <v>28</v>
      </c>
      <c r="E41" s="175">
        <v>4575</v>
      </c>
      <c r="F41" s="175">
        <v>7717</v>
      </c>
      <c r="G41" s="175">
        <v>8445</v>
      </c>
      <c r="H41" s="175">
        <v>10594</v>
      </c>
      <c r="I41" s="175">
        <v>11145</v>
      </c>
      <c r="J41" s="200">
        <v>24.931583194444062</v>
      </c>
      <c r="K41" s="192"/>
    </row>
    <row r="42" spans="1:11" ht="12.75" customHeight="1">
      <c r="A42" s="199">
        <v>34</v>
      </c>
      <c r="B42" s="129" t="s">
        <v>211</v>
      </c>
      <c r="C42" s="112" t="s">
        <v>28</v>
      </c>
      <c r="D42" s="175" t="s">
        <v>28</v>
      </c>
      <c r="E42" s="175">
        <v>7</v>
      </c>
      <c r="F42" s="175">
        <v>32</v>
      </c>
      <c r="G42" s="175">
        <v>39</v>
      </c>
      <c r="H42" s="175">
        <v>173</v>
      </c>
      <c r="I42" s="175">
        <v>231</v>
      </c>
      <c r="J42" s="200">
        <v>139.67817269284302</v>
      </c>
      <c r="K42" s="192"/>
    </row>
    <row r="43" spans="1:11" ht="12.75" customHeight="1">
      <c r="A43" s="199">
        <v>35</v>
      </c>
      <c r="B43" s="131" t="s">
        <v>124</v>
      </c>
      <c r="C43" s="201">
        <v>456307</v>
      </c>
      <c r="D43" s="201">
        <v>1228457</v>
      </c>
      <c r="E43" s="201">
        <v>1584971</v>
      </c>
      <c r="F43" s="201">
        <v>1883854</v>
      </c>
      <c r="G43" s="201">
        <v>2106620</v>
      </c>
      <c r="H43" s="201">
        <v>2071697</v>
      </c>
      <c r="I43" s="201">
        <v>2179161</v>
      </c>
      <c r="J43" s="204">
        <v>8.284563682234868</v>
      </c>
      <c r="K43" s="192"/>
    </row>
    <row r="44" spans="1:11" ht="12.75" customHeight="1">
      <c r="A44" s="199">
        <v>36</v>
      </c>
      <c r="B44" s="132" t="s">
        <v>203</v>
      </c>
      <c r="C44" s="111">
        <v>22.121243985045822</v>
      </c>
      <c r="D44" s="203">
        <v>58.45307989994919</v>
      </c>
      <c r="E44" s="203">
        <v>73.80325368877506</v>
      </c>
      <c r="F44" s="203">
        <v>86.1559718650596</v>
      </c>
      <c r="G44" s="203">
        <v>94.96647736813811</v>
      </c>
      <c r="H44" s="203">
        <v>92.0258550516724</v>
      </c>
      <c r="I44" s="203">
        <v>95.13308797489883</v>
      </c>
      <c r="J44" s="200">
        <v>6.5525926190936445</v>
      </c>
      <c r="K44" s="194"/>
    </row>
    <row r="45" spans="1:11" ht="12.75" customHeight="1">
      <c r="A45" s="199">
        <v>37</v>
      </c>
      <c r="B45" s="133"/>
      <c r="C45" s="205"/>
      <c r="D45" s="206"/>
      <c r="E45" s="206"/>
      <c r="F45" s="206"/>
      <c r="G45" s="206"/>
      <c r="H45" s="206"/>
      <c r="I45" s="206"/>
      <c r="J45" s="191"/>
      <c r="K45" s="194"/>
    </row>
    <row r="46" spans="1:11" ht="12.75" customHeight="1">
      <c r="A46" s="199">
        <v>38</v>
      </c>
      <c r="B46" s="131"/>
      <c r="C46" s="336" t="s">
        <v>194</v>
      </c>
      <c r="D46" s="336"/>
      <c r="E46" s="336"/>
      <c r="F46" s="336"/>
      <c r="G46" s="336"/>
      <c r="H46" s="336"/>
      <c r="I46" s="312"/>
      <c r="J46" s="115"/>
      <c r="K46" s="194"/>
    </row>
    <row r="47" spans="1:11" ht="12.75" customHeight="1">
      <c r="A47" s="199">
        <v>39</v>
      </c>
      <c r="B47" s="132" t="s">
        <v>58</v>
      </c>
      <c r="C47" s="112">
        <v>2502</v>
      </c>
      <c r="D47" s="175">
        <v>15439</v>
      </c>
      <c r="E47" s="175">
        <v>25887</v>
      </c>
      <c r="F47" s="175">
        <v>34194</v>
      </c>
      <c r="G47" s="175">
        <v>41366</v>
      </c>
      <c r="H47" s="175">
        <v>41647</v>
      </c>
      <c r="I47" s="175">
        <v>48123</v>
      </c>
      <c r="J47" s="200">
        <v>16.76636012302959</v>
      </c>
      <c r="K47" s="187"/>
    </row>
    <row r="48" spans="1:11" ht="12.75" customHeight="1">
      <c r="A48" s="199">
        <v>40</v>
      </c>
      <c r="B48" s="132" t="s">
        <v>57</v>
      </c>
      <c r="C48" s="112">
        <v>16244</v>
      </c>
      <c r="D48" s="175">
        <v>76870</v>
      </c>
      <c r="E48" s="175">
        <v>121540</v>
      </c>
      <c r="F48" s="175">
        <v>162081</v>
      </c>
      <c r="G48" s="175">
        <v>185991</v>
      </c>
      <c r="H48" s="175">
        <v>185833</v>
      </c>
      <c r="I48" s="175">
        <v>202280</v>
      </c>
      <c r="J48" s="200">
        <v>13.58171665143244</v>
      </c>
      <c r="K48" s="192"/>
    </row>
    <row r="49" spans="1:11" ht="12.75" customHeight="1">
      <c r="A49" s="199">
        <v>41</v>
      </c>
      <c r="B49" s="132" t="s">
        <v>135</v>
      </c>
      <c r="C49" s="112">
        <v>3903</v>
      </c>
      <c r="D49" s="175">
        <v>2400</v>
      </c>
      <c r="E49" s="175">
        <v>2322</v>
      </c>
      <c r="F49" s="175">
        <v>2669</v>
      </c>
      <c r="G49" s="175">
        <v>3610</v>
      </c>
      <c r="H49" s="175">
        <v>3614</v>
      </c>
      <c r="I49" s="175">
        <v>4513</v>
      </c>
      <c r="J49" s="200">
        <v>18.073049369670315</v>
      </c>
      <c r="K49" s="192"/>
    </row>
    <row r="50" spans="1:11" ht="12.75" customHeight="1">
      <c r="A50" s="199">
        <v>42</v>
      </c>
      <c r="B50" s="129" t="s">
        <v>212</v>
      </c>
      <c r="C50" s="112" t="s">
        <v>28</v>
      </c>
      <c r="D50" s="175" t="s">
        <v>28</v>
      </c>
      <c r="E50" s="175">
        <v>8</v>
      </c>
      <c r="F50" s="175">
        <v>9</v>
      </c>
      <c r="G50" s="175">
        <v>5</v>
      </c>
      <c r="H50" s="175">
        <v>88</v>
      </c>
      <c r="I50" s="175">
        <v>185</v>
      </c>
      <c r="J50" s="191">
        <v>119.29081183254891</v>
      </c>
      <c r="K50" s="192"/>
    </row>
    <row r="51" spans="1:11" ht="12.75" customHeight="1">
      <c r="A51" s="199">
        <v>43</v>
      </c>
      <c r="B51" s="131" t="s">
        <v>195</v>
      </c>
      <c r="C51" s="201">
        <v>22649</v>
      </c>
      <c r="D51" s="201">
        <v>94709</v>
      </c>
      <c r="E51" s="201">
        <v>149757</v>
      </c>
      <c r="F51" s="201">
        <v>198953</v>
      </c>
      <c r="G51" s="201">
        <v>230972</v>
      </c>
      <c r="H51" s="201">
        <v>231182</v>
      </c>
      <c r="I51" s="201">
        <v>255129</v>
      </c>
      <c r="J51" s="202">
        <v>14.246570951211135</v>
      </c>
      <c r="K51" s="195"/>
    </row>
    <row r="52" spans="1:11" ht="12.75" customHeight="1">
      <c r="A52" s="199">
        <v>44</v>
      </c>
      <c r="B52" s="207" t="s">
        <v>203</v>
      </c>
      <c r="C52" s="208">
        <v>1.0865219042173062</v>
      </c>
      <c r="D52" s="209">
        <v>4.472055332246858</v>
      </c>
      <c r="E52" s="209">
        <v>6.973347690695848</v>
      </c>
      <c r="F52" s="209">
        <v>9.072750597153101</v>
      </c>
      <c r="G52" s="209">
        <v>10.412222997348168</v>
      </c>
      <c r="H52" s="209">
        <v>10.281454494350543</v>
      </c>
      <c r="I52" s="209">
        <v>11.137914932940872</v>
      </c>
      <c r="J52" s="208">
        <v>12.419239813494487</v>
      </c>
      <c r="K52" s="192"/>
    </row>
    <row r="53" spans="1:11" ht="12.75" customHeight="1" thickBot="1">
      <c r="A53" s="210">
        <v>45</v>
      </c>
      <c r="B53" s="145"/>
      <c r="C53" s="211"/>
      <c r="D53" s="212"/>
      <c r="E53" s="212"/>
      <c r="F53" s="213"/>
      <c r="G53" s="213"/>
      <c r="H53" s="213"/>
      <c r="I53" s="213"/>
      <c r="J53" s="214"/>
      <c r="K53" s="192"/>
    </row>
    <row r="54" spans="1:11" ht="12.75" customHeight="1">
      <c r="A54" s="215">
        <v>46</v>
      </c>
      <c r="B54" s="153" t="s">
        <v>125</v>
      </c>
      <c r="C54" s="216">
        <v>3290393</v>
      </c>
      <c r="D54" s="216">
        <v>5180257</v>
      </c>
      <c r="E54" s="216">
        <v>6229152</v>
      </c>
      <c r="F54" s="216">
        <v>6988557</v>
      </c>
      <c r="G54" s="216">
        <v>7748558</v>
      </c>
      <c r="H54" s="216">
        <v>7934277</v>
      </c>
      <c r="I54" s="216">
        <v>8537007</v>
      </c>
      <c r="J54" s="217">
        <v>8.197957584456649</v>
      </c>
      <c r="K54" s="192"/>
    </row>
    <row r="55" spans="1:11" ht="15.75" customHeight="1" thickBot="1">
      <c r="A55" s="210">
        <v>47</v>
      </c>
      <c r="B55" s="218" t="s">
        <v>203</v>
      </c>
      <c r="C55" s="314">
        <v>159.5145074690655</v>
      </c>
      <c r="D55" s="314">
        <v>246.48968284870458</v>
      </c>
      <c r="E55" s="314">
        <v>290.05684351444955</v>
      </c>
      <c r="F55" s="214">
        <v>319.6138980352858</v>
      </c>
      <c r="G55" s="214">
        <v>349.46753110806014</v>
      </c>
      <c r="H55" s="214">
        <v>352.4446987864625</v>
      </c>
      <c r="I55" s="214">
        <v>372.6912954101116</v>
      </c>
      <c r="J55" s="214">
        <v>6.467371753431084</v>
      </c>
      <c r="K55" s="192"/>
    </row>
    <row r="56" spans="1:11" ht="6" customHeight="1">
      <c r="A56" s="219"/>
      <c r="B56" s="219"/>
      <c r="C56" s="187"/>
      <c r="D56" s="187"/>
      <c r="E56" s="187"/>
      <c r="F56" s="187"/>
      <c r="G56" s="187"/>
      <c r="H56" s="187"/>
      <c r="I56" s="187"/>
      <c r="J56" s="187"/>
      <c r="K56" s="187"/>
    </row>
    <row r="57" spans="1:11" ht="12.75" customHeight="1">
      <c r="A57" s="140" t="s">
        <v>28</v>
      </c>
      <c r="B57" s="333" t="s">
        <v>29</v>
      </c>
      <c r="C57" s="333"/>
      <c r="D57" s="333"/>
      <c r="E57" s="333"/>
      <c r="F57" s="333"/>
      <c r="G57" s="333"/>
      <c r="H57" s="333"/>
      <c r="I57" s="333"/>
      <c r="J57" s="333"/>
      <c r="K57" s="187"/>
    </row>
    <row r="58" spans="1:11" ht="12.75" customHeight="1">
      <c r="A58" s="140" t="s">
        <v>18</v>
      </c>
      <c r="B58" s="333" t="s">
        <v>156</v>
      </c>
      <c r="C58" s="333"/>
      <c r="D58" s="333"/>
      <c r="E58" s="333"/>
      <c r="F58" s="333"/>
      <c r="G58" s="333"/>
      <c r="H58" s="333"/>
      <c r="I58" s="333"/>
      <c r="J58" s="333"/>
      <c r="K58" s="187"/>
    </row>
    <row r="59" spans="1:11" ht="12.75" customHeight="1">
      <c r="A59" s="140" t="s">
        <v>19</v>
      </c>
      <c r="B59" s="333" t="s">
        <v>148</v>
      </c>
      <c r="C59" s="333"/>
      <c r="D59" s="333"/>
      <c r="E59" s="333"/>
      <c r="F59" s="333"/>
      <c r="G59" s="333"/>
      <c r="H59" s="333"/>
      <c r="I59" s="333"/>
      <c r="J59" s="333"/>
      <c r="K59" s="187"/>
    </row>
    <row r="60" spans="1:11" ht="12.75" customHeight="1">
      <c r="A60" s="140" t="s">
        <v>20</v>
      </c>
      <c r="B60" s="333" t="s">
        <v>70</v>
      </c>
      <c r="C60" s="333"/>
      <c r="D60" s="333"/>
      <c r="E60" s="333"/>
      <c r="F60" s="333"/>
      <c r="G60" s="333"/>
      <c r="H60" s="333"/>
      <c r="I60" s="333"/>
      <c r="J60" s="333"/>
      <c r="K60" s="187"/>
    </row>
    <row r="61" spans="1:11" ht="12.75" customHeight="1">
      <c r="A61" s="140" t="s">
        <v>21</v>
      </c>
      <c r="B61" s="316" t="s">
        <v>139</v>
      </c>
      <c r="C61" s="316"/>
      <c r="D61" s="316"/>
      <c r="E61" s="316"/>
      <c r="F61" s="316"/>
      <c r="G61" s="316"/>
      <c r="H61" s="316"/>
      <c r="I61" s="316"/>
      <c r="J61" s="316"/>
      <c r="K61" s="138"/>
    </row>
    <row r="62" spans="1:11" ht="12.75" customHeight="1">
      <c r="A62" s="273" t="s">
        <v>22</v>
      </c>
      <c r="B62" s="333" t="s">
        <v>189</v>
      </c>
      <c r="C62" s="333"/>
      <c r="D62" s="333"/>
      <c r="E62" s="333"/>
      <c r="F62" s="333"/>
      <c r="G62" s="333"/>
      <c r="H62" s="333"/>
      <c r="I62" s="333"/>
      <c r="J62" s="333"/>
      <c r="K62" s="187"/>
    </row>
    <row r="63" spans="1:11" ht="12.75" customHeight="1">
      <c r="A63" s="273" t="s">
        <v>23</v>
      </c>
      <c r="B63" s="317" t="s">
        <v>128</v>
      </c>
      <c r="C63" s="317"/>
      <c r="D63" s="317"/>
      <c r="E63" s="317"/>
      <c r="F63" s="317"/>
      <c r="G63" s="317"/>
      <c r="H63" s="317"/>
      <c r="I63" s="317"/>
      <c r="J63" s="317"/>
      <c r="K63" s="187"/>
    </row>
    <row r="64" spans="1:11" ht="18.75" customHeight="1">
      <c r="A64" s="273" t="s">
        <v>24</v>
      </c>
      <c r="B64" s="339" t="s">
        <v>168</v>
      </c>
      <c r="C64" s="339"/>
      <c r="D64" s="339"/>
      <c r="E64" s="339"/>
      <c r="F64" s="339"/>
      <c r="G64" s="339"/>
      <c r="H64" s="339"/>
      <c r="I64" s="339"/>
      <c r="J64" s="339"/>
      <c r="K64" s="187"/>
    </row>
    <row r="65" spans="1:11" ht="12.75" customHeight="1">
      <c r="A65" s="273" t="s">
        <v>53</v>
      </c>
      <c r="B65" s="338" t="s">
        <v>69</v>
      </c>
      <c r="C65" s="338"/>
      <c r="D65" s="338"/>
      <c r="E65" s="338"/>
      <c r="F65" s="338"/>
      <c r="G65" s="338"/>
      <c r="H65" s="338"/>
      <c r="I65" s="338"/>
      <c r="J65" s="338"/>
      <c r="K65" s="187"/>
    </row>
    <row r="66" spans="1:11" ht="12.75" customHeight="1">
      <c r="A66" s="273" t="s">
        <v>64</v>
      </c>
      <c r="B66" s="333" t="s">
        <v>54</v>
      </c>
      <c r="C66" s="333"/>
      <c r="D66" s="333"/>
      <c r="E66" s="333"/>
      <c r="F66" s="333"/>
      <c r="G66" s="333"/>
      <c r="H66" s="333"/>
      <c r="I66" s="333"/>
      <c r="J66" s="333"/>
      <c r="K66" s="187"/>
    </row>
    <row r="67" spans="1:11" ht="6" customHeight="1">
      <c r="A67" s="140"/>
      <c r="B67" s="333"/>
      <c r="C67" s="333"/>
      <c r="D67" s="333"/>
      <c r="E67" s="333"/>
      <c r="F67" s="333"/>
      <c r="G67" s="333"/>
      <c r="H67" s="333"/>
      <c r="I67" s="333"/>
      <c r="J67" s="333"/>
      <c r="K67" s="187"/>
    </row>
    <row r="68" spans="1:11" ht="12.75" customHeight="1">
      <c r="A68" s="180"/>
      <c r="B68" s="337" t="s">
        <v>268</v>
      </c>
      <c r="C68" s="337"/>
      <c r="D68" s="337"/>
      <c r="E68" s="337"/>
      <c r="F68" s="337"/>
      <c r="G68" s="337"/>
      <c r="H68" s="337"/>
      <c r="I68" s="337"/>
      <c r="J68" s="337"/>
      <c r="K68" s="187"/>
    </row>
    <row r="69" spans="1:11" ht="6" customHeight="1">
      <c r="A69" s="196"/>
      <c r="B69" s="196"/>
      <c r="C69" s="197"/>
      <c r="D69" s="197"/>
      <c r="E69" s="197"/>
      <c r="F69" s="197"/>
      <c r="G69" s="197"/>
      <c r="H69" s="197"/>
      <c r="I69" s="197"/>
      <c r="J69" s="196"/>
      <c r="K69" s="187"/>
    </row>
  </sheetData>
  <sheetProtection/>
  <mergeCells count="18">
    <mergeCell ref="B67:J67"/>
    <mergeCell ref="B68:J68"/>
    <mergeCell ref="B60:J60"/>
    <mergeCell ref="B62:J62"/>
    <mergeCell ref="B65:J65"/>
    <mergeCell ref="B66:J66"/>
    <mergeCell ref="B64:J64"/>
    <mergeCell ref="B63:J63"/>
    <mergeCell ref="B61:J61"/>
    <mergeCell ref="B57:J57"/>
    <mergeCell ref="B59:J59"/>
    <mergeCell ref="A7:J7"/>
    <mergeCell ref="B58:J58"/>
    <mergeCell ref="C9:H9"/>
    <mergeCell ref="C38:H38"/>
    <mergeCell ref="C46:H46"/>
    <mergeCell ref="C25:H25"/>
    <mergeCell ref="C33:H33"/>
  </mergeCells>
  <hyperlinks>
    <hyperlink ref="G5" location="'Table of contents'!A1" display="Table of content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45" max="255" man="1"/>
  </rowBreaks>
  <drawing r:id="rId1"/>
</worksheet>
</file>

<file path=xl/worksheets/sheet11.xml><?xml version="1.0" encoding="utf-8"?>
<worksheet xmlns="http://schemas.openxmlformats.org/spreadsheetml/2006/main" xmlns:r="http://schemas.openxmlformats.org/officeDocument/2006/relationships">
  <dimension ref="A1:L85"/>
  <sheetViews>
    <sheetView zoomScalePageLayoutView="0" workbookViewId="0" topLeftCell="A1">
      <selection activeCell="A1" sqref="A1"/>
    </sheetView>
  </sheetViews>
  <sheetFormatPr defaultColWidth="9.140625" defaultRowHeight="12.75"/>
  <cols>
    <col min="1" max="1" width="4.421875" style="2" customWidth="1"/>
    <col min="2" max="2" width="14.7109375" style="5" bestFit="1" customWidth="1"/>
    <col min="3" max="3" width="20.57421875" style="2" bestFit="1" customWidth="1"/>
    <col min="4" max="10" width="11.7109375" style="2" customWidth="1"/>
    <col min="11" max="11" width="16.00390625" style="2" customWidth="1"/>
    <col min="12" max="12" width="2.7109375" style="2" customWidth="1"/>
    <col min="13" max="16384" width="9.140625" style="2" customWidth="1"/>
  </cols>
  <sheetData>
    <row r="1" spans="1:12" s="15" customFormat="1" ht="57" customHeight="1">
      <c r="A1" s="14"/>
      <c r="B1" s="14"/>
      <c r="C1" s="17"/>
      <c r="D1" s="14"/>
      <c r="E1" s="14"/>
      <c r="F1" s="14"/>
      <c r="G1" s="14"/>
      <c r="H1" s="14"/>
      <c r="I1" s="14"/>
      <c r="J1" s="14"/>
      <c r="K1" s="14"/>
      <c r="L1" s="14"/>
    </row>
    <row r="2" spans="1:12" s="15" customFormat="1" ht="7.5" customHeight="1">
      <c r="A2" s="16"/>
      <c r="B2" s="16"/>
      <c r="C2" s="18"/>
      <c r="D2" s="16"/>
      <c r="E2" s="16"/>
      <c r="F2" s="16"/>
      <c r="G2" s="16"/>
      <c r="H2" s="16"/>
      <c r="I2" s="16"/>
      <c r="J2" s="16"/>
      <c r="K2" s="16"/>
      <c r="L2" s="14"/>
    </row>
    <row r="3" spans="1:12" s="15" customFormat="1" ht="15" customHeight="1">
      <c r="A3" s="14"/>
      <c r="B3" s="14"/>
      <c r="C3" s="17"/>
      <c r="D3" s="14"/>
      <c r="E3" s="14"/>
      <c r="F3" s="14"/>
      <c r="G3" s="14"/>
      <c r="H3" s="14"/>
      <c r="I3" s="14"/>
      <c r="J3" s="14"/>
      <c r="K3" s="14"/>
      <c r="L3" s="14"/>
    </row>
    <row r="4" spans="1:12" ht="12.75">
      <c r="A4" s="20" t="str">
        <f>'Table of contents'!A4</f>
        <v>Mental health services in Australia</v>
      </c>
      <c r="B4" s="21"/>
      <c r="C4" s="31"/>
      <c r="D4" s="22"/>
      <c r="E4" s="22"/>
      <c r="F4" s="22"/>
      <c r="G4" s="22"/>
      <c r="H4" s="22"/>
      <c r="I4" s="22"/>
      <c r="J4" s="22"/>
      <c r="K4" s="22"/>
      <c r="L4" s="1"/>
    </row>
    <row r="5" spans="1:12" ht="13.5" customHeight="1" thickBot="1">
      <c r="A5" s="145" t="str">
        <f>'Table of contents'!A5</f>
        <v>Medicare-subsidised mental health-related services (version 1.0)</v>
      </c>
      <c r="B5" s="189"/>
      <c r="C5" s="189"/>
      <c r="D5" s="189"/>
      <c r="E5" s="189"/>
      <c r="F5" s="189"/>
      <c r="G5" s="189"/>
      <c r="H5" s="147"/>
      <c r="I5" s="147"/>
      <c r="J5" s="147"/>
      <c r="K5" s="147" t="s">
        <v>55</v>
      </c>
      <c r="L5" s="187"/>
    </row>
    <row r="6" spans="1:12" ht="6" customHeight="1">
      <c r="A6" s="190"/>
      <c r="B6" s="190"/>
      <c r="C6" s="190"/>
      <c r="D6" s="190"/>
      <c r="E6" s="190"/>
      <c r="F6" s="190"/>
      <c r="G6" s="190"/>
      <c r="H6" s="190"/>
      <c r="I6" s="190"/>
      <c r="J6" s="190"/>
      <c r="K6" s="190"/>
      <c r="L6" s="187"/>
    </row>
    <row r="7" spans="1:12" ht="15.75" customHeight="1" thickBot="1">
      <c r="A7" s="334" t="s">
        <v>261</v>
      </c>
      <c r="B7" s="334"/>
      <c r="C7" s="334"/>
      <c r="D7" s="334"/>
      <c r="E7" s="334"/>
      <c r="F7" s="334"/>
      <c r="G7" s="334"/>
      <c r="H7" s="334"/>
      <c r="I7" s="334"/>
      <c r="J7" s="334"/>
      <c r="K7" s="334"/>
      <c r="L7" s="187"/>
    </row>
    <row r="8" spans="1:12" ht="38.25" customHeight="1" thickBot="1">
      <c r="A8" s="36"/>
      <c r="B8" s="36" t="s">
        <v>92</v>
      </c>
      <c r="C8" s="36" t="s">
        <v>93</v>
      </c>
      <c r="D8" s="37" t="s">
        <v>25</v>
      </c>
      <c r="E8" s="37" t="s">
        <v>26</v>
      </c>
      <c r="F8" s="37" t="s">
        <v>27</v>
      </c>
      <c r="G8" s="37" t="s">
        <v>32</v>
      </c>
      <c r="H8" s="37" t="s">
        <v>65</v>
      </c>
      <c r="I8" s="37" t="s">
        <v>94</v>
      </c>
      <c r="J8" s="37" t="s">
        <v>255</v>
      </c>
      <c r="K8" s="51" t="s">
        <v>253</v>
      </c>
      <c r="L8" s="187"/>
    </row>
    <row r="9" spans="1:12" ht="12.75" customHeight="1">
      <c r="A9" s="38">
        <v>1</v>
      </c>
      <c r="B9" s="39" t="s">
        <v>95</v>
      </c>
      <c r="C9" s="39"/>
      <c r="D9" s="40"/>
      <c r="E9" s="40"/>
      <c r="F9" s="40"/>
      <c r="G9" s="130" t="s">
        <v>95</v>
      </c>
      <c r="H9" s="40"/>
      <c r="I9" s="40"/>
      <c r="J9" s="40"/>
      <c r="K9" s="52"/>
      <c r="L9" s="187"/>
    </row>
    <row r="10" spans="1:12" ht="12.75" customHeight="1">
      <c r="A10" s="38">
        <v>2</v>
      </c>
      <c r="B10" s="39" t="s">
        <v>95</v>
      </c>
      <c r="C10" s="67" t="s">
        <v>284</v>
      </c>
      <c r="D10" s="41">
        <v>1986533</v>
      </c>
      <c r="E10" s="41">
        <v>1949702</v>
      </c>
      <c r="F10" s="41">
        <v>1967222</v>
      </c>
      <c r="G10" s="41">
        <v>1983481</v>
      </c>
      <c r="H10" s="41">
        <v>2009411</v>
      </c>
      <c r="I10" s="41">
        <v>2058777</v>
      </c>
      <c r="J10" s="41">
        <v>2136042</v>
      </c>
      <c r="K10" s="53">
        <v>2.0796338939834014</v>
      </c>
      <c r="L10" s="187"/>
    </row>
    <row r="11" spans="1:12" ht="12.75" customHeight="1">
      <c r="A11" s="38">
        <v>3</v>
      </c>
      <c r="B11" s="39" t="s">
        <v>95</v>
      </c>
      <c r="C11" s="70" t="s">
        <v>285</v>
      </c>
      <c r="D11" s="41">
        <v>634958</v>
      </c>
      <c r="E11" s="41">
        <v>1258012</v>
      </c>
      <c r="F11" s="41">
        <v>1622367</v>
      </c>
      <c r="G11" s="41">
        <v>1835100</v>
      </c>
      <c r="H11" s="41">
        <v>2131305</v>
      </c>
      <c r="I11" s="41">
        <v>2194532</v>
      </c>
      <c r="J11" s="41">
        <v>2408612</v>
      </c>
      <c r="K11" s="54">
        <v>10.383569910149614</v>
      </c>
      <c r="L11" s="187"/>
    </row>
    <row r="12" spans="1:12" ht="12.75" customHeight="1">
      <c r="A12" s="38">
        <v>4</v>
      </c>
      <c r="B12" s="39" t="s">
        <v>95</v>
      </c>
      <c r="C12" s="70" t="s">
        <v>286</v>
      </c>
      <c r="D12" s="41">
        <v>189946</v>
      </c>
      <c r="E12" s="41">
        <v>649377</v>
      </c>
      <c r="F12" s="41">
        <v>904835</v>
      </c>
      <c r="G12" s="41">
        <v>1087169</v>
      </c>
      <c r="H12" s="41">
        <v>1270250</v>
      </c>
      <c r="I12" s="41">
        <v>1378089</v>
      </c>
      <c r="J12" s="41">
        <v>1558063</v>
      </c>
      <c r="K12" s="54">
        <v>14.55232435158793</v>
      </c>
      <c r="L12" s="191"/>
    </row>
    <row r="13" spans="1:12" ht="12.75" customHeight="1">
      <c r="A13" s="38">
        <v>5</v>
      </c>
      <c r="B13" s="39" t="s">
        <v>95</v>
      </c>
      <c r="C13" s="70" t="s">
        <v>287</v>
      </c>
      <c r="D13" s="41">
        <v>456307</v>
      </c>
      <c r="E13" s="41">
        <v>1228457</v>
      </c>
      <c r="F13" s="41">
        <v>1584971</v>
      </c>
      <c r="G13" s="41">
        <v>1883854</v>
      </c>
      <c r="H13" s="41">
        <v>2106620</v>
      </c>
      <c r="I13" s="41">
        <v>2071697</v>
      </c>
      <c r="J13" s="41">
        <v>2179161</v>
      </c>
      <c r="K13" s="54">
        <v>8.284563682234868</v>
      </c>
      <c r="L13" s="191"/>
    </row>
    <row r="14" spans="1:12" ht="12.75" customHeight="1">
      <c r="A14" s="38">
        <v>6</v>
      </c>
      <c r="B14" s="39" t="s">
        <v>95</v>
      </c>
      <c r="C14" s="70" t="s">
        <v>288</v>
      </c>
      <c r="D14" s="41">
        <v>22649</v>
      </c>
      <c r="E14" s="41">
        <v>94709</v>
      </c>
      <c r="F14" s="41">
        <v>149757</v>
      </c>
      <c r="G14" s="41">
        <v>198953</v>
      </c>
      <c r="H14" s="41">
        <v>230972</v>
      </c>
      <c r="I14" s="41">
        <v>231182</v>
      </c>
      <c r="J14" s="41">
        <v>255129</v>
      </c>
      <c r="K14" s="54">
        <v>14.246570951211135</v>
      </c>
      <c r="L14" s="191"/>
    </row>
    <row r="15" spans="1:12" ht="12.75" customHeight="1">
      <c r="A15" s="38">
        <v>7</v>
      </c>
      <c r="B15" s="39" t="s">
        <v>95</v>
      </c>
      <c r="C15" s="42" t="s">
        <v>86</v>
      </c>
      <c r="D15" s="43">
        <v>3290393</v>
      </c>
      <c r="E15" s="43">
        <v>5180257</v>
      </c>
      <c r="F15" s="43">
        <v>6229152</v>
      </c>
      <c r="G15" s="43">
        <v>6988557</v>
      </c>
      <c r="H15" s="43">
        <v>7748558</v>
      </c>
      <c r="I15" s="43">
        <v>7934277</v>
      </c>
      <c r="J15" s="43">
        <v>8537007</v>
      </c>
      <c r="K15" s="55">
        <v>8.197957584456649</v>
      </c>
      <c r="L15" s="191"/>
    </row>
    <row r="16" spans="1:12" ht="12.75" customHeight="1">
      <c r="A16" s="38">
        <v>8</v>
      </c>
      <c r="B16" s="44"/>
      <c r="C16" s="44"/>
      <c r="D16" s="45"/>
      <c r="E16" s="45"/>
      <c r="F16" s="45"/>
      <c r="G16" s="45"/>
      <c r="H16" s="45"/>
      <c r="I16" s="45"/>
      <c r="J16" s="45"/>
      <c r="K16" s="56"/>
      <c r="L16" s="191"/>
    </row>
    <row r="17" spans="1:12" ht="12.75" customHeight="1">
      <c r="A17" s="38">
        <v>9</v>
      </c>
      <c r="B17" s="44" t="s">
        <v>0</v>
      </c>
      <c r="C17" s="44"/>
      <c r="D17" s="46"/>
      <c r="E17" s="46"/>
      <c r="F17" s="46"/>
      <c r="G17" s="130" t="s">
        <v>167</v>
      </c>
      <c r="H17" s="46"/>
      <c r="I17" s="46"/>
      <c r="J17" s="46"/>
      <c r="K17" s="57"/>
      <c r="L17" s="192"/>
    </row>
    <row r="18" spans="1:12" ht="12.75" customHeight="1">
      <c r="A18" s="38">
        <v>10</v>
      </c>
      <c r="B18" s="44" t="s">
        <v>0</v>
      </c>
      <c r="C18" s="67" t="s">
        <v>284</v>
      </c>
      <c r="D18" s="41">
        <v>608203</v>
      </c>
      <c r="E18" s="41">
        <v>598644</v>
      </c>
      <c r="F18" s="41">
        <v>604613</v>
      </c>
      <c r="G18" s="41">
        <v>611081</v>
      </c>
      <c r="H18" s="41">
        <v>629210</v>
      </c>
      <c r="I18" s="41">
        <v>639137</v>
      </c>
      <c r="J18" s="41">
        <v>662042</v>
      </c>
      <c r="K18" s="54">
        <v>2.294436724897353</v>
      </c>
      <c r="L18" s="193"/>
    </row>
    <row r="19" spans="1:12" ht="12.75" customHeight="1">
      <c r="A19" s="38">
        <v>11</v>
      </c>
      <c r="B19" s="44" t="s">
        <v>0</v>
      </c>
      <c r="C19" s="70" t="s">
        <v>285</v>
      </c>
      <c r="D19" s="41">
        <v>222463</v>
      </c>
      <c r="E19" s="41">
        <v>434221</v>
      </c>
      <c r="F19" s="41">
        <v>546332</v>
      </c>
      <c r="G19" s="41">
        <v>608172</v>
      </c>
      <c r="H19" s="41">
        <v>706407</v>
      </c>
      <c r="I19" s="41">
        <v>727541</v>
      </c>
      <c r="J19" s="41">
        <v>799662</v>
      </c>
      <c r="K19" s="54">
        <v>9.992343430814099</v>
      </c>
      <c r="L19" s="193"/>
    </row>
    <row r="20" spans="1:12" ht="12.75" customHeight="1">
      <c r="A20" s="38">
        <v>12</v>
      </c>
      <c r="B20" s="44" t="s">
        <v>0</v>
      </c>
      <c r="C20" s="70" t="s">
        <v>286</v>
      </c>
      <c r="D20" s="41">
        <v>60306</v>
      </c>
      <c r="E20" s="41">
        <v>208032</v>
      </c>
      <c r="F20" s="41">
        <v>298137</v>
      </c>
      <c r="G20" s="41">
        <v>343733</v>
      </c>
      <c r="H20" s="41">
        <v>399144</v>
      </c>
      <c r="I20" s="41">
        <v>428948</v>
      </c>
      <c r="J20" s="41">
        <v>483570</v>
      </c>
      <c r="K20" s="54">
        <v>12.85241785324025</v>
      </c>
      <c r="L20" s="192"/>
    </row>
    <row r="21" spans="1:12" ht="12.75" customHeight="1">
      <c r="A21" s="38">
        <v>13</v>
      </c>
      <c r="B21" s="44" t="s">
        <v>0</v>
      </c>
      <c r="C21" s="70" t="s">
        <v>287</v>
      </c>
      <c r="D21" s="41">
        <v>147832</v>
      </c>
      <c r="E21" s="41">
        <v>405340</v>
      </c>
      <c r="F21" s="41">
        <v>521737</v>
      </c>
      <c r="G21" s="41">
        <v>619265</v>
      </c>
      <c r="H21" s="41">
        <v>699885</v>
      </c>
      <c r="I21" s="41">
        <v>684502</v>
      </c>
      <c r="J21" s="41">
        <v>741606</v>
      </c>
      <c r="K21" s="54">
        <v>9.189343081009094</v>
      </c>
      <c r="L21" s="192"/>
    </row>
    <row r="22" spans="1:12" ht="12.75" customHeight="1">
      <c r="A22" s="38">
        <v>14</v>
      </c>
      <c r="B22" s="44" t="s">
        <v>0</v>
      </c>
      <c r="C22" s="70" t="s">
        <v>288</v>
      </c>
      <c r="D22" s="41">
        <v>8411</v>
      </c>
      <c r="E22" s="41">
        <v>33469</v>
      </c>
      <c r="F22" s="41">
        <v>52973</v>
      </c>
      <c r="G22" s="41">
        <v>65889</v>
      </c>
      <c r="H22" s="41">
        <v>76832</v>
      </c>
      <c r="I22" s="41">
        <v>73801</v>
      </c>
      <c r="J22" s="41">
        <v>75385</v>
      </c>
      <c r="K22" s="54">
        <v>9.22136316975417</v>
      </c>
      <c r="L22" s="191"/>
    </row>
    <row r="23" spans="1:12" ht="12.75" customHeight="1">
      <c r="A23" s="38">
        <v>15</v>
      </c>
      <c r="B23" s="44" t="s">
        <v>0</v>
      </c>
      <c r="C23" s="42" t="s">
        <v>86</v>
      </c>
      <c r="D23" s="43">
        <v>1047215</v>
      </c>
      <c r="E23" s="43">
        <v>1679706</v>
      </c>
      <c r="F23" s="43">
        <v>2023792</v>
      </c>
      <c r="G23" s="43">
        <v>2248140</v>
      </c>
      <c r="H23" s="43">
        <v>2511478</v>
      </c>
      <c r="I23" s="43">
        <v>2553929</v>
      </c>
      <c r="J23" s="43">
        <v>2762267</v>
      </c>
      <c r="K23" s="55">
        <v>8.087339511542968</v>
      </c>
      <c r="L23" s="192"/>
    </row>
    <row r="24" spans="1:12" ht="12.75" customHeight="1">
      <c r="A24" s="38">
        <v>16</v>
      </c>
      <c r="B24" s="44"/>
      <c r="C24" s="44"/>
      <c r="D24" s="45"/>
      <c r="E24" s="45"/>
      <c r="F24" s="45"/>
      <c r="G24" s="45"/>
      <c r="H24" s="45"/>
      <c r="I24" s="45"/>
      <c r="J24" s="45"/>
      <c r="K24" s="56"/>
      <c r="L24" s="193"/>
    </row>
    <row r="25" spans="1:12" ht="12.75" customHeight="1">
      <c r="A25" s="38">
        <v>17</v>
      </c>
      <c r="B25" s="44" t="s">
        <v>1</v>
      </c>
      <c r="C25" s="44"/>
      <c r="D25" s="46"/>
      <c r="E25" s="46"/>
      <c r="F25" s="46"/>
      <c r="G25" s="130" t="s">
        <v>166</v>
      </c>
      <c r="H25" s="46"/>
      <c r="I25" s="46"/>
      <c r="J25" s="46"/>
      <c r="K25" s="57"/>
      <c r="L25" s="187"/>
    </row>
    <row r="26" spans="1:12" ht="12.75" customHeight="1">
      <c r="A26" s="38">
        <v>18</v>
      </c>
      <c r="B26" s="44" t="s">
        <v>1</v>
      </c>
      <c r="C26" s="67" t="s">
        <v>284</v>
      </c>
      <c r="D26" s="41">
        <v>656061</v>
      </c>
      <c r="E26" s="41">
        <v>634508</v>
      </c>
      <c r="F26" s="41">
        <v>636236</v>
      </c>
      <c r="G26" s="41">
        <v>630006</v>
      </c>
      <c r="H26" s="41">
        <v>631058</v>
      </c>
      <c r="I26" s="41">
        <v>648751</v>
      </c>
      <c r="J26" s="41">
        <v>655834</v>
      </c>
      <c r="K26" s="54">
        <v>0.7613371561081994</v>
      </c>
      <c r="L26" s="192"/>
    </row>
    <row r="27" spans="1:12" ht="12.75" customHeight="1">
      <c r="A27" s="38">
        <v>19</v>
      </c>
      <c r="B27" s="44" t="s">
        <v>1</v>
      </c>
      <c r="C27" s="70" t="s">
        <v>285</v>
      </c>
      <c r="D27" s="41">
        <v>184086</v>
      </c>
      <c r="E27" s="41">
        <v>358903</v>
      </c>
      <c r="F27" s="41">
        <v>457752</v>
      </c>
      <c r="G27" s="41">
        <v>520258</v>
      </c>
      <c r="H27" s="41">
        <v>601728</v>
      </c>
      <c r="I27" s="41">
        <v>627275</v>
      </c>
      <c r="J27" s="41">
        <v>693990</v>
      </c>
      <c r="K27" s="54">
        <v>10.963651708330513</v>
      </c>
      <c r="L27" s="192"/>
    </row>
    <row r="28" spans="1:12" ht="12.75" customHeight="1">
      <c r="A28" s="38">
        <v>20</v>
      </c>
      <c r="B28" s="44" t="s">
        <v>1</v>
      </c>
      <c r="C28" s="70" t="s">
        <v>286</v>
      </c>
      <c r="D28" s="41">
        <v>56251</v>
      </c>
      <c r="E28" s="41">
        <v>174404</v>
      </c>
      <c r="F28" s="41">
        <v>226729</v>
      </c>
      <c r="G28" s="41">
        <v>277745</v>
      </c>
      <c r="H28" s="41">
        <v>333786</v>
      </c>
      <c r="I28" s="41">
        <v>365900</v>
      </c>
      <c r="J28" s="41">
        <v>427987</v>
      </c>
      <c r="K28" s="54">
        <v>17.21437502121117</v>
      </c>
      <c r="L28" s="192"/>
    </row>
    <row r="29" spans="1:12" ht="12.75" customHeight="1">
      <c r="A29" s="38">
        <v>21</v>
      </c>
      <c r="B29" s="44" t="s">
        <v>1</v>
      </c>
      <c r="C29" s="70" t="s">
        <v>287</v>
      </c>
      <c r="D29" s="41">
        <v>164138</v>
      </c>
      <c r="E29" s="41">
        <v>434014</v>
      </c>
      <c r="F29" s="41">
        <v>555005</v>
      </c>
      <c r="G29" s="41">
        <v>645969</v>
      </c>
      <c r="H29" s="41">
        <v>699108</v>
      </c>
      <c r="I29" s="41">
        <v>680798</v>
      </c>
      <c r="J29" s="41">
        <v>704157</v>
      </c>
      <c r="K29" s="54">
        <v>6.131181038777833</v>
      </c>
      <c r="L29" s="192"/>
    </row>
    <row r="30" spans="1:12" ht="12.75" customHeight="1">
      <c r="A30" s="38">
        <v>22</v>
      </c>
      <c r="B30" s="44" t="s">
        <v>1</v>
      </c>
      <c r="C30" s="70" t="s">
        <v>288</v>
      </c>
      <c r="D30" s="41">
        <v>5974</v>
      </c>
      <c r="E30" s="41">
        <v>29944</v>
      </c>
      <c r="F30" s="41">
        <v>50153</v>
      </c>
      <c r="G30" s="41">
        <v>68753</v>
      </c>
      <c r="H30" s="41">
        <v>82857</v>
      </c>
      <c r="I30" s="41">
        <v>85465</v>
      </c>
      <c r="J30" s="41">
        <v>93793</v>
      </c>
      <c r="K30" s="54">
        <v>16.941423933458587</v>
      </c>
      <c r="L30" s="194"/>
    </row>
    <row r="31" spans="1:12" ht="12.75" customHeight="1">
      <c r="A31" s="38">
        <v>23</v>
      </c>
      <c r="B31" s="44" t="s">
        <v>1</v>
      </c>
      <c r="C31" s="42" t="s">
        <v>86</v>
      </c>
      <c r="D31" s="43">
        <v>1066510</v>
      </c>
      <c r="E31" s="43">
        <v>1631773</v>
      </c>
      <c r="F31" s="43">
        <v>1925875</v>
      </c>
      <c r="G31" s="43">
        <v>2142731</v>
      </c>
      <c r="H31" s="43">
        <v>2348537</v>
      </c>
      <c r="I31" s="43">
        <v>2408189</v>
      </c>
      <c r="J31" s="43">
        <v>2575763</v>
      </c>
      <c r="K31" s="55">
        <v>7.539824836471509</v>
      </c>
      <c r="L31" s="194"/>
    </row>
    <row r="32" spans="1:12" ht="12.75" customHeight="1">
      <c r="A32" s="38">
        <v>24</v>
      </c>
      <c r="B32" s="44"/>
      <c r="C32" s="44"/>
      <c r="D32" s="45"/>
      <c r="E32" s="45"/>
      <c r="F32" s="45"/>
      <c r="G32" s="45"/>
      <c r="H32" s="45"/>
      <c r="I32" s="45"/>
      <c r="J32" s="45"/>
      <c r="K32" s="56"/>
      <c r="L32" s="187"/>
    </row>
    <row r="33" spans="1:12" ht="12.75" customHeight="1">
      <c r="A33" s="38">
        <v>25</v>
      </c>
      <c r="B33" s="44" t="s">
        <v>2</v>
      </c>
      <c r="C33" s="44"/>
      <c r="D33" s="46"/>
      <c r="E33" s="46"/>
      <c r="F33" s="46"/>
      <c r="G33" s="130" t="s">
        <v>165</v>
      </c>
      <c r="H33" s="46"/>
      <c r="I33" s="46"/>
      <c r="J33" s="46"/>
      <c r="K33" s="57"/>
      <c r="L33" s="192"/>
    </row>
    <row r="34" spans="1:12" ht="12.75" customHeight="1">
      <c r="A34" s="38">
        <v>26</v>
      </c>
      <c r="B34" s="44" t="s">
        <v>2</v>
      </c>
      <c r="C34" s="67" t="s">
        <v>284</v>
      </c>
      <c r="D34" s="41">
        <v>357166</v>
      </c>
      <c r="E34" s="41">
        <v>353476</v>
      </c>
      <c r="F34" s="41">
        <v>358280</v>
      </c>
      <c r="G34" s="41">
        <v>368594</v>
      </c>
      <c r="H34" s="41">
        <v>380249</v>
      </c>
      <c r="I34" s="41">
        <v>408200</v>
      </c>
      <c r="J34" s="41">
        <v>447217</v>
      </c>
      <c r="K34" s="54">
        <v>5.699743790651524</v>
      </c>
      <c r="L34" s="192"/>
    </row>
    <row r="35" spans="1:12" ht="12.75" customHeight="1">
      <c r="A35" s="38">
        <v>27</v>
      </c>
      <c r="B35" s="44" t="s">
        <v>2</v>
      </c>
      <c r="C35" s="70" t="s">
        <v>285</v>
      </c>
      <c r="D35" s="41">
        <v>110279</v>
      </c>
      <c r="E35" s="41">
        <v>222752</v>
      </c>
      <c r="F35" s="41">
        <v>303522</v>
      </c>
      <c r="G35" s="41">
        <v>351270</v>
      </c>
      <c r="H35" s="41">
        <v>415422</v>
      </c>
      <c r="I35" s="41">
        <v>434410</v>
      </c>
      <c r="J35" s="41">
        <v>483378</v>
      </c>
      <c r="K35" s="54">
        <v>12.337350388104905</v>
      </c>
      <c r="L35" s="192"/>
    </row>
    <row r="36" spans="1:12" ht="12.75" customHeight="1">
      <c r="A36" s="38">
        <v>28</v>
      </c>
      <c r="B36" s="44" t="s">
        <v>2</v>
      </c>
      <c r="C36" s="70" t="s">
        <v>286</v>
      </c>
      <c r="D36" s="41">
        <v>17920</v>
      </c>
      <c r="E36" s="41">
        <v>69774</v>
      </c>
      <c r="F36" s="41">
        <v>111728</v>
      </c>
      <c r="G36" s="41">
        <v>146601</v>
      </c>
      <c r="H36" s="41">
        <v>184361</v>
      </c>
      <c r="I36" s="41">
        <v>214421</v>
      </c>
      <c r="J36" s="41">
        <v>244465</v>
      </c>
      <c r="K36" s="54">
        <v>21.622427208688187</v>
      </c>
      <c r="L36" s="195"/>
    </row>
    <row r="37" spans="1:12" ht="12.75" customHeight="1">
      <c r="A37" s="38">
        <v>29</v>
      </c>
      <c r="B37" s="44" t="s">
        <v>2</v>
      </c>
      <c r="C37" s="70" t="s">
        <v>287</v>
      </c>
      <c r="D37" s="41">
        <v>91229</v>
      </c>
      <c r="E37" s="41">
        <v>239012</v>
      </c>
      <c r="F37" s="41">
        <v>316883</v>
      </c>
      <c r="G37" s="41">
        <v>392885</v>
      </c>
      <c r="H37" s="41">
        <v>448191</v>
      </c>
      <c r="I37" s="41">
        <v>446365</v>
      </c>
      <c r="J37" s="41">
        <v>459732</v>
      </c>
      <c r="K37" s="54">
        <v>9.749161825400066</v>
      </c>
      <c r="L37" s="195"/>
    </row>
    <row r="38" spans="1:12" ht="12.75" customHeight="1">
      <c r="A38" s="38">
        <v>30</v>
      </c>
      <c r="B38" s="44" t="s">
        <v>2</v>
      </c>
      <c r="C38" s="70" t="s">
        <v>288</v>
      </c>
      <c r="D38" s="41">
        <v>4314</v>
      </c>
      <c r="E38" s="41">
        <v>14441</v>
      </c>
      <c r="F38" s="41">
        <v>20790</v>
      </c>
      <c r="G38" s="41">
        <v>28960</v>
      </c>
      <c r="H38" s="41">
        <v>30434</v>
      </c>
      <c r="I38" s="41">
        <v>31466</v>
      </c>
      <c r="J38" s="41">
        <v>36864</v>
      </c>
      <c r="K38" s="54">
        <v>15.395000139623317</v>
      </c>
      <c r="L38" s="192"/>
    </row>
    <row r="39" spans="1:12" ht="12.75" customHeight="1">
      <c r="A39" s="38">
        <v>31</v>
      </c>
      <c r="B39" s="44" t="s">
        <v>2</v>
      </c>
      <c r="C39" s="42" t="s">
        <v>86</v>
      </c>
      <c r="D39" s="43">
        <v>580908</v>
      </c>
      <c r="E39" s="43">
        <v>899455</v>
      </c>
      <c r="F39" s="43">
        <v>1111203</v>
      </c>
      <c r="G39" s="43">
        <v>1288310</v>
      </c>
      <c r="H39" s="43">
        <v>1458657</v>
      </c>
      <c r="I39" s="43">
        <v>1534862</v>
      </c>
      <c r="J39" s="43">
        <v>1671658</v>
      </c>
      <c r="K39" s="58">
        <v>10.748617008918648</v>
      </c>
      <c r="L39" s="192"/>
    </row>
    <row r="40" spans="1:12" ht="12.75" customHeight="1">
      <c r="A40" s="38">
        <v>32</v>
      </c>
      <c r="B40" s="44"/>
      <c r="C40" s="44"/>
      <c r="D40" s="45"/>
      <c r="E40" s="45"/>
      <c r="F40" s="45"/>
      <c r="G40" s="45"/>
      <c r="H40" s="45"/>
      <c r="I40" s="45"/>
      <c r="J40" s="45"/>
      <c r="K40" s="56"/>
      <c r="L40" s="187"/>
    </row>
    <row r="41" spans="1:12" ht="12.75" customHeight="1">
      <c r="A41" s="38">
        <v>33</v>
      </c>
      <c r="B41" s="44" t="s">
        <v>3</v>
      </c>
      <c r="C41" s="44"/>
      <c r="D41" s="46"/>
      <c r="E41" s="46"/>
      <c r="F41" s="46"/>
      <c r="G41" s="130" t="s">
        <v>164</v>
      </c>
      <c r="H41" s="46"/>
      <c r="I41" s="46"/>
      <c r="J41" s="46"/>
      <c r="K41" s="57"/>
      <c r="L41" s="187"/>
    </row>
    <row r="42" spans="1:12" ht="12.75" customHeight="1">
      <c r="A42" s="38">
        <v>34</v>
      </c>
      <c r="B42" s="44" t="s">
        <v>3</v>
      </c>
      <c r="C42" s="67" t="s">
        <v>284</v>
      </c>
      <c r="D42" s="41">
        <v>119454</v>
      </c>
      <c r="E42" s="41">
        <v>124605</v>
      </c>
      <c r="F42" s="41">
        <v>129023</v>
      </c>
      <c r="G42" s="41">
        <v>136206</v>
      </c>
      <c r="H42" s="41">
        <v>136456</v>
      </c>
      <c r="I42" s="41">
        <v>137511</v>
      </c>
      <c r="J42" s="41">
        <v>139745</v>
      </c>
      <c r="K42" s="54">
        <v>2.015763813307103</v>
      </c>
      <c r="L42" s="138"/>
    </row>
    <row r="43" spans="1:12" ht="12.75" customHeight="1">
      <c r="A43" s="38">
        <v>35</v>
      </c>
      <c r="B43" s="44" t="s">
        <v>3</v>
      </c>
      <c r="C43" s="70" t="s">
        <v>285</v>
      </c>
      <c r="D43" s="41">
        <v>53280</v>
      </c>
      <c r="E43" s="41">
        <v>110096</v>
      </c>
      <c r="F43" s="41">
        <v>141689</v>
      </c>
      <c r="G43" s="41">
        <v>158968</v>
      </c>
      <c r="H43" s="41">
        <v>179198</v>
      </c>
      <c r="I43" s="41">
        <v>172076</v>
      </c>
      <c r="J43" s="41">
        <v>183292</v>
      </c>
      <c r="K43" s="54">
        <v>6.647785941974349</v>
      </c>
      <c r="L43" s="187"/>
    </row>
    <row r="44" spans="1:12" ht="12.75" customHeight="1">
      <c r="A44" s="38">
        <v>36</v>
      </c>
      <c r="B44" s="44" t="s">
        <v>3</v>
      </c>
      <c r="C44" s="70" t="s">
        <v>286</v>
      </c>
      <c r="D44" s="41">
        <v>36114</v>
      </c>
      <c r="E44" s="41">
        <v>114269</v>
      </c>
      <c r="F44" s="41">
        <v>145385</v>
      </c>
      <c r="G44" s="41">
        <v>168215</v>
      </c>
      <c r="H44" s="41">
        <v>175818</v>
      </c>
      <c r="I44" s="41">
        <v>174908</v>
      </c>
      <c r="J44" s="41">
        <v>182566</v>
      </c>
      <c r="K44" s="54">
        <v>5.858338900851989</v>
      </c>
      <c r="L44" s="187"/>
    </row>
    <row r="45" spans="1:12" ht="12.75" customHeight="1">
      <c r="A45" s="38">
        <v>37</v>
      </c>
      <c r="B45" s="44" t="s">
        <v>3</v>
      </c>
      <c r="C45" s="70" t="s">
        <v>287</v>
      </c>
      <c r="D45" s="41">
        <v>18414</v>
      </c>
      <c r="E45" s="41">
        <v>55261</v>
      </c>
      <c r="F45" s="41">
        <v>77106</v>
      </c>
      <c r="G45" s="41">
        <v>93929</v>
      </c>
      <c r="H45" s="41">
        <v>112809</v>
      </c>
      <c r="I45" s="41">
        <v>112717</v>
      </c>
      <c r="J45" s="41">
        <v>114388</v>
      </c>
      <c r="K45" s="54">
        <v>10.362892196669904</v>
      </c>
      <c r="L45" s="187"/>
    </row>
    <row r="46" spans="1:12" ht="12.75" customHeight="1">
      <c r="A46" s="38">
        <v>38</v>
      </c>
      <c r="B46" s="44" t="s">
        <v>3</v>
      </c>
      <c r="C46" s="70" t="s">
        <v>288</v>
      </c>
      <c r="D46" s="41">
        <v>1738</v>
      </c>
      <c r="E46" s="41">
        <v>7105</v>
      </c>
      <c r="F46" s="41">
        <v>11097</v>
      </c>
      <c r="G46" s="41">
        <v>13351</v>
      </c>
      <c r="H46" s="41">
        <v>15721</v>
      </c>
      <c r="I46" s="41">
        <v>14495</v>
      </c>
      <c r="J46" s="41">
        <v>16325</v>
      </c>
      <c r="K46" s="54">
        <v>10.13158789026427</v>
      </c>
      <c r="L46" s="187"/>
    </row>
    <row r="47" spans="1:12" ht="12.75" customHeight="1">
      <c r="A47" s="38">
        <v>39</v>
      </c>
      <c r="B47" s="44" t="s">
        <v>3</v>
      </c>
      <c r="C47" s="42" t="s">
        <v>86</v>
      </c>
      <c r="D47" s="43">
        <v>229000</v>
      </c>
      <c r="E47" s="43">
        <v>411336</v>
      </c>
      <c r="F47" s="43">
        <v>504300</v>
      </c>
      <c r="G47" s="43">
        <v>570669</v>
      </c>
      <c r="H47" s="43">
        <v>620002</v>
      </c>
      <c r="I47" s="43">
        <v>611707</v>
      </c>
      <c r="J47" s="43">
        <v>636318</v>
      </c>
      <c r="K47" s="55">
        <v>5.9854651318963725</v>
      </c>
      <c r="L47" s="187"/>
    </row>
    <row r="48" spans="1:12" ht="12.75" customHeight="1">
      <c r="A48" s="38">
        <v>40</v>
      </c>
      <c r="B48" s="44"/>
      <c r="C48" s="44"/>
      <c r="D48" s="45"/>
      <c r="E48" s="45"/>
      <c r="F48" s="45"/>
      <c r="G48" s="45"/>
      <c r="H48" s="45"/>
      <c r="I48" s="45"/>
      <c r="J48" s="45"/>
      <c r="K48" s="56"/>
      <c r="L48" s="187"/>
    </row>
    <row r="49" spans="1:12" ht="12.75" customHeight="1">
      <c r="A49" s="38">
        <v>41</v>
      </c>
      <c r="B49" s="44" t="s">
        <v>4</v>
      </c>
      <c r="C49" s="44"/>
      <c r="D49" s="46"/>
      <c r="E49" s="46"/>
      <c r="F49" s="46"/>
      <c r="G49" s="130" t="s">
        <v>163</v>
      </c>
      <c r="H49" s="46"/>
      <c r="I49" s="46"/>
      <c r="J49" s="46"/>
      <c r="K49" s="57"/>
      <c r="L49" s="187"/>
    </row>
    <row r="50" spans="1:12" ht="12.75" customHeight="1">
      <c r="A50" s="38">
        <v>42</v>
      </c>
      <c r="B50" s="44" t="s">
        <v>4</v>
      </c>
      <c r="C50" s="67" t="s">
        <v>284</v>
      </c>
      <c r="D50" s="41">
        <v>177437</v>
      </c>
      <c r="E50" s="41">
        <v>172573</v>
      </c>
      <c r="F50" s="41">
        <v>172254</v>
      </c>
      <c r="G50" s="41">
        <v>171078</v>
      </c>
      <c r="H50" s="41">
        <v>165584</v>
      </c>
      <c r="I50" s="41">
        <v>164522</v>
      </c>
      <c r="J50" s="41">
        <v>167927</v>
      </c>
      <c r="K50" s="54">
        <v>-0.6340009418272174</v>
      </c>
      <c r="L50" s="187"/>
    </row>
    <row r="51" spans="1:12" ht="12.75" customHeight="1">
      <c r="A51" s="38">
        <v>43</v>
      </c>
      <c r="B51" s="44" t="s">
        <v>4</v>
      </c>
      <c r="C51" s="70" t="s">
        <v>285</v>
      </c>
      <c r="D51" s="41">
        <v>41915</v>
      </c>
      <c r="E51" s="41">
        <v>86869</v>
      </c>
      <c r="F51" s="41">
        <v>116863</v>
      </c>
      <c r="G51" s="41">
        <v>132366</v>
      </c>
      <c r="H51" s="41">
        <v>154103</v>
      </c>
      <c r="I51" s="41">
        <v>156462</v>
      </c>
      <c r="J51" s="41">
        <v>161453</v>
      </c>
      <c r="K51" s="54">
        <v>8.415723422716749</v>
      </c>
      <c r="L51" s="187"/>
    </row>
    <row r="52" spans="1:12" ht="12.75" customHeight="1">
      <c r="A52" s="38">
        <v>44</v>
      </c>
      <c r="B52" s="44" t="s">
        <v>4</v>
      </c>
      <c r="C52" s="70" t="s">
        <v>286</v>
      </c>
      <c r="D52" s="41">
        <v>10110</v>
      </c>
      <c r="E52" s="41">
        <v>49556</v>
      </c>
      <c r="F52" s="41">
        <v>77824</v>
      </c>
      <c r="G52" s="41">
        <v>97566</v>
      </c>
      <c r="H52" s="41">
        <v>116009</v>
      </c>
      <c r="I52" s="41">
        <v>127577</v>
      </c>
      <c r="J52" s="41">
        <v>139446</v>
      </c>
      <c r="K52" s="54">
        <v>15.697274423456985</v>
      </c>
      <c r="L52" s="187"/>
    </row>
    <row r="53" spans="1:12" ht="12.75" customHeight="1">
      <c r="A53" s="38">
        <v>45</v>
      </c>
      <c r="B53" s="44" t="s">
        <v>4</v>
      </c>
      <c r="C53" s="70" t="s">
        <v>287</v>
      </c>
      <c r="D53" s="41">
        <v>18559</v>
      </c>
      <c r="E53" s="41">
        <v>49341</v>
      </c>
      <c r="F53" s="41">
        <v>59941</v>
      </c>
      <c r="G53" s="41">
        <v>69670</v>
      </c>
      <c r="H53" s="41">
        <v>74483</v>
      </c>
      <c r="I53" s="41">
        <v>77865</v>
      </c>
      <c r="J53" s="41">
        <v>87608</v>
      </c>
      <c r="K53" s="54">
        <v>9.95245875202395</v>
      </c>
      <c r="L53" s="187"/>
    </row>
    <row r="54" spans="1:12" ht="12.75" customHeight="1">
      <c r="A54" s="38">
        <v>46</v>
      </c>
      <c r="B54" s="44" t="s">
        <v>4</v>
      </c>
      <c r="C54" s="70" t="s">
        <v>288</v>
      </c>
      <c r="D54" s="41">
        <v>1731</v>
      </c>
      <c r="E54" s="41">
        <v>7069</v>
      </c>
      <c r="F54" s="41">
        <v>10985</v>
      </c>
      <c r="G54" s="41">
        <v>15273</v>
      </c>
      <c r="H54" s="41">
        <v>17609</v>
      </c>
      <c r="I54" s="41">
        <v>18800</v>
      </c>
      <c r="J54" s="41">
        <v>24590</v>
      </c>
      <c r="K54" s="54">
        <v>22.317787491589193</v>
      </c>
      <c r="L54" s="187"/>
    </row>
    <row r="55" spans="1:12" ht="12.75" customHeight="1">
      <c r="A55" s="38">
        <v>47</v>
      </c>
      <c r="B55" s="44" t="s">
        <v>4</v>
      </c>
      <c r="C55" s="42" t="s">
        <v>86</v>
      </c>
      <c r="D55" s="43">
        <v>249752</v>
      </c>
      <c r="E55" s="43">
        <v>365408</v>
      </c>
      <c r="F55" s="43">
        <v>437867</v>
      </c>
      <c r="G55" s="43">
        <v>485953</v>
      </c>
      <c r="H55" s="43">
        <v>527788</v>
      </c>
      <c r="I55" s="43">
        <v>545226</v>
      </c>
      <c r="J55" s="43">
        <v>581026</v>
      </c>
      <c r="K55" s="55">
        <v>7.328074435584253</v>
      </c>
      <c r="L55" s="187"/>
    </row>
    <row r="56" spans="1:12" ht="12.75" customHeight="1">
      <c r="A56" s="38">
        <v>48</v>
      </c>
      <c r="B56" s="44"/>
      <c r="C56" s="44"/>
      <c r="D56" s="45"/>
      <c r="E56" s="45"/>
      <c r="F56" s="45"/>
      <c r="G56" s="45"/>
      <c r="H56" s="45"/>
      <c r="I56" s="45"/>
      <c r="J56" s="45"/>
      <c r="K56" s="56"/>
      <c r="L56" s="187"/>
    </row>
    <row r="57" spans="1:12" ht="12.75" customHeight="1">
      <c r="A57" s="38">
        <v>49</v>
      </c>
      <c r="B57" s="44" t="s">
        <v>5</v>
      </c>
      <c r="C57" s="44"/>
      <c r="D57" s="46"/>
      <c r="E57" s="46"/>
      <c r="F57" s="46"/>
      <c r="G57" s="130" t="s">
        <v>162</v>
      </c>
      <c r="H57" s="46"/>
      <c r="I57" s="46"/>
      <c r="J57" s="46"/>
      <c r="K57" s="57"/>
      <c r="L57" s="187"/>
    </row>
    <row r="58" spans="1:12" ht="12.75" customHeight="1">
      <c r="A58" s="38">
        <v>50</v>
      </c>
      <c r="B58" s="44" t="s">
        <v>5</v>
      </c>
      <c r="C58" s="67" t="s">
        <v>284</v>
      </c>
      <c r="D58" s="41">
        <v>42965</v>
      </c>
      <c r="E58" s="41">
        <v>42071</v>
      </c>
      <c r="F58" s="41">
        <v>42968</v>
      </c>
      <c r="G58" s="41">
        <v>42976</v>
      </c>
      <c r="H58" s="41">
        <v>41451</v>
      </c>
      <c r="I58" s="41">
        <v>37536</v>
      </c>
      <c r="J58" s="41">
        <v>40426</v>
      </c>
      <c r="K58" s="54">
        <v>-1.5130001333535592</v>
      </c>
      <c r="L58" s="187"/>
    </row>
    <row r="59" spans="1:12" ht="12.75" customHeight="1">
      <c r="A59" s="38">
        <v>51</v>
      </c>
      <c r="B59" s="44" t="s">
        <v>5</v>
      </c>
      <c r="C59" s="70" t="s">
        <v>285</v>
      </c>
      <c r="D59" s="41">
        <v>12872</v>
      </c>
      <c r="E59" s="41">
        <v>24561</v>
      </c>
      <c r="F59" s="41">
        <v>29716</v>
      </c>
      <c r="G59" s="41">
        <v>33821</v>
      </c>
      <c r="H59" s="41">
        <v>40460</v>
      </c>
      <c r="I59" s="41">
        <v>41441</v>
      </c>
      <c r="J59" s="41">
        <v>43514</v>
      </c>
      <c r="K59" s="54">
        <v>10.004300668521072</v>
      </c>
      <c r="L59" s="187"/>
    </row>
    <row r="60" spans="1:12" ht="12.75" customHeight="1">
      <c r="A60" s="38">
        <v>52</v>
      </c>
      <c r="B60" s="44" t="s">
        <v>5</v>
      </c>
      <c r="C60" s="70" t="s">
        <v>286</v>
      </c>
      <c r="D60" s="41">
        <v>5979</v>
      </c>
      <c r="E60" s="41">
        <v>20361</v>
      </c>
      <c r="F60" s="41">
        <v>28968</v>
      </c>
      <c r="G60" s="41">
        <v>33247</v>
      </c>
      <c r="H60" s="41">
        <v>35023</v>
      </c>
      <c r="I60" s="41">
        <v>35887</v>
      </c>
      <c r="J60" s="41">
        <v>45195</v>
      </c>
      <c r="K60" s="54">
        <v>11.761692420885739</v>
      </c>
      <c r="L60" s="187"/>
    </row>
    <row r="61" spans="1:12" ht="12.75" customHeight="1">
      <c r="A61" s="38">
        <v>53</v>
      </c>
      <c r="B61" s="44" t="s">
        <v>5</v>
      </c>
      <c r="C61" s="70" t="s">
        <v>287</v>
      </c>
      <c r="D61" s="41">
        <v>9315</v>
      </c>
      <c r="E61" s="41">
        <v>22747</v>
      </c>
      <c r="F61" s="41">
        <v>23780</v>
      </c>
      <c r="G61" s="41">
        <v>27488</v>
      </c>
      <c r="H61" s="41">
        <v>36399</v>
      </c>
      <c r="I61" s="41">
        <v>37097</v>
      </c>
      <c r="J61" s="41">
        <v>34730</v>
      </c>
      <c r="K61" s="54">
        <v>9.931773214954355</v>
      </c>
      <c r="L61" s="187"/>
    </row>
    <row r="62" spans="1:12" ht="12.75" customHeight="1">
      <c r="A62" s="38">
        <v>54</v>
      </c>
      <c r="B62" s="44" t="s">
        <v>5</v>
      </c>
      <c r="C62" s="70" t="s">
        <v>288</v>
      </c>
      <c r="D62" s="41">
        <v>343</v>
      </c>
      <c r="E62" s="41">
        <v>2083</v>
      </c>
      <c r="F62" s="41">
        <v>2983</v>
      </c>
      <c r="G62" s="41">
        <v>5084</v>
      </c>
      <c r="H62" s="41">
        <v>5429</v>
      </c>
      <c r="I62" s="41">
        <v>4863</v>
      </c>
      <c r="J62" s="41">
        <v>5130</v>
      </c>
      <c r="K62" s="54">
        <v>14.515962573599683</v>
      </c>
      <c r="L62" s="187"/>
    </row>
    <row r="63" spans="1:12" ht="12.75" customHeight="1">
      <c r="A63" s="38">
        <v>55</v>
      </c>
      <c r="B63" s="44" t="s">
        <v>5</v>
      </c>
      <c r="C63" s="42" t="s">
        <v>86</v>
      </c>
      <c r="D63" s="43">
        <v>71474</v>
      </c>
      <c r="E63" s="43">
        <v>111823</v>
      </c>
      <c r="F63" s="43">
        <v>128415</v>
      </c>
      <c r="G63" s="43">
        <v>142616</v>
      </c>
      <c r="H63" s="43">
        <v>158762</v>
      </c>
      <c r="I63" s="43">
        <v>156824</v>
      </c>
      <c r="J63" s="43">
        <v>168995</v>
      </c>
      <c r="K63" s="55">
        <v>7.106178669090268</v>
      </c>
      <c r="L63" s="187"/>
    </row>
    <row r="64" spans="1:12" ht="12.75" customHeight="1">
      <c r="A64" s="38">
        <v>56</v>
      </c>
      <c r="B64" s="44"/>
      <c r="C64" s="44"/>
      <c r="D64" s="45"/>
      <c r="E64" s="45"/>
      <c r="F64" s="45"/>
      <c r="G64" s="45"/>
      <c r="H64" s="45"/>
      <c r="I64" s="45"/>
      <c r="J64" s="45"/>
      <c r="K64" s="59"/>
      <c r="L64" s="187"/>
    </row>
    <row r="65" spans="1:12" ht="12.75" customHeight="1">
      <c r="A65" s="38">
        <v>57</v>
      </c>
      <c r="B65" s="44" t="s">
        <v>6</v>
      </c>
      <c r="C65" s="44"/>
      <c r="D65" s="46"/>
      <c r="E65" s="46"/>
      <c r="F65" s="46"/>
      <c r="G65" s="130" t="s">
        <v>161</v>
      </c>
      <c r="H65" s="46"/>
      <c r="I65" s="46"/>
      <c r="J65" s="46"/>
      <c r="K65" s="57"/>
      <c r="L65" s="187"/>
    </row>
    <row r="66" spans="1:12" ht="12.75" customHeight="1">
      <c r="A66" s="38">
        <v>58</v>
      </c>
      <c r="B66" s="44" t="s">
        <v>6</v>
      </c>
      <c r="C66" s="67" t="s">
        <v>284</v>
      </c>
      <c r="D66" s="41">
        <v>20877</v>
      </c>
      <c r="E66" s="41">
        <v>19907</v>
      </c>
      <c r="F66" s="41">
        <v>19628</v>
      </c>
      <c r="G66" s="41">
        <v>19280</v>
      </c>
      <c r="H66" s="41">
        <v>21012</v>
      </c>
      <c r="I66" s="41">
        <v>19182</v>
      </c>
      <c r="J66" s="41">
        <v>17870</v>
      </c>
      <c r="K66" s="54">
        <v>-2.3185436856858033</v>
      </c>
      <c r="L66" s="187"/>
    </row>
    <row r="67" spans="1:12" ht="12.75" customHeight="1">
      <c r="A67" s="38">
        <v>59</v>
      </c>
      <c r="B67" s="44" t="s">
        <v>6</v>
      </c>
      <c r="C67" s="70" t="s">
        <v>285</v>
      </c>
      <c r="D67" s="41">
        <v>7474</v>
      </c>
      <c r="E67" s="41">
        <v>15455</v>
      </c>
      <c r="F67" s="41">
        <v>19554</v>
      </c>
      <c r="G67" s="41">
        <v>21977</v>
      </c>
      <c r="H67" s="41">
        <v>24871</v>
      </c>
      <c r="I67" s="41">
        <v>25653</v>
      </c>
      <c r="J67" s="41">
        <v>30302</v>
      </c>
      <c r="K67" s="54">
        <v>11.57295121576556</v>
      </c>
      <c r="L67" s="187"/>
    </row>
    <row r="68" spans="1:12" ht="12.75" customHeight="1">
      <c r="A68" s="38">
        <v>60</v>
      </c>
      <c r="B68" s="44" t="s">
        <v>6</v>
      </c>
      <c r="C68" s="70" t="s">
        <v>286</v>
      </c>
      <c r="D68" s="41">
        <v>2875</v>
      </c>
      <c r="E68" s="41">
        <v>11577</v>
      </c>
      <c r="F68" s="41">
        <v>14297</v>
      </c>
      <c r="G68" s="41">
        <v>17445</v>
      </c>
      <c r="H68" s="41">
        <v>23066</v>
      </c>
      <c r="I68" s="41">
        <v>27315</v>
      </c>
      <c r="J68" s="41">
        <v>30079</v>
      </c>
      <c r="K68" s="54">
        <v>20.435527492439</v>
      </c>
      <c r="L68" s="187"/>
    </row>
    <row r="69" spans="1:12" ht="12.75" customHeight="1">
      <c r="A69" s="38">
        <v>61</v>
      </c>
      <c r="B69" s="44" t="s">
        <v>6</v>
      </c>
      <c r="C69" s="70" t="s">
        <v>287</v>
      </c>
      <c r="D69" s="41">
        <v>5683</v>
      </c>
      <c r="E69" s="41">
        <v>19029</v>
      </c>
      <c r="F69" s="41">
        <v>25522</v>
      </c>
      <c r="G69" s="41">
        <v>28306</v>
      </c>
      <c r="H69" s="41">
        <v>28739</v>
      </c>
      <c r="I69" s="41">
        <v>25076</v>
      </c>
      <c r="J69" s="41">
        <v>27871</v>
      </c>
      <c r="K69" s="54">
        <v>2.225551386868041</v>
      </c>
      <c r="L69" s="187"/>
    </row>
    <row r="70" spans="1:12" ht="12.75" customHeight="1">
      <c r="A70" s="38">
        <v>62</v>
      </c>
      <c r="B70" s="44" t="s">
        <v>6</v>
      </c>
      <c r="C70" s="70" t="s">
        <v>288</v>
      </c>
      <c r="D70" s="41">
        <v>120</v>
      </c>
      <c r="E70" s="41">
        <v>457</v>
      </c>
      <c r="F70" s="41">
        <v>631</v>
      </c>
      <c r="G70" s="41">
        <v>1336</v>
      </c>
      <c r="H70" s="41">
        <v>1818</v>
      </c>
      <c r="I70" s="41">
        <v>1991</v>
      </c>
      <c r="J70" s="41">
        <v>2610</v>
      </c>
      <c r="K70" s="54">
        <v>42.610921788854085</v>
      </c>
      <c r="L70" s="187"/>
    </row>
    <row r="71" spans="1:12" ht="12.75" customHeight="1">
      <c r="A71" s="38">
        <v>63</v>
      </c>
      <c r="B71" s="44" t="s">
        <v>6</v>
      </c>
      <c r="C71" s="42" t="s">
        <v>86</v>
      </c>
      <c r="D71" s="43">
        <v>37029</v>
      </c>
      <c r="E71" s="43">
        <v>66425</v>
      </c>
      <c r="F71" s="43">
        <v>79632</v>
      </c>
      <c r="G71" s="43">
        <v>88344</v>
      </c>
      <c r="H71" s="43">
        <v>99506</v>
      </c>
      <c r="I71" s="43">
        <v>99217</v>
      </c>
      <c r="J71" s="43">
        <v>108734</v>
      </c>
      <c r="K71" s="55">
        <v>8.097945100241288</v>
      </c>
      <c r="L71" s="187"/>
    </row>
    <row r="72" spans="1:12" ht="12.75" customHeight="1">
      <c r="A72" s="38">
        <v>64</v>
      </c>
      <c r="B72" s="44"/>
      <c r="C72" s="44"/>
      <c r="D72" s="45"/>
      <c r="E72" s="45"/>
      <c r="F72" s="45"/>
      <c r="G72" s="45"/>
      <c r="H72" s="45"/>
      <c r="I72" s="45"/>
      <c r="J72" s="45"/>
      <c r="K72" s="56"/>
      <c r="L72" s="187"/>
    </row>
    <row r="73" spans="1:12" ht="12.75" customHeight="1">
      <c r="A73" s="38">
        <v>65</v>
      </c>
      <c r="B73" s="44" t="s">
        <v>7</v>
      </c>
      <c r="C73" s="44"/>
      <c r="D73" s="46"/>
      <c r="E73" s="46"/>
      <c r="F73" s="46"/>
      <c r="G73" s="130" t="s">
        <v>160</v>
      </c>
      <c r="H73" s="46"/>
      <c r="I73" s="46"/>
      <c r="J73" s="46"/>
      <c r="K73" s="57"/>
      <c r="L73" s="187"/>
    </row>
    <row r="74" spans="1:12" ht="12.75" customHeight="1">
      <c r="A74" s="38">
        <v>66</v>
      </c>
      <c r="B74" s="44" t="s">
        <v>7</v>
      </c>
      <c r="C74" s="67" t="s">
        <v>284</v>
      </c>
      <c r="D74" s="41">
        <v>4370</v>
      </c>
      <c r="E74" s="41">
        <v>3918</v>
      </c>
      <c r="F74" s="41">
        <v>4220</v>
      </c>
      <c r="G74" s="41">
        <v>4260</v>
      </c>
      <c r="H74" s="41">
        <v>4391</v>
      </c>
      <c r="I74" s="41">
        <v>3938</v>
      </c>
      <c r="J74" s="41">
        <v>2834</v>
      </c>
      <c r="K74" s="54">
        <v>-9.474308961963063</v>
      </c>
      <c r="L74" s="187"/>
    </row>
    <row r="75" spans="1:12" ht="12.75" customHeight="1">
      <c r="A75" s="38">
        <v>67</v>
      </c>
      <c r="B75" s="44" t="s">
        <v>7</v>
      </c>
      <c r="C75" s="70" t="s">
        <v>285</v>
      </c>
      <c r="D75" s="41">
        <v>2589</v>
      </c>
      <c r="E75" s="41">
        <v>5155</v>
      </c>
      <c r="F75" s="41">
        <v>6939</v>
      </c>
      <c r="G75" s="41">
        <v>8268</v>
      </c>
      <c r="H75" s="41">
        <v>9116</v>
      </c>
      <c r="I75" s="41">
        <v>9674</v>
      </c>
      <c r="J75" s="41">
        <v>11173</v>
      </c>
      <c r="K75" s="54">
        <v>12.646636267350676</v>
      </c>
      <c r="L75" s="187"/>
    </row>
    <row r="76" spans="1:12" ht="12.75" customHeight="1">
      <c r="A76" s="38">
        <v>68</v>
      </c>
      <c r="B76" s="44" t="s">
        <v>7</v>
      </c>
      <c r="C76" s="70" t="s">
        <v>286</v>
      </c>
      <c r="D76" s="41">
        <v>391</v>
      </c>
      <c r="E76" s="41">
        <v>1404</v>
      </c>
      <c r="F76" s="41">
        <v>1767</v>
      </c>
      <c r="G76" s="41">
        <v>2617</v>
      </c>
      <c r="H76" s="41">
        <v>3043</v>
      </c>
      <c r="I76" s="41">
        <v>3133</v>
      </c>
      <c r="J76" s="41">
        <v>3302</v>
      </c>
      <c r="K76" s="54">
        <v>16.919010134348824</v>
      </c>
      <c r="L76" s="187"/>
    </row>
    <row r="77" spans="1:12" ht="12.75" customHeight="1">
      <c r="A77" s="38">
        <v>69</v>
      </c>
      <c r="B77" s="44" t="s">
        <v>7</v>
      </c>
      <c r="C77" s="70" t="s">
        <v>287</v>
      </c>
      <c r="D77" s="41">
        <v>1137</v>
      </c>
      <c r="E77" s="41">
        <v>3713</v>
      </c>
      <c r="F77" s="41">
        <v>4997</v>
      </c>
      <c r="G77" s="41">
        <v>6342</v>
      </c>
      <c r="H77" s="41">
        <v>7006</v>
      </c>
      <c r="I77" s="41">
        <v>7277</v>
      </c>
      <c r="J77" s="41">
        <v>6969</v>
      </c>
      <c r="K77" s="54">
        <v>8.671404181620979</v>
      </c>
      <c r="L77" s="187"/>
    </row>
    <row r="78" spans="1:12" ht="12.75" customHeight="1">
      <c r="A78" s="38">
        <v>70</v>
      </c>
      <c r="B78" s="44" t="s">
        <v>7</v>
      </c>
      <c r="C78" s="70" t="s">
        <v>288</v>
      </c>
      <c r="D78" s="41">
        <v>18</v>
      </c>
      <c r="E78" s="41">
        <v>141</v>
      </c>
      <c r="F78" s="41">
        <v>145</v>
      </c>
      <c r="G78" s="41">
        <v>307</v>
      </c>
      <c r="H78" s="41">
        <v>272</v>
      </c>
      <c r="I78" s="41">
        <v>301</v>
      </c>
      <c r="J78" s="41">
        <v>302</v>
      </c>
      <c r="K78" s="54">
        <v>20.132284292872747</v>
      </c>
      <c r="L78" s="187"/>
    </row>
    <row r="79" spans="1:12" ht="13.5" customHeight="1" thickBot="1">
      <c r="A79" s="38">
        <v>71</v>
      </c>
      <c r="B79" s="44" t="s">
        <v>7</v>
      </c>
      <c r="C79" s="42" t="s">
        <v>86</v>
      </c>
      <c r="D79" s="43">
        <v>8505</v>
      </c>
      <c r="E79" s="43">
        <v>14331</v>
      </c>
      <c r="F79" s="43">
        <v>18068</v>
      </c>
      <c r="G79" s="43">
        <v>21794</v>
      </c>
      <c r="H79" s="43">
        <v>23828</v>
      </c>
      <c r="I79" s="43">
        <v>24323</v>
      </c>
      <c r="J79" s="278">
        <v>24581</v>
      </c>
      <c r="K79" s="60">
        <v>7.998556098279663</v>
      </c>
      <c r="L79" s="187"/>
    </row>
    <row r="80" spans="1:12" ht="6" customHeight="1">
      <c r="A80" s="47"/>
      <c r="B80" s="47"/>
      <c r="C80" s="47"/>
      <c r="D80" s="48"/>
      <c r="E80" s="48"/>
      <c r="F80" s="48"/>
      <c r="G80" s="48"/>
      <c r="H80" s="48"/>
      <c r="I80" s="48"/>
      <c r="J80" s="50"/>
      <c r="K80" s="50"/>
      <c r="L80" s="187"/>
    </row>
    <row r="81" spans="1:12" ht="12.75" customHeight="1">
      <c r="A81" s="140" t="s">
        <v>18</v>
      </c>
      <c r="B81" s="333" t="s">
        <v>157</v>
      </c>
      <c r="C81" s="333"/>
      <c r="D81" s="333"/>
      <c r="E81" s="333"/>
      <c r="F81" s="333"/>
      <c r="G81" s="333"/>
      <c r="H81" s="333"/>
      <c r="I81" s="333"/>
      <c r="J81" s="333"/>
      <c r="K81" s="333"/>
      <c r="L81" s="187"/>
    </row>
    <row r="82" spans="1:12" ht="12.75" customHeight="1">
      <c r="A82" s="140" t="s">
        <v>19</v>
      </c>
      <c r="B82" s="316" t="s">
        <v>178</v>
      </c>
      <c r="C82" s="316"/>
      <c r="D82" s="316"/>
      <c r="E82" s="316"/>
      <c r="F82" s="316"/>
      <c r="G82" s="316"/>
      <c r="H82" s="316"/>
      <c r="I82" s="316"/>
      <c r="J82" s="316"/>
      <c r="K82" s="316"/>
      <c r="L82" s="138"/>
    </row>
    <row r="83" spans="1:12" ht="6" customHeight="1">
      <c r="A83" s="140"/>
      <c r="B83" s="333"/>
      <c r="C83" s="333"/>
      <c r="D83" s="333"/>
      <c r="E83" s="333"/>
      <c r="F83" s="333"/>
      <c r="G83" s="333"/>
      <c r="H83" s="333"/>
      <c r="I83" s="333"/>
      <c r="J83" s="276"/>
      <c r="K83" s="187"/>
      <c r="L83" s="187"/>
    </row>
    <row r="84" spans="1:12" ht="12.75" customHeight="1">
      <c r="A84" s="180"/>
      <c r="B84" s="337" t="s">
        <v>268</v>
      </c>
      <c r="C84" s="337"/>
      <c r="D84" s="337"/>
      <c r="E84" s="337"/>
      <c r="F84" s="337"/>
      <c r="G84" s="337"/>
      <c r="H84" s="337"/>
      <c r="I84" s="337"/>
      <c r="J84" s="337"/>
      <c r="K84" s="337"/>
      <c r="L84" s="187"/>
    </row>
    <row r="85" spans="1:12" ht="6" customHeight="1">
      <c r="A85" s="196"/>
      <c r="B85" s="196"/>
      <c r="C85" s="197"/>
      <c r="D85" s="197"/>
      <c r="E85" s="197"/>
      <c r="F85" s="197"/>
      <c r="G85" s="197"/>
      <c r="H85" s="197"/>
      <c r="I85" s="196"/>
      <c r="J85" s="196"/>
      <c r="K85" s="187"/>
      <c r="L85" s="187"/>
    </row>
  </sheetData>
  <sheetProtection/>
  <autoFilter ref="B8:C79"/>
  <mergeCells count="5">
    <mergeCell ref="B83:I83"/>
    <mergeCell ref="B81:K81"/>
    <mergeCell ref="B84:K84"/>
    <mergeCell ref="A7:K7"/>
    <mergeCell ref="B82:K82"/>
  </mergeCells>
  <hyperlinks>
    <hyperlink ref="G5" location="'Table of contents'!A1" display="Table of content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2" manualBreakCount="2">
    <brk id="32" max="255" man="1"/>
    <brk id="64" max="255" man="1"/>
  </rowBreaks>
  <drawing r:id="rId1"/>
</worksheet>
</file>

<file path=xl/worksheets/sheet12.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
    </sheetView>
  </sheetViews>
  <sheetFormatPr defaultColWidth="9.140625" defaultRowHeight="12.75"/>
  <cols>
    <col min="1" max="1" width="4.421875" style="2" customWidth="1"/>
    <col min="2" max="2" width="16.7109375" style="5" customWidth="1"/>
    <col min="3" max="3" width="20.57421875" style="2" bestFit="1" customWidth="1"/>
    <col min="4" max="10" width="11.7109375" style="2" customWidth="1"/>
    <col min="11" max="11" width="16.00390625" style="2" customWidth="1"/>
    <col min="12" max="12" width="2.7109375" style="2" customWidth="1"/>
    <col min="13" max="16384" width="9.140625" style="2" customWidth="1"/>
  </cols>
  <sheetData>
    <row r="1" spans="1:12" s="15" customFormat="1" ht="57" customHeight="1">
      <c r="A1" s="14"/>
      <c r="B1" s="14"/>
      <c r="C1" s="17"/>
      <c r="D1" s="14"/>
      <c r="E1" s="14"/>
      <c r="F1" s="14"/>
      <c r="G1" s="14"/>
      <c r="H1" s="14"/>
      <c r="I1" s="14"/>
      <c r="J1" s="14"/>
      <c r="K1" s="14"/>
      <c r="L1" s="14"/>
    </row>
    <row r="2" spans="1:12" s="15" customFormat="1" ht="7.5" customHeight="1">
      <c r="A2" s="16"/>
      <c r="B2" s="16"/>
      <c r="C2" s="18"/>
      <c r="D2" s="16"/>
      <c r="E2" s="16"/>
      <c r="F2" s="16"/>
      <c r="G2" s="16"/>
      <c r="H2" s="16"/>
      <c r="I2" s="16"/>
      <c r="J2" s="16"/>
      <c r="K2" s="16"/>
      <c r="L2" s="14"/>
    </row>
    <row r="3" spans="1:12" s="15" customFormat="1" ht="15" customHeight="1">
      <c r="A3" s="14"/>
      <c r="B3" s="14"/>
      <c r="C3" s="17"/>
      <c r="D3" s="14"/>
      <c r="E3" s="14"/>
      <c r="F3" s="14"/>
      <c r="G3" s="14"/>
      <c r="H3" s="14"/>
      <c r="I3" s="14"/>
      <c r="J3" s="14"/>
      <c r="K3" s="14"/>
      <c r="L3" s="14"/>
    </row>
    <row r="4" spans="1:12" ht="12.75">
      <c r="A4" s="141" t="str">
        <f>'Table of contents'!A4</f>
        <v>Mental health services in Australia</v>
      </c>
      <c r="B4" s="142"/>
      <c r="C4" s="143"/>
      <c r="D4" s="188"/>
      <c r="E4" s="188"/>
      <c r="F4" s="188"/>
      <c r="G4" s="188"/>
      <c r="H4" s="188"/>
      <c r="I4" s="188"/>
      <c r="J4" s="188"/>
      <c r="K4" s="188"/>
      <c r="L4" s="187"/>
    </row>
    <row r="5" spans="1:12" ht="13.5" customHeight="1" thickBot="1">
      <c r="A5" s="145" t="str">
        <f>'Table of contents'!A5</f>
        <v>Medicare-subsidised mental health-related services (version 1.0)</v>
      </c>
      <c r="B5" s="189"/>
      <c r="C5" s="189"/>
      <c r="D5" s="189"/>
      <c r="E5" s="189"/>
      <c r="F5" s="189"/>
      <c r="G5" s="189"/>
      <c r="H5" s="147"/>
      <c r="I5" s="147"/>
      <c r="J5" s="147"/>
      <c r="K5" s="147" t="s">
        <v>55</v>
      </c>
      <c r="L5" s="187"/>
    </row>
    <row r="6" spans="1:12" ht="6" customHeight="1">
      <c r="A6" s="190"/>
      <c r="B6" s="190"/>
      <c r="C6" s="190"/>
      <c r="D6" s="190"/>
      <c r="E6" s="190"/>
      <c r="F6" s="190"/>
      <c r="G6" s="190"/>
      <c r="H6" s="190"/>
      <c r="I6" s="190"/>
      <c r="J6" s="190"/>
      <c r="K6" s="190"/>
      <c r="L6" s="187"/>
    </row>
    <row r="7" spans="1:12" ht="15.75" customHeight="1" thickBot="1">
      <c r="A7" s="340" t="s">
        <v>262</v>
      </c>
      <c r="B7" s="340"/>
      <c r="C7" s="340"/>
      <c r="D7" s="340"/>
      <c r="E7" s="340"/>
      <c r="F7" s="340"/>
      <c r="G7" s="340"/>
      <c r="H7" s="340"/>
      <c r="I7" s="340"/>
      <c r="J7" s="340"/>
      <c r="K7" s="340"/>
      <c r="L7" s="187"/>
    </row>
    <row r="8" spans="1:12" ht="38.25" customHeight="1" thickBot="1">
      <c r="A8" s="61"/>
      <c r="B8" s="62" t="s">
        <v>97</v>
      </c>
      <c r="C8" s="63" t="s">
        <v>93</v>
      </c>
      <c r="D8" s="64" t="s">
        <v>25</v>
      </c>
      <c r="E8" s="64" t="s">
        <v>26</v>
      </c>
      <c r="F8" s="64" t="s">
        <v>27</v>
      </c>
      <c r="G8" s="64" t="s">
        <v>32</v>
      </c>
      <c r="H8" s="37" t="s">
        <v>65</v>
      </c>
      <c r="I8" s="37" t="s">
        <v>94</v>
      </c>
      <c r="J8" s="37" t="s">
        <v>255</v>
      </c>
      <c r="K8" s="51" t="s">
        <v>253</v>
      </c>
      <c r="L8" s="187"/>
    </row>
    <row r="9" spans="1:12" ht="12.75">
      <c r="A9" s="65">
        <v>1</v>
      </c>
      <c r="B9" s="66" t="s">
        <v>181</v>
      </c>
      <c r="C9" s="123"/>
      <c r="D9" s="73"/>
      <c r="E9" s="73"/>
      <c r="F9" s="73"/>
      <c r="G9" s="124" t="s">
        <v>180</v>
      </c>
      <c r="H9" s="49"/>
      <c r="I9" s="49"/>
      <c r="J9" s="49"/>
      <c r="K9" s="74"/>
      <c r="L9" s="187"/>
    </row>
    <row r="10" spans="1:12" ht="12.75" customHeight="1">
      <c r="A10" s="65">
        <v>2</v>
      </c>
      <c r="B10" s="66" t="s">
        <v>181</v>
      </c>
      <c r="C10" s="67" t="s">
        <v>284</v>
      </c>
      <c r="D10" s="68">
        <v>1986533</v>
      </c>
      <c r="E10" s="68">
        <v>1949702</v>
      </c>
      <c r="F10" s="68">
        <v>1967222</v>
      </c>
      <c r="G10" s="68">
        <v>1983481</v>
      </c>
      <c r="H10" s="68">
        <v>2009411</v>
      </c>
      <c r="I10" s="68">
        <v>2058777</v>
      </c>
      <c r="J10" s="68">
        <v>2136042</v>
      </c>
      <c r="K10" s="69">
        <v>2.0796338939834014</v>
      </c>
      <c r="L10" s="187"/>
    </row>
    <row r="11" spans="1:12" ht="12.75" customHeight="1">
      <c r="A11" s="65">
        <v>3</v>
      </c>
      <c r="B11" s="66" t="s">
        <v>181</v>
      </c>
      <c r="C11" s="70" t="s">
        <v>285</v>
      </c>
      <c r="D11" s="68">
        <v>634958</v>
      </c>
      <c r="E11" s="68">
        <v>1258012</v>
      </c>
      <c r="F11" s="68">
        <v>1622367</v>
      </c>
      <c r="G11" s="68">
        <v>1835100</v>
      </c>
      <c r="H11" s="68">
        <v>2131305</v>
      </c>
      <c r="I11" s="68">
        <v>2194532</v>
      </c>
      <c r="J11" s="68">
        <v>2408612</v>
      </c>
      <c r="K11" s="69">
        <v>10.383569910149614</v>
      </c>
      <c r="L11" s="187"/>
    </row>
    <row r="12" spans="1:12" ht="12.75" customHeight="1">
      <c r="A12" s="65">
        <v>4</v>
      </c>
      <c r="B12" s="66" t="s">
        <v>181</v>
      </c>
      <c r="C12" s="70" t="s">
        <v>286</v>
      </c>
      <c r="D12" s="68">
        <v>189946</v>
      </c>
      <c r="E12" s="68">
        <v>649377</v>
      </c>
      <c r="F12" s="68">
        <v>904835</v>
      </c>
      <c r="G12" s="68">
        <v>1087169</v>
      </c>
      <c r="H12" s="68">
        <v>1270250</v>
      </c>
      <c r="I12" s="68">
        <v>1378089</v>
      </c>
      <c r="J12" s="68">
        <v>1558063</v>
      </c>
      <c r="K12" s="69">
        <v>14.55232435158793</v>
      </c>
      <c r="L12" s="187"/>
    </row>
    <row r="13" spans="1:12" ht="12.75" customHeight="1">
      <c r="A13" s="65">
        <v>5</v>
      </c>
      <c r="B13" s="66" t="s">
        <v>181</v>
      </c>
      <c r="C13" s="70" t="s">
        <v>287</v>
      </c>
      <c r="D13" s="68">
        <v>456307</v>
      </c>
      <c r="E13" s="68">
        <v>1228457</v>
      </c>
      <c r="F13" s="68">
        <v>1584971</v>
      </c>
      <c r="G13" s="68">
        <v>1883854</v>
      </c>
      <c r="H13" s="68">
        <v>2106620</v>
      </c>
      <c r="I13" s="68">
        <v>2071697</v>
      </c>
      <c r="J13" s="68">
        <v>2179161</v>
      </c>
      <c r="K13" s="69">
        <v>8.2846754871438</v>
      </c>
      <c r="L13" s="191"/>
    </row>
    <row r="14" spans="1:12" ht="12.75" customHeight="1">
      <c r="A14" s="65">
        <v>6</v>
      </c>
      <c r="B14" s="66" t="s">
        <v>181</v>
      </c>
      <c r="C14" s="70" t="s">
        <v>288</v>
      </c>
      <c r="D14" s="68">
        <v>22649</v>
      </c>
      <c r="E14" s="68">
        <v>94709</v>
      </c>
      <c r="F14" s="68">
        <v>149757</v>
      </c>
      <c r="G14" s="68">
        <v>198953</v>
      </c>
      <c r="H14" s="68">
        <v>230972</v>
      </c>
      <c r="I14" s="68">
        <v>231182</v>
      </c>
      <c r="J14" s="68">
        <v>255129</v>
      </c>
      <c r="K14" s="69">
        <v>14.246570951211135</v>
      </c>
      <c r="L14" s="191"/>
    </row>
    <row r="15" spans="1:12" ht="12.75" customHeight="1">
      <c r="A15" s="65">
        <v>7</v>
      </c>
      <c r="B15" s="66" t="s">
        <v>181</v>
      </c>
      <c r="C15" s="71" t="s">
        <v>86</v>
      </c>
      <c r="D15" s="49">
        <v>3290393</v>
      </c>
      <c r="E15" s="49">
        <v>5180257</v>
      </c>
      <c r="F15" s="49">
        <v>6229152</v>
      </c>
      <c r="G15" s="49">
        <v>6988557</v>
      </c>
      <c r="H15" s="49">
        <v>7748558</v>
      </c>
      <c r="I15" s="49">
        <v>7934277</v>
      </c>
      <c r="J15" s="49">
        <v>8537007</v>
      </c>
      <c r="K15" s="72">
        <v>8.19798610095721</v>
      </c>
      <c r="L15" s="191"/>
    </row>
    <row r="16" spans="1:12" ht="12.75" customHeight="1">
      <c r="A16" s="65">
        <v>8</v>
      </c>
      <c r="B16" s="66"/>
      <c r="C16" s="71"/>
      <c r="D16" s="73"/>
      <c r="E16" s="73"/>
      <c r="F16" s="73"/>
      <c r="G16" s="73"/>
      <c r="H16" s="49"/>
      <c r="I16" s="49"/>
      <c r="J16" s="49"/>
      <c r="K16" s="69"/>
      <c r="L16" s="191"/>
    </row>
    <row r="17" spans="1:12" ht="12.75" customHeight="1">
      <c r="A17" s="65">
        <v>9</v>
      </c>
      <c r="B17" s="66" t="s">
        <v>87</v>
      </c>
      <c r="C17" s="71"/>
      <c r="D17" s="73"/>
      <c r="E17" s="73"/>
      <c r="F17" s="73"/>
      <c r="G17" s="124" t="s">
        <v>87</v>
      </c>
      <c r="H17" s="49"/>
      <c r="I17" s="49"/>
      <c r="J17" s="49"/>
      <c r="K17" s="69"/>
      <c r="L17" s="191"/>
    </row>
    <row r="18" spans="1:12" ht="12.75" customHeight="1">
      <c r="A18" s="65">
        <v>10</v>
      </c>
      <c r="B18" s="66" t="s">
        <v>87</v>
      </c>
      <c r="C18" s="67" t="s">
        <v>284</v>
      </c>
      <c r="D18" s="68">
        <v>1692653</v>
      </c>
      <c r="E18" s="68">
        <v>1661431</v>
      </c>
      <c r="F18" s="68">
        <v>1673339</v>
      </c>
      <c r="G18" s="68">
        <v>1684357</v>
      </c>
      <c r="H18" s="68">
        <v>1704398</v>
      </c>
      <c r="I18" s="68">
        <v>1749890</v>
      </c>
      <c r="J18" s="68">
        <v>1802990</v>
      </c>
      <c r="K18" s="69">
        <v>1.8831458461653572</v>
      </c>
      <c r="L18" s="192"/>
    </row>
    <row r="19" spans="1:12" ht="12.75" customHeight="1">
      <c r="A19" s="65">
        <v>11</v>
      </c>
      <c r="B19" s="66" t="s">
        <v>87</v>
      </c>
      <c r="C19" s="70" t="s">
        <v>285</v>
      </c>
      <c r="D19" s="68">
        <v>466225</v>
      </c>
      <c r="E19" s="68">
        <v>913941</v>
      </c>
      <c r="F19" s="68">
        <v>1175874</v>
      </c>
      <c r="G19" s="68">
        <v>1325599</v>
      </c>
      <c r="H19" s="68">
        <v>1546996</v>
      </c>
      <c r="I19" s="68">
        <v>1600808</v>
      </c>
      <c r="J19" s="68">
        <v>1756613</v>
      </c>
      <c r="K19" s="69">
        <v>10.555111314310839</v>
      </c>
      <c r="L19" s="193"/>
    </row>
    <row r="20" spans="1:12" ht="12.75" customHeight="1">
      <c r="A20" s="65">
        <v>12</v>
      </c>
      <c r="B20" s="66" t="s">
        <v>87</v>
      </c>
      <c r="C20" s="70" t="s">
        <v>286</v>
      </c>
      <c r="D20" s="68">
        <v>157252</v>
      </c>
      <c r="E20" s="68">
        <v>533333</v>
      </c>
      <c r="F20" s="68">
        <v>739946</v>
      </c>
      <c r="G20" s="68">
        <v>887373</v>
      </c>
      <c r="H20" s="68">
        <v>1034839</v>
      </c>
      <c r="I20" s="68">
        <v>1121752</v>
      </c>
      <c r="J20" s="68">
        <v>1267415</v>
      </c>
      <c r="K20" s="69">
        <v>14.400969248943785</v>
      </c>
      <c r="L20" s="193"/>
    </row>
    <row r="21" spans="1:12" ht="12.75" customHeight="1">
      <c r="A21" s="65">
        <v>13</v>
      </c>
      <c r="B21" s="66" t="s">
        <v>87</v>
      </c>
      <c r="C21" s="70" t="s">
        <v>287</v>
      </c>
      <c r="D21" s="68">
        <v>349582</v>
      </c>
      <c r="E21" s="68">
        <v>926192</v>
      </c>
      <c r="F21" s="68">
        <v>1189438</v>
      </c>
      <c r="G21" s="68">
        <v>1408505</v>
      </c>
      <c r="H21" s="68">
        <v>1579040</v>
      </c>
      <c r="I21" s="68">
        <v>1548314</v>
      </c>
      <c r="J21" s="68">
        <v>1611437</v>
      </c>
      <c r="K21" s="69">
        <v>7.886692859001809</v>
      </c>
      <c r="L21" s="192"/>
    </row>
    <row r="22" spans="1:12" ht="12.75" customHeight="1">
      <c r="A22" s="65">
        <v>14</v>
      </c>
      <c r="B22" s="66" t="s">
        <v>87</v>
      </c>
      <c r="C22" s="70" t="s">
        <v>288</v>
      </c>
      <c r="D22" s="68">
        <v>16895</v>
      </c>
      <c r="E22" s="68">
        <v>68966</v>
      </c>
      <c r="F22" s="68">
        <v>111331</v>
      </c>
      <c r="G22" s="68">
        <v>142502</v>
      </c>
      <c r="H22" s="68">
        <v>162842</v>
      </c>
      <c r="I22" s="68">
        <v>162909</v>
      </c>
      <c r="J22" s="68">
        <v>177706</v>
      </c>
      <c r="K22" s="69">
        <v>12.401341711958302</v>
      </c>
      <c r="L22" s="191"/>
    </row>
    <row r="23" spans="1:12" ht="12.75" customHeight="1">
      <c r="A23" s="65">
        <v>15</v>
      </c>
      <c r="B23" s="66" t="s">
        <v>87</v>
      </c>
      <c r="C23" s="71" t="s">
        <v>86</v>
      </c>
      <c r="D23" s="49">
        <v>2682609</v>
      </c>
      <c r="E23" s="49">
        <v>4103865</v>
      </c>
      <c r="F23" s="49">
        <v>4889930</v>
      </c>
      <c r="G23" s="49">
        <v>5448339</v>
      </c>
      <c r="H23" s="49">
        <v>6028116</v>
      </c>
      <c r="I23" s="49">
        <v>6183675</v>
      </c>
      <c r="J23" s="49">
        <v>6616201</v>
      </c>
      <c r="K23" s="72">
        <v>7.851580076371589</v>
      </c>
      <c r="L23" s="192"/>
    </row>
    <row r="24" spans="1:12" ht="12.75" customHeight="1">
      <c r="A24" s="65">
        <v>16</v>
      </c>
      <c r="B24" s="66"/>
      <c r="C24" s="71"/>
      <c r="D24" s="68"/>
      <c r="E24" s="68"/>
      <c r="F24" s="68"/>
      <c r="G24" s="68"/>
      <c r="H24" s="68"/>
      <c r="I24" s="68"/>
      <c r="J24" s="68"/>
      <c r="K24" s="69"/>
      <c r="L24" s="193"/>
    </row>
    <row r="25" spans="1:12" ht="12.75" customHeight="1">
      <c r="A25" s="65">
        <v>17</v>
      </c>
      <c r="B25" s="66" t="s">
        <v>88</v>
      </c>
      <c r="C25" s="71"/>
      <c r="D25" s="68"/>
      <c r="E25" s="68"/>
      <c r="F25" s="68"/>
      <c r="G25" s="124" t="s">
        <v>88</v>
      </c>
      <c r="H25" s="68"/>
      <c r="I25" s="68"/>
      <c r="J25" s="68"/>
      <c r="K25" s="69"/>
      <c r="L25" s="193"/>
    </row>
    <row r="26" spans="1:12" ht="12.75" customHeight="1">
      <c r="A26" s="65">
        <v>18</v>
      </c>
      <c r="B26" s="66" t="s">
        <v>88</v>
      </c>
      <c r="C26" s="67" t="s">
        <v>284</v>
      </c>
      <c r="D26" s="68">
        <v>237491</v>
      </c>
      <c r="E26" s="68">
        <v>231001</v>
      </c>
      <c r="F26" s="68">
        <v>233630</v>
      </c>
      <c r="G26" s="68">
        <v>237281</v>
      </c>
      <c r="H26" s="68">
        <v>241196</v>
      </c>
      <c r="I26" s="68">
        <v>242915</v>
      </c>
      <c r="J26" s="68">
        <v>261450</v>
      </c>
      <c r="K26" s="69">
        <v>2.8525371563004276</v>
      </c>
      <c r="L26" s="187"/>
    </row>
    <row r="27" spans="1:12" ht="12.75" customHeight="1">
      <c r="A27" s="65">
        <v>19</v>
      </c>
      <c r="B27" s="66" t="s">
        <v>88</v>
      </c>
      <c r="C27" s="70" t="s">
        <v>285</v>
      </c>
      <c r="D27" s="68">
        <v>123765</v>
      </c>
      <c r="E27" s="68">
        <v>253182</v>
      </c>
      <c r="F27" s="68">
        <v>326649</v>
      </c>
      <c r="G27" s="68">
        <v>369397</v>
      </c>
      <c r="H27" s="68">
        <v>423976</v>
      </c>
      <c r="I27" s="68">
        <v>430796</v>
      </c>
      <c r="J27" s="68">
        <v>473155</v>
      </c>
      <c r="K27" s="69">
        <v>9.706036553879716</v>
      </c>
      <c r="L27" s="192"/>
    </row>
    <row r="28" spans="1:12" ht="12.75" customHeight="1">
      <c r="A28" s="65">
        <v>20</v>
      </c>
      <c r="B28" s="66" t="s">
        <v>88</v>
      </c>
      <c r="C28" s="70" t="s">
        <v>286</v>
      </c>
      <c r="D28" s="68">
        <v>26095</v>
      </c>
      <c r="E28" s="68">
        <v>93373</v>
      </c>
      <c r="F28" s="68">
        <v>131809</v>
      </c>
      <c r="G28" s="68">
        <v>158764</v>
      </c>
      <c r="H28" s="68">
        <v>185470</v>
      </c>
      <c r="I28" s="68">
        <v>200003</v>
      </c>
      <c r="J28" s="68">
        <v>227592</v>
      </c>
      <c r="K28" s="69">
        <v>14.631237743492065</v>
      </c>
      <c r="L28" s="192"/>
    </row>
    <row r="29" spans="1:12" ht="12.75" customHeight="1">
      <c r="A29" s="65">
        <v>21</v>
      </c>
      <c r="B29" s="66" t="s">
        <v>88</v>
      </c>
      <c r="C29" s="70" t="s">
        <v>287</v>
      </c>
      <c r="D29" s="68">
        <v>82460</v>
      </c>
      <c r="E29" s="68">
        <v>234585</v>
      </c>
      <c r="F29" s="68">
        <v>303763</v>
      </c>
      <c r="G29" s="68">
        <v>363738</v>
      </c>
      <c r="H29" s="68">
        <v>403210</v>
      </c>
      <c r="I29" s="68">
        <v>401725</v>
      </c>
      <c r="J29" s="68">
        <v>435956</v>
      </c>
      <c r="K29" s="69">
        <v>9.452817739216425</v>
      </c>
      <c r="L29" s="192"/>
    </row>
    <row r="30" spans="1:12" ht="12.75" customHeight="1">
      <c r="A30" s="65">
        <v>22</v>
      </c>
      <c r="B30" s="66" t="s">
        <v>88</v>
      </c>
      <c r="C30" s="70" t="s">
        <v>288</v>
      </c>
      <c r="D30" s="68">
        <v>4393</v>
      </c>
      <c r="E30" s="68">
        <v>19157</v>
      </c>
      <c r="F30" s="68">
        <v>28148</v>
      </c>
      <c r="G30" s="68">
        <v>41261</v>
      </c>
      <c r="H30" s="68">
        <v>49759</v>
      </c>
      <c r="I30" s="68">
        <v>49796</v>
      </c>
      <c r="J30" s="68">
        <v>55469</v>
      </c>
      <c r="K30" s="69">
        <v>18.481542209452705</v>
      </c>
      <c r="L30" s="194"/>
    </row>
    <row r="31" spans="1:12" ht="12.75" customHeight="1">
      <c r="A31" s="65">
        <v>23</v>
      </c>
      <c r="B31" s="66" t="s">
        <v>88</v>
      </c>
      <c r="C31" s="71" t="s">
        <v>86</v>
      </c>
      <c r="D31" s="49">
        <v>474206</v>
      </c>
      <c r="E31" s="49">
        <v>831300</v>
      </c>
      <c r="F31" s="49">
        <v>1024001</v>
      </c>
      <c r="G31" s="49">
        <v>1170444</v>
      </c>
      <c r="H31" s="49">
        <v>1303612</v>
      </c>
      <c r="I31" s="49">
        <v>1325237</v>
      </c>
      <c r="J31" s="49">
        <v>1453662</v>
      </c>
      <c r="K31" s="72">
        <v>9.154278728489285</v>
      </c>
      <c r="L31" s="194"/>
    </row>
    <row r="32" spans="1:12" ht="12.75" customHeight="1">
      <c r="A32" s="65">
        <v>24</v>
      </c>
      <c r="B32" s="66"/>
      <c r="C32" s="71"/>
      <c r="D32" s="68"/>
      <c r="E32" s="68"/>
      <c r="F32" s="68"/>
      <c r="G32" s="68"/>
      <c r="H32" s="68"/>
      <c r="I32" s="68"/>
      <c r="J32" s="68"/>
      <c r="K32" s="69"/>
      <c r="L32" s="187"/>
    </row>
    <row r="33" spans="1:12" ht="12.75" customHeight="1">
      <c r="A33" s="65">
        <v>25</v>
      </c>
      <c r="B33" s="66" t="s">
        <v>89</v>
      </c>
      <c r="C33" s="71"/>
      <c r="D33" s="68"/>
      <c r="E33" s="68"/>
      <c r="F33" s="68"/>
      <c r="G33" s="124" t="s">
        <v>89</v>
      </c>
      <c r="H33" s="68"/>
      <c r="I33" s="68"/>
      <c r="J33" s="68"/>
      <c r="K33" s="69"/>
      <c r="L33" s="187"/>
    </row>
    <row r="34" spans="1:12" ht="12.75" customHeight="1">
      <c r="A34" s="65">
        <v>26</v>
      </c>
      <c r="B34" s="66" t="s">
        <v>89</v>
      </c>
      <c r="C34" s="67" t="s">
        <v>284</v>
      </c>
      <c r="D34" s="68">
        <v>48047</v>
      </c>
      <c r="E34" s="68">
        <v>49240</v>
      </c>
      <c r="F34" s="68">
        <v>51496</v>
      </c>
      <c r="G34" s="68">
        <v>53064</v>
      </c>
      <c r="H34" s="68">
        <v>55178</v>
      </c>
      <c r="I34" s="68">
        <v>56347</v>
      </c>
      <c r="J34" s="68">
        <v>61087</v>
      </c>
      <c r="K34" s="69">
        <v>4.362344100903792</v>
      </c>
      <c r="L34" s="192"/>
    </row>
    <row r="35" spans="1:12" ht="12.75" customHeight="1">
      <c r="A35" s="65">
        <v>27</v>
      </c>
      <c r="B35" s="66" t="s">
        <v>89</v>
      </c>
      <c r="C35" s="70" t="s">
        <v>285</v>
      </c>
      <c r="D35" s="68">
        <v>40140</v>
      </c>
      <c r="E35" s="68">
        <v>81180</v>
      </c>
      <c r="F35" s="68">
        <v>106870</v>
      </c>
      <c r="G35" s="68">
        <v>124590</v>
      </c>
      <c r="H35" s="68">
        <v>142552</v>
      </c>
      <c r="I35" s="68">
        <v>144885</v>
      </c>
      <c r="J35" s="68">
        <v>159637</v>
      </c>
      <c r="K35" s="69">
        <v>10.552721219614792</v>
      </c>
      <c r="L35" s="192"/>
    </row>
    <row r="36" spans="1:12" ht="12.75" customHeight="1">
      <c r="A36" s="65">
        <v>28</v>
      </c>
      <c r="B36" s="66" t="s">
        <v>89</v>
      </c>
      <c r="C36" s="70" t="s">
        <v>286</v>
      </c>
      <c r="D36" s="68">
        <v>5909</v>
      </c>
      <c r="E36" s="68">
        <v>19967</v>
      </c>
      <c r="F36" s="68">
        <v>29628</v>
      </c>
      <c r="G36" s="68">
        <v>36298</v>
      </c>
      <c r="H36" s="68">
        <v>44689</v>
      </c>
      <c r="I36" s="68">
        <v>50313</v>
      </c>
      <c r="J36" s="68">
        <v>55549</v>
      </c>
      <c r="K36" s="69">
        <v>17.015522797602145</v>
      </c>
      <c r="L36" s="192"/>
    </row>
    <row r="37" spans="1:12" ht="12.75" customHeight="1">
      <c r="A37" s="65">
        <v>29</v>
      </c>
      <c r="B37" s="66" t="s">
        <v>89</v>
      </c>
      <c r="C37" s="70" t="s">
        <v>287</v>
      </c>
      <c r="D37" s="68">
        <v>22453</v>
      </c>
      <c r="E37" s="68">
        <v>62048</v>
      </c>
      <c r="F37" s="68">
        <v>84426</v>
      </c>
      <c r="G37" s="68">
        <v>102705</v>
      </c>
      <c r="H37" s="68">
        <v>114184</v>
      </c>
      <c r="I37" s="68">
        <v>111185</v>
      </c>
      <c r="J37" s="68">
        <v>120967</v>
      </c>
      <c r="K37" s="69">
        <v>9.407646071649634</v>
      </c>
      <c r="L37" s="195"/>
    </row>
    <row r="38" spans="1:12" ht="12.75" customHeight="1">
      <c r="A38" s="65">
        <v>30</v>
      </c>
      <c r="B38" s="66" t="s">
        <v>89</v>
      </c>
      <c r="C38" s="70" t="s">
        <v>288</v>
      </c>
      <c r="D38" s="68">
        <v>1312</v>
      </c>
      <c r="E38" s="68">
        <v>6321</v>
      </c>
      <c r="F38" s="68">
        <v>9898</v>
      </c>
      <c r="G38" s="68">
        <v>14174</v>
      </c>
      <c r="H38" s="68">
        <v>16948</v>
      </c>
      <c r="I38" s="68">
        <v>17380</v>
      </c>
      <c r="J38" s="68">
        <v>20846</v>
      </c>
      <c r="K38" s="69">
        <v>20.467201322402605</v>
      </c>
      <c r="L38" s="192"/>
    </row>
    <row r="39" spans="1:12" ht="14.25" customHeight="1">
      <c r="A39" s="65">
        <v>31</v>
      </c>
      <c r="B39" s="66" t="s">
        <v>89</v>
      </c>
      <c r="C39" s="71" t="s">
        <v>86</v>
      </c>
      <c r="D39" s="49">
        <v>117863</v>
      </c>
      <c r="E39" s="49">
        <v>218758</v>
      </c>
      <c r="F39" s="49">
        <v>282319</v>
      </c>
      <c r="G39" s="49">
        <v>330834</v>
      </c>
      <c r="H39" s="49">
        <v>373553</v>
      </c>
      <c r="I39" s="49">
        <v>380112</v>
      </c>
      <c r="J39" s="49">
        <v>418123</v>
      </c>
      <c r="K39" s="72">
        <v>10.316630336545462</v>
      </c>
      <c r="L39" s="192"/>
    </row>
    <row r="40" spans="1:12" ht="12.75">
      <c r="A40" s="65">
        <v>32</v>
      </c>
      <c r="B40" s="66"/>
      <c r="C40" s="71"/>
      <c r="D40" s="68"/>
      <c r="E40" s="68"/>
      <c r="F40" s="68"/>
      <c r="G40" s="68"/>
      <c r="H40" s="68"/>
      <c r="I40" s="68"/>
      <c r="J40" s="68"/>
      <c r="K40" s="69"/>
      <c r="L40" s="187"/>
    </row>
    <row r="41" spans="1:12" ht="12.75">
      <c r="A41" s="65">
        <v>33</v>
      </c>
      <c r="B41" s="66" t="s">
        <v>90</v>
      </c>
      <c r="C41" s="71"/>
      <c r="D41" s="68"/>
      <c r="E41" s="68"/>
      <c r="F41" s="68"/>
      <c r="G41" s="124" t="s">
        <v>90</v>
      </c>
      <c r="H41" s="68"/>
      <c r="I41" s="68"/>
      <c r="J41" s="68"/>
      <c r="K41" s="69"/>
      <c r="L41" s="187"/>
    </row>
    <row r="42" spans="1:12" ht="12.75" customHeight="1">
      <c r="A42" s="65">
        <v>34</v>
      </c>
      <c r="B42" s="66" t="s">
        <v>90</v>
      </c>
      <c r="C42" s="67" t="s">
        <v>284</v>
      </c>
      <c r="D42" s="68">
        <v>4769</v>
      </c>
      <c r="E42" s="68">
        <v>4396</v>
      </c>
      <c r="F42" s="68">
        <v>5160</v>
      </c>
      <c r="G42" s="68">
        <v>5211</v>
      </c>
      <c r="H42" s="68">
        <v>5187</v>
      </c>
      <c r="I42" s="68">
        <v>5538</v>
      </c>
      <c r="J42" s="68">
        <v>5904</v>
      </c>
      <c r="K42" s="69">
        <v>3.4246742729689306</v>
      </c>
      <c r="L42" s="187"/>
    </row>
    <row r="43" spans="1:12" ht="12.75">
      <c r="A43" s="65">
        <v>35</v>
      </c>
      <c r="B43" s="66" t="s">
        <v>90</v>
      </c>
      <c r="C43" s="70" t="s">
        <v>285</v>
      </c>
      <c r="D43" s="68">
        <v>3443</v>
      </c>
      <c r="E43" s="68">
        <v>6871</v>
      </c>
      <c r="F43" s="68">
        <v>9341</v>
      </c>
      <c r="G43" s="68">
        <v>11062</v>
      </c>
      <c r="H43" s="68">
        <v>12495</v>
      </c>
      <c r="I43" s="68">
        <v>12276</v>
      </c>
      <c r="J43" s="68">
        <v>13083</v>
      </c>
      <c r="K43" s="69">
        <v>8.787373701263324</v>
      </c>
      <c r="L43" s="138"/>
    </row>
    <row r="44" spans="1:12" ht="12.75" customHeight="1">
      <c r="A44" s="65">
        <v>36</v>
      </c>
      <c r="B44" s="66" t="s">
        <v>90</v>
      </c>
      <c r="C44" s="70" t="s">
        <v>286</v>
      </c>
      <c r="D44" s="68">
        <v>435</v>
      </c>
      <c r="E44" s="68">
        <v>1852</v>
      </c>
      <c r="F44" s="68">
        <v>2214</v>
      </c>
      <c r="G44" s="68">
        <v>2892</v>
      </c>
      <c r="H44" s="68">
        <v>3147</v>
      </c>
      <c r="I44" s="68">
        <v>3772</v>
      </c>
      <c r="J44" s="68">
        <v>4825</v>
      </c>
      <c r="K44" s="69">
        <v>21.50102040181896</v>
      </c>
      <c r="L44" s="187"/>
    </row>
    <row r="45" spans="1:12" ht="12.75" customHeight="1">
      <c r="A45" s="65">
        <v>37</v>
      </c>
      <c r="B45" s="66" t="s">
        <v>90</v>
      </c>
      <c r="C45" s="70" t="s">
        <v>287</v>
      </c>
      <c r="D45" s="68">
        <v>1221</v>
      </c>
      <c r="E45" s="68">
        <v>3718</v>
      </c>
      <c r="F45" s="68">
        <v>4686</v>
      </c>
      <c r="G45" s="68">
        <v>5440</v>
      </c>
      <c r="H45" s="68">
        <v>6351</v>
      </c>
      <c r="I45" s="68">
        <v>6234</v>
      </c>
      <c r="J45" s="68">
        <v>6435</v>
      </c>
      <c r="K45" s="69">
        <v>8.252158996996627</v>
      </c>
      <c r="L45" s="187"/>
    </row>
    <row r="46" spans="1:12" ht="12.75" customHeight="1">
      <c r="A46" s="65">
        <v>38</v>
      </c>
      <c r="B46" s="66" t="s">
        <v>90</v>
      </c>
      <c r="C46" s="70" t="s">
        <v>288</v>
      </c>
      <c r="D46" s="68">
        <v>32</v>
      </c>
      <c r="E46" s="68">
        <v>184</v>
      </c>
      <c r="F46" s="68">
        <v>312</v>
      </c>
      <c r="G46" s="68">
        <v>761</v>
      </c>
      <c r="H46" s="68">
        <v>1057</v>
      </c>
      <c r="I46" s="68">
        <v>810</v>
      </c>
      <c r="J46" s="68">
        <v>744</v>
      </c>
      <c r="K46" s="69">
        <v>24.26664847411093</v>
      </c>
      <c r="L46" s="187"/>
    </row>
    <row r="47" spans="1:12" ht="12.75" customHeight="1">
      <c r="A47" s="65">
        <v>39</v>
      </c>
      <c r="B47" s="66" t="s">
        <v>90</v>
      </c>
      <c r="C47" s="71" t="s">
        <v>86</v>
      </c>
      <c r="D47" s="49">
        <v>9902</v>
      </c>
      <c r="E47" s="49">
        <v>17023</v>
      </c>
      <c r="F47" s="49">
        <v>21715</v>
      </c>
      <c r="G47" s="49">
        <v>25368</v>
      </c>
      <c r="H47" s="49">
        <v>28239</v>
      </c>
      <c r="I47" s="49">
        <v>28632</v>
      </c>
      <c r="J47" s="49">
        <v>31028</v>
      </c>
      <c r="K47" s="72">
        <v>9.3323007321648</v>
      </c>
      <c r="L47" s="187"/>
    </row>
    <row r="48" spans="1:12" ht="12.75" customHeight="1">
      <c r="A48" s="65">
        <v>40</v>
      </c>
      <c r="B48" s="66"/>
      <c r="C48" s="71"/>
      <c r="D48" s="68"/>
      <c r="E48" s="68"/>
      <c r="F48" s="68"/>
      <c r="G48" s="68"/>
      <c r="H48" s="68"/>
      <c r="I48" s="68"/>
      <c r="J48" s="68"/>
      <c r="K48" s="69"/>
      <c r="L48" s="187"/>
    </row>
    <row r="49" spans="1:12" ht="12.75" customHeight="1">
      <c r="A49" s="65">
        <v>41</v>
      </c>
      <c r="B49" s="66" t="s">
        <v>91</v>
      </c>
      <c r="C49" s="71"/>
      <c r="D49" s="68"/>
      <c r="E49" s="68"/>
      <c r="F49" s="68"/>
      <c r="G49" s="124" t="s">
        <v>91</v>
      </c>
      <c r="H49" s="68"/>
      <c r="I49" s="68"/>
      <c r="J49" s="68"/>
      <c r="K49" s="69"/>
      <c r="L49" s="187"/>
    </row>
    <row r="50" spans="1:12" ht="12.75" customHeight="1">
      <c r="A50" s="65">
        <v>42</v>
      </c>
      <c r="B50" s="66" t="s">
        <v>91</v>
      </c>
      <c r="C50" s="67" t="s">
        <v>284</v>
      </c>
      <c r="D50" s="68">
        <v>1963</v>
      </c>
      <c r="E50" s="68">
        <v>1961</v>
      </c>
      <c r="F50" s="68">
        <v>1670</v>
      </c>
      <c r="G50" s="68">
        <v>1568</v>
      </c>
      <c r="H50" s="68">
        <v>1620</v>
      </c>
      <c r="I50" s="68">
        <v>2191</v>
      </c>
      <c r="J50" s="68">
        <v>2422</v>
      </c>
      <c r="K50" s="69">
        <v>9.739863816346306</v>
      </c>
      <c r="L50" s="187"/>
    </row>
    <row r="51" spans="1:12" ht="12.75">
      <c r="A51" s="65">
        <v>43</v>
      </c>
      <c r="B51" s="66" t="s">
        <v>91</v>
      </c>
      <c r="C51" s="70" t="s">
        <v>285</v>
      </c>
      <c r="D51" s="68">
        <v>1080</v>
      </c>
      <c r="E51" s="68">
        <v>2306</v>
      </c>
      <c r="F51" s="68">
        <v>2932</v>
      </c>
      <c r="G51" s="68">
        <v>3505</v>
      </c>
      <c r="H51" s="68">
        <v>4176</v>
      </c>
      <c r="I51" s="68">
        <v>4248</v>
      </c>
      <c r="J51" s="68">
        <v>4233</v>
      </c>
      <c r="K51" s="69">
        <v>9.61527446573216</v>
      </c>
      <c r="L51" s="187"/>
    </row>
    <row r="52" spans="1:12" ht="12.75" customHeight="1">
      <c r="A52" s="65">
        <v>44</v>
      </c>
      <c r="B52" s="66" t="s">
        <v>91</v>
      </c>
      <c r="C52" s="70" t="s">
        <v>286</v>
      </c>
      <c r="D52" s="68">
        <v>146</v>
      </c>
      <c r="E52" s="68">
        <v>538</v>
      </c>
      <c r="F52" s="68">
        <v>668</v>
      </c>
      <c r="G52" s="68">
        <v>1155</v>
      </c>
      <c r="H52" s="68">
        <v>1221</v>
      </c>
      <c r="I52" s="68">
        <v>1104</v>
      </c>
      <c r="J52" s="68">
        <v>1187</v>
      </c>
      <c r="K52" s="69">
        <v>15.456546830495776</v>
      </c>
      <c r="L52" s="187"/>
    </row>
    <row r="53" spans="1:12" ht="12.75" customHeight="1">
      <c r="A53" s="65">
        <v>45</v>
      </c>
      <c r="B53" s="66" t="s">
        <v>91</v>
      </c>
      <c r="C53" s="70" t="s">
        <v>287</v>
      </c>
      <c r="D53" s="68">
        <v>343</v>
      </c>
      <c r="E53" s="68">
        <v>1186</v>
      </c>
      <c r="F53" s="68">
        <v>1709</v>
      </c>
      <c r="G53" s="68">
        <v>1993</v>
      </c>
      <c r="H53" s="68">
        <v>2240</v>
      </c>
      <c r="I53" s="68">
        <v>2414</v>
      </c>
      <c r="J53" s="68">
        <v>2226</v>
      </c>
      <c r="K53" s="69">
        <v>6.830626261758788</v>
      </c>
      <c r="L53" s="187"/>
    </row>
    <row r="54" spans="1:12" ht="12.75">
      <c r="A54" s="65">
        <v>46</v>
      </c>
      <c r="B54" s="66" t="s">
        <v>91</v>
      </c>
      <c r="C54" s="70" t="s">
        <v>288</v>
      </c>
      <c r="D54" s="68" t="s">
        <v>51</v>
      </c>
      <c r="E54" s="68">
        <v>42</v>
      </c>
      <c r="F54" s="68">
        <v>41</v>
      </c>
      <c r="G54" s="68">
        <v>186</v>
      </c>
      <c r="H54" s="68">
        <v>216</v>
      </c>
      <c r="I54" s="68">
        <v>164</v>
      </c>
      <c r="J54" s="68">
        <v>190</v>
      </c>
      <c r="K54" s="69">
        <v>46.721053283769585</v>
      </c>
      <c r="L54" s="187"/>
    </row>
    <row r="55" spans="1:12" ht="13.5" thickBot="1">
      <c r="A55" s="65">
        <v>47</v>
      </c>
      <c r="B55" s="66" t="s">
        <v>91</v>
      </c>
      <c r="C55" s="71" t="s">
        <v>86</v>
      </c>
      <c r="D55" s="49">
        <v>3544</v>
      </c>
      <c r="E55" s="49">
        <v>6033</v>
      </c>
      <c r="F55" s="49">
        <v>7022</v>
      </c>
      <c r="G55" s="49">
        <v>8410</v>
      </c>
      <c r="H55" s="49">
        <v>9475</v>
      </c>
      <c r="I55" s="49">
        <v>10123</v>
      </c>
      <c r="J55" s="49">
        <v>10287</v>
      </c>
      <c r="K55" s="117">
        <v>10.016285748049093</v>
      </c>
      <c r="L55" s="187"/>
    </row>
    <row r="56" spans="1:12" ht="6" customHeight="1">
      <c r="A56" s="47"/>
      <c r="B56" s="47"/>
      <c r="C56" s="47"/>
      <c r="D56" s="48"/>
      <c r="E56" s="48"/>
      <c r="F56" s="48"/>
      <c r="G56" s="48"/>
      <c r="H56" s="48"/>
      <c r="I56" s="48"/>
      <c r="J56" s="48"/>
      <c r="K56" s="48"/>
      <c r="L56" s="187"/>
    </row>
    <row r="57" spans="1:12" ht="12.75" customHeight="1">
      <c r="A57" s="140" t="s">
        <v>51</v>
      </c>
      <c r="B57" s="316" t="s">
        <v>68</v>
      </c>
      <c r="C57" s="316"/>
      <c r="D57" s="316"/>
      <c r="E57" s="316"/>
      <c r="F57" s="316"/>
      <c r="G57" s="316"/>
      <c r="H57" s="316"/>
      <c r="I57" s="316"/>
      <c r="J57" s="316"/>
      <c r="K57" s="316"/>
      <c r="L57" s="187"/>
    </row>
    <row r="58" spans="1:12" ht="12.75">
      <c r="A58" s="140" t="s">
        <v>18</v>
      </c>
      <c r="B58" s="333" t="s">
        <v>157</v>
      </c>
      <c r="C58" s="333"/>
      <c r="D58" s="333"/>
      <c r="E58" s="333"/>
      <c r="F58" s="333"/>
      <c r="G58" s="333"/>
      <c r="H58" s="333"/>
      <c r="I58" s="333"/>
      <c r="J58" s="333"/>
      <c r="K58" s="333"/>
      <c r="L58" s="187"/>
    </row>
    <row r="59" spans="1:12" ht="12.75">
      <c r="A59" s="140" t="s">
        <v>19</v>
      </c>
      <c r="B59" s="316" t="s">
        <v>179</v>
      </c>
      <c r="C59" s="316"/>
      <c r="D59" s="316"/>
      <c r="E59" s="316"/>
      <c r="F59" s="316"/>
      <c r="G59" s="316"/>
      <c r="H59" s="316"/>
      <c r="I59" s="316"/>
      <c r="J59" s="316"/>
      <c r="K59" s="316"/>
      <c r="L59" s="187"/>
    </row>
    <row r="60" spans="1:12" ht="12.75">
      <c r="A60" s="140" t="s">
        <v>20</v>
      </c>
      <c r="B60" s="316" t="s">
        <v>190</v>
      </c>
      <c r="C60" s="316"/>
      <c r="D60" s="316"/>
      <c r="E60" s="316"/>
      <c r="F60" s="316"/>
      <c r="G60" s="316"/>
      <c r="H60" s="316"/>
      <c r="I60" s="316"/>
      <c r="J60" s="316"/>
      <c r="K60" s="316"/>
      <c r="L60" s="187"/>
    </row>
    <row r="61" spans="1:12" ht="6" customHeight="1">
      <c r="A61" s="140"/>
      <c r="B61" s="333"/>
      <c r="C61" s="333"/>
      <c r="D61" s="333"/>
      <c r="E61" s="333"/>
      <c r="F61" s="333"/>
      <c r="G61" s="333"/>
      <c r="H61" s="333"/>
      <c r="I61" s="333"/>
      <c r="J61" s="276"/>
      <c r="K61" s="187"/>
      <c r="L61" s="187"/>
    </row>
    <row r="62" spans="1:12" ht="12.75">
      <c r="A62" s="306"/>
      <c r="B62" s="337" t="s">
        <v>268</v>
      </c>
      <c r="C62" s="337"/>
      <c r="D62" s="337"/>
      <c r="E62" s="337"/>
      <c r="F62" s="337"/>
      <c r="G62" s="337"/>
      <c r="H62" s="337"/>
      <c r="I62" s="337"/>
      <c r="J62" s="337"/>
      <c r="K62" s="337"/>
      <c r="L62" s="187"/>
    </row>
    <row r="63" spans="1:12" ht="6" customHeight="1">
      <c r="A63" s="196"/>
      <c r="B63" s="196"/>
      <c r="C63" s="197"/>
      <c r="D63" s="197"/>
      <c r="E63" s="197"/>
      <c r="F63" s="197"/>
      <c r="G63" s="197"/>
      <c r="H63" s="197"/>
      <c r="I63" s="196"/>
      <c r="J63" s="196"/>
      <c r="K63" s="187"/>
      <c r="L63" s="187"/>
    </row>
  </sheetData>
  <sheetProtection/>
  <autoFilter ref="B8:C55"/>
  <mergeCells count="7">
    <mergeCell ref="B61:I61"/>
    <mergeCell ref="A7:K7"/>
    <mergeCell ref="B58:K58"/>
    <mergeCell ref="B62:K62"/>
    <mergeCell ref="B59:K59"/>
    <mergeCell ref="B60:K60"/>
    <mergeCell ref="B57:K57"/>
  </mergeCells>
  <hyperlinks>
    <hyperlink ref="G5" location="'Table of contents'!A1" display="Table of content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32" max="255" man="1"/>
  </rowBreaks>
  <drawing r:id="rId1"/>
</worksheet>
</file>

<file path=xl/worksheets/sheet13.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
    </sheetView>
  </sheetViews>
  <sheetFormatPr defaultColWidth="9.140625" defaultRowHeight="12.75"/>
  <cols>
    <col min="1" max="1" width="4.421875" style="284" customWidth="1"/>
    <col min="2" max="2" width="17.421875" style="300" bestFit="1" customWidth="1"/>
    <col min="3" max="3" width="20.57421875" style="284" bestFit="1" customWidth="1"/>
    <col min="4" max="10" width="12.57421875" style="284" customWidth="1"/>
    <col min="11" max="11" width="17.8515625" style="284" customWidth="1"/>
    <col min="12" max="12" width="2.7109375" style="284" customWidth="1"/>
    <col min="13" max="16384" width="9.140625" style="284" customWidth="1"/>
  </cols>
  <sheetData>
    <row r="1" spans="1:12" s="281" customFormat="1" ht="57" customHeight="1">
      <c r="A1" s="17"/>
      <c r="B1" s="17"/>
      <c r="C1" s="17"/>
      <c r="D1" s="17"/>
      <c r="E1" s="17"/>
      <c r="F1" s="17"/>
      <c r="G1" s="17"/>
      <c r="H1" s="17"/>
      <c r="I1" s="17"/>
      <c r="J1" s="17"/>
      <c r="K1" s="17"/>
      <c r="L1" s="17"/>
    </row>
    <row r="2" spans="1:12" s="281" customFormat="1" ht="7.5" customHeight="1">
      <c r="A2" s="18"/>
      <c r="B2" s="18"/>
      <c r="C2" s="18"/>
      <c r="D2" s="18"/>
      <c r="E2" s="18"/>
      <c r="F2" s="18"/>
      <c r="G2" s="18"/>
      <c r="H2" s="18"/>
      <c r="I2" s="18"/>
      <c r="J2" s="18"/>
      <c r="K2" s="18"/>
      <c r="L2" s="17"/>
    </row>
    <row r="3" spans="1:12" s="281" customFormat="1" ht="15" customHeight="1">
      <c r="A3" s="17"/>
      <c r="B3" s="17"/>
      <c r="C3" s="17"/>
      <c r="D3" s="17"/>
      <c r="E3" s="17"/>
      <c r="F3" s="17"/>
      <c r="G3" s="17"/>
      <c r="H3" s="17"/>
      <c r="I3" s="17"/>
      <c r="J3" s="17"/>
      <c r="K3" s="17"/>
      <c r="L3" s="17"/>
    </row>
    <row r="4" spans="1:12" ht="12.75">
      <c r="A4" s="141" t="str">
        <f>'[1]Table of contents'!A4</f>
        <v>Mental health services in Australia</v>
      </c>
      <c r="B4" s="143"/>
      <c r="C4" s="143"/>
      <c r="D4" s="282"/>
      <c r="E4" s="282"/>
      <c r="F4" s="282"/>
      <c r="G4" s="282"/>
      <c r="H4" s="282"/>
      <c r="I4" s="282"/>
      <c r="J4" s="282"/>
      <c r="K4" s="282"/>
      <c r="L4" s="283"/>
    </row>
    <row r="5" spans="1:12" ht="13.5" customHeight="1" thickBot="1">
      <c r="A5" s="145" t="str">
        <f>'Table of contents'!A5</f>
        <v>Medicare-subsidised mental health-related services (version 1.0)</v>
      </c>
      <c r="B5" s="285"/>
      <c r="C5" s="285"/>
      <c r="D5" s="285"/>
      <c r="E5" s="285"/>
      <c r="F5" s="285"/>
      <c r="G5" s="285"/>
      <c r="H5" s="147"/>
      <c r="I5" s="147"/>
      <c r="J5" s="147"/>
      <c r="K5" s="147" t="s">
        <v>55</v>
      </c>
      <c r="L5" s="283"/>
    </row>
    <row r="6" spans="1:12" ht="6" customHeight="1">
      <c r="A6" s="286"/>
      <c r="B6" s="286"/>
      <c r="C6" s="286"/>
      <c r="D6" s="286"/>
      <c r="E6" s="286"/>
      <c r="F6" s="286"/>
      <c r="G6" s="286"/>
      <c r="H6" s="286"/>
      <c r="I6" s="286"/>
      <c r="J6" s="286"/>
      <c r="K6" s="286"/>
      <c r="L6" s="283"/>
    </row>
    <row r="7" spans="1:12" ht="15.75" customHeight="1" thickBot="1">
      <c r="A7" s="340" t="s">
        <v>279</v>
      </c>
      <c r="B7" s="340"/>
      <c r="C7" s="340"/>
      <c r="D7" s="340"/>
      <c r="E7" s="340"/>
      <c r="F7" s="340"/>
      <c r="G7" s="340"/>
      <c r="H7" s="340"/>
      <c r="I7" s="340"/>
      <c r="J7" s="340"/>
      <c r="K7" s="340"/>
      <c r="L7" s="283"/>
    </row>
    <row r="8" spans="1:12" ht="38.25" customHeight="1" thickBot="1">
      <c r="A8" s="61"/>
      <c r="B8" s="62" t="s">
        <v>97</v>
      </c>
      <c r="C8" s="63" t="s">
        <v>93</v>
      </c>
      <c r="D8" s="64" t="s">
        <v>25</v>
      </c>
      <c r="E8" s="64" t="s">
        <v>26</v>
      </c>
      <c r="F8" s="64" t="s">
        <v>27</v>
      </c>
      <c r="G8" s="64" t="s">
        <v>32</v>
      </c>
      <c r="H8" s="37" t="s">
        <v>65</v>
      </c>
      <c r="I8" s="37" t="s">
        <v>94</v>
      </c>
      <c r="J8" s="37" t="s">
        <v>255</v>
      </c>
      <c r="K8" s="51" t="s">
        <v>253</v>
      </c>
      <c r="L8" s="283"/>
    </row>
    <row r="9" spans="1:12" ht="12.75">
      <c r="A9" s="65">
        <v>1</v>
      </c>
      <c r="B9" s="66" t="s">
        <v>99</v>
      </c>
      <c r="C9" s="123"/>
      <c r="D9" s="73"/>
      <c r="E9" s="73"/>
      <c r="F9" s="73"/>
      <c r="G9" s="124" t="s">
        <v>99</v>
      </c>
      <c r="H9" s="49"/>
      <c r="I9" s="49"/>
      <c r="J9" s="49"/>
      <c r="K9" s="74"/>
      <c r="L9" s="283"/>
    </row>
    <row r="10" spans="1:12" ht="12.75" customHeight="1">
      <c r="A10" s="65">
        <v>2</v>
      </c>
      <c r="B10" s="66" t="s">
        <v>99</v>
      </c>
      <c r="C10" s="67" t="s">
        <v>284</v>
      </c>
      <c r="D10" s="75">
        <v>97.13638954756465</v>
      </c>
      <c r="E10" s="75">
        <v>93.61135899239962</v>
      </c>
      <c r="F10" s="75">
        <v>92.57864261142267</v>
      </c>
      <c r="G10" s="75">
        <v>91.43982710768977</v>
      </c>
      <c r="H10" s="75">
        <v>91.20523789531018</v>
      </c>
      <c r="I10" s="75">
        <v>92.15643635834948</v>
      </c>
      <c r="J10" s="75">
        <v>94.05587372665998</v>
      </c>
      <c r="K10" s="69">
        <v>0.39654751038189495</v>
      </c>
      <c r="L10" s="283"/>
    </row>
    <row r="11" spans="1:12" ht="12.75" customHeight="1">
      <c r="A11" s="65">
        <v>3</v>
      </c>
      <c r="B11" s="66" t="s">
        <v>99</v>
      </c>
      <c r="C11" s="70" t="s">
        <v>285</v>
      </c>
      <c r="D11" s="75">
        <v>31.0478243423807</v>
      </c>
      <c r="E11" s="75">
        <v>60.40113460864615</v>
      </c>
      <c r="F11" s="75">
        <v>76.34956028224876</v>
      </c>
      <c r="G11" s="75">
        <v>84.59936179137661</v>
      </c>
      <c r="H11" s="75">
        <v>96.73788963654725</v>
      </c>
      <c r="I11" s="75">
        <v>98.2331979589637</v>
      </c>
      <c r="J11" s="75">
        <v>106.05788937133164</v>
      </c>
      <c r="K11" s="69">
        <v>8.563568442647806</v>
      </c>
      <c r="L11" s="283"/>
    </row>
    <row r="12" spans="1:12" ht="12.75" customHeight="1">
      <c r="A12" s="65">
        <v>4</v>
      </c>
      <c r="B12" s="66" t="s">
        <v>99</v>
      </c>
      <c r="C12" s="70" t="s">
        <v>286</v>
      </c>
      <c r="D12" s="75">
        <v>9.287874225598928</v>
      </c>
      <c r="E12" s="75">
        <v>31.178643438026672</v>
      </c>
      <c r="F12" s="75">
        <v>42.58207568200571</v>
      </c>
      <c r="G12" s="75">
        <v>50.11923249924752</v>
      </c>
      <c r="H12" s="75">
        <v>57.65542909664462</v>
      </c>
      <c r="I12" s="75">
        <v>61.686997292393244</v>
      </c>
      <c r="J12" s="75">
        <v>68.60584987850476</v>
      </c>
      <c r="K12" s="69">
        <v>12.663588567853656</v>
      </c>
      <c r="L12" s="283"/>
    </row>
    <row r="13" spans="1:12" ht="12.75" customHeight="1">
      <c r="A13" s="65">
        <v>5</v>
      </c>
      <c r="B13" s="66" t="s">
        <v>99</v>
      </c>
      <c r="C13" s="70" t="s">
        <v>287</v>
      </c>
      <c r="D13" s="75">
        <v>22.312246766240772</v>
      </c>
      <c r="E13" s="75">
        <v>58.98210559035496</v>
      </c>
      <c r="F13" s="75">
        <v>74.58968218049067</v>
      </c>
      <c r="G13" s="75">
        <v>86.84695444833089</v>
      </c>
      <c r="H13" s="75">
        <v>95.61746116400195</v>
      </c>
      <c r="I13" s="75">
        <v>92.73477056246672</v>
      </c>
      <c r="J13" s="75">
        <v>95.95452329404671</v>
      </c>
      <c r="K13" s="69">
        <v>6.499280537016916</v>
      </c>
      <c r="L13" s="287"/>
    </row>
    <row r="14" spans="1:12" ht="12.75" customHeight="1">
      <c r="A14" s="65">
        <v>6</v>
      </c>
      <c r="B14" s="66" t="s">
        <v>99</v>
      </c>
      <c r="C14" s="70" t="s">
        <v>288</v>
      </c>
      <c r="D14" s="75">
        <v>1.1074782482157566</v>
      </c>
      <c r="E14" s="75">
        <v>4.5472786091470265</v>
      </c>
      <c r="F14" s="75">
        <v>7.047653890388998</v>
      </c>
      <c r="G14" s="75">
        <v>9.17186901339423</v>
      </c>
      <c r="H14" s="75">
        <v>10.483597535375084</v>
      </c>
      <c r="I14" s="75">
        <v>10.348332660699022</v>
      </c>
      <c r="J14" s="75">
        <v>11.234039877497276</v>
      </c>
      <c r="K14" s="69">
        <v>12.362876421694601</v>
      </c>
      <c r="L14" s="287"/>
    </row>
    <row r="15" spans="1:12" ht="12.75" customHeight="1">
      <c r="A15" s="65">
        <v>7</v>
      </c>
      <c r="B15" s="66" t="s">
        <v>99</v>
      </c>
      <c r="C15" s="288" t="s">
        <v>176</v>
      </c>
      <c r="D15" s="76">
        <v>160.8918131300008</v>
      </c>
      <c r="E15" s="76">
        <v>248.72052123857443</v>
      </c>
      <c r="F15" s="76">
        <v>293.1476146465568</v>
      </c>
      <c r="G15" s="76">
        <v>322.177244860039</v>
      </c>
      <c r="H15" s="76">
        <v>351.6996153278791</v>
      </c>
      <c r="I15" s="76">
        <v>355.1597348328722</v>
      </c>
      <c r="J15" s="76">
        <v>375.90817614804035</v>
      </c>
      <c r="K15" s="72">
        <v>6.414020483204741</v>
      </c>
      <c r="L15" s="287"/>
    </row>
    <row r="16" spans="1:12" ht="12.75" customHeight="1">
      <c r="A16" s="65">
        <v>8</v>
      </c>
      <c r="B16" s="66"/>
      <c r="C16" s="288"/>
      <c r="D16" s="73"/>
      <c r="E16" s="73"/>
      <c r="F16" s="73"/>
      <c r="G16" s="73"/>
      <c r="H16" s="49"/>
      <c r="I16" s="49"/>
      <c r="J16" s="49"/>
      <c r="K16" s="69"/>
      <c r="L16" s="287"/>
    </row>
    <row r="17" spans="1:12" ht="12.75" customHeight="1">
      <c r="A17" s="65">
        <v>9</v>
      </c>
      <c r="B17" s="66" t="s">
        <v>87</v>
      </c>
      <c r="C17" s="288"/>
      <c r="D17" s="73"/>
      <c r="E17" s="73"/>
      <c r="F17" s="73"/>
      <c r="G17" s="124" t="s">
        <v>87</v>
      </c>
      <c r="H17" s="49"/>
      <c r="I17" s="49"/>
      <c r="J17" s="49"/>
      <c r="K17" s="69"/>
      <c r="L17" s="287"/>
    </row>
    <row r="18" spans="1:12" ht="12.75" customHeight="1">
      <c r="A18" s="65">
        <v>10</v>
      </c>
      <c r="B18" s="66" t="s">
        <v>87</v>
      </c>
      <c r="C18" s="67" t="s">
        <v>284</v>
      </c>
      <c r="D18" s="75">
        <v>119.1248182235137</v>
      </c>
      <c r="E18" s="75">
        <v>114.4898879489203</v>
      </c>
      <c r="F18" s="75">
        <v>112.75876870536975</v>
      </c>
      <c r="G18" s="75">
        <v>110.93591693372252</v>
      </c>
      <c r="H18" s="75">
        <v>110.36777754430112</v>
      </c>
      <c r="I18" s="75">
        <v>111.56751824387042</v>
      </c>
      <c r="J18" s="75">
        <v>112.85086140798347</v>
      </c>
      <c r="K18" s="69">
        <v>0.020411829553990124</v>
      </c>
      <c r="L18" s="289"/>
    </row>
    <row r="19" spans="1:12" ht="12.75" customHeight="1">
      <c r="A19" s="65">
        <v>11</v>
      </c>
      <c r="B19" s="66" t="s">
        <v>87</v>
      </c>
      <c r="C19" s="70" t="s">
        <v>285</v>
      </c>
      <c r="D19" s="75">
        <v>32.81178621740999</v>
      </c>
      <c r="E19" s="75">
        <v>62.980047129206184</v>
      </c>
      <c r="F19" s="75">
        <v>79.23684584693116</v>
      </c>
      <c r="G19" s="75">
        <v>87.30722795192804</v>
      </c>
      <c r="H19" s="75">
        <v>100.17525858979162</v>
      </c>
      <c r="I19" s="75">
        <v>102.06251578381139</v>
      </c>
      <c r="J19" s="75">
        <v>109.94808080491966</v>
      </c>
      <c r="K19" s="69">
        <v>8.533827373330393</v>
      </c>
      <c r="L19" s="290"/>
    </row>
    <row r="20" spans="1:12" ht="12.75" customHeight="1">
      <c r="A20" s="65">
        <v>12</v>
      </c>
      <c r="B20" s="66" t="s">
        <v>87</v>
      </c>
      <c r="C20" s="70" t="s">
        <v>286</v>
      </c>
      <c r="D20" s="75">
        <v>11.067014866770672</v>
      </c>
      <c r="E20" s="75">
        <v>36.75219458976118</v>
      </c>
      <c r="F20" s="75">
        <v>49.861623895972976</v>
      </c>
      <c r="G20" s="75">
        <v>58.44457998941326</v>
      </c>
      <c r="H20" s="75">
        <v>67.01068679156337</v>
      </c>
      <c r="I20" s="75">
        <v>71.51940220533756</v>
      </c>
      <c r="J20" s="75">
        <v>79.32871203467538</v>
      </c>
      <c r="K20" s="69">
        <v>12.309371318947782</v>
      </c>
      <c r="L20" s="290"/>
    </row>
    <row r="21" spans="1:12" ht="12.75" customHeight="1">
      <c r="A21" s="65">
        <v>13</v>
      </c>
      <c r="B21" s="66" t="s">
        <v>87</v>
      </c>
      <c r="C21" s="70" t="s">
        <v>287</v>
      </c>
      <c r="D21" s="75">
        <v>24.602734408181927</v>
      </c>
      <c r="E21" s="75">
        <v>63.824268536693</v>
      </c>
      <c r="F21" s="75">
        <v>80.15086263535218</v>
      </c>
      <c r="G21" s="75">
        <v>92.76762211379942</v>
      </c>
      <c r="H21" s="75">
        <v>102.25025812841439</v>
      </c>
      <c r="I21" s="75">
        <v>98.71566238005818</v>
      </c>
      <c r="J21" s="75">
        <v>100.86137668799974</v>
      </c>
      <c r="K21" s="69">
        <v>5.914195729480465</v>
      </c>
      <c r="L21" s="289"/>
    </row>
    <row r="22" spans="1:12" ht="12.75" customHeight="1">
      <c r="A22" s="65">
        <v>14</v>
      </c>
      <c r="B22" s="66" t="s">
        <v>87</v>
      </c>
      <c r="C22" s="70" t="s">
        <v>288</v>
      </c>
      <c r="D22" s="75">
        <v>1.1890291772065886</v>
      </c>
      <c r="E22" s="75">
        <v>4.752475192942251</v>
      </c>
      <c r="F22" s="75">
        <v>7.502094004106472</v>
      </c>
      <c r="G22" s="75">
        <v>9.385534085048079</v>
      </c>
      <c r="H22" s="75">
        <v>10.544784510935287</v>
      </c>
      <c r="I22" s="75">
        <v>10.38656877266039</v>
      </c>
      <c r="J22" s="75">
        <v>11.122787801023362</v>
      </c>
      <c r="K22" s="69">
        <v>10.346303059777707</v>
      </c>
      <c r="L22" s="287"/>
    </row>
    <row r="23" spans="1:12" ht="12.75" customHeight="1">
      <c r="A23" s="65">
        <v>15</v>
      </c>
      <c r="B23" s="66" t="s">
        <v>87</v>
      </c>
      <c r="C23" s="288" t="s">
        <v>176</v>
      </c>
      <c r="D23" s="76">
        <v>188.79552364823851</v>
      </c>
      <c r="E23" s="76">
        <v>282.79901121833876</v>
      </c>
      <c r="F23" s="76">
        <v>329.51032985871285</v>
      </c>
      <c r="G23" s="76">
        <v>358.8410786613294</v>
      </c>
      <c r="H23" s="76">
        <v>390.3488303197036</v>
      </c>
      <c r="I23" s="76">
        <v>394.25179489948823</v>
      </c>
      <c r="J23" s="76">
        <v>414.11432237470075</v>
      </c>
      <c r="K23" s="72">
        <v>5.879724915392526</v>
      </c>
      <c r="L23" s="289"/>
    </row>
    <row r="24" spans="1:12" ht="12.75" customHeight="1">
      <c r="A24" s="65">
        <v>16</v>
      </c>
      <c r="B24" s="66"/>
      <c r="C24" s="288"/>
      <c r="D24" s="75"/>
      <c r="E24" s="75"/>
      <c r="F24" s="75"/>
      <c r="G24" s="75"/>
      <c r="H24" s="75"/>
      <c r="I24" s="75"/>
      <c r="J24" s="75"/>
      <c r="K24" s="69"/>
      <c r="L24" s="290"/>
    </row>
    <row r="25" spans="1:12" ht="12.75" customHeight="1">
      <c r="A25" s="65">
        <v>17</v>
      </c>
      <c r="B25" s="66" t="s">
        <v>88</v>
      </c>
      <c r="C25" s="288"/>
      <c r="D25" s="75"/>
      <c r="E25" s="75"/>
      <c r="F25" s="75"/>
      <c r="G25" s="124" t="s">
        <v>88</v>
      </c>
      <c r="H25" s="75"/>
      <c r="I25" s="75"/>
      <c r="J25" s="75"/>
      <c r="K25" s="69"/>
      <c r="L25" s="290"/>
    </row>
    <row r="26" spans="1:12" ht="12.75" customHeight="1">
      <c r="A26" s="65">
        <v>18</v>
      </c>
      <c r="B26" s="66" t="s">
        <v>88</v>
      </c>
      <c r="C26" s="67" t="s">
        <v>284</v>
      </c>
      <c r="D26" s="75">
        <v>62.04050732510641</v>
      </c>
      <c r="E26" s="75">
        <v>59.53514336567461</v>
      </c>
      <c r="F26" s="75">
        <v>59.29483234229435</v>
      </c>
      <c r="G26" s="75">
        <v>59.23708113808213</v>
      </c>
      <c r="H26" s="75">
        <v>59.36990550625622</v>
      </c>
      <c r="I26" s="75">
        <v>59.088885699621265</v>
      </c>
      <c r="J26" s="75">
        <v>62.83118849356548</v>
      </c>
      <c r="K26" s="69">
        <v>1.4587733499345168</v>
      </c>
      <c r="L26" s="283"/>
    </row>
    <row r="27" spans="1:12" ht="12.75" customHeight="1">
      <c r="A27" s="65">
        <v>19</v>
      </c>
      <c r="B27" s="66" t="s">
        <v>88</v>
      </c>
      <c r="C27" s="70" t="s">
        <v>285</v>
      </c>
      <c r="D27" s="75">
        <v>32.33151314825317</v>
      </c>
      <c r="E27" s="75">
        <v>65.251781020897</v>
      </c>
      <c r="F27" s="75">
        <v>82.90287073482904</v>
      </c>
      <c r="G27" s="75">
        <v>92.21977343809291</v>
      </c>
      <c r="H27" s="75">
        <v>104.3608312613828</v>
      </c>
      <c r="I27" s="75">
        <v>104.79079350329967</v>
      </c>
      <c r="J27" s="75">
        <v>113.70774905975512</v>
      </c>
      <c r="K27" s="69">
        <v>8.219400372447527</v>
      </c>
      <c r="L27" s="289"/>
    </row>
    <row r="28" spans="1:12" ht="12.75" customHeight="1">
      <c r="A28" s="65">
        <v>20</v>
      </c>
      <c r="B28" s="66" t="s">
        <v>88</v>
      </c>
      <c r="C28" s="70" t="s">
        <v>286</v>
      </c>
      <c r="D28" s="75">
        <v>6.816877433876027</v>
      </c>
      <c r="E28" s="75">
        <v>24.064722410219588</v>
      </c>
      <c r="F28" s="75">
        <v>33.452863742693474</v>
      </c>
      <c r="G28" s="75">
        <v>39.635351965839966</v>
      </c>
      <c r="H28" s="75">
        <v>45.65306379146147</v>
      </c>
      <c r="I28" s="75">
        <v>48.65057491954531</v>
      </c>
      <c r="J28" s="75">
        <v>54.69449551205797</v>
      </c>
      <c r="K28" s="69">
        <v>13.077859726156294</v>
      </c>
      <c r="L28" s="289"/>
    </row>
    <row r="29" spans="1:12" ht="12.75" customHeight="1">
      <c r="A29" s="65">
        <v>21</v>
      </c>
      <c r="B29" s="66" t="s">
        <v>88</v>
      </c>
      <c r="C29" s="70" t="s">
        <v>287</v>
      </c>
      <c r="D29" s="75">
        <v>21.541280444430626</v>
      </c>
      <c r="E29" s="75">
        <v>60.45883613679931</v>
      </c>
      <c r="F29" s="75">
        <v>77.09444915803775</v>
      </c>
      <c r="G29" s="75">
        <v>90.80700696222503</v>
      </c>
      <c r="H29" s="75">
        <v>99.2493225392526</v>
      </c>
      <c r="I29" s="75">
        <v>97.71929525834284</v>
      </c>
      <c r="J29" s="75">
        <v>104.76815303461784</v>
      </c>
      <c r="K29" s="69">
        <v>7.969612948284888</v>
      </c>
      <c r="L29" s="289"/>
    </row>
    <row r="30" spans="1:12" ht="12.75" customHeight="1">
      <c r="A30" s="65">
        <v>22</v>
      </c>
      <c r="B30" s="66" t="s">
        <v>88</v>
      </c>
      <c r="C30" s="70" t="s">
        <v>288</v>
      </c>
      <c r="D30" s="75">
        <v>1.1475969560075643</v>
      </c>
      <c r="E30" s="75">
        <v>4.937271879585926</v>
      </c>
      <c r="F30" s="75">
        <v>7.1439067789706</v>
      </c>
      <c r="G30" s="75">
        <v>10.300787694077515</v>
      </c>
      <c r="H30" s="75">
        <v>12.24807678438201</v>
      </c>
      <c r="I30" s="75">
        <v>12.11283845089163</v>
      </c>
      <c r="J30" s="75">
        <v>13.330209196976798</v>
      </c>
      <c r="K30" s="69">
        <v>16.875988376560812</v>
      </c>
      <c r="L30" s="291"/>
    </row>
    <row r="31" spans="1:12" ht="12.75" customHeight="1">
      <c r="A31" s="65">
        <v>23</v>
      </c>
      <c r="B31" s="66" t="s">
        <v>88</v>
      </c>
      <c r="C31" s="288" t="s">
        <v>176</v>
      </c>
      <c r="D31" s="76">
        <v>123.87829777385</v>
      </c>
      <c r="E31" s="76">
        <v>214.24827026673174</v>
      </c>
      <c r="F31" s="76">
        <v>259.88943035287315</v>
      </c>
      <c r="G31" s="76">
        <v>292.2007501467939</v>
      </c>
      <c r="H31" s="76">
        <v>320.881446030704</v>
      </c>
      <c r="I31" s="76">
        <v>322.3628743301524</v>
      </c>
      <c r="J31" s="76">
        <v>349.3414080242241</v>
      </c>
      <c r="K31" s="72">
        <v>7.675119466034208</v>
      </c>
      <c r="L31" s="291"/>
    </row>
    <row r="32" spans="1:12" ht="12.75" customHeight="1">
      <c r="A32" s="65">
        <v>24</v>
      </c>
      <c r="B32" s="66"/>
      <c r="C32" s="288"/>
      <c r="D32" s="75"/>
      <c r="E32" s="75"/>
      <c r="F32" s="75"/>
      <c r="G32" s="75"/>
      <c r="H32" s="75"/>
      <c r="I32" s="75"/>
      <c r="J32" s="75"/>
      <c r="K32" s="69"/>
      <c r="L32" s="283"/>
    </row>
    <row r="33" spans="1:12" ht="12.75" customHeight="1">
      <c r="A33" s="65">
        <v>25</v>
      </c>
      <c r="B33" s="66" t="s">
        <v>89</v>
      </c>
      <c r="C33" s="288"/>
      <c r="D33" s="75"/>
      <c r="E33" s="75"/>
      <c r="F33" s="75"/>
      <c r="G33" s="124" t="s">
        <v>89</v>
      </c>
      <c r="H33" s="75"/>
      <c r="I33" s="75"/>
      <c r="J33" s="75"/>
      <c r="K33" s="69"/>
      <c r="L33" s="283"/>
    </row>
    <row r="34" spans="1:12" ht="12.75" customHeight="1">
      <c r="A34" s="65">
        <v>26</v>
      </c>
      <c r="B34" s="66" t="s">
        <v>89</v>
      </c>
      <c r="C34" s="67" t="s">
        <v>284</v>
      </c>
      <c r="D34" s="75">
        <v>24.932216978317214</v>
      </c>
      <c r="E34" s="75">
        <v>25.31687222486154</v>
      </c>
      <c r="F34" s="75">
        <v>26.13382675124196</v>
      </c>
      <c r="G34" s="75">
        <v>26.57755392743162</v>
      </c>
      <c r="H34" s="75">
        <v>27.4002941740235</v>
      </c>
      <c r="I34" s="75">
        <v>27.805576610292608</v>
      </c>
      <c r="J34" s="75">
        <v>29.835911522336275</v>
      </c>
      <c r="K34" s="69">
        <v>3.3675149880727284</v>
      </c>
      <c r="L34" s="289"/>
    </row>
    <row r="35" spans="1:12" ht="12.75" customHeight="1">
      <c r="A35" s="65">
        <v>27</v>
      </c>
      <c r="B35" s="66" t="s">
        <v>89</v>
      </c>
      <c r="C35" s="70" t="s">
        <v>285</v>
      </c>
      <c r="D35" s="75">
        <v>20.829171217966845</v>
      </c>
      <c r="E35" s="75">
        <v>41.738905101833055</v>
      </c>
      <c r="F35" s="75">
        <v>54.2357088881705</v>
      </c>
      <c r="G35" s="75">
        <v>62.40195695421953</v>
      </c>
      <c r="H35" s="75">
        <v>70.78847974003041</v>
      </c>
      <c r="I35" s="75">
        <v>71.49645885641195</v>
      </c>
      <c r="J35" s="75">
        <v>77.96937822599237</v>
      </c>
      <c r="K35" s="69">
        <v>9.498882629465522</v>
      </c>
      <c r="L35" s="289"/>
    </row>
    <row r="36" spans="1:12" ht="12.75" customHeight="1">
      <c r="A36" s="65">
        <v>28</v>
      </c>
      <c r="B36" s="66" t="s">
        <v>89</v>
      </c>
      <c r="C36" s="70" t="s">
        <v>286</v>
      </c>
      <c r="D36" s="75">
        <v>3.0662574172139037</v>
      </c>
      <c r="E36" s="75">
        <v>10.266084234642777</v>
      </c>
      <c r="F36" s="75">
        <v>15.035983746034582</v>
      </c>
      <c r="G36" s="75">
        <v>18.180160795603662</v>
      </c>
      <c r="H36" s="75">
        <v>22.191665996283596</v>
      </c>
      <c r="I36" s="75">
        <v>24.8279762186745</v>
      </c>
      <c r="J36" s="75">
        <v>27.131059786112555</v>
      </c>
      <c r="K36" s="69">
        <v>15.90007785685179</v>
      </c>
      <c r="L36" s="289"/>
    </row>
    <row r="37" spans="1:12" ht="12.75" customHeight="1">
      <c r="A37" s="65">
        <v>29</v>
      </c>
      <c r="B37" s="66" t="s">
        <v>89</v>
      </c>
      <c r="C37" s="70" t="s">
        <v>287</v>
      </c>
      <c r="D37" s="75">
        <v>11.65115548971125</v>
      </c>
      <c r="E37" s="75">
        <v>31.90213825768092</v>
      </c>
      <c r="F37" s="75">
        <v>42.845550281582135</v>
      </c>
      <c r="G37" s="75">
        <v>51.44066930719253</v>
      </c>
      <c r="H37" s="75">
        <v>56.70149679159628</v>
      </c>
      <c r="I37" s="75">
        <v>54.866506387480854</v>
      </c>
      <c r="J37" s="75">
        <v>59.082304076521226</v>
      </c>
      <c r="K37" s="69">
        <v>8.364722856230511</v>
      </c>
      <c r="L37" s="292"/>
    </row>
    <row r="38" spans="1:12" ht="12.75" customHeight="1">
      <c r="A38" s="65">
        <v>30</v>
      </c>
      <c r="B38" s="66" t="s">
        <v>89</v>
      </c>
      <c r="C38" s="70" t="s">
        <v>288</v>
      </c>
      <c r="D38" s="75">
        <v>0.6808139670645865</v>
      </c>
      <c r="E38" s="75">
        <v>3.2499583536423597</v>
      </c>
      <c r="F38" s="75">
        <v>5.023159414008718</v>
      </c>
      <c r="G38" s="75">
        <v>7.099167973907277</v>
      </c>
      <c r="H38" s="75">
        <v>8.416038741189428</v>
      </c>
      <c r="I38" s="75">
        <v>8.576515546291471</v>
      </c>
      <c r="J38" s="75">
        <v>10.181534722520698</v>
      </c>
      <c r="K38" s="69">
        <v>19.31885341924575</v>
      </c>
      <c r="L38" s="289"/>
    </row>
    <row r="39" spans="1:12" ht="14.25" customHeight="1">
      <c r="A39" s="65">
        <v>31</v>
      </c>
      <c r="B39" s="66" t="s">
        <v>89</v>
      </c>
      <c r="C39" s="288" t="s">
        <v>176</v>
      </c>
      <c r="D39" s="76">
        <v>61.16065289644311</v>
      </c>
      <c r="E39" s="76">
        <v>112.47498647778758</v>
      </c>
      <c r="F39" s="76">
        <v>143.2747365734014</v>
      </c>
      <c r="G39" s="76">
        <v>165.70101153376888</v>
      </c>
      <c r="H39" s="76">
        <v>185.49896860322957</v>
      </c>
      <c r="I39" s="76">
        <v>187.57402055995072</v>
      </c>
      <c r="J39" s="76">
        <v>204.21825975172803</v>
      </c>
      <c r="K39" s="72">
        <v>9.265042271581091</v>
      </c>
      <c r="L39" s="289"/>
    </row>
    <row r="40" spans="1:12" ht="12.75">
      <c r="A40" s="65">
        <v>32</v>
      </c>
      <c r="B40" s="66"/>
      <c r="C40" s="288"/>
      <c r="D40" s="75"/>
      <c r="E40" s="75"/>
      <c r="F40" s="75"/>
      <c r="G40" s="75"/>
      <c r="H40" s="75"/>
      <c r="I40" s="75"/>
      <c r="J40" s="75"/>
      <c r="K40" s="69"/>
      <c r="L40" s="283"/>
    </row>
    <row r="41" spans="1:12" ht="12.75">
      <c r="A41" s="65">
        <v>33</v>
      </c>
      <c r="B41" s="66" t="s">
        <v>90</v>
      </c>
      <c r="C41" s="288"/>
      <c r="D41" s="75"/>
      <c r="E41" s="75"/>
      <c r="F41" s="75"/>
      <c r="G41" s="124" t="s">
        <v>90</v>
      </c>
      <c r="H41" s="75"/>
      <c r="I41" s="75"/>
      <c r="J41" s="75"/>
      <c r="K41" s="69"/>
      <c r="L41" s="283"/>
    </row>
    <row r="42" spans="1:12" ht="12.75" customHeight="1">
      <c r="A42" s="65">
        <v>34</v>
      </c>
      <c r="B42" s="66" t="s">
        <v>90</v>
      </c>
      <c r="C42" s="67" t="s">
        <v>284</v>
      </c>
      <c r="D42" s="75">
        <v>15.712567747887256</v>
      </c>
      <c r="E42" s="75">
        <v>14.44271047227926</v>
      </c>
      <c r="F42" s="75">
        <v>16.79053482408986</v>
      </c>
      <c r="G42" s="75">
        <v>16.790828360421205</v>
      </c>
      <c r="H42" s="75">
        <v>16.594629700132128</v>
      </c>
      <c r="I42" s="75">
        <v>17.601011946949065</v>
      </c>
      <c r="J42" s="75">
        <v>18.509635732626055</v>
      </c>
      <c r="K42" s="69">
        <v>2.4668382164495517</v>
      </c>
      <c r="L42" s="283"/>
    </row>
    <row r="43" spans="1:12" ht="12.75">
      <c r="A43" s="65">
        <v>35</v>
      </c>
      <c r="B43" s="66" t="s">
        <v>90</v>
      </c>
      <c r="C43" s="70" t="s">
        <v>285</v>
      </c>
      <c r="D43" s="75">
        <v>11.343755662817324</v>
      </c>
      <c r="E43" s="75">
        <v>22.574127310061602</v>
      </c>
      <c r="F43" s="75">
        <v>30.39542360306655</v>
      </c>
      <c r="G43" s="75">
        <v>35.6438578627863</v>
      </c>
      <c r="H43" s="75">
        <v>39.97491769869885</v>
      </c>
      <c r="I43" s="75">
        <v>39.01589430493801</v>
      </c>
      <c r="J43" s="75">
        <v>41.01652511686089</v>
      </c>
      <c r="K43" s="69">
        <v>7.779872640635377</v>
      </c>
      <c r="L43" s="293"/>
    </row>
    <row r="44" spans="1:12" ht="12.75" customHeight="1">
      <c r="A44" s="65">
        <v>36</v>
      </c>
      <c r="B44" s="66" t="s">
        <v>90</v>
      </c>
      <c r="C44" s="70" t="s">
        <v>286</v>
      </c>
      <c r="D44" s="75">
        <v>1.4332075844686425</v>
      </c>
      <c r="E44" s="75">
        <v>6.084599589322382</v>
      </c>
      <c r="F44" s="75">
        <v>7.204310872196696</v>
      </c>
      <c r="G44" s="75">
        <v>9.318571410158919</v>
      </c>
      <c r="H44" s="75">
        <v>10.068112524834357</v>
      </c>
      <c r="I44" s="75">
        <v>11.988265992035366</v>
      </c>
      <c r="J44" s="75">
        <v>15.126861858048901</v>
      </c>
      <c r="K44" s="69">
        <v>20.37577578236189</v>
      </c>
      <c r="L44" s="283"/>
    </row>
    <row r="45" spans="1:12" ht="12.75" customHeight="1">
      <c r="A45" s="65">
        <v>37</v>
      </c>
      <c r="B45" s="66" t="s">
        <v>90</v>
      </c>
      <c r="C45" s="70" t="s">
        <v>287</v>
      </c>
      <c r="D45" s="75">
        <v>4.022865426749914</v>
      </c>
      <c r="E45" s="75">
        <v>12.215195071868584</v>
      </c>
      <c r="F45" s="75">
        <v>15.248148485597886</v>
      </c>
      <c r="G45" s="75">
        <v>17.528709706523</v>
      </c>
      <c r="H45" s="75">
        <v>20.318583617802037</v>
      </c>
      <c r="I45" s="75">
        <v>19.813056785352195</v>
      </c>
      <c r="J45" s="75">
        <v>20.174374312237237</v>
      </c>
      <c r="K45" s="69">
        <v>7.249614664009618</v>
      </c>
      <c r="L45" s="283"/>
    </row>
    <row r="46" spans="1:12" ht="12.75" customHeight="1">
      <c r="A46" s="65">
        <v>38</v>
      </c>
      <c r="B46" s="66" t="s">
        <v>90</v>
      </c>
      <c r="C46" s="70" t="s">
        <v>288</v>
      </c>
      <c r="D46" s="75">
        <v>0.10543136253562427</v>
      </c>
      <c r="E46" s="75">
        <v>0.604517453798768</v>
      </c>
      <c r="F46" s="75">
        <v>1.0152416405263638</v>
      </c>
      <c r="G46" s="75">
        <v>2.452086045342648</v>
      </c>
      <c r="H46" s="75">
        <v>3.381631693279287</v>
      </c>
      <c r="I46" s="75">
        <v>2.5743625274519215</v>
      </c>
      <c r="J46" s="75">
        <v>2.3325150719975922</v>
      </c>
      <c r="K46" s="69">
        <v>23.115790834306573</v>
      </c>
      <c r="L46" s="283"/>
    </row>
    <row r="47" spans="1:12" ht="12.75" customHeight="1">
      <c r="A47" s="65">
        <v>39</v>
      </c>
      <c r="B47" s="66" t="s">
        <v>90</v>
      </c>
      <c r="C47" s="288" t="s">
        <v>176</v>
      </c>
      <c r="D47" s="76">
        <v>32.624417244617234</v>
      </c>
      <c r="E47" s="76">
        <v>55.927720739219716</v>
      </c>
      <c r="F47" s="76">
        <v>70.66016738471151</v>
      </c>
      <c r="G47" s="76">
        <v>81.74049776380065</v>
      </c>
      <c r="H47" s="76">
        <v>90.34427378099696</v>
      </c>
      <c r="I47" s="76">
        <v>90.99894800741163</v>
      </c>
      <c r="J47" s="76">
        <v>97.27591082518991</v>
      </c>
      <c r="K47" s="72">
        <v>8.319752996146867</v>
      </c>
      <c r="L47" s="283"/>
    </row>
    <row r="48" spans="1:12" ht="12.75" customHeight="1">
      <c r="A48" s="65">
        <v>40</v>
      </c>
      <c r="B48" s="66"/>
      <c r="C48" s="288"/>
      <c r="D48" s="75"/>
      <c r="E48" s="75"/>
      <c r="F48" s="75"/>
      <c r="G48" s="75"/>
      <c r="H48" s="75"/>
      <c r="I48" s="75"/>
      <c r="J48" s="75"/>
      <c r="K48" s="69"/>
      <c r="L48" s="283"/>
    </row>
    <row r="49" spans="1:12" ht="12.75" customHeight="1">
      <c r="A49" s="65">
        <v>41</v>
      </c>
      <c r="B49" s="66" t="s">
        <v>91</v>
      </c>
      <c r="C49" s="288"/>
      <c r="D49" s="75"/>
      <c r="E49" s="75"/>
      <c r="F49" s="75"/>
      <c r="G49" s="124" t="s">
        <v>91</v>
      </c>
      <c r="H49" s="75"/>
      <c r="I49" s="75"/>
      <c r="J49" s="75"/>
      <c r="K49" s="69"/>
      <c r="L49" s="283"/>
    </row>
    <row r="50" spans="1:12" ht="12.75" customHeight="1">
      <c r="A50" s="65">
        <v>42</v>
      </c>
      <c r="B50" s="66" t="s">
        <v>91</v>
      </c>
      <c r="C50" s="67" t="s">
        <v>284</v>
      </c>
      <c r="D50" s="75">
        <v>10.710622230952225</v>
      </c>
      <c r="E50" s="75">
        <v>10.50770261219022</v>
      </c>
      <c r="F50" s="75">
        <v>8.730702272596574</v>
      </c>
      <c r="G50" s="75">
        <v>8.00146965769223</v>
      </c>
      <c r="H50" s="75">
        <v>8.103525033389523</v>
      </c>
      <c r="I50" s="75">
        <v>10.77579847142028</v>
      </c>
      <c r="J50" s="75">
        <v>11.754371490553309</v>
      </c>
      <c r="K50" s="69">
        <v>7.717820714899615</v>
      </c>
      <c r="L50" s="283"/>
    </row>
    <row r="51" spans="1:12" ht="12.75">
      <c r="A51" s="65">
        <v>43</v>
      </c>
      <c r="B51" s="66" t="s">
        <v>91</v>
      </c>
      <c r="C51" s="70" t="s">
        <v>285</v>
      </c>
      <c r="D51" s="75">
        <v>5.892751915144372</v>
      </c>
      <c r="E51" s="75">
        <v>12.35632953784327</v>
      </c>
      <c r="F51" s="75">
        <v>15.328394648654584</v>
      </c>
      <c r="G51" s="75">
        <v>17.8859382335531</v>
      </c>
      <c r="H51" s="75">
        <v>20.88908675273744</v>
      </c>
      <c r="I51" s="75">
        <v>20.892556780736353</v>
      </c>
      <c r="J51" s="75">
        <v>20.54345768765985</v>
      </c>
      <c r="K51" s="69">
        <v>7.595527020833237</v>
      </c>
      <c r="L51" s="283"/>
    </row>
    <row r="52" spans="1:12" ht="12.75" customHeight="1">
      <c r="A52" s="65">
        <v>44</v>
      </c>
      <c r="B52" s="66" t="s">
        <v>91</v>
      </c>
      <c r="C52" s="70" t="s">
        <v>286</v>
      </c>
      <c r="D52" s="75">
        <v>0.7966127588991467</v>
      </c>
      <c r="E52" s="75">
        <v>2.882786336235767</v>
      </c>
      <c r="F52" s="75">
        <v>3.4922809090386293</v>
      </c>
      <c r="G52" s="75">
        <v>5.893939703210794</v>
      </c>
      <c r="H52" s="75">
        <v>6.107656830721363</v>
      </c>
      <c r="I52" s="75">
        <v>5.429704022112273</v>
      </c>
      <c r="J52" s="75">
        <v>5.760709727203459</v>
      </c>
      <c r="K52" s="69">
        <v>13.329169358748949</v>
      </c>
      <c r="L52" s="283"/>
    </row>
    <row r="53" spans="1:12" ht="12.75" customHeight="1">
      <c r="A53" s="65">
        <v>45</v>
      </c>
      <c r="B53" s="66" t="s">
        <v>91</v>
      </c>
      <c r="C53" s="70" t="s">
        <v>287</v>
      </c>
      <c r="D53" s="75">
        <v>1.8714943582356665</v>
      </c>
      <c r="E53" s="75">
        <v>6.354989953114535</v>
      </c>
      <c r="F53" s="75">
        <v>8.934592924471584</v>
      </c>
      <c r="G53" s="75">
        <v>10.17023534934988</v>
      </c>
      <c r="H53" s="75">
        <v>11.204874120242305</v>
      </c>
      <c r="I53" s="75">
        <v>11.87255933820564</v>
      </c>
      <c r="J53" s="75">
        <v>10.80315067628888</v>
      </c>
      <c r="K53" s="69">
        <v>4.862188145074686</v>
      </c>
      <c r="L53" s="283"/>
    </row>
    <row r="54" spans="1:12" ht="12.75">
      <c r="A54" s="65">
        <v>46</v>
      </c>
      <c r="B54" s="66" t="s">
        <v>91</v>
      </c>
      <c r="C54" s="70" t="s">
        <v>288</v>
      </c>
      <c r="D54" s="75" t="s">
        <v>51</v>
      </c>
      <c r="E54" s="75">
        <v>0.22505023442732752</v>
      </c>
      <c r="F54" s="75">
        <v>0.21434658274039492</v>
      </c>
      <c r="G54" s="75">
        <v>0.9491539262313485</v>
      </c>
      <c r="H54" s="75">
        <v>1.0804700044519366</v>
      </c>
      <c r="I54" s="75">
        <v>0.8065864670529101</v>
      </c>
      <c r="J54" s="75">
        <v>0.9221018097461309</v>
      </c>
      <c r="K54" s="75">
        <v>44.01760274800133</v>
      </c>
      <c r="L54" s="283"/>
    </row>
    <row r="55" spans="1:12" ht="13.5" thickBot="1">
      <c r="A55" s="65">
        <v>47</v>
      </c>
      <c r="B55" s="66" t="s">
        <v>91</v>
      </c>
      <c r="C55" s="288" t="s">
        <v>176</v>
      </c>
      <c r="D55" s="76">
        <v>19.33695628451079</v>
      </c>
      <c r="E55" s="76">
        <v>32.32685867381112</v>
      </c>
      <c r="F55" s="76">
        <v>36.71077326836715</v>
      </c>
      <c r="G55" s="76">
        <v>42.916045804331404</v>
      </c>
      <c r="H55" s="76">
        <v>47.39561709343564</v>
      </c>
      <c r="I55" s="76">
        <v>49.787041499857374</v>
      </c>
      <c r="J55" s="76">
        <v>49.92453324662341</v>
      </c>
      <c r="K55" s="117">
        <v>7.989149355608127</v>
      </c>
      <c r="L55" s="283"/>
    </row>
    <row r="56" spans="1:12" ht="6" customHeight="1">
      <c r="A56" s="47"/>
      <c r="B56" s="47"/>
      <c r="C56" s="47"/>
      <c r="D56" s="48"/>
      <c r="E56" s="48"/>
      <c r="F56" s="48"/>
      <c r="G56" s="48"/>
      <c r="H56" s="48"/>
      <c r="I56" s="48"/>
      <c r="J56" s="48"/>
      <c r="K56" s="48"/>
      <c r="L56" s="283"/>
    </row>
    <row r="57" spans="1:12" ht="12.75">
      <c r="A57" s="297" t="s">
        <v>51</v>
      </c>
      <c r="B57" s="328" t="s">
        <v>68</v>
      </c>
      <c r="C57" s="328"/>
      <c r="D57" s="328"/>
      <c r="E57" s="328"/>
      <c r="F57" s="328"/>
      <c r="G57" s="328"/>
      <c r="H57" s="328"/>
      <c r="I57" s="328"/>
      <c r="J57" s="328"/>
      <c r="K57" s="328"/>
      <c r="L57" s="283"/>
    </row>
    <row r="58" spans="1:12" ht="12.75">
      <c r="A58" s="297" t="s">
        <v>18</v>
      </c>
      <c r="B58" s="341" t="s">
        <v>272</v>
      </c>
      <c r="C58" s="341"/>
      <c r="D58" s="341"/>
      <c r="E58" s="341"/>
      <c r="F58" s="341"/>
      <c r="G58" s="341"/>
      <c r="H58" s="341"/>
      <c r="I58" s="341"/>
      <c r="J58" s="341"/>
      <c r="K58" s="341"/>
      <c r="L58" s="283"/>
    </row>
    <row r="59" spans="1:12" ht="12.75">
      <c r="A59" s="297" t="s">
        <v>19</v>
      </c>
      <c r="B59" s="341" t="s">
        <v>157</v>
      </c>
      <c r="C59" s="341"/>
      <c r="D59" s="341"/>
      <c r="E59" s="341"/>
      <c r="F59" s="341"/>
      <c r="G59" s="341"/>
      <c r="H59" s="341"/>
      <c r="I59" s="341"/>
      <c r="J59" s="341"/>
      <c r="K59" s="341"/>
      <c r="L59" s="283"/>
    </row>
    <row r="60" spans="1:12" ht="12.75">
      <c r="A60" s="297" t="s">
        <v>20</v>
      </c>
      <c r="B60" s="328" t="s">
        <v>179</v>
      </c>
      <c r="C60" s="328"/>
      <c r="D60" s="328"/>
      <c r="E60" s="328"/>
      <c r="F60" s="328"/>
      <c r="G60" s="328"/>
      <c r="H60" s="328"/>
      <c r="I60" s="328"/>
      <c r="J60" s="328"/>
      <c r="K60" s="328"/>
      <c r="L60" s="283"/>
    </row>
    <row r="61" spans="1:12" ht="12.75">
      <c r="A61" s="297" t="s">
        <v>21</v>
      </c>
      <c r="B61" s="341" t="s">
        <v>274</v>
      </c>
      <c r="C61" s="341"/>
      <c r="D61" s="341"/>
      <c r="E61" s="341"/>
      <c r="F61" s="341"/>
      <c r="G61" s="341"/>
      <c r="H61" s="341"/>
      <c r="I61" s="341"/>
      <c r="J61" s="341"/>
      <c r="K61" s="341"/>
      <c r="L61" s="283"/>
    </row>
    <row r="62" spans="1:12" ht="6" customHeight="1">
      <c r="A62" s="297"/>
      <c r="B62" s="341"/>
      <c r="C62" s="341"/>
      <c r="D62" s="341"/>
      <c r="E62" s="341"/>
      <c r="F62" s="341"/>
      <c r="G62" s="341"/>
      <c r="H62" s="341"/>
      <c r="I62" s="341"/>
      <c r="J62" s="341"/>
      <c r="K62" s="283"/>
      <c r="L62" s="283"/>
    </row>
    <row r="63" spans="1:12" ht="12.75">
      <c r="A63" s="298"/>
      <c r="B63" s="326" t="s">
        <v>268</v>
      </c>
      <c r="C63" s="326"/>
      <c r="D63" s="326"/>
      <c r="E63" s="326"/>
      <c r="F63" s="326"/>
      <c r="G63" s="326"/>
      <c r="H63" s="326"/>
      <c r="I63" s="326"/>
      <c r="J63" s="326"/>
      <c r="K63" s="326"/>
      <c r="L63" s="283"/>
    </row>
    <row r="64" spans="1:12" ht="6" customHeight="1">
      <c r="A64" s="302"/>
      <c r="B64" s="302"/>
      <c r="C64" s="303"/>
      <c r="D64" s="303"/>
      <c r="E64" s="303"/>
      <c r="F64" s="303"/>
      <c r="G64" s="303"/>
      <c r="H64" s="303"/>
      <c r="I64" s="302"/>
      <c r="J64" s="302"/>
      <c r="K64" s="283"/>
      <c r="L64" s="283"/>
    </row>
  </sheetData>
  <sheetProtection/>
  <mergeCells count="8">
    <mergeCell ref="B61:K61"/>
    <mergeCell ref="B62:J62"/>
    <mergeCell ref="B63:K63"/>
    <mergeCell ref="A7:K7"/>
    <mergeCell ref="B57:K57"/>
    <mergeCell ref="B58:K58"/>
    <mergeCell ref="B59:K59"/>
    <mergeCell ref="B60:K60"/>
  </mergeCells>
  <hyperlinks>
    <hyperlink ref="G5" location="'Table of contents'!A1" display="Table of contents"/>
    <hyperlink ref="K5" location="'Table of contents'!A1" display="Table of contents"/>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AG33"/>
  <sheetViews>
    <sheetView zoomScalePageLayoutView="0" workbookViewId="0" topLeftCell="A1">
      <selection activeCell="A1" sqref="A1"/>
    </sheetView>
  </sheetViews>
  <sheetFormatPr defaultColWidth="9.140625" defaultRowHeight="12.75"/>
  <cols>
    <col min="1" max="1" width="4.421875" style="2" customWidth="1"/>
    <col min="2" max="2" width="23.28125" style="5" bestFit="1" customWidth="1"/>
    <col min="3" max="31" width="9.421875" style="2" customWidth="1"/>
    <col min="32" max="32" width="17.28125" style="2" customWidth="1"/>
    <col min="33" max="33" width="2.7109375" style="2" customWidth="1"/>
    <col min="34" max="16384" width="9.140625" style="2" customWidth="1"/>
  </cols>
  <sheetData>
    <row r="1" spans="1:33" s="15" customFormat="1" ht="57" customHeight="1">
      <c r="A1" s="14"/>
      <c r="B1" s="14"/>
      <c r="C1" s="17"/>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row>
    <row r="2" spans="1:33" s="15" customFormat="1" ht="7.5" customHeight="1">
      <c r="A2" s="16"/>
      <c r="B2" s="16"/>
      <c r="C2" s="18"/>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4"/>
    </row>
    <row r="3" spans="1:33" s="15" customFormat="1" ht="15" customHeight="1">
      <c r="A3" s="14"/>
      <c r="B3" s="14"/>
      <c r="C3" s="17"/>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ht="12.75">
      <c r="A4" s="141" t="str">
        <f>'Table of contents'!A4</f>
        <v>Mental health services in Australia</v>
      </c>
      <c r="B4" s="142"/>
      <c r="C4" s="143"/>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88"/>
      <c r="AF4" s="144"/>
      <c r="AG4" s="135"/>
    </row>
    <row r="5" spans="1:33" ht="13.5" customHeight="1" thickBot="1">
      <c r="A5" s="145" t="str">
        <f>'Table of contents'!A5</f>
        <v>Medicare-subsidised mental health-related services (version 1.0)</v>
      </c>
      <c r="B5" s="146"/>
      <c r="C5" s="146"/>
      <c r="D5" s="146"/>
      <c r="E5" s="146"/>
      <c r="F5" s="146"/>
      <c r="G5" s="146"/>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t="s">
        <v>55</v>
      </c>
      <c r="AG5" s="135"/>
    </row>
    <row r="6" spans="1:33" ht="6" customHeight="1">
      <c r="A6" s="148"/>
      <c r="B6" s="148"/>
      <c r="C6" s="148"/>
      <c r="D6" s="148"/>
      <c r="E6" s="148"/>
      <c r="F6" s="148"/>
      <c r="G6" s="148"/>
      <c r="H6" s="148"/>
      <c r="I6" s="148"/>
      <c r="J6" s="148"/>
      <c r="K6" s="149"/>
      <c r="L6" s="149"/>
      <c r="M6" s="149"/>
      <c r="N6" s="149"/>
      <c r="O6" s="149"/>
      <c r="P6" s="149"/>
      <c r="Q6" s="149"/>
      <c r="R6" s="149"/>
      <c r="S6" s="149"/>
      <c r="T6" s="149"/>
      <c r="U6" s="149"/>
      <c r="V6" s="149"/>
      <c r="W6" s="149"/>
      <c r="X6" s="149"/>
      <c r="Y6" s="149"/>
      <c r="Z6" s="149"/>
      <c r="AA6" s="149"/>
      <c r="AB6" s="149"/>
      <c r="AC6" s="149"/>
      <c r="AD6" s="149"/>
      <c r="AE6" s="187"/>
      <c r="AF6" s="149"/>
      <c r="AG6" s="135"/>
    </row>
    <row r="7" spans="1:33" ht="15.75" customHeight="1" thickBot="1">
      <c r="A7" s="332" t="s">
        <v>263</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82"/>
    </row>
    <row r="8" spans="1:33" s="7" customFormat="1" ht="38.25" customHeight="1" thickBot="1">
      <c r="A8" s="150"/>
      <c r="B8" s="151" t="s">
        <v>93</v>
      </c>
      <c r="C8" s="77" t="s">
        <v>101</v>
      </c>
      <c r="D8" s="77" t="s">
        <v>102</v>
      </c>
      <c r="E8" s="77" t="s">
        <v>103</v>
      </c>
      <c r="F8" s="77" t="s">
        <v>104</v>
      </c>
      <c r="G8" s="77" t="s">
        <v>105</v>
      </c>
      <c r="H8" s="77" t="s">
        <v>106</v>
      </c>
      <c r="I8" s="77" t="s">
        <v>107</v>
      </c>
      <c r="J8" s="77" t="s">
        <v>108</v>
      </c>
      <c r="K8" s="77" t="s">
        <v>109</v>
      </c>
      <c r="L8" s="77" t="s">
        <v>110</v>
      </c>
      <c r="M8" s="77" t="s">
        <v>111</v>
      </c>
      <c r="N8" s="77" t="s">
        <v>112</v>
      </c>
      <c r="O8" s="77" t="s">
        <v>113</v>
      </c>
      <c r="P8" s="77" t="s">
        <v>114</v>
      </c>
      <c r="Q8" s="77" t="s">
        <v>115</v>
      </c>
      <c r="R8" s="77" t="s">
        <v>116</v>
      </c>
      <c r="S8" s="77" t="s">
        <v>117</v>
      </c>
      <c r="T8" s="77" t="s">
        <v>118</v>
      </c>
      <c r="U8" s="77" t="s">
        <v>119</v>
      </c>
      <c r="V8" s="77" t="s">
        <v>120</v>
      </c>
      <c r="W8" s="77" t="s">
        <v>121</v>
      </c>
      <c r="X8" s="78" t="s">
        <v>66</v>
      </c>
      <c r="Y8" s="37" t="s">
        <v>25</v>
      </c>
      <c r="Z8" s="37" t="s">
        <v>26</v>
      </c>
      <c r="AA8" s="37" t="s">
        <v>27</v>
      </c>
      <c r="AB8" s="37" t="s">
        <v>32</v>
      </c>
      <c r="AC8" s="37" t="s">
        <v>65</v>
      </c>
      <c r="AD8" s="37" t="s">
        <v>94</v>
      </c>
      <c r="AE8" s="37" t="s">
        <v>255</v>
      </c>
      <c r="AF8" s="51" t="s">
        <v>253</v>
      </c>
      <c r="AG8" s="6"/>
    </row>
    <row r="9" spans="1:33" s="5" customFormat="1" ht="15" customHeight="1">
      <c r="A9" s="152">
        <v>1</v>
      </c>
      <c r="B9" s="153" t="s">
        <v>76</v>
      </c>
      <c r="C9" s="153"/>
      <c r="D9" s="154"/>
      <c r="E9" s="154"/>
      <c r="F9" s="154"/>
      <c r="G9" s="154"/>
      <c r="H9" s="154"/>
      <c r="I9" s="154"/>
      <c r="J9" s="148"/>
      <c r="K9" s="148"/>
      <c r="L9" s="148"/>
      <c r="M9" s="148"/>
      <c r="N9" s="148"/>
      <c r="O9" s="148"/>
      <c r="P9" s="148"/>
      <c r="Q9" s="148"/>
      <c r="R9" s="148"/>
      <c r="S9" s="148"/>
      <c r="T9" s="148"/>
      <c r="U9" s="148"/>
      <c r="V9" s="148"/>
      <c r="W9" s="148"/>
      <c r="X9" s="148"/>
      <c r="Y9" s="148"/>
      <c r="Z9" s="148"/>
      <c r="AA9" s="148"/>
      <c r="AB9" s="148"/>
      <c r="AC9" s="148"/>
      <c r="AD9" s="148"/>
      <c r="AE9" s="190"/>
      <c r="AF9" s="74"/>
      <c r="AG9" s="4"/>
    </row>
    <row r="10" spans="1:33" s="5" customFormat="1" ht="12.75" customHeight="1">
      <c r="A10" s="152">
        <v>2</v>
      </c>
      <c r="B10" s="67" t="s">
        <v>284</v>
      </c>
      <c r="C10" s="112">
        <v>1268413</v>
      </c>
      <c r="D10" s="112">
        <v>1361517</v>
      </c>
      <c r="E10" s="112">
        <v>1452300</v>
      </c>
      <c r="F10" s="112">
        <v>1489070</v>
      </c>
      <c r="G10" s="112">
        <v>1563083</v>
      </c>
      <c r="H10" s="112">
        <v>1690531</v>
      </c>
      <c r="I10" s="112">
        <v>1780240</v>
      </c>
      <c r="J10" s="112">
        <v>1901599</v>
      </c>
      <c r="K10" s="112">
        <v>2014608</v>
      </c>
      <c r="L10" s="112">
        <v>2130794</v>
      </c>
      <c r="M10" s="112">
        <v>2188451</v>
      </c>
      <c r="N10" s="112">
        <v>2256689</v>
      </c>
      <c r="O10" s="112">
        <v>2207477</v>
      </c>
      <c r="P10" s="112">
        <v>2179872</v>
      </c>
      <c r="Q10" s="112">
        <v>2146257</v>
      </c>
      <c r="R10" s="112">
        <v>2116674</v>
      </c>
      <c r="S10" s="112">
        <v>2126549</v>
      </c>
      <c r="T10" s="112">
        <v>2100145</v>
      </c>
      <c r="U10" s="112">
        <v>2065092</v>
      </c>
      <c r="V10" s="112">
        <v>2028468</v>
      </c>
      <c r="W10" s="112">
        <v>2007218</v>
      </c>
      <c r="X10" s="112">
        <v>2015941</v>
      </c>
      <c r="Y10" s="155">
        <v>1986533</v>
      </c>
      <c r="Z10" s="155">
        <v>1949702</v>
      </c>
      <c r="AA10" s="155">
        <v>1967222</v>
      </c>
      <c r="AB10" s="155">
        <v>1983481</v>
      </c>
      <c r="AC10" s="155">
        <v>2009411</v>
      </c>
      <c r="AD10" s="155">
        <v>2058777</v>
      </c>
      <c r="AE10" s="155">
        <v>2136042</v>
      </c>
      <c r="AF10" s="69">
        <v>2.0796338939834014</v>
      </c>
      <c r="AG10" s="4"/>
    </row>
    <row r="11" spans="1:33" s="5" customFormat="1" ht="12.75" customHeight="1">
      <c r="A11" s="152">
        <v>3</v>
      </c>
      <c r="B11" s="70" t="s">
        <v>285</v>
      </c>
      <c r="C11" s="79" t="s">
        <v>122</v>
      </c>
      <c r="D11" s="156" t="s">
        <v>122</v>
      </c>
      <c r="E11" s="156" t="s">
        <v>122</v>
      </c>
      <c r="F11" s="156" t="s">
        <v>122</v>
      </c>
      <c r="G11" s="156" t="s">
        <v>122</v>
      </c>
      <c r="H11" s="156" t="s">
        <v>122</v>
      </c>
      <c r="I11" s="156" t="s">
        <v>122</v>
      </c>
      <c r="J11" s="157" t="s">
        <v>122</v>
      </c>
      <c r="K11" s="157" t="s">
        <v>122</v>
      </c>
      <c r="L11" s="157" t="s">
        <v>122</v>
      </c>
      <c r="M11" s="157" t="s">
        <v>122</v>
      </c>
      <c r="N11" s="157" t="s">
        <v>122</v>
      </c>
      <c r="O11" s="157" t="s">
        <v>122</v>
      </c>
      <c r="P11" s="157" t="s">
        <v>122</v>
      </c>
      <c r="Q11" s="157" t="s">
        <v>122</v>
      </c>
      <c r="R11" s="157" t="s">
        <v>122</v>
      </c>
      <c r="S11" s="157" t="s">
        <v>122</v>
      </c>
      <c r="T11" s="157" t="s">
        <v>122</v>
      </c>
      <c r="U11" s="157" t="s">
        <v>122</v>
      </c>
      <c r="V11" s="157" t="s">
        <v>122</v>
      </c>
      <c r="W11" s="157" t="s">
        <v>122</v>
      </c>
      <c r="X11" s="157" t="s">
        <v>122</v>
      </c>
      <c r="Y11" s="155">
        <v>634958</v>
      </c>
      <c r="Z11" s="155">
        <v>1258012</v>
      </c>
      <c r="AA11" s="155">
        <v>1622367</v>
      </c>
      <c r="AB11" s="155">
        <v>1835100</v>
      </c>
      <c r="AC11" s="155">
        <v>2131305</v>
      </c>
      <c r="AD11" s="155">
        <v>2194532</v>
      </c>
      <c r="AE11" s="155">
        <v>2408612</v>
      </c>
      <c r="AF11" s="69">
        <v>10.383569910149614</v>
      </c>
      <c r="AG11" s="134"/>
    </row>
    <row r="12" spans="1:33" s="5" customFormat="1" ht="12.75" customHeight="1">
      <c r="A12" s="152">
        <v>4</v>
      </c>
      <c r="B12" s="70" t="s">
        <v>286</v>
      </c>
      <c r="C12" s="79" t="s">
        <v>28</v>
      </c>
      <c r="D12" s="112" t="s">
        <v>28</v>
      </c>
      <c r="E12" s="112" t="s">
        <v>28</v>
      </c>
      <c r="F12" s="112" t="s">
        <v>28</v>
      </c>
      <c r="G12" s="112" t="s">
        <v>28</v>
      </c>
      <c r="H12" s="112" t="s">
        <v>28</v>
      </c>
      <c r="I12" s="112" t="s">
        <v>28</v>
      </c>
      <c r="J12" s="158" t="s">
        <v>28</v>
      </c>
      <c r="K12" s="158" t="s">
        <v>28</v>
      </c>
      <c r="L12" s="158" t="s">
        <v>28</v>
      </c>
      <c r="M12" s="158" t="s">
        <v>28</v>
      </c>
      <c r="N12" s="158" t="s">
        <v>28</v>
      </c>
      <c r="O12" s="158" t="s">
        <v>28</v>
      </c>
      <c r="P12" s="158" t="s">
        <v>28</v>
      </c>
      <c r="Q12" s="158" t="s">
        <v>28</v>
      </c>
      <c r="R12" s="158" t="s">
        <v>28</v>
      </c>
      <c r="S12" s="158" t="s">
        <v>28</v>
      </c>
      <c r="T12" s="158" t="s">
        <v>28</v>
      </c>
      <c r="U12" s="158" t="s">
        <v>28</v>
      </c>
      <c r="V12" s="158" t="s">
        <v>28</v>
      </c>
      <c r="W12" s="158" t="s">
        <v>28</v>
      </c>
      <c r="X12" s="158" t="s">
        <v>28</v>
      </c>
      <c r="Y12" s="155">
        <v>189946</v>
      </c>
      <c r="Z12" s="155">
        <v>649377</v>
      </c>
      <c r="AA12" s="155">
        <v>904835</v>
      </c>
      <c r="AB12" s="155">
        <v>1087169</v>
      </c>
      <c r="AC12" s="155">
        <v>1270250</v>
      </c>
      <c r="AD12" s="155">
        <v>1378089</v>
      </c>
      <c r="AE12" s="155">
        <v>1558063</v>
      </c>
      <c r="AF12" s="69">
        <v>14.55232435158793</v>
      </c>
      <c r="AG12" s="4"/>
    </row>
    <row r="13" spans="1:33" s="5" customFormat="1" ht="12.75" customHeight="1">
      <c r="A13" s="152">
        <v>5</v>
      </c>
      <c r="B13" s="70" t="s">
        <v>287</v>
      </c>
      <c r="C13" s="79" t="s">
        <v>28</v>
      </c>
      <c r="D13" s="112" t="s">
        <v>28</v>
      </c>
      <c r="E13" s="112" t="s">
        <v>28</v>
      </c>
      <c r="F13" s="112" t="s">
        <v>28</v>
      </c>
      <c r="G13" s="112" t="s">
        <v>28</v>
      </c>
      <c r="H13" s="112" t="s">
        <v>28</v>
      </c>
      <c r="I13" s="112" t="s">
        <v>28</v>
      </c>
      <c r="J13" s="158" t="s">
        <v>28</v>
      </c>
      <c r="K13" s="158" t="s">
        <v>28</v>
      </c>
      <c r="L13" s="158" t="s">
        <v>28</v>
      </c>
      <c r="M13" s="158" t="s">
        <v>28</v>
      </c>
      <c r="N13" s="158" t="s">
        <v>28</v>
      </c>
      <c r="O13" s="158" t="s">
        <v>28</v>
      </c>
      <c r="P13" s="158" t="s">
        <v>28</v>
      </c>
      <c r="Q13" s="158" t="s">
        <v>28</v>
      </c>
      <c r="R13" s="158" t="s">
        <v>28</v>
      </c>
      <c r="S13" s="158" t="s">
        <v>28</v>
      </c>
      <c r="T13" s="158" t="s">
        <v>28</v>
      </c>
      <c r="U13" s="158" t="s">
        <v>28</v>
      </c>
      <c r="V13" s="158" t="s">
        <v>28</v>
      </c>
      <c r="W13" s="155">
        <v>23092</v>
      </c>
      <c r="X13" s="155">
        <v>45541</v>
      </c>
      <c r="Y13" s="155">
        <v>456307</v>
      </c>
      <c r="Z13" s="155">
        <v>1228457</v>
      </c>
      <c r="AA13" s="155">
        <v>1584971</v>
      </c>
      <c r="AB13" s="155">
        <v>1883854</v>
      </c>
      <c r="AC13" s="155">
        <v>2106620</v>
      </c>
      <c r="AD13" s="155">
        <v>2071697</v>
      </c>
      <c r="AE13" s="155">
        <v>2179161</v>
      </c>
      <c r="AF13" s="69">
        <v>8.284563682234868</v>
      </c>
      <c r="AG13" s="4"/>
    </row>
    <row r="14" spans="1:33" s="5" customFormat="1" ht="12.75" customHeight="1">
      <c r="A14" s="152">
        <v>6</v>
      </c>
      <c r="B14" s="70" t="s">
        <v>288</v>
      </c>
      <c r="C14" s="81" t="s">
        <v>28</v>
      </c>
      <c r="D14" s="155" t="s">
        <v>28</v>
      </c>
      <c r="E14" s="155" t="s">
        <v>28</v>
      </c>
      <c r="F14" s="155" t="s">
        <v>28</v>
      </c>
      <c r="G14" s="155" t="s">
        <v>28</v>
      </c>
      <c r="H14" s="155" t="s">
        <v>28</v>
      </c>
      <c r="I14" s="155" t="s">
        <v>28</v>
      </c>
      <c r="J14" s="158" t="s">
        <v>28</v>
      </c>
      <c r="K14" s="158" t="s">
        <v>28</v>
      </c>
      <c r="L14" s="158" t="s">
        <v>28</v>
      </c>
      <c r="M14" s="158" t="s">
        <v>28</v>
      </c>
      <c r="N14" s="158" t="s">
        <v>28</v>
      </c>
      <c r="O14" s="158" t="s">
        <v>28</v>
      </c>
      <c r="P14" s="158" t="s">
        <v>28</v>
      </c>
      <c r="Q14" s="158" t="s">
        <v>28</v>
      </c>
      <c r="R14" s="158" t="s">
        <v>28</v>
      </c>
      <c r="S14" s="158" t="s">
        <v>28</v>
      </c>
      <c r="T14" s="158" t="s">
        <v>28</v>
      </c>
      <c r="U14" s="158" t="s">
        <v>28</v>
      </c>
      <c r="V14" s="158" t="s">
        <v>28</v>
      </c>
      <c r="W14" s="155">
        <v>748</v>
      </c>
      <c r="X14" s="155">
        <v>2730</v>
      </c>
      <c r="Y14" s="155">
        <v>22649</v>
      </c>
      <c r="Z14" s="155">
        <v>94709</v>
      </c>
      <c r="AA14" s="155">
        <v>149757</v>
      </c>
      <c r="AB14" s="155">
        <v>198953</v>
      </c>
      <c r="AC14" s="155">
        <v>230972</v>
      </c>
      <c r="AD14" s="155">
        <v>231182</v>
      </c>
      <c r="AE14" s="155">
        <v>255129</v>
      </c>
      <c r="AF14" s="69">
        <v>14.246570951211135</v>
      </c>
      <c r="AG14" s="4"/>
    </row>
    <row r="15" spans="1:33" s="5" customFormat="1" ht="12.75" customHeight="1">
      <c r="A15" s="152">
        <v>7</v>
      </c>
      <c r="B15" s="88" t="s">
        <v>86</v>
      </c>
      <c r="C15" s="159" t="s">
        <v>122</v>
      </c>
      <c r="D15" s="159" t="s">
        <v>122</v>
      </c>
      <c r="E15" s="159" t="s">
        <v>122</v>
      </c>
      <c r="F15" s="159" t="s">
        <v>122</v>
      </c>
      <c r="G15" s="159" t="s">
        <v>122</v>
      </c>
      <c r="H15" s="159" t="s">
        <v>122</v>
      </c>
      <c r="I15" s="159" t="s">
        <v>122</v>
      </c>
      <c r="J15" s="159" t="s">
        <v>122</v>
      </c>
      <c r="K15" s="159" t="s">
        <v>122</v>
      </c>
      <c r="L15" s="159" t="s">
        <v>122</v>
      </c>
      <c r="M15" s="159" t="s">
        <v>122</v>
      </c>
      <c r="N15" s="159" t="s">
        <v>122</v>
      </c>
      <c r="O15" s="159" t="s">
        <v>122</v>
      </c>
      <c r="P15" s="159" t="s">
        <v>122</v>
      </c>
      <c r="Q15" s="159" t="s">
        <v>122</v>
      </c>
      <c r="R15" s="159" t="s">
        <v>122</v>
      </c>
      <c r="S15" s="159" t="s">
        <v>122</v>
      </c>
      <c r="T15" s="159" t="s">
        <v>122</v>
      </c>
      <c r="U15" s="159" t="s">
        <v>122</v>
      </c>
      <c r="V15" s="159" t="s">
        <v>122</v>
      </c>
      <c r="W15" s="159" t="s">
        <v>122</v>
      </c>
      <c r="X15" s="159" t="s">
        <v>122</v>
      </c>
      <c r="Y15" s="159">
        <v>3290393</v>
      </c>
      <c r="Z15" s="159">
        <v>5180257</v>
      </c>
      <c r="AA15" s="159">
        <v>6229152</v>
      </c>
      <c r="AB15" s="159">
        <v>6988557</v>
      </c>
      <c r="AC15" s="159">
        <v>7748558</v>
      </c>
      <c r="AD15" s="159">
        <v>7934277</v>
      </c>
      <c r="AE15" s="159">
        <v>8537007</v>
      </c>
      <c r="AF15" s="72">
        <v>8.197957584456649</v>
      </c>
      <c r="AG15" s="4"/>
    </row>
    <row r="16" spans="1:33" s="5" customFormat="1" ht="12.75" customHeight="1">
      <c r="A16" s="152">
        <v>8</v>
      </c>
      <c r="B16" s="80"/>
      <c r="C16" s="80"/>
      <c r="D16" s="155"/>
      <c r="E16" s="155"/>
      <c r="F16" s="155"/>
      <c r="G16" s="155"/>
      <c r="H16" s="155"/>
      <c r="I16" s="155"/>
      <c r="J16" s="160"/>
      <c r="K16" s="160"/>
      <c r="L16" s="160"/>
      <c r="M16" s="160"/>
      <c r="N16" s="160"/>
      <c r="O16" s="160"/>
      <c r="P16" s="160"/>
      <c r="Q16" s="160"/>
      <c r="R16" s="160"/>
      <c r="S16" s="160"/>
      <c r="T16" s="160"/>
      <c r="U16" s="160"/>
      <c r="V16" s="160"/>
      <c r="W16" s="160"/>
      <c r="X16" s="160"/>
      <c r="Y16" s="160"/>
      <c r="Z16" s="160"/>
      <c r="AA16" s="160"/>
      <c r="AB16" s="160"/>
      <c r="AC16" s="160"/>
      <c r="AD16" s="160"/>
      <c r="AE16" s="160"/>
      <c r="AF16" s="69"/>
      <c r="AG16" s="4"/>
    </row>
    <row r="17" spans="1:33" s="5" customFormat="1" ht="15" customHeight="1">
      <c r="A17" s="152">
        <v>9</v>
      </c>
      <c r="B17" s="153" t="s">
        <v>134</v>
      </c>
      <c r="C17" s="153"/>
      <c r="D17" s="153"/>
      <c r="E17" s="153"/>
      <c r="F17" s="153"/>
      <c r="G17" s="153"/>
      <c r="H17" s="153"/>
      <c r="I17" s="153"/>
      <c r="J17" s="190"/>
      <c r="K17" s="190"/>
      <c r="L17" s="190"/>
      <c r="M17" s="190"/>
      <c r="N17" s="190"/>
      <c r="O17" s="190"/>
      <c r="P17" s="190"/>
      <c r="Q17" s="190"/>
      <c r="R17" s="190"/>
      <c r="S17" s="190"/>
      <c r="T17" s="190"/>
      <c r="U17" s="190"/>
      <c r="V17" s="190"/>
      <c r="W17" s="190"/>
      <c r="X17" s="190"/>
      <c r="Y17" s="190"/>
      <c r="Z17" s="190"/>
      <c r="AA17" s="190"/>
      <c r="AB17" s="190"/>
      <c r="AC17" s="190"/>
      <c r="AD17" s="190"/>
      <c r="AE17" s="190"/>
      <c r="AF17" s="69"/>
      <c r="AG17" s="4"/>
    </row>
    <row r="18" spans="1:33" s="5" customFormat="1" ht="12.75" customHeight="1">
      <c r="A18" s="152">
        <v>10</v>
      </c>
      <c r="B18" s="67" t="s">
        <v>284</v>
      </c>
      <c r="C18" s="83">
        <v>81.41608359402495</v>
      </c>
      <c r="D18" s="161">
        <v>86.23575465192226</v>
      </c>
      <c r="E18" s="161">
        <v>90.66476884323292</v>
      </c>
      <c r="F18" s="161">
        <v>91.55690704441021</v>
      </c>
      <c r="G18" s="161">
        <v>94.54799746724022</v>
      </c>
      <c r="H18" s="161">
        <v>100.54057185215353</v>
      </c>
      <c r="I18" s="161">
        <v>104.32034263089032</v>
      </c>
      <c r="J18" s="162">
        <v>109.36886665417076</v>
      </c>
      <c r="K18" s="162">
        <v>114.74584147650987</v>
      </c>
      <c r="L18" s="162">
        <v>120.2541439769198</v>
      </c>
      <c r="M18" s="162">
        <v>122.3047025129275</v>
      </c>
      <c r="N18" s="162">
        <v>124.54397488335293</v>
      </c>
      <c r="O18" s="162">
        <v>120.42921364386919</v>
      </c>
      <c r="P18" s="162">
        <v>117.7672354906028</v>
      </c>
      <c r="Q18" s="162">
        <v>114.73861866112965</v>
      </c>
      <c r="R18" s="162">
        <v>111.87961865215303</v>
      </c>
      <c r="S18" s="162">
        <v>111.09894992099696</v>
      </c>
      <c r="T18" s="162">
        <v>108.33049931083346</v>
      </c>
      <c r="U18" s="162">
        <v>105.33259619102677</v>
      </c>
      <c r="V18" s="162">
        <v>102.30756757588267</v>
      </c>
      <c r="W18" s="162">
        <v>100.13058463575008</v>
      </c>
      <c r="X18" s="162">
        <v>99.25100225029679</v>
      </c>
      <c r="Y18" s="162">
        <v>96.30485874059578</v>
      </c>
      <c r="Z18" s="162">
        <v>92.77173461268137</v>
      </c>
      <c r="AA18" s="162">
        <v>91.60254940193823</v>
      </c>
      <c r="AB18" s="162">
        <v>90.7123021374694</v>
      </c>
      <c r="AC18" s="162">
        <v>90.58429344389961</v>
      </c>
      <c r="AD18" s="162">
        <v>91.45194195179938</v>
      </c>
      <c r="AE18" s="162">
        <v>93.25107725577604</v>
      </c>
      <c r="AF18" s="69">
        <v>0.44690836018292934</v>
      </c>
      <c r="AG18" s="84"/>
    </row>
    <row r="19" spans="1:33" s="5" customFormat="1" ht="12.75" customHeight="1">
      <c r="A19" s="152">
        <v>11</v>
      </c>
      <c r="B19" s="70" t="s">
        <v>285</v>
      </c>
      <c r="C19" s="83" t="s">
        <v>122</v>
      </c>
      <c r="D19" s="163" t="s">
        <v>122</v>
      </c>
      <c r="E19" s="163" t="s">
        <v>122</v>
      </c>
      <c r="F19" s="163" t="s">
        <v>122</v>
      </c>
      <c r="G19" s="163" t="s">
        <v>122</v>
      </c>
      <c r="H19" s="163" t="s">
        <v>122</v>
      </c>
      <c r="I19" s="163" t="s">
        <v>122</v>
      </c>
      <c r="J19" s="164" t="s">
        <v>122</v>
      </c>
      <c r="K19" s="164" t="s">
        <v>122</v>
      </c>
      <c r="L19" s="164" t="s">
        <v>122</v>
      </c>
      <c r="M19" s="164" t="s">
        <v>122</v>
      </c>
      <c r="N19" s="164" t="s">
        <v>122</v>
      </c>
      <c r="O19" s="164" t="s">
        <v>122</v>
      </c>
      <c r="P19" s="164" t="s">
        <v>122</v>
      </c>
      <c r="Q19" s="164" t="s">
        <v>122</v>
      </c>
      <c r="R19" s="164" t="s">
        <v>122</v>
      </c>
      <c r="S19" s="164" t="s">
        <v>122</v>
      </c>
      <c r="T19" s="164" t="s">
        <v>122</v>
      </c>
      <c r="U19" s="164" t="s">
        <v>122</v>
      </c>
      <c r="V19" s="164" t="s">
        <v>122</v>
      </c>
      <c r="W19" s="164" t="s">
        <v>122</v>
      </c>
      <c r="X19" s="164" t="s">
        <v>122</v>
      </c>
      <c r="Y19" s="164">
        <v>30.782041122000592</v>
      </c>
      <c r="Z19" s="164">
        <v>59.859381281636125</v>
      </c>
      <c r="AA19" s="164">
        <v>75.54457670032886</v>
      </c>
      <c r="AB19" s="164">
        <v>83.92626178545198</v>
      </c>
      <c r="AC19" s="164">
        <v>96.0792777278767</v>
      </c>
      <c r="AD19" s="164">
        <v>97.48224944972972</v>
      </c>
      <c r="AE19" s="164">
        <v>105.15039671092106</v>
      </c>
      <c r="AF19" s="69">
        <v>8.618026028090542</v>
      </c>
      <c r="AG19" s="84"/>
    </row>
    <row r="20" spans="1:33" s="5" customFormat="1" ht="12.75" customHeight="1">
      <c r="A20" s="152">
        <v>12</v>
      </c>
      <c r="B20" s="70" t="s">
        <v>286</v>
      </c>
      <c r="C20" s="83" t="s">
        <v>28</v>
      </c>
      <c r="D20" s="161" t="s">
        <v>28</v>
      </c>
      <c r="E20" s="161" t="s">
        <v>28</v>
      </c>
      <c r="F20" s="161" t="s">
        <v>28</v>
      </c>
      <c r="G20" s="161" t="s">
        <v>28</v>
      </c>
      <c r="H20" s="161" t="s">
        <v>28</v>
      </c>
      <c r="I20" s="161" t="s">
        <v>28</v>
      </c>
      <c r="J20" s="162" t="s">
        <v>28</v>
      </c>
      <c r="K20" s="162" t="s">
        <v>28</v>
      </c>
      <c r="L20" s="162" t="s">
        <v>28</v>
      </c>
      <c r="M20" s="162" t="s">
        <v>28</v>
      </c>
      <c r="N20" s="162" t="s">
        <v>28</v>
      </c>
      <c r="O20" s="162" t="s">
        <v>28</v>
      </c>
      <c r="P20" s="162" t="s">
        <v>28</v>
      </c>
      <c r="Q20" s="162" t="s">
        <v>28</v>
      </c>
      <c r="R20" s="162" t="s">
        <v>28</v>
      </c>
      <c r="S20" s="162" t="s">
        <v>28</v>
      </c>
      <c r="T20" s="162" t="s">
        <v>28</v>
      </c>
      <c r="U20" s="162" t="s">
        <v>28</v>
      </c>
      <c r="V20" s="162" t="s">
        <v>28</v>
      </c>
      <c r="W20" s="162" t="s">
        <v>28</v>
      </c>
      <c r="X20" s="162" t="s">
        <v>28</v>
      </c>
      <c r="Y20" s="162">
        <v>9.208365880829165</v>
      </c>
      <c r="Z20" s="162">
        <v>30.898994157865765</v>
      </c>
      <c r="AA20" s="162">
        <v>42.133116032711506</v>
      </c>
      <c r="AB20" s="162">
        <v>49.72046760341565</v>
      </c>
      <c r="AC20" s="162">
        <v>57.2628988032381</v>
      </c>
      <c r="AD20" s="162">
        <v>61.2154280101309</v>
      </c>
      <c r="AE20" s="162">
        <v>68.01881853557477</v>
      </c>
      <c r="AF20" s="69">
        <v>12.72010280268152</v>
      </c>
      <c r="AG20" s="84"/>
    </row>
    <row r="21" spans="1:33" s="5" customFormat="1" ht="12.75" customHeight="1">
      <c r="A21" s="152">
        <v>13</v>
      </c>
      <c r="B21" s="70" t="s">
        <v>287</v>
      </c>
      <c r="C21" s="83" t="s">
        <v>28</v>
      </c>
      <c r="D21" s="161" t="s">
        <v>28</v>
      </c>
      <c r="E21" s="161" t="s">
        <v>28</v>
      </c>
      <c r="F21" s="161" t="s">
        <v>28</v>
      </c>
      <c r="G21" s="161" t="s">
        <v>28</v>
      </c>
      <c r="H21" s="161" t="s">
        <v>28</v>
      </c>
      <c r="I21" s="161" t="s">
        <v>28</v>
      </c>
      <c r="J21" s="162" t="s">
        <v>28</v>
      </c>
      <c r="K21" s="162" t="s">
        <v>28</v>
      </c>
      <c r="L21" s="162" t="s">
        <v>28</v>
      </c>
      <c r="M21" s="162" t="s">
        <v>28</v>
      </c>
      <c r="N21" s="162" t="s">
        <v>28</v>
      </c>
      <c r="O21" s="162" t="s">
        <v>28</v>
      </c>
      <c r="P21" s="162" t="s">
        <v>28</v>
      </c>
      <c r="Q21" s="162" t="s">
        <v>28</v>
      </c>
      <c r="R21" s="162" t="s">
        <v>28</v>
      </c>
      <c r="S21" s="162" t="s">
        <v>28</v>
      </c>
      <c r="T21" s="162" t="s">
        <v>28</v>
      </c>
      <c r="U21" s="162" t="s">
        <v>28</v>
      </c>
      <c r="V21" s="162" t="s">
        <v>28</v>
      </c>
      <c r="W21" s="162">
        <v>1.1519503414221777</v>
      </c>
      <c r="X21" s="162">
        <v>2.2167473777340256</v>
      </c>
      <c r="Y21" s="162">
        <v>22.121243985045822</v>
      </c>
      <c r="Z21" s="162">
        <v>58.45307989994919</v>
      </c>
      <c r="AA21" s="162">
        <v>73.80325368877506</v>
      </c>
      <c r="AB21" s="162">
        <v>86.1559718650596</v>
      </c>
      <c r="AC21" s="162">
        <v>94.96647736813811</v>
      </c>
      <c r="AD21" s="162">
        <v>92.0258550516724</v>
      </c>
      <c r="AE21" s="162">
        <v>95.13308797489883</v>
      </c>
      <c r="AF21" s="69">
        <v>6.5525926190936445</v>
      </c>
      <c r="AG21" s="84"/>
    </row>
    <row r="22" spans="1:33" s="5" customFormat="1" ht="12.75" customHeight="1">
      <c r="A22" s="152">
        <v>14</v>
      </c>
      <c r="B22" s="70" t="s">
        <v>288</v>
      </c>
      <c r="C22" s="83" t="s">
        <v>28</v>
      </c>
      <c r="D22" s="161" t="s">
        <v>28</v>
      </c>
      <c r="E22" s="161" t="s">
        <v>28</v>
      </c>
      <c r="F22" s="161" t="s">
        <v>28</v>
      </c>
      <c r="G22" s="161" t="s">
        <v>28</v>
      </c>
      <c r="H22" s="161" t="s">
        <v>28</v>
      </c>
      <c r="I22" s="161" t="s">
        <v>28</v>
      </c>
      <c r="J22" s="162" t="s">
        <v>28</v>
      </c>
      <c r="K22" s="162" t="s">
        <v>28</v>
      </c>
      <c r="L22" s="162" t="s">
        <v>28</v>
      </c>
      <c r="M22" s="162" t="s">
        <v>28</v>
      </c>
      <c r="N22" s="162" t="s">
        <v>28</v>
      </c>
      <c r="O22" s="162" t="s">
        <v>28</v>
      </c>
      <c r="P22" s="162" t="s">
        <v>28</v>
      </c>
      <c r="Q22" s="162" t="s">
        <v>28</v>
      </c>
      <c r="R22" s="162" t="s">
        <v>28</v>
      </c>
      <c r="S22" s="162" t="s">
        <v>28</v>
      </c>
      <c r="T22" s="162" t="s">
        <v>28</v>
      </c>
      <c r="U22" s="162" t="s">
        <v>28</v>
      </c>
      <c r="V22" s="162" t="s">
        <v>28</v>
      </c>
      <c r="W22" s="162" t="s">
        <v>145</v>
      </c>
      <c r="X22" s="162">
        <v>0.1328851000464173</v>
      </c>
      <c r="Y22" s="162">
        <v>1.0865219042173062</v>
      </c>
      <c r="Z22" s="162">
        <v>4.472055332246858</v>
      </c>
      <c r="AA22" s="162">
        <v>6.973347690695848</v>
      </c>
      <c r="AB22" s="162">
        <v>9.072750597153101</v>
      </c>
      <c r="AC22" s="162">
        <v>10.412222997348168</v>
      </c>
      <c r="AD22" s="162">
        <v>10.281454494350543</v>
      </c>
      <c r="AE22" s="162">
        <v>11.137914932940872</v>
      </c>
      <c r="AF22" s="69">
        <v>12.419239813494487</v>
      </c>
      <c r="AG22" s="84"/>
    </row>
    <row r="23" spans="1:33" s="5" customFormat="1" ht="15.75" customHeight="1" thickBot="1">
      <c r="A23" s="165">
        <v>15</v>
      </c>
      <c r="B23" s="89" t="s">
        <v>182</v>
      </c>
      <c r="C23" s="90" t="s">
        <v>122</v>
      </c>
      <c r="D23" s="166" t="s">
        <v>122</v>
      </c>
      <c r="E23" s="166" t="s">
        <v>122</v>
      </c>
      <c r="F23" s="166" t="s">
        <v>122</v>
      </c>
      <c r="G23" s="166" t="s">
        <v>122</v>
      </c>
      <c r="H23" s="166" t="s">
        <v>122</v>
      </c>
      <c r="I23" s="166" t="s">
        <v>122</v>
      </c>
      <c r="J23" s="166" t="s">
        <v>122</v>
      </c>
      <c r="K23" s="166" t="s">
        <v>122</v>
      </c>
      <c r="L23" s="166" t="s">
        <v>122</v>
      </c>
      <c r="M23" s="166" t="s">
        <v>122</v>
      </c>
      <c r="N23" s="166" t="s">
        <v>122</v>
      </c>
      <c r="O23" s="166" t="s">
        <v>122</v>
      </c>
      <c r="P23" s="166" t="s">
        <v>122</v>
      </c>
      <c r="Q23" s="166" t="s">
        <v>122</v>
      </c>
      <c r="R23" s="166" t="s">
        <v>122</v>
      </c>
      <c r="S23" s="166" t="s">
        <v>122</v>
      </c>
      <c r="T23" s="166" t="s">
        <v>122</v>
      </c>
      <c r="U23" s="166" t="s">
        <v>122</v>
      </c>
      <c r="V23" s="166" t="s">
        <v>122</v>
      </c>
      <c r="W23" s="166" t="s">
        <v>122</v>
      </c>
      <c r="X23" s="166" t="s">
        <v>122</v>
      </c>
      <c r="Y23" s="166">
        <v>159.5145074690655</v>
      </c>
      <c r="Z23" s="166">
        <v>246.48968284870458</v>
      </c>
      <c r="AA23" s="166">
        <v>290.05684351444955</v>
      </c>
      <c r="AB23" s="166">
        <v>319.6138980352858</v>
      </c>
      <c r="AC23" s="166">
        <v>349.3051703405007</v>
      </c>
      <c r="AD23" s="166">
        <v>352.4446987864625</v>
      </c>
      <c r="AE23" s="166">
        <v>372.6912954101116</v>
      </c>
      <c r="AF23" s="166">
        <v>6.467371753431084</v>
      </c>
      <c r="AG23" s="84"/>
    </row>
    <row r="24" spans="1:33" ht="6" customHeight="1">
      <c r="A24" s="167"/>
      <c r="B24" s="13"/>
      <c r="C24" s="13"/>
      <c r="D24" s="168"/>
      <c r="E24" s="168"/>
      <c r="F24" s="168"/>
      <c r="G24" s="168"/>
      <c r="H24" s="168"/>
      <c r="I24" s="168"/>
      <c r="J24" s="149"/>
      <c r="K24" s="149"/>
      <c r="L24" s="149"/>
      <c r="M24" s="149"/>
      <c r="N24" s="149"/>
      <c r="O24" s="149"/>
      <c r="P24" s="149"/>
      <c r="Q24" s="149"/>
      <c r="R24" s="149"/>
      <c r="S24" s="149"/>
      <c r="T24" s="149"/>
      <c r="U24" s="149"/>
      <c r="V24" s="149"/>
      <c r="W24" s="149"/>
      <c r="X24" s="149"/>
      <c r="Y24" s="149"/>
      <c r="Z24" s="149"/>
      <c r="AA24" s="149"/>
      <c r="AB24" s="149"/>
      <c r="AC24" s="149"/>
      <c r="AD24" s="149"/>
      <c r="AE24" s="187"/>
      <c r="AF24" s="74"/>
      <c r="AG24" s="1"/>
    </row>
    <row r="25" spans="1:33" s="127" customFormat="1" ht="12.75" customHeight="1">
      <c r="A25" s="137" t="s">
        <v>28</v>
      </c>
      <c r="B25" s="136" t="s">
        <v>29</v>
      </c>
      <c r="C25" s="136"/>
      <c r="D25" s="136"/>
      <c r="E25" s="136"/>
      <c r="F25" s="136"/>
      <c r="G25" s="136"/>
      <c r="H25" s="136"/>
      <c r="I25" s="136"/>
      <c r="J25" s="169"/>
      <c r="K25" s="169"/>
      <c r="L25" s="169"/>
      <c r="M25" s="169"/>
      <c r="N25" s="169"/>
      <c r="O25" s="169"/>
      <c r="P25" s="169"/>
      <c r="Q25" s="169"/>
      <c r="R25" s="169"/>
      <c r="S25" s="169"/>
      <c r="T25" s="169"/>
      <c r="U25" s="169"/>
      <c r="V25" s="169"/>
      <c r="W25" s="169"/>
      <c r="X25" s="169"/>
      <c r="Y25" s="169"/>
      <c r="Z25" s="169"/>
      <c r="AA25" s="169"/>
      <c r="AB25" s="169"/>
      <c r="AC25" s="169"/>
      <c r="AD25" s="169"/>
      <c r="AE25" s="244"/>
      <c r="AF25" s="128"/>
      <c r="AG25" s="126"/>
    </row>
    <row r="26" spans="1:33" s="127" customFormat="1" ht="12.75" customHeight="1">
      <c r="A26" s="137" t="s">
        <v>122</v>
      </c>
      <c r="B26" s="136" t="s">
        <v>133</v>
      </c>
      <c r="C26" s="136"/>
      <c r="D26" s="136"/>
      <c r="E26" s="136"/>
      <c r="F26" s="136"/>
      <c r="G26" s="136"/>
      <c r="H26" s="136"/>
      <c r="I26" s="136"/>
      <c r="J26" s="169"/>
      <c r="K26" s="169"/>
      <c r="L26" s="169"/>
      <c r="M26" s="169"/>
      <c r="N26" s="169"/>
      <c r="O26" s="169"/>
      <c r="P26" s="169"/>
      <c r="Q26" s="169"/>
      <c r="R26" s="169"/>
      <c r="S26" s="169"/>
      <c r="T26" s="169"/>
      <c r="U26" s="169"/>
      <c r="V26" s="169"/>
      <c r="W26" s="169"/>
      <c r="X26" s="169"/>
      <c r="Y26" s="169"/>
      <c r="Z26" s="169"/>
      <c r="AA26" s="169"/>
      <c r="AB26" s="169"/>
      <c r="AC26" s="169"/>
      <c r="AD26" s="169"/>
      <c r="AE26" s="244"/>
      <c r="AF26" s="128"/>
      <c r="AG26" s="126"/>
    </row>
    <row r="27" spans="1:33" s="127" customFormat="1" ht="12.75" customHeight="1">
      <c r="A27" s="137" t="s">
        <v>145</v>
      </c>
      <c r="B27" s="136" t="s">
        <v>146</v>
      </c>
      <c r="C27" s="136"/>
      <c r="D27" s="136"/>
      <c r="E27" s="136"/>
      <c r="F27" s="136"/>
      <c r="G27" s="136"/>
      <c r="H27" s="136"/>
      <c r="I27" s="136"/>
      <c r="J27" s="169"/>
      <c r="K27" s="169"/>
      <c r="L27" s="169"/>
      <c r="M27" s="169"/>
      <c r="N27" s="169"/>
      <c r="O27" s="169"/>
      <c r="P27" s="169"/>
      <c r="Q27" s="169"/>
      <c r="R27" s="169"/>
      <c r="S27" s="169"/>
      <c r="T27" s="169"/>
      <c r="U27" s="169"/>
      <c r="V27" s="169"/>
      <c r="W27" s="169"/>
      <c r="X27" s="169"/>
      <c r="Y27" s="169"/>
      <c r="Z27" s="169"/>
      <c r="AA27" s="169"/>
      <c r="AB27" s="169"/>
      <c r="AC27" s="169"/>
      <c r="AD27" s="169"/>
      <c r="AE27" s="244"/>
      <c r="AF27" s="128"/>
      <c r="AG27" s="126"/>
    </row>
    <row r="28" spans="1:33" s="127" customFormat="1" ht="12.75" customHeight="1">
      <c r="A28" s="137" t="s">
        <v>18</v>
      </c>
      <c r="B28" s="316" t="s">
        <v>157</v>
      </c>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126"/>
    </row>
    <row r="29" spans="1:33" s="127" customFormat="1" ht="12.75" customHeight="1">
      <c r="A29" s="137" t="s">
        <v>19</v>
      </c>
      <c r="B29" s="316" t="s">
        <v>189</v>
      </c>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126"/>
    </row>
    <row r="30" spans="1:33" s="127" customFormat="1" ht="12.75" customHeight="1">
      <c r="A30" s="137" t="s">
        <v>20</v>
      </c>
      <c r="B30" s="316" t="s">
        <v>183</v>
      </c>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126"/>
    </row>
    <row r="31" spans="1:33" s="127" customFormat="1" ht="6" customHeight="1">
      <c r="A31" s="137"/>
      <c r="B31" s="136"/>
      <c r="C31" s="136"/>
      <c r="D31" s="136"/>
      <c r="E31" s="136"/>
      <c r="F31" s="136"/>
      <c r="G31" s="136"/>
      <c r="H31" s="136"/>
      <c r="I31" s="136"/>
      <c r="J31" s="169"/>
      <c r="K31" s="169"/>
      <c r="L31" s="169"/>
      <c r="M31" s="169"/>
      <c r="N31" s="169"/>
      <c r="O31" s="169"/>
      <c r="P31" s="169"/>
      <c r="Q31" s="169"/>
      <c r="R31" s="169"/>
      <c r="S31" s="169"/>
      <c r="T31" s="169"/>
      <c r="U31" s="169"/>
      <c r="V31" s="169"/>
      <c r="W31" s="169"/>
      <c r="X31" s="169"/>
      <c r="Y31" s="169"/>
      <c r="Z31" s="169"/>
      <c r="AA31" s="169"/>
      <c r="AB31" s="169"/>
      <c r="AC31" s="169"/>
      <c r="AD31" s="169"/>
      <c r="AE31" s="244"/>
      <c r="AF31" s="128"/>
      <c r="AG31" s="126"/>
    </row>
    <row r="32" spans="1:33" s="127" customFormat="1" ht="12.75" customHeight="1">
      <c r="A32" s="170"/>
      <c r="B32" s="331" t="s">
        <v>269</v>
      </c>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row>
    <row r="33" spans="1:33" ht="6" customHeight="1">
      <c r="A33" s="170"/>
      <c r="B33" s="171"/>
      <c r="C33" s="171"/>
      <c r="D33" s="171"/>
      <c r="E33" s="171"/>
      <c r="F33" s="171"/>
      <c r="G33" s="171"/>
      <c r="H33" s="171"/>
      <c r="I33" s="171"/>
      <c r="J33" s="149"/>
      <c r="K33" s="149"/>
      <c r="L33" s="149"/>
      <c r="M33" s="149"/>
      <c r="N33" s="149"/>
      <c r="O33" s="149"/>
      <c r="P33" s="149"/>
      <c r="Q33" s="149"/>
      <c r="R33" s="149"/>
      <c r="S33" s="149"/>
      <c r="T33" s="149"/>
      <c r="U33" s="149"/>
      <c r="V33" s="149"/>
      <c r="W33" s="149"/>
      <c r="X33" s="149"/>
      <c r="Y33" s="149"/>
      <c r="Z33" s="149"/>
      <c r="AA33" s="149"/>
      <c r="AB33" s="149"/>
      <c r="AC33" s="149"/>
      <c r="AD33" s="149"/>
      <c r="AE33" s="187"/>
      <c r="AF33" s="74"/>
      <c r="AG33" s="1"/>
    </row>
  </sheetData>
  <sheetProtection/>
  <mergeCells count="5">
    <mergeCell ref="A7:AF7"/>
    <mergeCell ref="B28:AF28"/>
    <mergeCell ref="B29:AF29"/>
    <mergeCell ref="B30:AF30"/>
    <mergeCell ref="B32:AG32"/>
  </mergeCells>
  <hyperlinks>
    <hyperlink ref="G5" location="'Table of contents'!A1" display="Table of contents"/>
    <hyperlink ref="AF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5.xml><?xml version="1.0" encoding="utf-8"?>
<worksheet xmlns="http://schemas.openxmlformats.org/spreadsheetml/2006/main" xmlns:r="http://schemas.openxmlformats.org/officeDocument/2006/relationships">
  <dimension ref="A1:L19"/>
  <sheetViews>
    <sheetView zoomScalePageLayoutView="0" workbookViewId="0" topLeftCell="A1">
      <selection activeCell="A1" sqref="A1"/>
    </sheetView>
  </sheetViews>
  <sheetFormatPr defaultColWidth="9.140625" defaultRowHeight="12.75"/>
  <cols>
    <col min="1" max="1" width="4.421875" style="2" customWidth="1"/>
    <col min="2" max="2" width="20.57421875" style="5" bestFit="1" customWidth="1"/>
    <col min="3" max="11" width="11.140625" style="2" customWidth="1"/>
    <col min="12" max="12" width="2.7109375" style="2" customWidth="1"/>
    <col min="13" max="16384" width="9.140625" style="2" customWidth="1"/>
  </cols>
  <sheetData>
    <row r="1" spans="1:12" s="15" customFormat="1" ht="57" customHeight="1">
      <c r="A1" s="14"/>
      <c r="B1" s="14"/>
      <c r="C1" s="14"/>
      <c r="D1" s="14"/>
      <c r="E1" s="14"/>
      <c r="F1" s="14"/>
      <c r="G1" s="14"/>
      <c r="H1" s="14"/>
      <c r="I1" s="14"/>
      <c r="J1" s="14"/>
      <c r="K1" s="14"/>
      <c r="L1" s="14"/>
    </row>
    <row r="2" spans="1:12" s="15" customFormat="1" ht="7.5" customHeight="1">
      <c r="A2" s="16"/>
      <c r="B2" s="16"/>
      <c r="C2" s="16"/>
      <c r="D2" s="16"/>
      <c r="E2" s="16"/>
      <c r="F2" s="16"/>
      <c r="G2" s="16"/>
      <c r="H2" s="16"/>
      <c r="I2" s="16"/>
      <c r="J2" s="16"/>
      <c r="K2" s="16"/>
      <c r="L2" s="14"/>
    </row>
    <row r="3" spans="1:12" s="15" customFormat="1" ht="15" customHeight="1">
      <c r="A3" s="14"/>
      <c r="B3" s="14"/>
      <c r="C3" s="14"/>
      <c r="D3" s="14"/>
      <c r="E3" s="14"/>
      <c r="F3" s="14"/>
      <c r="G3" s="14"/>
      <c r="H3" s="14"/>
      <c r="I3" s="14"/>
      <c r="J3" s="14"/>
      <c r="K3" s="14"/>
      <c r="L3" s="14"/>
    </row>
    <row r="4" spans="1:12" ht="12.75">
      <c r="A4" s="20" t="str">
        <f>'Table of contents'!A4</f>
        <v>Mental health services in Australia</v>
      </c>
      <c r="B4" s="21"/>
      <c r="C4" s="21"/>
      <c r="D4" s="22"/>
      <c r="E4" s="22"/>
      <c r="F4" s="22"/>
      <c r="G4" s="22"/>
      <c r="H4" s="22"/>
      <c r="I4" s="22"/>
      <c r="J4" s="22"/>
      <c r="K4" s="22"/>
      <c r="L4" s="1"/>
    </row>
    <row r="5" spans="1:12" ht="13.5" thickBot="1">
      <c r="A5" s="23" t="str">
        <f>'Table of contents'!A5</f>
        <v>Medicare-subsidised mental health-related services (version 1.0)</v>
      </c>
      <c r="B5" s="3"/>
      <c r="C5" s="3"/>
      <c r="D5" s="3"/>
      <c r="E5" s="3"/>
      <c r="F5" s="3"/>
      <c r="G5" s="3"/>
      <c r="H5" s="3"/>
      <c r="I5" s="3"/>
      <c r="J5" s="26"/>
      <c r="K5" s="19" t="s">
        <v>55</v>
      </c>
      <c r="L5" s="1"/>
    </row>
    <row r="6" spans="1:12" ht="6" customHeight="1">
      <c r="A6" s="148"/>
      <c r="B6" s="148"/>
      <c r="C6" s="148"/>
      <c r="D6" s="148"/>
      <c r="E6" s="148"/>
      <c r="F6" s="148"/>
      <c r="G6" s="148"/>
      <c r="H6" s="148"/>
      <c r="I6" s="148"/>
      <c r="J6" s="148"/>
      <c r="K6" s="148"/>
      <c r="L6" s="1"/>
    </row>
    <row r="7" spans="1:12" ht="15.75" customHeight="1" thickBot="1">
      <c r="A7" s="343" t="s">
        <v>264</v>
      </c>
      <c r="B7" s="343"/>
      <c r="C7" s="343"/>
      <c r="D7" s="343"/>
      <c r="E7" s="343"/>
      <c r="F7" s="343"/>
      <c r="G7" s="343"/>
      <c r="H7" s="343"/>
      <c r="I7" s="343"/>
      <c r="J7" s="343"/>
      <c r="K7" s="343"/>
      <c r="L7" s="1"/>
    </row>
    <row r="8" spans="1:12" s="7" customFormat="1" ht="15" customHeight="1" thickBot="1">
      <c r="A8" s="150"/>
      <c r="B8" s="172" t="s">
        <v>93</v>
      </c>
      <c r="C8" s="173" t="s">
        <v>0</v>
      </c>
      <c r="D8" s="173" t="s">
        <v>1</v>
      </c>
      <c r="E8" s="173" t="s">
        <v>2</v>
      </c>
      <c r="F8" s="173" t="s">
        <v>3</v>
      </c>
      <c r="G8" s="173" t="s">
        <v>4</v>
      </c>
      <c r="H8" s="173" t="s">
        <v>5</v>
      </c>
      <c r="I8" s="173" t="s">
        <v>6</v>
      </c>
      <c r="J8" s="173" t="s">
        <v>7</v>
      </c>
      <c r="K8" s="173" t="s">
        <v>31</v>
      </c>
      <c r="L8" s="6"/>
    </row>
    <row r="9" spans="1:12" ht="12.75" customHeight="1">
      <c r="A9" s="174">
        <v>1</v>
      </c>
      <c r="B9" s="67" t="s">
        <v>284</v>
      </c>
      <c r="C9" s="112">
        <v>742</v>
      </c>
      <c r="D9" s="112">
        <v>729</v>
      </c>
      <c r="E9" s="112">
        <v>499</v>
      </c>
      <c r="F9" s="112">
        <v>144</v>
      </c>
      <c r="G9" s="112">
        <v>238</v>
      </c>
      <c r="H9" s="112">
        <v>44</v>
      </c>
      <c r="I9" s="112">
        <v>31</v>
      </c>
      <c r="J9" s="112">
        <v>9</v>
      </c>
      <c r="K9" s="175">
        <v>2436</v>
      </c>
      <c r="L9" s="1"/>
    </row>
    <row r="10" spans="1:12" ht="12.75" customHeight="1">
      <c r="A10" s="174">
        <v>2</v>
      </c>
      <c r="B10" s="70" t="s">
        <v>285</v>
      </c>
      <c r="C10" s="112">
        <v>8886</v>
      </c>
      <c r="D10" s="112">
        <v>6998</v>
      </c>
      <c r="E10" s="112">
        <v>5578</v>
      </c>
      <c r="F10" s="112">
        <v>2536</v>
      </c>
      <c r="G10" s="112">
        <v>2187</v>
      </c>
      <c r="H10" s="112">
        <v>754</v>
      </c>
      <c r="I10" s="112">
        <v>419</v>
      </c>
      <c r="J10" s="112">
        <v>274</v>
      </c>
      <c r="K10" s="175">
        <v>27707</v>
      </c>
      <c r="L10" s="1"/>
    </row>
    <row r="11" spans="1:12" ht="12.75" customHeight="1">
      <c r="A11" s="174">
        <v>3</v>
      </c>
      <c r="B11" s="70" t="s">
        <v>286</v>
      </c>
      <c r="C11" s="112">
        <v>1342</v>
      </c>
      <c r="D11" s="112">
        <v>1143</v>
      </c>
      <c r="E11" s="112">
        <v>638</v>
      </c>
      <c r="F11" s="112">
        <v>586</v>
      </c>
      <c r="G11" s="112">
        <v>353</v>
      </c>
      <c r="H11" s="112">
        <v>108</v>
      </c>
      <c r="I11" s="112">
        <v>104</v>
      </c>
      <c r="J11" s="112">
        <v>14</v>
      </c>
      <c r="K11" s="175">
        <v>4288</v>
      </c>
      <c r="L11" s="1"/>
    </row>
    <row r="12" spans="1:12" ht="12.75" customHeight="1">
      <c r="A12" s="174">
        <v>4</v>
      </c>
      <c r="B12" s="70" t="s">
        <v>287</v>
      </c>
      <c r="C12" s="112">
        <v>3266</v>
      </c>
      <c r="D12" s="112">
        <v>3075</v>
      </c>
      <c r="E12" s="112">
        <v>1866</v>
      </c>
      <c r="F12" s="112">
        <v>749</v>
      </c>
      <c r="G12" s="112">
        <v>457</v>
      </c>
      <c r="H12" s="112">
        <v>145</v>
      </c>
      <c r="I12" s="112">
        <v>237</v>
      </c>
      <c r="J12" s="112">
        <v>61</v>
      </c>
      <c r="K12" s="175">
        <v>9856</v>
      </c>
      <c r="L12" s="1"/>
    </row>
    <row r="13" spans="1:12" ht="13.5" customHeight="1" thickBot="1">
      <c r="A13" s="176">
        <v>5</v>
      </c>
      <c r="B13" s="109" t="s">
        <v>288</v>
      </c>
      <c r="C13" s="177">
        <v>488</v>
      </c>
      <c r="D13" s="177">
        <v>594</v>
      </c>
      <c r="E13" s="177">
        <v>254</v>
      </c>
      <c r="F13" s="177">
        <v>124</v>
      </c>
      <c r="G13" s="177">
        <v>125</v>
      </c>
      <c r="H13" s="177">
        <v>27</v>
      </c>
      <c r="I13" s="177">
        <v>19</v>
      </c>
      <c r="J13" s="177">
        <v>8</v>
      </c>
      <c r="K13" s="178">
        <v>1639</v>
      </c>
      <c r="L13" s="1"/>
    </row>
    <row r="14" spans="1:12" ht="6" customHeight="1">
      <c r="A14" s="149"/>
      <c r="B14" s="149"/>
      <c r="C14" s="149"/>
      <c r="D14" s="149"/>
      <c r="E14" s="149"/>
      <c r="F14" s="149"/>
      <c r="G14" s="149"/>
      <c r="H14" s="149"/>
      <c r="I14" s="149"/>
      <c r="J14" s="149"/>
      <c r="K14" s="149"/>
      <c r="L14" s="1"/>
    </row>
    <row r="15" spans="1:12" ht="12.75" customHeight="1">
      <c r="A15" s="137" t="s">
        <v>18</v>
      </c>
      <c r="B15" s="342" t="s">
        <v>149</v>
      </c>
      <c r="C15" s="342"/>
      <c r="D15" s="342"/>
      <c r="E15" s="342"/>
      <c r="F15" s="342"/>
      <c r="G15" s="342"/>
      <c r="H15" s="342"/>
      <c r="I15" s="342"/>
      <c r="J15" s="342"/>
      <c r="K15" s="342"/>
      <c r="L15" s="1"/>
    </row>
    <row r="16" spans="1:12" ht="12.75" customHeight="1">
      <c r="A16" s="137" t="s">
        <v>19</v>
      </c>
      <c r="B16" s="333" t="s">
        <v>177</v>
      </c>
      <c r="C16" s="333"/>
      <c r="D16" s="333"/>
      <c r="E16" s="333"/>
      <c r="F16" s="333"/>
      <c r="G16" s="333"/>
      <c r="H16" s="333"/>
      <c r="I16" s="333"/>
      <c r="J16" s="333"/>
      <c r="K16" s="333"/>
      <c r="L16" s="1"/>
    </row>
    <row r="17" spans="1:12" ht="6" customHeight="1">
      <c r="A17" s="137"/>
      <c r="B17" s="333"/>
      <c r="C17" s="333"/>
      <c r="D17" s="333"/>
      <c r="E17" s="333"/>
      <c r="F17" s="333"/>
      <c r="G17" s="333"/>
      <c r="H17" s="333"/>
      <c r="I17" s="333"/>
      <c r="J17" s="333"/>
      <c r="K17" s="333"/>
      <c r="L17" s="1"/>
    </row>
    <row r="18" spans="1:12" ht="12.75" customHeight="1">
      <c r="A18" s="179"/>
      <c r="B18" s="337" t="s">
        <v>268</v>
      </c>
      <c r="C18" s="337"/>
      <c r="D18" s="337"/>
      <c r="E18" s="337"/>
      <c r="F18" s="337"/>
      <c r="G18" s="337"/>
      <c r="H18" s="337"/>
      <c r="I18" s="337"/>
      <c r="J18" s="337"/>
      <c r="K18" s="337"/>
      <c r="L18" s="1"/>
    </row>
    <row r="19" spans="1:12" ht="6" customHeight="1">
      <c r="A19" s="1"/>
      <c r="B19" s="1"/>
      <c r="C19" s="1"/>
      <c r="D19" s="1"/>
      <c r="E19" s="1"/>
      <c r="F19" s="1"/>
      <c r="G19" s="1"/>
      <c r="H19" s="1"/>
      <c r="I19" s="1"/>
      <c r="J19" s="1"/>
      <c r="K19" s="1"/>
      <c r="L19" s="1"/>
    </row>
  </sheetData>
  <sheetProtection/>
  <mergeCells count="5">
    <mergeCell ref="B15:K15"/>
    <mergeCell ref="B16:K16"/>
    <mergeCell ref="B17:K17"/>
    <mergeCell ref="B18:K18"/>
    <mergeCell ref="A7:K7"/>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fitToHeight="0" horizontalDpi="600" verticalDpi="600" orientation="landscape" paperSize="9" r:id="rId2"/>
  <headerFooter alignWithMargins="0">
    <oddFooter>&amp;C&amp;8Page &amp;P of &amp;N&amp;R&amp;8&amp;A</oddFooter>
  </headerFooter>
  <drawing r:id="rId1"/>
</worksheet>
</file>

<file path=xl/worksheets/sheet16.xml><?xml version="1.0" encoding="utf-8"?>
<worksheet xmlns="http://schemas.openxmlformats.org/spreadsheetml/2006/main" xmlns:r="http://schemas.openxmlformats.org/officeDocument/2006/relationships">
  <dimension ref="A1:AG29"/>
  <sheetViews>
    <sheetView zoomScalePageLayoutView="0" workbookViewId="0" topLeftCell="A1">
      <selection activeCell="A1" sqref="A1"/>
    </sheetView>
  </sheetViews>
  <sheetFormatPr defaultColWidth="9.140625" defaultRowHeight="12.75"/>
  <cols>
    <col min="1" max="1" width="4.421875" style="2" customWidth="1"/>
    <col min="2" max="2" width="25.00390625" style="5" bestFit="1" customWidth="1"/>
    <col min="3" max="31" width="9.421875" style="2" customWidth="1"/>
    <col min="32" max="32" width="16.28125" style="2" customWidth="1"/>
    <col min="33" max="33" width="2.7109375" style="2" customWidth="1"/>
    <col min="34" max="16384" width="9.140625" style="2" customWidth="1"/>
  </cols>
  <sheetData>
    <row r="1" spans="1:33" s="15" customFormat="1" ht="57" customHeight="1">
      <c r="A1" s="14"/>
      <c r="B1" s="14"/>
      <c r="C1" s="17"/>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row>
    <row r="2" spans="1:33" s="15" customFormat="1" ht="7.5" customHeight="1">
      <c r="A2" s="16"/>
      <c r="B2" s="16"/>
      <c r="C2" s="18"/>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4"/>
    </row>
    <row r="3" spans="1:33" s="15" customFormat="1" ht="15" customHeight="1">
      <c r="A3" s="14"/>
      <c r="B3" s="14"/>
      <c r="C3" s="17"/>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ht="12.75">
      <c r="A4" s="20" t="str">
        <f>'Table of contents'!A4</f>
        <v>Mental health services in Australia</v>
      </c>
      <c r="B4" s="21"/>
      <c r="C4" s="31"/>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14"/>
    </row>
    <row r="5" spans="1:33" ht="13.5" customHeight="1" thickBot="1">
      <c r="A5" s="23" t="str">
        <f>'Table of contents'!A5</f>
        <v>Medicare-subsidised mental health-related services (version 1.0)</v>
      </c>
      <c r="B5" s="3"/>
      <c r="C5" s="3"/>
      <c r="D5" s="3"/>
      <c r="E5" s="3"/>
      <c r="F5" s="3"/>
      <c r="G5" s="3"/>
      <c r="H5" s="19"/>
      <c r="I5" s="19"/>
      <c r="J5" s="19"/>
      <c r="K5" s="19"/>
      <c r="L5" s="19"/>
      <c r="M5" s="19"/>
      <c r="N5" s="19"/>
      <c r="O5" s="19"/>
      <c r="P5" s="19"/>
      <c r="Q5" s="19"/>
      <c r="R5" s="19"/>
      <c r="S5" s="19"/>
      <c r="T5" s="19"/>
      <c r="U5" s="19"/>
      <c r="V5" s="19"/>
      <c r="W5" s="19"/>
      <c r="X5" s="19"/>
      <c r="Y5" s="19"/>
      <c r="Z5" s="19"/>
      <c r="AA5" s="19"/>
      <c r="AB5" s="19"/>
      <c r="AC5" s="19"/>
      <c r="AD5" s="19"/>
      <c r="AE5" s="19"/>
      <c r="AF5" s="19" t="s">
        <v>55</v>
      </c>
      <c r="AG5" s="14"/>
    </row>
    <row r="6" spans="1:33" ht="6" customHeight="1">
      <c r="A6" s="4"/>
      <c r="B6" s="4"/>
      <c r="C6" s="4"/>
      <c r="D6" s="4"/>
      <c r="E6" s="4"/>
      <c r="F6" s="4"/>
      <c r="G6" s="4"/>
      <c r="H6" s="4"/>
      <c r="I6" s="4"/>
      <c r="J6" s="4"/>
      <c r="K6" s="1"/>
      <c r="L6" s="1"/>
      <c r="M6" s="1"/>
      <c r="N6" s="1"/>
      <c r="O6" s="1"/>
      <c r="P6" s="1"/>
      <c r="Q6" s="1"/>
      <c r="R6" s="1"/>
      <c r="S6" s="1"/>
      <c r="T6" s="1"/>
      <c r="U6" s="1"/>
      <c r="V6" s="1"/>
      <c r="W6" s="1"/>
      <c r="X6" s="1"/>
      <c r="Y6" s="1"/>
      <c r="Z6" s="1"/>
      <c r="AA6" s="1"/>
      <c r="AB6" s="1"/>
      <c r="AC6" s="1"/>
      <c r="AD6" s="1"/>
      <c r="AE6" s="1"/>
      <c r="AF6" s="1"/>
      <c r="AG6" s="14"/>
    </row>
    <row r="7" spans="1:33" ht="15.75" customHeight="1" thickBot="1">
      <c r="A7" s="332" t="s">
        <v>265</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14"/>
    </row>
    <row r="8" spans="1:33" s="7" customFormat="1" ht="38.25" customHeight="1" thickBot="1">
      <c r="A8" s="150"/>
      <c r="B8" s="151" t="s">
        <v>93</v>
      </c>
      <c r="C8" s="77" t="s">
        <v>101</v>
      </c>
      <c r="D8" s="77" t="s">
        <v>102</v>
      </c>
      <c r="E8" s="77" t="s">
        <v>103</v>
      </c>
      <c r="F8" s="77" t="s">
        <v>104</v>
      </c>
      <c r="G8" s="77" t="s">
        <v>105</v>
      </c>
      <c r="H8" s="77" t="s">
        <v>106</v>
      </c>
      <c r="I8" s="77" t="s">
        <v>107</v>
      </c>
      <c r="J8" s="77" t="s">
        <v>108</v>
      </c>
      <c r="K8" s="77" t="s">
        <v>109</v>
      </c>
      <c r="L8" s="77" t="s">
        <v>110</v>
      </c>
      <c r="M8" s="77" t="s">
        <v>111</v>
      </c>
      <c r="N8" s="77" t="s">
        <v>112</v>
      </c>
      <c r="O8" s="77" t="s">
        <v>113</v>
      </c>
      <c r="P8" s="77" t="s">
        <v>114</v>
      </c>
      <c r="Q8" s="77" t="s">
        <v>115</v>
      </c>
      <c r="R8" s="77" t="s">
        <v>116</v>
      </c>
      <c r="S8" s="77" t="s">
        <v>117</v>
      </c>
      <c r="T8" s="77" t="s">
        <v>118</v>
      </c>
      <c r="U8" s="77" t="s">
        <v>119</v>
      </c>
      <c r="V8" s="77" t="s">
        <v>120</v>
      </c>
      <c r="W8" s="77" t="s">
        <v>121</v>
      </c>
      <c r="X8" s="78" t="s">
        <v>66</v>
      </c>
      <c r="Y8" s="37" t="s">
        <v>25</v>
      </c>
      <c r="Z8" s="37" t="s">
        <v>26</v>
      </c>
      <c r="AA8" s="37" t="s">
        <v>27</v>
      </c>
      <c r="AB8" s="37" t="s">
        <v>32</v>
      </c>
      <c r="AC8" s="37" t="s">
        <v>65</v>
      </c>
      <c r="AD8" s="37" t="s">
        <v>94</v>
      </c>
      <c r="AE8" s="37" t="s">
        <v>255</v>
      </c>
      <c r="AF8" s="51" t="s">
        <v>253</v>
      </c>
      <c r="AG8" s="14"/>
    </row>
    <row r="9" spans="1:33" s="7" customFormat="1" ht="12.75" customHeight="1">
      <c r="A9" s="152">
        <v>1</v>
      </c>
      <c r="B9" s="181" t="s">
        <v>76</v>
      </c>
      <c r="C9" s="181"/>
      <c r="D9" s="182"/>
      <c r="E9" s="182"/>
      <c r="F9" s="182"/>
      <c r="G9" s="182"/>
      <c r="H9" s="182"/>
      <c r="I9" s="182"/>
      <c r="J9" s="183"/>
      <c r="K9" s="183"/>
      <c r="L9" s="183"/>
      <c r="M9" s="183"/>
      <c r="N9" s="183"/>
      <c r="O9" s="183"/>
      <c r="P9" s="183"/>
      <c r="Q9" s="183"/>
      <c r="R9" s="183"/>
      <c r="S9" s="183"/>
      <c r="T9" s="183"/>
      <c r="U9" s="183"/>
      <c r="V9" s="183"/>
      <c r="W9" s="183"/>
      <c r="X9" s="183"/>
      <c r="Y9" s="183"/>
      <c r="Z9" s="183"/>
      <c r="AA9" s="183"/>
      <c r="AB9" s="183"/>
      <c r="AC9" s="183"/>
      <c r="AD9" s="183"/>
      <c r="AE9" s="183"/>
      <c r="AF9" s="74"/>
      <c r="AG9" s="14"/>
    </row>
    <row r="10" spans="1:33" ht="12.75" customHeight="1">
      <c r="A10" s="152">
        <v>2</v>
      </c>
      <c r="B10" s="67" t="s">
        <v>284</v>
      </c>
      <c r="C10" s="112">
        <v>1028</v>
      </c>
      <c r="D10" s="112">
        <v>1107</v>
      </c>
      <c r="E10" s="112">
        <v>1170</v>
      </c>
      <c r="F10" s="112">
        <v>1200</v>
      </c>
      <c r="G10" s="112">
        <v>1270</v>
      </c>
      <c r="H10" s="112">
        <v>1331</v>
      </c>
      <c r="I10" s="112">
        <v>1389</v>
      </c>
      <c r="J10" s="112">
        <v>1437</v>
      </c>
      <c r="K10" s="112">
        <v>1501</v>
      </c>
      <c r="L10" s="112">
        <v>1555</v>
      </c>
      <c r="M10" s="112">
        <v>1582</v>
      </c>
      <c r="N10" s="112">
        <v>1615</v>
      </c>
      <c r="O10" s="112">
        <v>1672</v>
      </c>
      <c r="P10" s="112">
        <v>1685</v>
      </c>
      <c r="Q10" s="112">
        <v>1757</v>
      </c>
      <c r="R10" s="112">
        <v>1796</v>
      </c>
      <c r="S10" s="112">
        <v>1839</v>
      </c>
      <c r="T10" s="112">
        <v>1858</v>
      </c>
      <c r="U10" s="112">
        <v>1898</v>
      </c>
      <c r="V10" s="112">
        <v>1887</v>
      </c>
      <c r="W10" s="112">
        <v>1912</v>
      </c>
      <c r="X10" s="112">
        <v>1929</v>
      </c>
      <c r="Y10" s="155">
        <v>1971</v>
      </c>
      <c r="Z10" s="155">
        <v>2028</v>
      </c>
      <c r="AA10" s="155">
        <v>2086</v>
      </c>
      <c r="AB10" s="155">
        <v>2160</v>
      </c>
      <c r="AC10" s="155">
        <v>2203</v>
      </c>
      <c r="AD10" s="155">
        <v>2322</v>
      </c>
      <c r="AE10" s="155">
        <v>2436</v>
      </c>
      <c r="AF10" s="69">
        <v>3.9538898819182045</v>
      </c>
      <c r="AG10" s="14"/>
    </row>
    <row r="11" spans="1:33" ht="12.75" customHeight="1">
      <c r="A11" s="152">
        <v>3</v>
      </c>
      <c r="B11" s="70" t="s">
        <v>285</v>
      </c>
      <c r="C11" s="79" t="s">
        <v>122</v>
      </c>
      <c r="D11" s="156" t="s">
        <v>122</v>
      </c>
      <c r="E11" s="156" t="s">
        <v>122</v>
      </c>
      <c r="F11" s="156" t="s">
        <v>122</v>
      </c>
      <c r="G11" s="156" t="s">
        <v>122</v>
      </c>
      <c r="H11" s="156" t="s">
        <v>122</v>
      </c>
      <c r="I11" s="156" t="s">
        <v>122</v>
      </c>
      <c r="J11" s="157" t="s">
        <v>122</v>
      </c>
      <c r="K11" s="157" t="s">
        <v>122</v>
      </c>
      <c r="L11" s="157" t="s">
        <v>122</v>
      </c>
      <c r="M11" s="157" t="s">
        <v>122</v>
      </c>
      <c r="N11" s="157" t="s">
        <v>122</v>
      </c>
      <c r="O11" s="157" t="s">
        <v>122</v>
      </c>
      <c r="P11" s="157" t="s">
        <v>122</v>
      </c>
      <c r="Q11" s="157" t="s">
        <v>122</v>
      </c>
      <c r="R11" s="157" t="s">
        <v>122</v>
      </c>
      <c r="S11" s="157" t="s">
        <v>122</v>
      </c>
      <c r="T11" s="157" t="s">
        <v>122</v>
      </c>
      <c r="U11" s="157" t="s">
        <v>122</v>
      </c>
      <c r="V11" s="157" t="s">
        <v>122</v>
      </c>
      <c r="W11" s="157" t="s">
        <v>122</v>
      </c>
      <c r="X11" s="157" t="s">
        <v>122</v>
      </c>
      <c r="Y11" s="155">
        <v>18799</v>
      </c>
      <c r="Z11" s="155">
        <v>21342</v>
      </c>
      <c r="AA11" s="155">
        <v>22670</v>
      </c>
      <c r="AB11" s="155">
        <v>23657</v>
      </c>
      <c r="AC11" s="155">
        <v>24689</v>
      </c>
      <c r="AD11" s="155">
        <v>25987</v>
      </c>
      <c r="AE11" s="155">
        <v>27707</v>
      </c>
      <c r="AF11" s="69">
        <v>5.14400030395652</v>
      </c>
      <c r="AG11" s="14"/>
    </row>
    <row r="12" spans="1:33" ht="12.75" customHeight="1">
      <c r="A12" s="152">
        <v>4</v>
      </c>
      <c r="B12" s="70" t="s">
        <v>286</v>
      </c>
      <c r="C12" s="79" t="s">
        <v>28</v>
      </c>
      <c r="D12" s="112" t="s">
        <v>28</v>
      </c>
      <c r="E12" s="112" t="s">
        <v>28</v>
      </c>
      <c r="F12" s="112" t="s">
        <v>28</v>
      </c>
      <c r="G12" s="112" t="s">
        <v>28</v>
      </c>
      <c r="H12" s="112" t="s">
        <v>28</v>
      </c>
      <c r="I12" s="112" t="s">
        <v>28</v>
      </c>
      <c r="J12" s="158" t="s">
        <v>28</v>
      </c>
      <c r="K12" s="158" t="s">
        <v>28</v>
      </c>
      <c r="L12" s="158" t="s">
        <v>28</v>
      </c>
      <c r="M12" s="158" t="s">
        <v>28</v>
      </c>
      <c r="N12" s="158" t="s">
        <v>28</v>
      </c>
      <c r="O12" s="158" t="s">
        <v>28</v>
      </c>
      <c r="P12" s="158" t="s">
        <v>28</v>
      </c>
      <c r="Q12" s="158" t="s">
        <v>28</v>
      </c>
      <c r="R12" s="158" t="s">
        <v>28</v>
      </c>
      <c r="S12" s="158" t="s">
        <v>28</v>
      </c>
      <c r="T12" s="158" t="s">
        <v>28</v>
      </c>
      <c r="U12" s="158" t="s">
        <v>28</v>
      </c>
      <c r="V12" s="158" t="s">
        <v>28</v>
      </c>
      <c r="W12" s="158" t="s">
        <v>28</v>
      </c>
      <c r="X12" s="158" t="s">
        <v>28</v>
      </c>
      <c r="Y12" s="155">
        <v>1452</v>
      </c>
      <c r="Z12" s="155">
        <v>2071</v>
      </c>
      <c r="AA12" s="155">
        <v>2497</v>
      </c>
      <c r="AB12" s="155">
        <v>2878</v>
      </c>
      <c r="AC12" s="155">
        <v>3313</v>
      </c>
      <c r="AD12" s="155">
        <v>3810</v>
      </c>
      <c r="AE12" s="155">
        <v>4288</v>
      </c>
      <c r="AF12" s="69">
        <v>14.474579941929866</v>
      </c>
      <c r="AG12" s="14"/>
    </row>
    <row r="13" spans="1:33" ht="12.75" customHeight="1">
      <c r="A13" s="152">
        <v>5</v>
      </c>
      <c r="B13" s="70" t="s">
        <v>287</v>
      </c>
      <c r="C13" s="79" t="s">
        <v>28</v>
      </c>
      <c r="D13" s="112" t="s">
        <v>28</v>
      </c>
      <c r="E13" s="112" t="s">
        <v>28</v>
      </c>
      <c r="F13" s="112" t="s">
        <v>28</v>
      </c>
      <c r="G13" s="112" t="s">
        <v>28</v>
      </c>
      <c r="H13" s="112" t="s">
        <v>28</v>
      </c>
      <c r="I13" s="112" t="s">
        <v>28</v>
      </c>
      <c r="J13" s="158" t="s">
        <v>28</v>
      </c>
      <c r="K13" s="158" t="s">
        <v>28</v>
      </c>
      <c r="L13" s="158" t="s">
        <v>28</v>
      </c>
      <c r="M13" s="158" t="s">
        <v>28</v>
      </c>
      <c r="N13" s="158" t="s">
        <v>28</v>
      </c>
      <c r="O13" s="158" t="s">
        <v>28</v>
      </c>
      <c r="P13" s="158" t="s">
        <v>28</v>
      </c>
      <c r="Q13" s="158" t="s">
        <v>28</v>
      </c>
      <c r="R13" s="158" t="s">
        <v>28</v>
      </c>
      <c r="S13" s="158" t="s">
        <v>28</v>
      </c>
      <c r="T13" s="158" t="s">
        <v>28</v>
      </c>
      <c r="U13" s="158" t="s">
        <v>28</v>
      </c>
      <c r="V13" s="158" t="s">
        <v>28</v>
      </c>
      <c r="W13" s="155">
        <v>1213</v>
      </c>
      <c r="X13" s="155">
        <v>2071</v>
      </c>
      <c r="Y13" s="155">
        <v>5284</v>
      </c>
      <c r="Z13" s="155">
        <v>6750</v>
      </c>
      <c r="AA13" s="155">
        <v>7669</v>
      </c>
      <c r="AB13" s="155">
        <v>8505</v>
      </c>
      <c r="AC13" s="155">
        <v>9185</v>
      </c>
      <c r="AD13" s="155">
        <v>9618</v>
      </c>
      <c r="AE13" s="155">
        <v>9856</v>
      </c>
      <c r="AF13" s="69">
        <v>6.473244740119499</v>
      </c>
      <c r="AG13" s="14"/>
    </row>
    <row r="14" spans="1:33" ht="12.75" customHeight="1">
      <c r="A14" s="152">
        <v>6</v>
      </c>
      <c r="B14" s="70" t="s">
        <v>288</v>
      </c>
      <c r="C14" s="81" t="s">
        <v>28</v>
      </c>
      <c r="D14" s="155" t="s">
        <v>28</v>
      </c>
      <c r="E14" s="155" t="s">
        <v>28</v>
      </c>
      <c r="F14" s="155" t="s">
        <v>28</v>
      </c>
      <c r="G14" s="155" t="s">
        <v>28</v>
      </c>
      <c r="H14" s="155" t="s">
        <v>28</v>
      </c>
      <c r="I14" s="155" t="s">
        <v>28</v>
      </c>
      <c r="J14" s="158" t="s">
        <v>28</v>
      </c>
      <c r="K14" s="158" t="s">
        <v>28</v>
      </c>
      <c r="L14" s="158" t="s">
        <v>28</v>
      </c>
      <c r="M14" s="158" t="s">
        <v>28</v>
      </c>
      <c r="N14" s="158" t="s">
        <v>28</v>
      </c>
      <c r="O14" s="158" t="s">
        <v>28</v>
      </c>
      <c r="P14" s="158" t="s">
        <v>28</v>
      </c>
      <c r="Q14" s="158" t="s">
        <v>28</v>
      </c>
      <c r="R14" s="158" t="s">
        <v>28</v>
      </c>
      <c r="S14" s="158" t="s">
        <v>28</v>
      </c>
      <c r="T14" s="158" t="s">
        <v>28</v>
      </c>
      <c r="U14" s="158" t="s">
        <v>28</v>
      </c>
      <c r="V14" s="158" t="s">
        <v>28</v>
      </c>
      <c r="W14" s="155">
        <v>84</v>
      </c>
      <c r="X14" s="155">
        <v>181</v>
      </c>
      <c r="Y14" s="155">
        <v>481</v>
      </c>
      <c r="Z14" s="155">
        <v>790</v>
      </c>
      <c r="AA14" s="155">
        <v>1015</v>
      </c>
      <c r="AB14" s="155">
        <v>1254</v>
      </c>
      <c r="AC14" s="155">
        <v>1366</v>
      </c>
      <c r="AD14" s="155">
        <v>1510</v>
      </c>
      <c r="AE14" s="155">
        <v>1639</v>
      </c>
      <c r="AF14" s="69">
        <v>12.727072298852038</v>
      </c>
      <c r="AG14" s="1"/>
    </row>
    <row r="15" spans="1:33" ht="12.75" customHeight="1">
      <c r="A15" s="152">
        <v>7</v>
      </c>
      <c r="B15" s="80"/>
      <c r="C15" s="80"/>
      <c r="D15" s="155"/>
      <c r="E15" s="155"/>
      <c r="F15" s="155"/>
      <c r="G15" s="155"/>
      <c r="H15" s="155"/>
      <c r="I15" s="155"/>
      <c r="J15" s="184"/>
      <c r="K15" s="184"/>
      <c r="L15" s="184"/>
      <c r="M15" s="184"/>
      <c r="N15" s="184"/>
      <c r="O15" s="184"/>
      <c r="P15" s="184"/>
      <c r="Q15" s="184"/>
      <c r="R15" s="184"/>
      <c r="S15" s="184"/>
      <c r="T15" s="184"/>
      <c r="U15" s="184"/>
      <c r="V15" s="184"/>
      <c r="W15" s="184"/>
      <c r="X15" s="184"/>
      <c r="Y15" s="184"/>
      <c r="Z15" s="184"/>
      <c r="AA15" s="184"/>
      <c r="AB15" s="184"/>
      <c r="AC15" s="184"/>
      <c r="AD15" s="184"/>
      <c r="AE15" s="184"/>
      <c r="AF15" s="69"/>
      <c r="AG15" s="1"/>
    </row>
    <row r="16" spans="1:33" s="7" customFormat="1" ht="12.75" customHeight="1">
      <c r="A16" s="152">
        <v>8</v>
      </c>
      <c r="B16" s="181" t="s">
        <v>143</v>
      </c>
      <c r="C16" s="181"/>
      <c r="D16" s="181"/>
      <c r="E16" s="181"/>
      <c r="F16" s="181"/>
      <c r="G16" s="181"/>
      <c r="H16" s="181"/>
      <c r="I16" s="181"/>
      <c r="J16" s="183"/>
      <c r="K16" s="183"/>
      <c r="L16" s="183"/>
      <c r="M16" s="183"/>
      <c r="N16" s="183"/>
      <c r="O16" s="183"/>
      <c r="P16" s="183"/>
      <c r="Q16" s="183"/>
      <c r="R16" s="183"/>
      <c r="S16" s="183"/>
      <c r="T16" s="183"/>
      <c r="U16" s="183"/>
      <c r="V16" s="183"/>
      <c r="W16" s="183"/>
      <c r="X16" s="183"/>
      <c r="Y16" s="183"/>
      <c r="Z16" s="183"/>
      <c r="AA16" s="183"/>
      <c r="AB16" s="183"/>
      <c r="AC16" s="183"/>
      <c r="AD16" s="183"/>
      <c r="AE16" s="183"/>
      <c r="AF16" s="69"/>
      <c r="AG16" s="1"/>
    </row>
    <row r="17" spans="1:33" ht="12.75" customHeight="1">
      <c r="A17" s="152">
        <v>9</v>
      </c>
      <c r="B17" s="67" t="s">
        <v>284</v>
      </c>
      <c r="C17" s="83">
        <v>6.598460748561995</v>
      </c>
      <c r="D17" s="161">
        <v>7.011515860593583</v>
      </c>
      <c r="E17" s="161">
        <v>7.304123083838223</v>
      </c>
      <c r="F17" s="161">
        <v>7.378315892019331</v>
      </c>
      <c r="G17" s="161">
        <v>7.681994928189679</v>
      </c>
      <c r="H17" s="161">
        <v>7.915826514581297</v>
      </c>
      <c r="I17" s="161">
        <v>8.139405693294536</v>
      </c>
      <c r="J17" s="162">
        <v>8.264784604011854</v>
      </c>
      <c r="K17" s="162">
        <v>8.537487933190773</v>
      </c>
      <c r="L17" s="162">
        <v>8.755631123627879</v>
      </c>
      <c r="M17" s="162">
        <v>8.812643369090273</v>
      </c>
      <c r="N17" s="162">
        <v>8.875550710060544</v>
      </c>
      <c r="O17" s="162">
        <v>9.076932431141262</v>
      </c>
      <c r="P17" s="162">
        <v>9.054702493912258</v>
      </c>
      <c r="Q17" s="162">
        <v>9.392899032483285</v>
      </c>
      <c r="R17" s="162">
        <v>9.492996800606369</v>
      </c>
      <c r="S17" s="162">
        <v>9.60763043337884</v>
      </c>
      <c r="T17" s="162">
        <v>9.58400813846323</v>
      </c>
      <c r="U17" s="162">
        <v>9.680986007914843</v>
      </c>
      <c r="V17" s="162">
        <v>9.51725045776865</v>
      </c>
      <c r="W17" s="162">
        <v>9.53806102892432</v>
      </c>
      <c r="X17" s="162">
        <v>9.497062827772366</v>
      </c>
      <c r="Y17" s="162">
        <v>9.555183658047174</v>
      </c>
      <c r="Z17" s="162">
        <v>9.575994059483921</v>
      </c>
      <c r="AA17" s="162">
        <v>9.663185634521087</v>
      </c>
      <c r="AB17" s="162">
        <v>9.850136107447838</v>
      </c>
      <c r="AC17" s="162">
        <v>9.931128995357884</v>
      </c>
      <c r="AD17" s="162">
        <v>10.326728437284025</v>
      </c>
      <c r="AE17" s="162">
        <v>10.634604759413458</v>
      </c>
      <c r="AF17" s="69">
        <v>2.2911863251600995</v>
      </c>
      <c r="AG17" s="84"/>
    </row>
    <row r="18" spans="1:33" ht="12.75" customHeight="1">
      <c r="A18" s="152">
        <v>10</v>
      </c>
      <c r="B18" s="70" t="s">
        <v>285</v>
      </c>
      <c r="C18" s="83" t="s">
        <v>122</v>
      </c>
      <c r="D18" s="163" t="s">
        <v>122</v>
      </c>
      <c r="E18" s="163" t="s">
        <v>122</v>
      </c>
      <c r="F18" s="163" t="s">
        <v>122</v>
      </c>
      <c r="G18" s="163" t="s">
        <v>122</v>
      </c>
      <c r="H18" s="163" t="s">
        <v>122</v>
      </c>
      <c r="I18" s="163" t="s">
        <v>122</v>
      </c>
      <c r="J18" s="164" t="s">
        <v>122</v>
      </c>
      <c r="K18" s="164" t="s">
        <v>122</v>
      </c>
      <c r="L18" s="164" t="s">
        <v>122</v>
      </c>
      <c r="M18" s="164" t="s">
        <v>122</v>
      </c>
      <c r="N18" s="164" t="s">
        <v>122</v>
      </c>
      <c r="O18" s="164" t="s">
        <v>122</v>
      </c>
      <c r="P18" s="164" t="s">
        <v>122</v>
      </c>
      <c r="Q18" s="164" t="s">
        <v>122</v>
      </c>
      <c r="R18" s="164" t="s">
        <v>122</v>
      </c>
      <c r="S18" s="164" t="s">
        <v>122</v>
      </c>
      <c r="T18" s="164" t="s">
        <v>122</v>
      </c>
      <c r="U18" s="164" t="s">
        <v>122</v>
      </c>
      <c r="V18" s="164" t="s">
        <v>122</v>
      </c>
      <c r="W18" s="164" t="s">
        <v>122</v>
      </c>
      <c r="X18" s="164" t="s">
        <v>122</v>
      </c>
      <c r="Y18" s="164">
        <v>91.13541227175486</v>
      </c>
      <c r="Z18" s="164">
        <v>101.55061440691173</v>
      </c>
      <c r="AA18" s="164">
        <v>105.56153778993627</v>
      </c>
      <c r="AB18" s="164">
        <v>108.19266389071099</v>
      </c>
      <c r="AC18" s="164">
        <v>111.2980679829282</v>
      </c>
      <c r="AD18" s="164">
        <v>115.43560159752177</v>
      </c>
      <c r="AE18" s="164">
        <v>120.95771513508566</v>
      </c>
      <c r="AF18" s="69">
        <v>3.4622613764786925</v>
      </c>
      <c r="AG18" s="84"/>
    </row>
    <row r="19" spans="1:33" ht="12.75" customHeight="1">
      <c r="A19" s="152">
        <v>11</v>
      </c>
      <c r="B19" s="70" t="s">
        <v>286</v>
      </c>
      <c r="C19" s="83" t="s">
        <v>28</v>
      </c>
      <c r="D19" s="161" t="s">
        <v>28</v>
      </c>
      <c r="E19" s="161" t="s">
        <v>28</v>
      </c>
      <c r="F19" s="161" t="s">
        <v>28</v>
      </c>
      <c r="G19" s="161" t="s">
        <v>28</v>
      </c>
      <c r="H19" s="161" t="s">
        <v>28</v>
      </c>
      <c r="I19" s="161" t="s">
        <v>28</v>
      </c>
      <c r="J19" s="162" t="s">
        <v>28</v>
      </c>
      <c r="K19" s="162" t="s">
        <v>28</v>
      </c>
      <c r="L19" s="162" t="s">
        <v>28</v>
      </c>
      <c r="M19" s="162" t="s">
        <v>28</v>
      </c>
      <c r="N19" s="162" t="s">
        <v>28</v>
      </c>
      <c r="O19" s="162" t="s">
        <v>28</v>
      </c>
      <c r="P19" s="162" t="s">
        <v>28</v>
      </c>
      <c r="Q19" s="162" t="s">
        <v>28</v>
      </c>
      <c r="R19" s="162" t="s">
        <v>28</v>
      </c>
      <c r="S19" s="162" t="s">
        <v>28</v>
      </c>
      <c r="T19" s="162" t="s">
        <v>28</v>
      </c>
      <c r="U19" s="162" t="s">
        <v>28</v>
      </c>
      <c r="V19" s="162" t="s">
        <v>28</v>
      </c>
      <c r="W19" s="162" t="s">
        <v>28</v>
      </c>
      <c r="X19" s="162" t="s">
        <v>28</v>
      </c>
      <c r="Y19" s="162">
        <v>6.965560532136204</v>
      </c>
      <c r="Z19" s="162">
        <v>9.854339913631064</v>
      </c>
      <c r="AA19" s="162">
        <v>11.567101883700458</v>
      </c>
      <c r="AB19" s="162">
        <v>13.162213580651235</v>
      </c>
      <c r="AC19" s="162">
        <v>14.93501151231079</v>
      </c>
      <c r="AD19" s="162">
        <v>16.94437353404485</v>
      </c>
      <c r="AE19" s="162">
        <v>18.719698361397747</v>
      </c>
      <c r="AF19" s="69">
        <v>12.64360188575473</v>
      </c>
      <c r="AG19" s="84"/>
    </row>
    <row r="20" spans="1:33" ht="12.75" customHeight="1">
      <c r="A20" s="152">
        <v>12</v>
      </c>
      <c r="B20" s="70" t="s">
        <v>287</v>
      </c>
      <c r="C20" s="83" t="s">
        <v>28</v>
      </c>
      <c r="D20" s="161" t="s">
        <v>28</v>
      </c>
      <c r="E20" s="161" t="s">
        <v>28</v>
      </c>
      <c r="F20" s="161" t="s">
        <v>28</v>
      </c>
      <c r="G20" s="161" t="s">
        <v>28</v>
      </c>
      <c r="H20" s="161" t="s">
        <v>28</v>
      </c>
      <c r="I20" s="161" t="s">
        <v>28</v>
      </c>
      <c r="J20" s="162" t="s">
        <v>28</v>
      </c>
      <c r="K20" s="162" t="s">
        <v>28</v>
      </c>
      <c r="L20" s="162" t="s">
        <v>28</v>
      </c>
      <c r="M20" s="162" t="s">
        <v>28</v>
      </c>
      <c r="N20" s="162" t="s">
        <v>28</v>
      </c>
      <c r="O20" s="162" t="s">
        <v>28</v>
      </c>
      <c r="P20" s="162" t="s">
        <v>28</v>
      </c>
      <c r="Q20" s="162" t="s">
        <v>28</v>
      </c>
      <c r="R20" s="162" t="s">
        <v>28</v>
      </c>
      <c r="S20" s="162" t="s">
        <v>28</v>
      </c>
      <c r="T20" s="162" t="s">
        <v>28</v>
      </c>
      <c r="U20" s="162" t="s">
        <v>28</v>
      </c>
      <c r="V20" s="162" t="s">
        <v>28</v>
      </c>
      <c r="W20" s="162">
        <v>6.051081604647071</v>
      </c>
      <c r="X20" s="162">
        <v>10.196172688603717</v>
      </c>
      <c r="Y20" s="162">
        <v>25.61623056779364</v>
      </c>
      <c r="Z20" s="162">
        <v>32.11820107050202</v>
      </c>
      <c r="AA20" s="162">
        <v>35.710252903000494</v>
      </c>
      <c r="AB20" s="162">
        <v>38.89667355922125</v>
      </c>
      <c r="AC20" s="162">
        <v>41.40600082721841</v>
      </c>
      <c r="AD20" s="162">
        <v>42.7236547568001</v>
      </c>
      <c r="AE20" s="162">
        <v>43.027366382914224</v>
      </c>
      <c r="AF20" s="69">
        <v>4.770245045446542</v>
      </c>
      <c r="AG20" s="84"/>
    </row>
    <row r="21" spans="1:33" ht="13.5" customHeight="1" thickBot="1">
      <c r="A21" s="165">
        <v>13</v>
      </c>
      <c r="B21" s="109" t="s">
        <v>288</v>
      </c>
      <c r="C21" s="91" t="s">
        <v>28</v>
      </c>
      <c r="D21" s="185" t="s">
        <v>28</v>
      </c>
      <c r="E21" s="185" t="s">
        <v>28</v>
      </c>
      <c r="F21" s="185" t="s">
        <v>28</v>
      </c>
      <c r="G21" s="185" t="s">
        <v>28</v>
      </c>
      <c r="H21" s="185" t="s">
        <v>28</v>
      </c>
      <c r="I21" s="185" t="s">
        <v>28</v>
      </c>
      <c r="J21" s="186" t="s">
        <v>28</v>
      </c>
      <c r="K21" s="186" t="s">
        <v>28</v>
      </c>
      <c r="L21" s="186" t="s">
        <v>28</v>
      </c>
      <c r="M21" s="186" t="s">
        <v>28</v>
      </c>
      <c r="N21" s="186" t="s">
        <v>28</v>
      </c>
      <c r="O21" s="186" t="s">
        <v>28</v>
      </c>
      <c r="P21" s="186" t="s">
        <v>28</v>
      </c>
      <c r="Q21" s="186" t="s">
        <v>28</v>
      </c>
      <c r="R21" s="186" t="s">
        <v>28</v>
      </c>
      <c r="S21" s="186" t="s">
        <v>28</v>
      </c>
      <c r="T21" s="186" t="s">
        <v>28</v>
      </c>
      <c r="U21" s="186" t="s">
        <v>28</v>
      </c>
      <c r="V21" s="186" t="s">
        <v>28</v>
      </c>
      <c r="W21" s="186">
        <v>0.41477114606995447</v>
      </c>
      <c r="X21" s="186">
        <v>0.881033080893829</v>
      </c>
      <c r="Y21" s="186">
        <v>2.307461856720051</v>
      </c>
      <c r="Z21" s="186">
        <v>3.7590190882513475</v>
      </c>
      <c r="AA21" s="186">
        <v>4.701885627535428</v>
      </c>
      <c r="AB21" s="186">
        <v>5.718551240157217</v>
      </c>
      <c r="AC21" s="186">
        <v>6.157931097439342</v>
      </c>
      <c r="AD21" s="186">
        <v>6.715486623729062</v>
      </c>
      <c r="AE21" s="186">
        <v>7.155220525730156</v>
      </c>
      <c r="AF21" s="92">
        <v>10.924044973302859</v>
      </c>
      <c r="AG21" s="84"/>
    </row>
    <row r="22" spans="1:33" ht="6" customHeight="1">
      <c r="A22" s="167"/>
      <c r="B22" s="13"/>
      <c r="C22" s="13"/>
      <c r="D22" s="168"/>
      <c r="E22" s="168"/>
      <c r="F22" s="168"/>
      <c r="G22" s="168"/>
      <c r="H22" s="168"/>
      <c r="I22" s="168"/>
      <c r="J22" s="187"/>
      <c r="K22" s="187"/>
      <c r="L22" s="187"/>
      <c r="M22" s="187"/>
      <c r="N22" s="187"/>
      <c r="O22" s="187"/>
      <c r="P22" s="187"/>
      <c r="Q22" s="187"/>
      <c r="R22" s="187"/>
      <c r="S22" s="187"/>
      <c r="T22" s="187"/>
      <c r="U22" s="187"/>
      <c r="V22" s="187"/>
      <c r="W22" s="187"/>
      <c r="X22" s="187"/>
      <c r="Y22" s="187"/>
      <c r="Z22" s="187"/>
      <c r="AA22" s="187"/>
      <c r="AB22" s="187"/>
      <c r="AC22" s="187"/>
      <c r="AD22" s="187"/>
      <c r="AE22" s="187"/>
      <c r="AF22" s="74"/>
      <c r="AG22" s="1"/>
    </row>
    <row r="23" spans="1:33" ht="12.75" customHeight="1">
      <c r="A23" s="140" t="s">
        <v>28</v>
      </c>
      <c r="B23" s="316" t="s">
        <v>29</v>
      </c>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1"/>
    </row>
    <row r="24" spans="1:33" ht="12.75" customHeight="1">
      <c r="A24" s="140" t="s">
        <v>122</v>
      </c>
      <c r="B24" s="316" t="s">
        <v>133</v>
      </c>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1"/>
    </row>
    <row r="25" spans="1:33" ht="12.75" customHeight="1">
      <c r="A25" s="140" t="s">
        <v>18</v>
      </c>
      <c r="B25" s="316" t="s">
        <v>149</v>
      </c>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1"/>
    </row>
    <row r="26" spans="1:33" ht="12.75" customHeight="1">
      <c r="A26" s="140" t="s">
        <v>19</v>
      </c>
      <c r="B26" s="316" t="s">
        <v>30</v>
      </c>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1"/>
    </row>
    <row r="27" spans="1:33" ht="6" customHeight="1">
      <c r="A27" s="140"/>
      <c r="B27" s="138"/>
      <c r="C27" s="138"/>
      <c r="D27" s="138"/>
      <c r="E27" s="138"/>
      <c r="F27" s="138"/>
      <c r="G27" s="138"/>
      <c r="H27" s="138"/>
      <c r="I27" s="138"/>
      <c r="J27" s="187"/>
      <c r="K27" s="187"/>
      <c r="L27" s="187"/>
      <c r="M27" s="187"/>
      <c r="N27" s="187"/>
      <c r="O27" s="187"/>
      <c r="P27" s="187"/>
      <c r="Q27" s="187"/>
      <c r="R27" s="187"/>
      <c r="S27" s="187"/>
      <c r="T27" s="187"/>
      <c r="U27" s="187"/>
      <c r="V27" s="187"/>
      <c r="W27" s="187"/>
      <c r="X27" s="187"/>
      <c r="Y27" s="187"/>
      <c r="Z27" s="187"/>
      <c r="AA27" s="187"/>
      <c r="AB27" s="187"/>
      <c r="AC27" s="187"/>
      <c r="AD27" s="187"/>
      <c r="AE27" s="187"/>
      <c r="AF27" s="74"/>
      <c r="AG27" s="1"/>
    </row>
    <row r="28" spans="1:33" ht="12.75" customHeight="1">
      <c r="A28" s="170"/>
      <c r="B28" s="331" t="s">
        <v>269</v>
      </c>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row>
    <row r="29" spans="1:33" ht="6" customHeight="1">
      <c r="A29" s="170"/>
      <c r="B29" s="171"/>
      <c r="C29" s="171"/>
      <c r="D29" s="171"/>
      <c r="E29" s="171"/>
      <c r="F29" s="171"/>
      <c r="G29" s="171"/>
      <c r="H29" s="171"/>
      <c r="I29" s="171"/>
      <c r="J29" s="187"/>
      <c r="K29" s="187"/>
      <c r="L29" s="187"/>
      <c r="M29" s="187"/>
      <c r="N29" s="187"/>
      <c r="O29" s="187"/>
      <c r="P29" s="187"/>
      <c r="Q29" s="187"/>
      <c r="R29" s="187"/>
      <c r="S29" s="187"/>
      <c r="T29" s="187"/>
      <c r="U29" s="187"/>
      <c r="V29" s="187"/>
      <c r="W29" s="187"/>
      <c r="X29" s="187"/>
      <c r="Y29" s="187"/>
      <c r="Z29" s="187"/>
      <c r="AA29" s="187"/>
      <c r="AB29" s="187"/>
      <c r="AC29" s="187"/>
      <c r="AD29" s="187"/>
      <c r="AE29" s="187"/>
      <c r="AF29" s="74"/>
      <c r="AG29" s="1"/>
    </row>
  </sheetData>
  <sheetProtection/>
  <mergeCells count="6">
    <mergeCell ref="B23:AF23"/>
    <mergeCell ref="B24:AF24"/>
    <mergeCell ref="B25:AF25"/>
    <mergeCell ref="B26:AF26"/>
    <mergeCell ref="A7:AF7"/>
    <mergeCell ref="B28:AG28"/>
  </mergeCells>
  <hyperlinks>
    <hyperlink ref="G5" location="'Table of contents'!A1" display="Table of contents"/>
    <hyperlink ref="AF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7.xml><?xml version="1.0" encoding="utf-8"?>
<worksheet xmlns="http://schemas.openxmlformats.org/spreadsheetml/2006/main" xmlns:r="http://schemas.openxmlformats.org/officeDocument/2006/relationships">
  <dimension ref="A1:AH39"/>
  <sheetViews>
    <sheetView zoomScalePageLayoutView="0" workbookViewId="0" topLeftCell="A1">
      <selection activeCell="A1" sqref="A1"/>
    </sheetView>
  </sheetViews>
  <sheetFormatPr defaultColWidth="9.140625" defaultRowHeight="12.75"/>
  <cols>
    <col min="1" max="1" width="4.421875" style="2" customWidth="1"/>
    <col min="2" max="2" width="20.57421875" style="5" bestFit="1" customWidth="1"/>
    <col min="3" max="3" width="21.8515625" style="5" customWidth="1"/>
    <col min="4" max="32" width="9.7109375" style="2" customWidth="1"/>
    <col min="33" max="33" width="16.8515625" style="2" customWidth="1"/>
    <col min="34" max="34" width="2.7109375" style="2" customWidth="1"/>
    <col min="35" max="16384" width="9.140625" style="2" customWidth="1"/>
  </cols>
  <sheetData>
    <row r="1" spans="1:34" s="15" customFormat="1" ht="57" customHeight="1">
      <c r="A1" s="14"/>
      <c r="B1" s="14"/>
      <c r="C1" s="14"/>
      <c r="D1" s="17"/>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s="15" customFormat="1" ht="7.5" customHeight="1">
      <c r="A2" s="16"/>
      <c r="B2" s="16"/>
      <c r="C2" s="16"/>
      <c r="D2" s="18"/>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4"/>
    </row>
    <row r="3" spans="1:34" s="15" customFormat="1" ht="15" customHeight="1">
      <c r="A3" s="14"/>
      <c r="B3" s="14"/>
      <c r="C3" s="14"/>
      <c r="D3" s="17"/>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ht="12.75">
      <c r="A4" s="141" t="str">
        <f>'Table of contents'!A4</f>
        <v>Mental health services in Australia</v>
      </c>
      <c r="B4" s="142"/>
      <c r="C4" s="142"/>
      <c r="D4" s="143"/>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4"/>
    </row>
    <row r="5" spans="1:34" ht="13.5" customHeight="1" thickBot="1">
      <c r="A5" s="145" t="str">
        <f>'Table of contents'!A5</f>
        <v>Medicare-subsidised mental health-related services (version 1.0)</v>
      </c>
      <c r="B5" s="189"/>
      <c r="C5" s="189"/>
      <c r="D5" s="189"/>
      <c r="E5" s="189"/>
      <c r="F5" s="189"/>
      <c r="G5" s="189"/>
      <c r="H5" s="189"/>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t="s">
        <v>55</v>
      </c>
      <c r="AH5" s="14"/>
    </row>
    <row r="6" spans="1:34" ht="6" customHeight="1">
      <c r="A6" s="190"/>
      <c r="B6" s="190"/>
      <c r="C6" s="190"/>
      <c r="D6" s="190"/>
      <c r="E6" s="190"/>
      <c r="F6" s="190"/>
      <c r="G6" s="190"/>
      <c r="H6" s="190"/>
      <c r="I6" s="190"/>
      <c r="J6" s="190"/>
      <c r="K6" s="190"/>
      <c r="L6" s="187"/>
      <c r="M6" s="187"/>
      <c r="N6" s="187"/>
      <c r="O6" s="187"/>
      <c r="P6" s="187"/>
      <c r="Q6" s="187"/>
      <c r="R6" s="187"/>
      <c r="S6" s="187"/>
      <c r="T6" s="187"/>
      <c r="U6" s="187"/>
      <c r="V6" s="187"/>
      <c r="W6" s="187"/>
      <c r="X6" s="187"/>
      <c r="Y6" s="187"/>
      <c r="Z6" s="187"/>
      <c r="AA6" s="187"/>
      <c r="AB6" s="187"/>
      <c r="AC6" s="187"/>
      <c r="AD6" s="187"/>
      <c r="AE6" s="187"/>
      <c r="AF6" s="187"/>
      <c r="AG6" s="187"/>
      <c r="AH6" s="14"/>
    </row>
    <row r="7" spans="1:34" ht="15.75" customHeight="1" thickBot="1">
      <c r="A7" s="344" t="s">
        <v>266</v>
      </c>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1"/>
    </row>
    <row r="8" spans="1:34" s="7" customFormat="1" ht="38.25" customHeight="1" thickBot="1">
      <c r="A8" s="150"/>
      <c r="B8" s="36" t="s">
        <v>93</v>
      </c>
      <c r="C8" s="36" t="s">
        <v>98</v>
      </c>
      <c r="D8" s="77" t="s">
        <v>101</v>
      </c>
      <c r="E8" s="77" t="s">
        <v>102</v>
      </c>
      <c r="F8" s="77" t="s">
        <v>103</v>
      </c>
      <c r="G8" s="77" t="s">
        <v>104</v>
      </c>
      <c r="H8" s="77" t="s">
        <v>105</v>
      </c>
      <c r="I8" s="77" t="s">
        <v>106</v>
      </c>
      <c r="J8" s="77" t="s">
        <v>107</v>
      </c>
      <c r="K8" s="77" t="s">
        <v>108</v>
      </c>
      <c r="L8" s="77" t="s">
        <v>109</v>
      </c>
      <c r="M8" s="77" t="s">
        <v>110</v>
      </c>
      <c r="N8" s="77" t="s">
        <v>111</v>
      </c>
      <c r="O8" s="77" t="s">
        <v>112</v>
      </c>
      <c r="P8" s="77" t="s">
        <v>113</v>
      </c>
      <c r="Q8" s="77" t="s">
        <v>114</v>
      </c>
      <c r="R8" s="77" t="s">
        <v>115</v>
      </c>
      <c r="S8" s="77" t="s">
        <v>116</v>
      </c>
      <c r="T8" s="77" t="s">
        <v>117</v>
      </c>
      <c r="U8" s="77" t="s">
        <v>118</v>
      </c>
      <c r="V8" s="77" t="s">
        <v>119</v>
      </c>
      <c r="W8" s="77" t="s">
        <v>120</v>
      </c>
      <c r="X8" s="77" t="s">
        <v>121</v>
      </c>
      <c r="Y8" s="78" t="s">
        <v>66</v>
      </c>
      <c r="Z8" s="37" t="s">
        <v>25</v>
      </c>
      <c r="AA8" s="37" t="s">
        <v>26</v>
      </c>
      <c r="AB8" s="37" t="s">
        <v>27</v>
      </c>
      <c r="AC8" s="37" t="s">
        <v>32</v>
      </c>
      <c r="AD8" s="37" t="s">
        <v>65</v>
      </c>
      <c r="AE8" s="37" t="s">
        <v>94</v>
      </c>
      <c r="AF8" s="37" t="s">
        <v>255</v>
      </c>
      <c r="AG8" s="51" t="s">
        <v>253</v>
      </c>
      <c r="AH8" s="6"/>
    </row>
    <row r="9" spans="1:34" ht="12.75" customHeight="1">
      <c r="A9" s="152">
        <v>1</v>
      </c>
      <c r="B9" s="39" t="s">
        <v>284</v>
      </c>
      <c r="C9" s="39"/>
      <c r="D9" s="94"/>
      <c r="E9" s="94"/>
      <c r="F9" s="94"/>
      <c r="G9" s="94"/>
      <c r="H9" s="94"/>
      <c r="I9" s="94"/>
      <c r="J9" s="94"/>
      <c r="K9" s="94"/>
      <c r="L9" s="94"/>
      <c r="M9" s="94"/>
      <c r="N9" s="94"/>
      <c r="O9" s="94"/>
      <c r="P9" s="94"/>
      <c r="Q9" s="94"/>
      <c r="R9" s="94"/>
      <c r="S9" s="95"/>
      <c r="T9" s="94"/>
      <c r="U9" s="95" t="s">
        <v>82</v>
      </c>
      <c r="V9" s="94"/>
      <c r="W9" s="40"/>
      <c r="X9" s="40"/>
      <c r="Y9" s="40"/>
      <c r="Z9" s="40"/>
      <c r="AA9" s="40"/>
      <c r="AB9" s="40"/>
      <c r="AC9" s="40"/>
      <c r="AD9" s="40"/>
      <c r="AE9" s="40"/>
      <c r="AF9" s="40"/>
      <c r="AG9" s="40"/>
      <c r="AH9" s="40"/>
    </row>
    <row r="10" spans="1:34" ht="12.75" customHeight="1">
      <c r="A10" s="152">
        <v>2</v>
      </c>
      <c r="B10" s="39" t="s">
        <v>284</v>
      </c>
      <c r="C10" s="39" t="s">
        <v>74</v>
      </c>
      <c r="D10" s="101">
        <v>169.66926070038912</v>
      </c>
      <c r="E10" s="101">
        <v>163.50496838301717</v>
      </c>
      <c r="F10" s="101">
        <v>158.64957264957266</v>
      </c>
      <c r="G10" s="101">
        <v>158.36666666666667</v>
      </c>
      <c r="H10" s="101">
        <v>152.93700787401573</v>
      </c>
      <c r="I10" s="101">
        <v>155.29676934635611</v>
      </c>
      <c r="J10" s="101">
        <v>156.414686825054</v>
      </c>
      <c r="K10" s="101">
        <v>159.41544885177453</v>
      </c>
      <c r="L10" s="101">
        <v>164.1172551632245</v>
      </c>
      <c r="M10" s="101">
        <v>170.36012861736336</v>
      </c>
      <c r="N10" s="101">
        <v>177.275600505689</v>
      </c>
      <c r="O10" s="101">
        <v>179.25077399380805</v>
      </c>
      <c r="P10" s="101">
        <v>170.2811004784689</v>
      </c>
      <c r="Q10" s="101">
        <v>169.23442136498517</v>
      </c>
      <c r="R10" s="101">
        <v>162.76607854297097</v>
      </c>
      <c r="S10" s="101">
        <v>157.84855233853006</v>
      </c>
      <c r="T10" s="101">
        <v>154.48341489940185</v>
      </c>
      <c r="U10" s="101">
        <v>151.5172228202368</v>
      </c>
      <c r="V10" s="101">
        <v>145.22339304531084</v>
      </c>
      <c r="W10" s="101">
        <v>144.89931107578167</v>
      </c>
      <c r="X10" s="101">
        <v>142.4555439330544</v>
      </c>
      <c r="Y10" s="101">
        <v>141.2617936754795</v>
      </c>
      <c r="Z10" s="101">
        <v>138.2004058853374</v>
      </c>
      <c r="AA10" s="101">
        <v>133.03846153846155</v>
      </c>
      <c r="AB10" s="101">
        <v>132.04218600191754</v>
      </c>
      <c r="AC10" s="101">
        <v>131.5023148148148</v>
      </c>
      <c r="AD10" s="101">
        <v>132.84611892873355</v>
      </c>
      <c r="AE10" s="101">
        <v>131.50732127476314</v>
      </c>
      <c r="AF10" s="101">
        <v>132.50862068965517</v>
      </c>
      <c r="AG10" s="101">
        <v>0.0881949355533651</v>
      </c>
      <c r="AH10" s="96"/>
    </row>
    <row r="11" spans="1:34" ht="12.75" customHeight="1">
      <c r="A11" s="152">
        <v>3</v>
      </c>
      <c r="B11" s="39" t="s">
        <v>284</v>
      </c>
      <c r="C11" s="39" t="s">
        <v>75</v>
      </c>
      <c r="D11" s="101">
        <v>1233.864785992218</v>
      </c>
      <c r="E11" s="101">
        <v>1229.9159891598915</v>
      </c>
      <c r="F11" s="101">
        <v>1241.2820512820513</v>
      </c>
      <c r="G11" s="101">
        <v>1240.8916666666667</v>
      </c>
      <c r="H11" s="101">
        <v>1230.7740157480314</v>
      </c>
      <c r="I11" s="101">
        <v>1270.120961682945</v>
      </c>
      <c r="J11" s="101">
        <v>1281.6702663786898</v>
      </c>
      <c r="K11" s="101">
        <v>1323.311760612387</v>
      </c>
      <c r="L11" s="101">
        <v>1342.1772151898733</v>
      </c>
      <c r="M11" s="101">
        <v>1370.2855305466237</v>
      </c>
      <c r="N11" s="101">
        <v>1383.3445006321112</v>
      </c>
      <c r="O11" s="101">
        <v>1397.3306501547988</v>
      </c>
      <c r="P11" s="101">
        <v>1320.2613636363637</v>
      </c>
      <c r="Q11" s="101">
        <v>1293.6925816023738</v>
      </c>
      <c r="R11" s="101">
        <v>1221.5463858850312</v>
      </c>
      <c r="S11" s="101">
        <v>1178.5489977728284</v>
      </c>
      <c r="T11" s="101">
        <v>1156.3616095704188</v>
      </c>
      <c r="U11" s="101">
        <v>1130.3256189451022</v>
      </c>
      <c r="V11" s="101">
        <v>1088.035827186512</v>
      </c>
      <c r="W11" s="101">
        <v>1074.9697933227344</v>
      </c>
      <c r="X11" s="101">
        <v>1049.800209205021</v>
      </c>
      <c r="Y11" s="101">
        <v>1045.0705028512182</v>
      </c>
      <c r="Z11" s="101">
        <v>1007.8807711821411</v>
      </c>
      <c r="AA11" s="101">
        <v>961.3915187376725</v>
      </c>
      <c r="AB11" s="101">
        <v>943.0594439117929</v>
      </c>
      <c r="AC11" s="101">
        <v>918.2782407407408</v>
      </c>
      <c r="AD11" s="101">
        <v>912.124829777576</v>
      </c>
      <c r="AE11" s="101">
        <v>886.6395348837209</v>
      </c>
      <c r="AF11" s="101">
        <v>876.8645320197045</v>
      </c>
      <c r="AG11" s="101">
        <v>-1.8029685950797791</v>
      </c>
      <c r="AH11" s="96"/>
    </row>
    <row r="12" spans="1:34" ht="12.75" customHeight="1">
      <c r="A12" s="152">
        <v>4</v>
      </c>
      <c r="B12" s="39" t="s">
        <v>284</v>
      </c>
      <c r="C12" s="39" t="s">
        <v>73</v>
      </c>
      <c r="D12" s="101">
        <v>7.272176355922486</v>
      </c>
      <c r="E12" s="101">
        <v>7.522193370165746</v>
      </c>
      <c r="F12" s="101">
        <v>7.82404913263657</v>
      </c>
      <c r="G12" s="101">
        <v>7.835560934540097</v>
      </c>
      <c r="H12" s="101">
        <v>8.047587911239253</v>
      </c>
      <c r="I12" s="101">
        <v>8.178669569424287</v>
      </c>
      <c r="J12" s="101">
        <v>8.194053208137715</v>
      </c>
      <c r="K12" s="101">
        <v>8.301025842500437</v>
      </c>
      <c r="L12" s="101">
        <v>8.178160266298612</v>
      </c>
      <c r="M12" s="101">
        <v>8.043463817900419</v>
      </c>
      <c r="N12" s="101">
        <v>7.8033553218042435</v>
      </c>
      <c r="O12" s="101">
        <v>7.795395350443884</v>
      </c>
      <c r="P12" s="101">
        <v>7.75342278107548</v>
      </c>
      <c r="Q12" s="101">
        <v>7.644382101276476</v>
      </c>
      <c r="R12" s="101">
        <v>7.504919924470243</v>
      </c>
      <c r="S12" s="101">
        <v>7.466327567231989</v>
      </c>
      <c r="T12" s="101">
        <v>7.485344691036449</v>
      </c>
      <c r="U12" s="101">
        <v>7.4600471016165875</v>
      </c>
      <c r="V12" s="101">
        <v>7.492152637192799</v>
      </c>
      <c r="W12" s="101">
        <v>7.418736399378258</v>
      </c>
      <c r="X12" s="101">
        <v>7.369318035796237</v>
      </c>
      <c r="Y12" s="101">
        <v>7.398111518051774</v>
      </c>
      <c r="Z12" s="101">
        <v>7.292892989173731</v>
      </c>
      <c r="AA12" s="101">
        <v>7.226417891639054</v>
      </c>
      <c r="AB12" s="101">
        <v>7.142107173976184</v>
      </c>
      <c r="AC12" s="101">
        <v>6.982981569821683</v>
      </c>
      <c r="AD12" s="101">
        <v>6.866025421991389</v>
      </c>
      <c r="AE12" s="101">
        <v>6.742130599947603</v>
      </c>
      <c r="AF12" s="101">
        <v>6.6174149836891365</v>
      </c>
      <c r="AG12" s="101">
        <v>-1.8894970898924446</v>
      </c>
      <c r="AH12" s="96"/>
    </row>
    <row r="13" spans="1:34" ht="12.75" customHeight="1">
      <c r="A13" s="152">
        <v>5</v>
      </c>
      <c r="B13" s="44"/>
      <c r="C13" s="44"/>
      <c r="D13" s="44"/>
      <c r="E13" s="44"/>
      <c r="F13" s="44"/>
      <c r="G13" s="44"/>
      <c r="H13" s="44"/>
      <c r="I13" s="44"/>
      <c r="J13" s="44"/>
      <c r="K13" s="44"/>
      <c r="L13" s="44"/>
      <c r="M13" s="44"/>
      <c r="N13" s="44"/>
      <c r="O13" s="44"/>
      <c r="P13" s="44"/>
      <c r="Q13" s="44"/>
      <c r="R13" s="44"/>
      <c r="S13" s="44"/>
      <c r="T13" s="44"/>
      <c r="U13" s="44"/>
      <c r="V13" s="44"/>
      <c r="W13" s="45"/>
      <c r="X13" s="45"/>
      <c r="Y13" s="45"/>
      <c r="Z13" s="45"/>
      <c r="AA13" s="45"/>
      <c r="AB13" s="45"/>
      <c r="AC13" s="45"/>
      <c r="AD13" s="45"/>
      <c r="AE13" s="45"/>
      <c r="AF13" s="45"/>
      <c r="AG13" s="45"/>
      <c r="AH13" s="97"/>
    </row>
    <row r="14" spans="1:34" ht="12.75">
      <c r="A14" s="152">
        <v>6</v>
      </c>
      <c r="B14" s="39" t="s">
        <v>285</v>
      </c>
      <c r="C14" s="44"/>
      <c r="D14" s="102"/>
      <c r="E14" s="102"/>
      <c r="F14" s="102"/>
      <c r="G14" s="102"/>
      <c r="H14" s="102"/>
      <c r="I14" s="102"/>
      <c r="J14" s="102"/>
      <c r="K14" s="102"/>
      <c r="L14" s="102"/>
      <c r="M14" s="102"/>
      <c r="N14" s="102"/>
      <c r="O14" s="102"/>
      <c r="P14" s="102"/>
      <c r="Q14" s="102"/>
      <c r="R14" s="102"/>
      <c r="S14" s="103"/>
      <c r="T14" s="102"/>
      <c r="U14" s="103" t="s">
        <v>96</v>
      </c>
      <c r="V14" s="102"/>
      <c r="W14" s="104"/>
      <c r="X14" s="104"/>
      <c r="Y14" s="104"/>
      <c r="Z14" s="104"/>
      <c r="AA14" s="104"/>
      <c r="AB14" s="104"/>
      <c r="AC14" s="104"/>
      <c r="AD14" s="104"/>
      <c r="AE14" s="104"/>
      <c r="AF14" s="104"/>
      <c r="AG14" s="104"/>
      <c r="AH14" s="98"/>
    </row>
    <row r="15" spans="1:34" s="93" customFormat="1" ht="12.75">
      <c r="A15" s="152">
        <v>7</v>
      </c>
      <c r="B15" s="39" t="s">
        <v>285</v>
      </c>
      <c r="C15" s="39" t="s">
        <v>74</v>
      </c>
      <c r="D15" s="105" t="s">
        <v>122</v>
      </c>
      <c r="E15" s="105" t="s">
        <v>122</v>
      </c>
      <c r="F15" s="105" t="s">
        <v>122</v>
      </c>
      <c r="G15" s="105" t="s">
        <v>122</v>
      </c>
      <c r="H15" s="105" t="s">
        <v>122</v>
      </c>
      <c r="I15" s="105" t="s">
        <v>122</v>
      </c>
      <c r="J15" s="105" t="s">
        <v>122</v>
      </c>
      <c r="K15" s="105" t="s">
        <v>122</v>
      </c>
      <c r="L15" s="105" t="s">
        <v>122</v>
      </c>
      <c r="M15" s="105" t="s">
        <v>122</v>
      </c>
      <c r="N15" s="105" t="s">
        <v>122</v>
      </c>
      <c r="O15" s="105" t="s">
        <v>122</v>
      </c>
      <c r="P15" s="105" t="s">
        <v>122</v>
      </c>
      <c r="Q15" s="105" t="s">
        <v>122</v>
      </c>
      <c r="R15" s="105" t="s">
        <v>122</v>
      </c>
      <c r="S15" s="105" t="s">
        <v>122</v>
      </c>
      <c r="T15" s="105" t="s">
        <v>122</v>
      </c>
      <c r="U15" s="105" t="s">
        <v>122</v>
      </c>
      <c r="V15" s="105" t="s">
        <v>122</v>
      </c>
      <c r="W15" s="105" t="s">
        <v>122</v>
      </c>
      <c r="X15" s="105" t="s">
        <v>122</v>
      </c>
      <c r="Y15" s="105" t="s">
        <v>122</v>
      </c>
      <c r="Z15" s="308">
        <v>21.30911218681845</v>
      </c>
      <c r="AA15" s="308">
        <v>34.195436229031955</v>
      </c>
      <c r="AB15" s="308">
        <v>40.66506396118218</v>
      </c>
      <c r="AC15" s="308">
        <v>43.94407574924969</v>
      </c>
      <c r="AD15" s="308">
        <v>48.25327068735064</v>
      </c>
      <c r="AE15" s="308">
        <v>48.08261823219302</v>
      </c>
      <c r="AF15" s="308">
        <v>49.73295557079438</v>
      </c>
      <c r="AG15" s="122">
        <v>5.161240982576709</v>
      </c>
      <c r="AH15" s="99"/>
    </row>
    <row r="16" spans="1:34" ht="12.75" customHeight="1">
      <c r="A16" s="152">
        <v>8</v>
      </c>
      <c r="B16" s="39" t="s">
        <v>285</v>
      </c>
      <c r="C16" s="39" t="s">
        <v>75</v>
      </c>
      <c r="D16" s="105" t="s">
        <v>122</v>
      </c>
      <c r="E16" s="105" t="s">
        <v>122</v>
      </c>
      <c r="F16" s="105" t="s">
        <v>122</v>
      </c>
      <c r="G16" s="105" t="s">
        <v>122</v>
      </c>
      <c r="H16" s="105" t="s">
        <v>122</v>
      </c>
      <c r="I16" s="105" t="s">
        <v>122</v>
      </c>
      <c r="J16" s="105" t="s">
        <v>122</v>
      </c>
      <c r="K16" s="105" t="s">
        <v>122</v>
      </c>
      <c r="L16" s="105" t="s">
        <v>122</v>
      </c>
      <c r="M16" s="105" t="s">
        <v>122</v>
      </c>
      <c r="N16" s="105" t="s">
        <v>122</v>
      </c>
      <c r="O16" s="105" t="s">
        <v>122</v>
      </c>
      <c r="P16" s="105" t="s">
        <v>122</v>
      </c>
      <c r="Q16" s="105" t="s">
        <v>122</v>
      </c>
      <c r="R16" s="105" t="s">
        <v>122</v>
      </c>
      <c r="S16" s="105" t="s">
        <v>122</v>
      </c>
      <c r="T16" s="105" t="s">
        <v>122</v>
      </c>
      <c r="U16" s="105" t="s">
        <v>122</v>
      </c>
      <c r="V16" s="105" t="s">
        <v>122</v>
      </c>
      <c r="W16" s="105" t="s">
        <v>122</v>
      </c>
      <c r="X16" s="105" t="s">
        <v>122</v>
      </c>
      <c r="Y16" s="105" t="s">
        <v>122</v>
      </c>
      <c r="Z16" s="308">
        <v>33.776158306292885</v>
      </c>
      <c r="AA16" s="308">
        <v>58.94536594508481</v>
      </c>
      <c r="AB16" s="308">
        <v>71.56449051610058</v>
      </c>
      <c r="AC16" s="308">
        <v>77.57112059855434</v>
      </c>
      <c r="AD16" s="308">
        <v>86.32609664222933</v>
      </c>
      <c r="AE16" s="308">
        <v>84.4473005733636</v>
      </c>
      <c r="AF16" s="308">
        <v>86.93153354747898</v>
      </c>
      <c r="AG16" s="122">
        <v>4.9832321302653915</v>
      </c>
      <c r="AH16" s="99"/>
    </row>
    <row r="17" spans="1:34" ht="12.75" customHeight="1">
      <c r="A17" s="152">
        <v>9</v>
      </c>
      <c r="B17" s="39" t="s">
        <v>285</v>
      </c>
      <c r="C17" s="39" t="s">
        <v>73</v>
      </c>
      <c r="D17" s="105" t="s">
        <v>122</v>
      </c>
      <c r="E17" s="105" t="s">
        <v>122</v>
      </c>
      <c r="F17" s="105" t="s">
        <v>122</v>
      </c>
      <c r="G17" s="105" t="s">
        <v>122</v>
      </c>
      <c r="H17" s="105" t="s">
        <v>122</v>
      </c>
      <c r="I17" s="105" t="s">
        <v>122</v>
      </c>
      <c r="J17" s="105" t="s">
        <v>122</v>
      </c>
      <c r="K17" s="105" t="s">
        <v>122</v>
      </c>
      <c r="L17" s="105" t="s">
        <v>122</v>
      </c>
      <c r="M17" s="105" t="s">
        <v>122</v>
      </c>
      <c r="N17" s="105" t="s">
        <v>122</v>
      </c>
      <c r="O17" s="105" t="s">
        <v>122</v>
      </c>
      <c r="P17" s="105" t="s">
        <v>122</v>
      </c>
      <c r="Q17" s="105" t="s">
        <v>122</v>
      </c>
      <c r="R17" s="105" t="s">
        <v>122</v>
      </c>
      <c r="S17" s="105" t="s">
        <v>122</v>
      </c>
      <c r="T17" s="105" t="s">
        <v>122</v>
      </c>
      <c r="U17" s="105" t="s">
        <v>122</v>
      </c>
      <c r="V17" s="105" t="s">
        <v>122</v>
      </c>
      <c r="W17" s="105" t="s">
        <v>122</v>
      </c>
      <c r="X17" s="105" t="s">
        <v>122</v>
      </c>
      <c r="Y17" s="105" t="s">
        <v>122</v>
      </c>
      <c r="Z17" s="309">
        <v>1.5850570408647244</v>
      </c>
      <c r="AA17" s="309">
        <v>1.723778739077472</v>
      </c>
      <c r="AB17" s="309">
        <v>1.7598519108297528</v>
      </c>
      <c r="AC17" s="309">
        <v>1.7652236228879794</v>
      </c>
      <c r="AD17" s="309">
        <v>1.7890206282920278</v>
      </c>
      <c r="AE17" s="309">
        <v>1.7562958024782256</v>
      </c>
      <c r="AF17" s="309">
        <v>1.7479663645514245</v>
      </c>
      <c r="AG17" s="106">
        <v>-0.16927230094291312</v>
      </c>
      <c r="AH17" s="100"/>
    </row>
    <row r="18" spans="1:34" ht="12.75" customHeight="1">
      <c r="A18" s="152">
        <v>10</v>
      </c>
      <c r="B18" s="44"/>
      <c r="C18" s="44"/>
      <c r="D18" s="44"/>
      <c r="E18" s="44"/>
      <c r="F18" s="44"/>
      <c r="G18" s="44"/>
      <c r="H18" s="44"/>
      <c r="I18" s="44"/>
      <c r="J18" s="44"/>
      <c r="K18" s="44"/>
      <c r="L18" s="44"/>
      <c r="M18" s="44"/>
      <c r="N18" s="44"/>
      <c r="O18" s="44"/>
      <c r="P18" s="44"/>
      <c r="Q18" s="44"/>
      <c r="R18" s="44"/>
      <c r="S18" s="44"/>
      <c r="T18" s="44"/>
      <c r="U18" s="44"/>
      <c r="V18" s="44"/>
      <c r="W18" s="45"/>
      <c r="X18" s="45"/>
      <c r="Y18" s="45"/>
      <c r="Z18" s="45"/>
      <c r="AA18" s="45"/>
      <c r="AB18" s="45"/>
      <c r="AC18" s="45"/>
      <c r="AD18" s="45"/>
      <c r="AE18" s="45"/>
      <c r="AF18" s="45"/>
      <c r="AG18" s="45"/>
      <c r="AH18" s="97"/>
    </row>
    <row r="19" spans="1:34" ht="12.75" customHeight="1">
      <c r="A19" s="152">
        <v>11</v>
      </c>
      <c r="B19" s="39" t="s">
        <v>286</v>
      </c>
      <c r="C19" s="44"/>
      <c r="D19" s="102"/>
      <c r="E19" s="102"/>
      <c r="F19" s="102"/>
      <c r="G19" s="102"/>
      <c r="H19" s="102"/>
      <c r="I19" s="102"/>
      <c r="J19" s="102"/>
      <c r="K19" s="102"/>
      <c r="L19" s="102"/>
      <c r="M19" s="102"/>
      <c r="N19" s="102"/>
      <c r="O19" s="102"/>
      <c r="P19" s="102"/>
      <c r="Q19" s="102"/>
      <c r="R19" s="102"/>
      <c r="S19" s="103"/>
      <c r="T19" s="102"/>
      <c r="U19" s="103" t="s">
        <v>83</v>
      </c>
      <c r="V19" s="102"/>
      <c r="W19" s="104"/>
      <c r="X19" s="104"/>
      <c r="Y19" s="104"/>
      <c r="Z19" s="104"/>
      <c r="AA19" s="104"/>
      <c r="AB19" s="104"/>
      <c r="AC19" s="104"/>
      <c r="AD19" s="104"/>
      <c r="AE19" s="104"/>
      <c r="AF19" s="104"/>
      <c r="AG19" s="104"/>
      <c r="AH19" s="98"/>
    </row>
    <row r="20" spans="1:34" ht="12.75">
      <c r="A20" s="152">
        <v>12</v>
      </c>
      <c r="B20" s="39" t="s">
        <v>286</v>
      </c>
      <c r="C20" s="39" t="s">
        <v>74</v>
      </c>
      <c r="D20" s="105" t="s">
        <v>28</v>
      </c>
      <c r="E20" s="105" t="s">
        <v>28</v>
      </c>
      <c r="F20" s="105" t="s">
        <v>28</v>
      </c>
      <c r="G20" s="105" t="s">
        <v>28</v>
      </c>
      <c r="H20" s="105" t="s">
        <v>28</v>
      </c>
      <c r="I20" s="105" t="s">
        <v>28</v>
      </c>
      <c r="J20" s="105" t="s">
        <v>28</v>
      </c>
      <c r="K20" s="105" t="s">
        <v>28</v>
      </c>
      <c r="L20" s="105" t="s">
        <v>28</v>
      </c>
      <c r="M20" s="105" t="s">
        <v>28</v>
      </c>
      <c r="N20" s="105" t="s">
        <v>28</v>
      </c>
      <c r="O20" s="105" t="s">
        <v>28</v>
      </c>
      <c r="P20" s="105" t="s">
        <v>28</v>
      </c>
      <c r="Q20" s="105" t="s">
        <v>28</v>
      </c>
      <c r="R20" s="105" t="s">
        <v>28</v>
      </c>
      <c r="S20" s="105" t="s">
        <v>28</v>
      </c>
      <c r="T20" s="105" t="s">
        <v>28</v>
      </c>
      <c r="U20" s="105" t="s">
        <v>28</v>
      </c>
      <c r="V20" s="105" t="s">
        <v>28</v>
      </c>
      <c r="W20" s="105" t="s">
        <v>28</v>
      </c>
      <c r="X20" s="105" t="s">
        <v>28</v>
      </c>
      <c r="Y20" s="105" t="s">
        <v>28</v>
      </c>
      <c r="Z20" s="308">
        <v>31.606749311294767</v>
      </c>
      <c r="AA20" s="308">
        <v>61.76436504104297</v>
      </c>
      <c r="AB20" s="308">
        <v>70.47376852222668</v>
      </c>
      <c r="AC20" s="308">
        <v>72.75781792911744</v>
      </c>
      <c r="AD20" s="308">
        <v>74.02414729852097</v>
      </c>
      <c r="AE20" s="308">
        <v>74.01574803149606</v>
      </c>
      <c r="AF20" s="308">
        <v>75.28754664179104</v>
      </c>
      <c r="AG20" s="122">
        <v>1.6655729221992654</v>
      </c>
      <c r="AH20" s="99"/>
    </row>
    <row r="21" spans="1:34" ht="12.75">
      <c r="A21" s="152">
        <v>13</v>
      </c>
      <c r="B21" s="39" t="s">
        <v>286</v>
      </c>
      <c r="C21" s="39" t="s">
        <v>75</v>
      </c>
      <c r="D21" s="105" t="s">
        <v>28</v>
      </c>
      <c r="E21" s="105" t="s">
        <v>28</v>
      </c>
      <c r="F21" s="105" t="s">
        <v>28</v>
      </c>
      <c r="G21" s="105" t="s">
        <v>28</v>
      </c>
      <c r="H21" s="105" t="s">
        <v>28</v>
      </c>
      <c r="I21" s="105" t="s">
        <v>28</v>
      </c>
      <c r="J21" s="105" t="s">
        <v>28</v>
      </c>
      <c r="K21" s="105" t="s">
        <v>28</v>
      </c>
      <c r="L21" s="105" t="s">
        <v>28</v>
      </c>
      <c r="M21" s="105" t="s">
        <v>28</v>
      </c>
      <c r="N21" s="105" t="s">
        <v>28</v>
      </c>
      <c r="O21" s="105" t="s">
        <v>28</v>
      </c>
      <c r="P21" s="105" t="s">
        <v>28</v>
      </c>
      <c r="Q21" s="105" t="s">
        <v>28</v>
      </c>
      <c r="R21" s="105" t="s">
        <v>28</v>
      </c>
      <c r="S21" s="105" t="s">
        <v>28</v>
      </c>
      <c r="T21" s="105" t="s">
        <v>28</v>
      </c>
      <c r="U21" s="105" t="s">
        <v>28</v>
      </c>
      <c r="V21" s="105" t="s">
        <v>28</v>
      </c>
      <c r="W21" s="105" t="s">
        <v>28</v>
      </c>
      <c r="X21" s="105" t="s">
        <v>28</v>
      </c>
      <c r="Y21" s="105" t="s">
        <v>28</v>
      </c>
      <c r="Z21" s="308">
        <v>130.8168044077135</v>
      </c>
      <c r="AA21" s="308">
        <v>313.5572187349107</v>
      </c>
      <c r="AB21" s="308">
        <v>362.36884261113335</v>
      </c>
      <c r="AC21" s="308">
        <v>377.7515635858235</v>
      </c>
      <c r="AD21" s="308">
        <v>383.4138243284033</v>
      </c>
      <c r="AE21" s="308">
        <v>361.70314960629923</v>
      </c>
      <c r="AF21" s="308">
        <v>363.3542444029851</v>
      </c>
      <c r="AG21" s="122">
        <v>0.0679141252996951</v>
      </c>
      <c r="AH21" s="99"/>
    </row>
    <row r="22" spans="1:34" ht="12.75" customHeight="1">
      <c r="A22" s="152">
        <v>14</v>
      </c>
      <c r="B22" s="39" t="s">
        <v>286</v>
      </c>
      <c r="C22" s="39" t="s">
        <v>73</v>
      </c>
      <c r="D22" s="105" t="s">
        <v>28</v>
      </c>
      <c r="E22" s="105" t="s">
        <v>28</v>
      </c>
      <c r="F22" s="105" t="s">
        <v>28</v>
      </c>
      <c r="G22" s="105" t="s">
        <v>28</v>
      </c>
      <c r="H22" s="105" t="s">
        <v>28</v>
      </c>
      <c r="I22" s="105" t="s">
        <v>28</v>
      </c>
      <c r="J22" s="105" t="s">
        <v>28</v>
      </c>
      <c r="K22" s="105" t="s">
        <v>28</v>
      </c>
      <c r="L22" s="105" t="s">
        <v>28</v>
      </c>
      <c r="M22" s="105" t="s">
        <v>28</v>
      </c>
      <c r="N22" s="105" t="s">
        <v>28</v>
      </c>
      <c r="O22" s="105" t="s">
        <v>28</v>
      </c>
      <c r="P22" s="105" t="s">
        <v>28</v>
      </c>
      <c r="Q22" s="105" t="s">
        <v>28</v>
      </c>
      <c r="R22" s="105" t="s">
        <v>28</v>
      </c>
      <c r="S22" s="105" t="s">
        <v>28</v>
      </c>
      <c r="T22" s="105" t="s">
        <v>28</v>
      </c>
      <c r="U22" s="105" t="s">
        <v>28</v>
      </c>
      <c r="V22" s="105" t="s">
        <v>28</v>
      </c>
      <c r="W22" s="105" t="s">
        <v>28</v>
      </c>
      <c r="X22" s="105" t="s">
        <v>28</v>
      </c>
      <c r="Y22" s="105" t="s">
        <v>28</v>
      </c>
      <c r="Z22" s="309">
        <v>4.138888283616238</v>
      </c>
      <c r="AA22" s="309">
        <v>5.07666869928233</v>
      </c>
      <c r="AB22" s="309">
        <v>5.141896768254221</v>
      </c>
      <c r="AC22" s="309">
        <v>5.191903417909521</v>
      </c>
      <c r="AD22" s="309">
        <v>5.179577723228484</v>
      </c>
      <c r="AE22" s="309">
        <v>4.886840425531915</v>
      </c>
      <c r="AF22" s="309">
        <v>4.826219748290912</v>
      </c>
      <c r="AG22" s="106">
        <v>-1.571484575336235</v>
      </c>
      <c r="AH22" s="100"/>
    </row>
    <row r="23" spans="1:34" ht="12.75" customHeight="1">
      <c r="A23" s="152">
        <v>15</v>
      </c>
      <c r="B23" s="44"/>
      <c r="C23" s="44"/>
      <c r="D23" s="44"/>
      <c r="E23" s="44"/>
      <c r="F23" s="44"/>
      <c r="G23" s="44"/>
      <c r="H23" s="44"/>
      <c r="I23" s="44"/>
      <c r="J23" s="44"/>
      <c r="K23" s="44"/>
      <c r="L23" s="44"/>
      <c r="M23" s="44"/>
      <c r="N23" s="44"/>
      <c r="O23" s="44"/>
      <c r="P23" s="44"/>
      <c r="Q23" s="44"/>
      <c r="R23" s="44"/>
      <c r="S23" s="44"/>
      <c r="T23" s="44"/>
      <c r="U23" s="44"/>
      <c r="V23" s="44"/>
      <c r="W23" s="45"/>
      <c r="X23" s="45"/>
      <c r="Y23" s="45"/>
      <c r="Z23" s="45"/>
      <c r="AA23" s="45"/>
      <c r="AB23" s="45"/>
      <c r="AC23" s="45"/>
      <c r="AD23" s="45"/>
      <c r="AE23" s="45"/>
      <c r="AF23" s="45"/>
      <c r="AG23" s="45"/>
      <c r="AH23" s="97"/>
    </row>
    <row r="24" spans="1:34" ht="12.75" customHeight="1">
      <c r="A24" s="152">
        <v>16</v>
      </c>
      <c r="B24" s="39" t="s">
        <v>287</v>
      </c>
      <c r="C24" s="44"/>
      <c r="D24" s="102"/>
      <c r="E24" s="102"/>
      <c r="F24" s="102"/>
      <c r="G24" s="102"/>
      <c r="H24" s="102"/>
      <c r="I24" s="102"/>
      <c r="J24" s="102"/>
      <c r="K24" s="102"/>
      <c r="L24" s="102"/>
      <c r="M24" s="102"/>
      <c r="N24" s="102"/>
      <c r="O24" s="102"/>
      <c r="P24" s="102"/>
      <c r="Q24" s="102"/>
      <c r="R24" s="102"/>
      <c r="S24" s="103"/>
      <c r="T24" s="102"/>
      <c r="U24" s="103" t="s">
        <v>84</v>
      </c>
      <c r="V24" s="102"/>
      <c r="W24" s="104"/>
      <c r="X24" s="104"/>
      <c r="Y24" s="104"/>
      <c r="Z24" s="104"/>
      <c r="AA24" s="104"/>
      <c r="AB24" s="104"/>
      <c r="AC24" s="104"/>
      <c r="AD24" s="104"/>
      <c r="AE24" s="104"/>
      <c r="AF24" s="104"/>
      <c r="AG24" s="104"/>
      <c r="AH24" s="98"/>
    </row>
    <row r="25" spans="1:34" ht="12.75" customHeight="1">
      <c r="A25" s="152">
        <v>17</v>
      </c>
      <c r="B25" s="39" t="s">
        <v>287</v>
      </c>
      <c r="C25" s="39" t="s">
        <v>74</v>
      </c>
      <c r="D25" s="105" t="s">
        <v>28</v>
      </c>
      <c r="E25" s="105" t="s">
        <v>28</v>
      </c>
      <c r="F25" s="105" t="s">
        <v>28</v>
      </c>
      <c r="G25" s="105" t="s">
        <v>28</v>
      </c>
      <c r="H25" s="105" t="s">
        <v>28</v>
      </c>
      <c r="I25" s="105" t="s">
        <v>28</v>
      </c>
      <c r="J25" s="105" t="s">
        <v>28</v>
      </c>
      <c r="K25" s="105" t="s">
        <v>28</v>
      </c>
      <c r="L25" s="105" t="s">
        <v>28</v>
      </c>
      <c r="M25" s="105" t="s">
        <v>28</v>
      </c>
      <c r="N25" s="105" t="s">
        <v>28</v>
      </c>
      <c r="O25" s="105" t="s">
        <v>28</v>
      </c>
      <c r="P25" s="105" t="s">
        <v>28</v>
      </c>
      <c r="Q25" s="105" t="s">
        <v>28</v>
      </c>
      <c r="R25" s="105" t="s">
        <v>28</v>
      </c>
      <c r="S25" s="105" t="s">
        <v>28</v>
      </c>
      <c r="T25" s="105" t="s">
        <v>28</v>
      </c>
      <c r="U25" s="105" t="s">
        <v>28</v>
      </c>
      <c r="V25" s="105" t="s">
        <v>28</v>
      </c>
      <c r="W25" s="105" t="s">
        <v>28</v>
      </c>
      <c r="X25" s="308">
        <v>6.6479802143446</v>
      </c>
      <c r="Y25" s="308">
        <v>7.429261226460647</v>
      </c>
      <c r="Z25" s="308">
        <v>22.174110522331567</v>
      </c>
      <c r="AA25" s="308">
        <v>38.54622222222222</v>
      </c>
      <c r="AB25" s="308">
        <v>43.12609205893858</v>
      </c>
      <c r="AC25" s="308">
        <v>45.38106995884774</v>
      </c>
      <c r="AD25" s="308">
        <v>46.998911268372346</v>
      </c>
      <c r="AE25" s="308">
        <v>47.17238511124974</v>
      </c>
      <c r="AF25" s="308">
        <v>48.99279626623377</v>
      </c>
      <c r="AG25" s="122">
        <v>3.2400082267322716</v>
      </c>
      <c r="AH25" s="99"/>
    </row>
    <row r="26" spans="1:34" ht="12.75" customHeight="1">
      <c r="A26" s="152">
        <v>18</v>
      </c>
      <c r="B26" s="39" t="s">
        <v>287</v>
      </c>
      <c r="C26" s="39" t="s">
        <v>75</v>
      </c>
      <c r="D26" s="105" t="s">
        <v>28</v>
      </c>
      <c r="E26" s="105" t="s">
        <v>28</v>
      </c>
      <c r="F26" s="105" t="s">
        <v>28</v>
      </c>
      <c r="G26" s="105" t="s">
        <v>28</v>
      </c>
      <c r="H26" s="105" t="s">
        <v>28</v>
      </c>
      <c r="I26" s="105" t="s">
        <v>28</v>
      </c>
      <c r="J26" s="105" t="s">
        <v>28</v>
      </c>
      <c r="K26" s="105" t="s">
        <v>28</v>
      </c>
      <c r="L26" s="105" t="s">
        <v>28</v>
      </c>
      <c r="M26" s="105" t="s">
        <v>28</v>
      </c>
      <c r="N26" s="105" t="s">
        <v>28</v>
      </c>
      <c r="O26" s="105" t="s">
        <v>28</v>
      </c>
      <c r="P26" s="105" t="s">
        <v>28</v>
      </c>
      <c r="Q26" s="105" t="s">
        <v>28</v>
      </c>
      <c r="R26" s="105" t="s">
        <v>28</v>
      </c>
      <c r="S26" s="105" t="s">
        <v>28</v>
      </c>
      <c r="T26" s="105" t="s">
        <v>28</v>
      </c>
      <c r="U26" s="105" t="s">
        <v>28</v>
      </c>
      <c r="V26" s="105" t="s">
        <v>28</v>
      </c>
      <c r="W26" s="105" t="s">
        <v>28</v>
      </c>
      <c r="X26" s="308">
        <v>19.03709810387469</v>
      </c>
      <c r="Y26" s="308">
        <v>21.989859971028487</v>
      </c>
      <c r="Z26" s="308">
        <v>86.35635881907646</v>
      </c>
      <c r="AA26" s="308">
        <v>181.99362962962962</v>
      </c>
      <c r="AB26" s="308">
        <v>206.6724475159734</v>
      </c>
      <c r="AC26" s="308">
        <v>221.49958847736625</v>
      </c>
      <c r="AD26" s="308">
        <v>229.35438214480132</v>
      </c>
      <c r="AE26" s="308">
        <v>215.39789977126222</v>
      </c>
      <c r="AF26" s="308">
        <v>221.09902597402598</v>
      </c>
      <c r="AG26" s="122">
        <v>1.7011963395465513</v>
      </c>
      <c r="AH26" s="99"/>
    </row>
    <row r="27" spans="1:34" ht="12.75" customHeight="1">
      <c r="A27" s="152">
        <v>19</v>
      </c>
      <c r="B27" s="39" t="s">
        <v>287</v>
      </c>
      <c r="C27" s="39" t="s">
        <v>73</v>
      </c>
      <c r="D27" s="105" t="s">
        <v>28</v>
      </c>
      <c r="E27" s="105" t="s">
        <v>28</v>
      </c>
      <c r="F27" s="105" t="s">
        <v>28</v>
      </c>
      <c r="G27" s="105" t="s">
        <v>28</v>
      </c>
      <c r="H27" s="105" t="s">
        <v>28</v>
      </c>
      <c r="I27" s="105" t="s">
        <v>28</v>
      </c>
      <c r="J27" s="105" t="s">
        <v>28</v>
      </c>
      <c r="K27" s="105" t="s">
        <v>28</v>
      </c>
      <c r="L27" s="105" t="s">
        <v>28</v>
      </c>
      <c r="M27" s="105" t="s">
        <v>28</v>
      </c>
      <c r="N27" s="105" t="s">
        <v>28</v>
      </c>
      <c r="O27" s="105" t="s">
        <v>28</v>
      </c>
      <c r="P27" s="105" t="s">
        <v>28</v>
      </c>
      <c r="Q27" s="105" t="s">
        <v>28</v>
      </c>
      <c r="R27" s="105" t="s">
        <v>28</v>
      </c>
      <c r="S27" s="105" t="s">
        <v>28</v>
      </c>
      <c r="T27" s="105" t="s">
        <v>28</v>
      </c>
      <c r="U27" s="105" t="s">
        <v>28</v>
      </c>
      <c r="V27" s="105" t="s">
        <v>28</v>
      </c>
      <c r="W27" s="105" t="s">
        <v>28</v>
      </c>
      <c r="X27" s="309">
        <v>2.8635912698412698</v>
      </c>
      <c r="Y27" s="309">
        <v>2.9598986091251787</v>
      </c>
      <c r="Z27" s="309">
        <v>3.894467772770722</v>
      </c>
      <c r="AA27" s="309">
        <v>4.721438811316476</v>
      </c>
      <c r="AB27" s="309">
        <v>4.792283224585316</v>
      </c>
      <c r="AC27" s="309">
        <v>4.880880699336211</v>
      </c>
      <c r="AD27" s="309">
        <v>4.87999351378899</v>
      </c>
      <c r="AE27" s="309">
        <v>4.566186324123217</v>
      </c>
      <c r="AF27" s="309">
        <v>4.512888482064643</v>
      </c>
      <c r="AG27" s="106">
        <v>-1.4905189505663663</v>
      </c>
      <c r="AH27" s="100"/>
    </row>
    <row r="28" spans="1:34" ht="12.75" customHeight="1">
      <c r="A28" s="152">
        <v>20</v>
      </c>
      <c r="B28" s="44"/>
      <c r="C28" s="44"/>
      <c r="D28" s="44"/>
      <c r="E28" s="44"/>
      <c r="F28" s="44"/>
      <c r="G28" s="44"/>
      <c r="H28" s="44"/>
      <c r="I28" s="44"/>
      <c r="J28" s="44"/>
      <c r="K28" s="44"/>
      <c r="L28" s="44"/>
      <c r="M28" s="44"/>
      <c r="N28" s="44"/>
      <c r="O28" s="44"/>
      <c r="P28" s="44"/>
      <c r="Q28" s="44"/>
      <c r="R28" s="44"/>
      <c r="S28" s="44"/>
      <c r="T28" s="44"/>
      <c r="U28" s="44"/>
      <c r="V28" s="44"/>
      <c r="W28" s="45"/>
      <c r="X28" s="310"/>
      <c r="Y28" s="310"/>
      <c r="Z28" s="310"/>
      <c r="AA28" s="310"/>
      <c r="AB28" s="310"/>
      <c r="AC28" s="310"/>
      <c r="AD28" s="310"/>
      <c r="AE28" s="310"/>
      <c r="AF28" s="310"/>
      <c r="AG28" s="45"/>
      <c r="AH28" s="97"/>
    </row>
    <row r="29" spans="1:34" ht="12.75" customHeight="1">
      <c r="A29" s="152">
        <v>21</v>
      </c>
      <c r="B29" s="39" t="s">
        <v>288</v>
      </c>
      <c r="C29" s="44"/>
      <c r="D29" s="102"/>
      <c r="E29" s="102"/>
      <c r="F29" s="102"/>
      <c r="G29" s="102"/>
      <c r="H29" s="102"/>
      <c r="I29" s="102"/>
      <c r="J29" s="102"/>
      <c r="K29" s="102"/>
      <c r="L29" s="102"/>
      <c r="M29" s="102"/>
      <c r="N29" s="102"/>
      <c r="O29" s="102"/>
      <c r="P29" s="102"/>
      <c r="Q29" s="102"/>
      <c r="R29" s="102"/>
      <c r="S29" s="103"/>
      <c r="T29" s="102"/>
      <c r="U29" s="103" t="s">
        <v>85</v>
      </c>
      <c r="V29" s="102"/>
      <c r="W29" s="104"/>
      <c r="X29" s="311"/>
      <c r="Y29" s="311"/>
      <c r="Z29" s="311"/>
      <c r="AA29" s="311"/>
      <c r="AB29" s="311"/>
      <c r="AC29" s="311"/>
      <c r="AD29" s="311"/>
      <c r="AE29" s="311"/>
      <c r="AF29" s="311"/>
      <c r="AG29" s="104"/>
      <c r="AH29" s="98"/>
    </row>
    <row r="30" spans="1:34" ht="12.75">
      <c r="A30" s="152">
        <v>22</v>
      </c>
      <c r="B30" s="39" t="s">
        <v>288</v>
      </c>
      <c r="C30" s="39" t="s">
        <v>74</v>
      </c>
      <c r="D30" s="105" t="s">
        <v>28</v>
      </c>
      <c r="E30" s="105" t="s">
        <v>28</v>
      </c>
      <c r="F30" s="105" t="s">
        <v>28</v>
      </c>
      <c r="G30" s="105" t="s">
        <v>28</v>
      </c>
      <c r="H30" s="105" t="s">
        <v>28</v>
      </c>
      <c r="I30" s="105" t="s">
        <v>28</v>
      </c>
      <c r="J30" s="105" t="s">
        <v>28</v>
      </c>
      <c r="K30" s="105" t="s">
        <v>28</v>
      </c>
      <c r="L30" s="105" t="s">
        <v>28</v>
      </c>
      <c r="M30" s="105" t="s">
        <v>28</v>
      </c>
      <c r="N30" s="105" t="s">
        <v>28</v>
      </c>
      <c r="O30" s="105" t="s">
        <v>28</v>
      </c>
      <c r="P30" s="105" t="s">
        <v>28</v>
      </c>
      <c r="Q30" s="105" t="s">
        <v>28</v>
      </c>
      <c r="R30" s="105" t="s">
        <v>28</v>
      </c>
      <c r="S30" s="105" t="s">
        <v>28</v>
      </c>
      <c r="T30" s="105" t="s">
        <v>28</v>
      </c>
      <c r="U30" s="105" t="s">
        <v>28</v>
      </c>
      <c r="V30" s="105" t="s">
        <v>28</v>
      </c>
      <c r="W30" s="105" t="s">
        <v>28</v>
      </c>
      <c r="X30" s="308">
        <v>3.2738095238095237</v>
      </c>
      <c r="Y30" s="308">
        <v>5.066298342541437</v>
      </c>
      <c r="Z30" s="308">
        <v>12.103950103950105</v>
      </c>
      <c r="AA30" s="308">
        <v>24.044303797468356</v>
      </c>
      <c r="AB30" s="308">
        <v>29.182266009852217</v>
      </c>
      <c r="AC30" s="308">
        <v>31.291068580542266</v>
      </c>
      <c r="AD30" s="308">
        <v>32.805270863836014</v>
      </c>
      <c r="AE30" s="308">
        <v>31.980794701986756</v>
      </c>
      <c r="AF30" s="308">
        <v>33.05674191580232</v>
      </c>
      <c r="AG30" s="122">
        <v>3.1656832525274847</v>
      </c>
      <c r="AH30" s="99"/>
    </row>
    <row r="31" spans="1:34" ht="12.75">
      <c r="A31" s="152">
        <v>23</v>
      </c>
      <c r="B31" s="39" t="s">
        <v>288</v>
      </c>
      <c r="C31" s="39" t="s">
        <v>75</v>
      </c>
      <c r="D31" s="105" t="s">
        <v>28</v>
      </c>
      <c r="E31" s="105" t="s">
        <v>28</v>
      </c>
      <c r="F31" s="105" t="s">
        <v>28</v>
      </c>
      <c r="G31" s="105" t="s">
        <v>28</v>
      </c>
      <c r="H31" s="105" t="s">
        <v>28</v>
      </c>
      <c r="I31" s="105" t="s">
        <v>28</v>
      </c>
      <c r="J31" s="105" t="s">
        <v>28</v>
      </c>
      <c r="K31" s="105" t="s">
        <v>28</v>
      </c>
      <c r="L31" s="105" t="s">
        <v>28</v>
      </c>
      <c r="M31" s="105" t="s">
        <v>28</v>
      </c>
      <c r="N31" s="105" t="s">
        <v>28</v>
      </c>
      <c r="O31" s="105" t="s">
        <v>28</v>
      </c>
      <c r="P31" s="105" t="s">
        <v>28</v>
      </c>
      <c r="Q31" s="105" t="s">
        <v>28</v>
      </c>
      <c r="R31" s="105" t="s">
        <v>28</v>
      </c>
      <c r="S31" s="105" t="s">
        <v>28</v>
      </c>
      <c r="T31" s="105" t="s">
        <v>28</v>
      </c>
      <c r="U31" s="105" t="s">
        <v>28</v>
      </c>
      <c r="V31" s="105" t="s">
        <v>28</v>
      </c>
      <c r="W31" s="105" t="s">
        <v>28</v>
      </c>
      <c r="X31" s="308">
        <v>8.904761904761905</v>
      </c>
      <c r="Y31" s="308">
        <v>15.082872928176796</v>
      </c>
      <c r="Z31" s="308">
        <v>47.08731808731809</v>
      </c>
      <c r="AA31" s="308">
        <v>119.88481012658228</v>
      </c>
      <c r="AB31" s="308">
        <v>147.54384236453203</v>
      </c>
      <c r="AC31" s="308">
        <v>158.65470494417863</v>
      </c>
      <c r="AD31" s="308">
        <v>169.08638360175695</v>
      </c>
      <c r="AE31" s="308">
        <v>153.10066225165562</v>
      </c>
      <c r="AF31" s="308">
        <v>155.6613788895668</v>
      </c>
      <c r="AG31" s="122">
        <v>1.3479447495369445</v>
      </c>
      <c r="AH31" s="99"/>
    </row>
    <row r="32" spans="1:34" ht="12.75" customHeight="1" thickBot="1">
      <c r="A32" s="152">
        <v>24</v>
      </c>
      <c r="B32" s="39" t="s">
        <v>288</v>
      </c>
      <c r="C32" s="39" t="s">
        <v>73</v>
      </c>
      <c r="D32" s="105" t="s">
        <v>28</v>
      </c>
      <c r="E32" s="105" t="s">
        <v>28</v>
      </c>
      <c r="F32" s="105" t="s">
        <v>28</v>
      </c>
      <c r="G32" s="105" t="s">
        <v>28</v>
      </c>
      <c r="H32" s="105" t="s">
        <v>28</v>
      </c>
      <c r="I32" s="105" t="s">
        <v>28</v>
      </c>
      <c r="J32" s="105" t="s">
        <v>28</v>
      </c>
      <c r="K32" s="107" t="s">
        <v>28</v>
      </c>
      <c r="L32" s="107" t="s">
        <v>28</v>
      </c>
      <c r="M32" s="107" t="s">
        <v>28</v>
      </c>
      <c r="N32" s="107" t="s">
        <v>28</v>
      </c>
      <c r="O32" s="107" t="s">
        <v>28</v>
      </c>
      <c r="P32" s="107" t="s">
        <v>28</v>
      </c>
      <c r="Q32" s="107" t="s">
        <v>28</v>
      </c>
      <c r="R32" s="107" t="s">
        <v>28</v>
      </c>
      <c r="S32" s="107" t="s">
        <v>28</v>
      </c>
      <c r="T32" s="107" t="s">
        <v>28</v>
      </c>
      <c r="U32" s="107" t="s">
        <v>28</v>
      </c>
      <c r="V32" s="107" t="s">
        <v>28</v>
      </c>
      <c r="W32" s="107" t="s">
        <v>28</v>
      </c>
      <c r="X32" s="186">
        <v>2.72</v>
      </c>
      <c r="Y32" s="186">
        <v>2.9770992366412212</v>
      </c>
      <c r="Z32" s="186">
        <v>3.8902439024390243</v>
      </c>
      <c r="AA32" s="186">
        <v>4.9859963148196895</v>
      </c>
      <c r="AB32" s="186">
        <v>5.055941931127617</v>
      </c>
      <c r="AC32" s="186">
        <v>5.0702872142511275</v>
      </c>
      <c r="AD32" s="186">
        <v>5.154244398821744</v>
      </c>
      <c r="AE32" s="186">
        <v>4.78726884926798</v>
      </c>
      <c r="AF32" s="186">
        <v>4.708914728682171</v>
      </c>
      <c r="AG32" s="108">
        <v>-1.7619604171487002</v>
      </c>
      <c r="AH32" s="99"/>
    </row>
    <row r="33" spans="1:34" ht="6" customHeight="1">
      <c r="A33" s="47"/>
      <c r="B33" s="47"/>
      <c r="C33" s="47"/>
      <c r="D33" s="47"/>
      <c r="E33" s="48"/>
      <c r="F33" s="48"/>
      <c r="G33" s="48"/>
      <c r="H33" s="48"/>
      <c r="I33" s="48"/>
      <c r="J33" s="48"/>
      <c r="K33" s="50"/>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99"/>
    </row>
    <row r="34" spans="1:34" ht="12.75" customHeight="1">
      <c r="A34" s="140" t="s">
        <v>28</v>
      </c>
      <c r="B34" s="316" t="s">
        <v>29</v>
      </c>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99"/>
    </row>
    <row r="35" spans="1:34" ht="12.75" customHeight="1">
      <c r="A35" s="140" t="s">
        <v>122</v>
      </c>
      <c r="B35" s="316" t="s">
        <v>133</v>
      </c>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99"/>
    </row>
    <row r="36" spans="1:34" ht="12.75" customHeight="1">
      <c r="A36" s="140" t="s">
        <v>18</v>
      </c>
      <c r="B36" s="316" t="s">
        <v>157</v>
      </c>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99"/>
    </row>
    <row r="37" spans="1:34" ht="6" customHeight="1">
      <c r="A37" s="305"/>
      <c r="B37" s="304"/>
      <c r="C37" s="304"/>
      <c r="D37" s="304"/>
      <c r="E37" s="304"/>
      <c r="F37" s="304"/>
      <c r="G37" s="304"/>
      <c r="H37" s="304"/>
      <c r="I37" s="304"/>
      <c r="J37" s="187"/>
      <c r="K37" s="187"/>
      <c r="L37" s="187"/>
      <c r="M37" s="187"/>
      <c r="N37" s="187"/>
      <c r="O37" s="187"/>
      <c r="P37" s="187"/>
      <c r="Q37" s="187"/>
      <c r="R37" s="187"/>
      <c r="S37" s="187"/>
      <c r="T37" s="187"/>
      <c r="U37" s="187"/>
      <c r="V37" s="187"/>
      <c r="W37" s="187"/>
      <c r="X37" s="187"/>
      <c r="Y37" s="187"/>
      <c r="Z37" s="187"/>
      <c r="AA37" s="187"/>
      <c r="AB37" s="187"/>
      <c r="AC37" s="187"/>
      <c r="AD37" s="187"/>
      <c r="AE37" s="74"/>
      <c r="AF37" s="74"/>
      <c r="AG37" s="187"/>
      <c r="AH37" s="99"/>
    </row>
    <row r="38" spans="1:34" ht="12.75" customHeight="1">
      <c r="A38" s="170"/>
      <c r="B38" s="331" t="s">
        <v>269</v>
      </c>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99"/>
    </row>
    <row r="39" spans="1:34" ht="6" customHeight="1">
      <c r="A39" s="170"/>
      <c r="B39" s="171"/>
      <c r="C39" s="171"/>
      <c r="D39" s="171"/>
      <c r="E39" s="171"/>
      <c r="F39" s="171"/>
      <c r="G39" s="171"/>
      <c r="H39" s="171"/>
      <c r="I39" s="171"/>
      <c r="J39" s="187"/>
      <c r="K39" s="187"/>
      <c r="L39" s="187"/>
      <c r="M39" s="187"/>
      <c r="N39" s="187"/>
      <c r="O39" s="187"/>
      <c r="P39" s="187"/>
      <c r="Q39" s="187"/>
      <c r="R39" s="187"/>
      <c r="S39" s="187"/>
      <c r="T39" s="187"/>
      <c r="U39" s="187"/>
      <c r="V39" s="187"/>
      <c r="W39" s="187"/>
      <c r="X39" s="187"/>
      <c r="Y39" s="187"/>
      <c r="Z39" s="187"/>
      <c r="AA39" s="187"/>
      <c r="AB39" s="187"/>
      <c r="AC39" s="187"/>
      <c r="AD39" s="187"/>
      <c r="AE39" s="74"/>
      <c r="AF39" s="74"/>
      <c r="AG39" s="187"/>
      <c r="AH39" s="99"/>
    </row>
  </sheetData>
  <sheetProtection/>
  <mergeCells count="5">
    <mergeCell ref="A7:AG7"/>
    <mergeCell ref="B34:AG34"/>
    <mergeCell ref="B35:AG35"/>
    <mergeCell ref="B36:AG36"/>
    <mergeCell ref="B38:AG38"/>
  </mergeCells>
  <hyperlinks>
    <hyperlink ref="H5" location="'Table of contents'!A1" display="Table of contents"/>
    <hyperlink ref="AG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scale="98" r:id="rId2"/>
  <headerFooter alignWithMargins="0">
    <oddFooter>&amp;C&amp;8Page &amp;P of &amp;N&amp;R&amp;8&amp;A</oddFooter>
  </headerFooter>
  <drawing r:id="rId1"/>
</worksheet>
</file>

<file path=xl/worksheets/sheet18.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
    </sheetView>
  </sheetViews>
  <sheetFormatPr defaultColWidth="9.140625" defaultRowHeight="12.75"/>
  <cols>
    <col min="1" max="1" width="4.421875" style="2" customWidth="1"/>
    <col min="2" max="2" width="17.421875" style="5" bestFit="1" customWidth="1"/>
    <col min="3" max="3" width="20.57421875" style="2" bestFit="1" customWidth="1"/>
    <col min="4" max="10" width="11.7109375" style="2" customWidth="1"/>
    <col min="11" max="11" width="16.7109375" style="2" customWidth="1"/>
    <col min="12" max="12" width="2.7109375" style="2" customWidth="1"/>
    <col min="13" max="16384" width="9.140625" style="2" customWidth="1"/>
  </cols>
  <sheetData>
    <row r="1" spans="1:12" s="15" customFormat="1" ht="57" customHeight="1">
      <c r="A1" s="14"/>
      <c r="B1" s="14"/>
      <c r="C1" s="17"/>
      <c r="D1" s="14"/>
      <c r="E1" s="14"/>
      <c r="F1" s="14"/>
      <c r="G1" s="14"/>
      <c r="H1" s="14"/>
      <c r="I1" s="14"/>
      <c r="J1" s="14"/>
      <c r="K1" s="14"/>
      <c r="L1" s="14"/>
    </row>
    <row r="2" spans="1:12" s="15" customFormat="1" ht="7.5" customHeight="1">
      <c r="A2" s="16"/>
      <c r="B2" s="16"/>
      <c r="C2" s="18"/>
      <c r="D2" s="16"/>
      <c r="E2" s="16"/>
      <c r="F2" s="16"/>
      <c r="G2" s="16"/>
      <c r="H2" s="16"/>
      <c r="I2" s="16"/>
      <c r="J2" s="16"/>
      <c r="K2" s="16"/>
      <c r="L2" s="14"/>
    </row>
    <row r="3" spans="1:12" s="15" customFormat="1" ht="15" customHeight="1">
      <c r="A3" s="14"/>
      <c r="B3" s="14"/>
      <c r="C3" s="17"/>
      <c r="D3" s="14"/>
      <c r="E3" s="14"/>
      <c r="F3" s="14"/>
      <c r="G3" s="14"/>
      <c r="H3" s="14"/>
      <c r="I3" s="14"/>
      <c r="J3" s="14"/>
      <c r="K3" s="14"/>
      <c r="L3" s="14"/>
    </row>
    <row r="4" spans="1:12" ht="12.75">
      <c r="A4" s="141" t="str">
        <f>'Table of contents'!A4</f>
        <v>Mental health services in Australia</v>
      </c>
      <c r="B4" s="142"/>
      <c r="C4" s="143"/>
      <c r="D4" s="188"/>
      <c r="E4" s="188"/>
      <c r="F4" s="188"/>
      <c r="G4" s="188"/>
      <c r="H4" s="188"/>
      <c r="I4" s="188"/>
      <c r="J4" s="188"/>
      <c r="K4" s="188"/>
      <c r="L4" s="187"/>
    </row>
    <row r="5" spans="1:12" ht="13.5" customHeight="1" thickBot="1">
      <c r="A5" s="145" t="str">
        <f>'Table of contents'!A5</f>
        <v>Medicare-subsidised mental health-related services (version 1.0)</v>
      </c>
      <c r="B5" s="189"/>
      <c r="C5" s="189"/>
      <c r="D5" s="189"/>
      <c r="E5" s="189"/>
      <c r="F5" s="189"/>
      <c r="G5" s="189"/>
      <c r="H5" s="147"/>
      <c r="I5" s="147"/>
      <c r="J5" s="147"/>
      <c r="K5" s="147" t="s">
        <v>55</v>
      </c>
      <c r="L5" s="187"/>
    </row>
    <row r="6" spans="1:12" ht="6" customHeight="1">
      <c r="A6" s="190"/>
      <c r="B6" s="190"/>
      <c r="C6" s="190"/>
      <c r="D6" s="190"/>
      <c r="E6" s="190"/>
      <c r="F6" s="190"/>
      <c r="G6" s="190"/>
      <c r="H6" s="190"/>
      <c r="I6" s="190"/>
      <c r="J6" s="190"/>
      <c r="K6" s="190"/>
      <c r="L6" s="187"/>
    </row>
    <row r="7" spans="1:12" ht="13.5" thickBot="1">
      <c r="A7" s="329" t="s">
        <v>267</v>
      </c>
      <c r="B7" s="329"/>
      <c r="C7" s="329"/>
      <c r="D7" s="329"/>
      <c r="E7" s="329"/>
      <c r="F7" s="329"/>
      <c r="G7" s="329"/>
      <c r="H7" s="329"/>
      <c r="I7" s="329"/>
      <c r="J7" s="329"/>
      <c r="K7" s="329"/>
      <c r="L7" s="187"/>
    </row>
    <row r="8" spans="1:12" ht="38.25" customHeight="1" thickBot="1">
      <c r="A8" s="61"/>
      <c r="B8" s="62" t="s">
        <v>97</v>
      </c>
      <c r="C8" s="63" t="s">
        <v>93</v>
      </c>
      <c r="D8" s="64" t="s">
        <v>25</v>
      </c>
      <c r="E8" s="64" t="s">
        <v>26</v>
      </c>
      <c r="F8" s="64" t="s">
        <v>27</v>
      </c>
      <c r="G8" s="64" t="s">
        <v>32</v>
      </c>
      <c r="H8" s="37" t="s">
        <v>65</v>
      </c>
      <c r="I8" s="37" t="s">
        <v>94</v>
      </c>
      <c r="J8" s="37" t="s">
        <v>255</v>
      </c>
      <c r="K8" s="51" t="s">
        <v>253</v>
      </c>
      <c r="L8" s="187"/>
    </row>
    <row r="9" spans="1:12" ht="12.75" customHeight="1">
      <c r="A9" s="65">
        <v>1</v>
      </c>
      <c r="B9" s="66" t="s">
        <v>99</v>
      </c>
      <c r="C9" s="123"/>
      <c r="D9" s="73"/>
      <c r="E9" s="73"/>
      <c r="F9" s="73"/>
      <c r="G9" s="73"/>
      <c r="H9" s="49"/>
      <c r="I9" s="49"/>
      <c r="J9" s="49"/>
      <c r="K9" s="74"/>
      <c r="L9" s="187"/>
    </row>
    <row r="10" spans="1:12" ht="12.75" customHeight="1">
      <c r="A10" s="65">
        <v>2</v>
      </c>
      <c r="B10" s="66" t="s">
        <v>99</v>
      </c>
      <c r="C10" s="67" t="s">
        <v>284</v>
      </c>
      <c r="D10" s="75">
        <v>7.292892989173731</v>
      </c>
      <c r="E10" s="75">
        <v>7.226417891639054</v>
      </c>
      <c r="F10" s="75">
        <v>7.142107173976184</v>
      </c>
      <c r="G10" s="75">
        <v>6.982981569821683</v>
      </c>
      <c r="H10" s="75">
        <v>6.866025421991389</v>
      </c>
      <c r="I10" s="75">
        <v>6.742130599947603</v>
      </c>
      <c r="J10" s="75">
        <v>6.6174149836891365</v>
      </c>
      <c r="K10" s="69">
        <v>-1.8894970898924446</v>
      </c>
      <c r="L10" s="187"/>
    </row>
    <row r="11" spans="1:12" ht="12.75" customHeight="1">
      <c r="A11" s="65">
        <v>3</v>
      </c>
      <c r="B11" s="66" t="s">
        <v>99</v>
      </c>
      <c r="C11" s="70" t="s">
        <v>285</v>
      </c>
      <c r="D11" s="75">
        <v>1.5850570408647244</v>
      </c>
      <c r="E11" s="75">
        <v>1.723778739077472</v>
      </c>
      <c r="F11" s="75">
        <v>1.7598519108297528</v>
      </c>
      <c r="G11" s="75">
        <v>1.7652236228879794</v>
      </c>
      <c r="H11" s="75">
        <v>1.7890206282920278</v>
      </c>
      <c r="I11" s="75">
        <v>1.7562958024782256</v>
      </c>
      <c r="J11" s="75">
        <v>1.7479663645514245</v>
      </c>
      <c r="K11" s="69">
        <v>-0.16927230094291312</v>
      </c>
      <c r="L11" s="187"/>
    </row>
    <row r="12" spans="1:12" ht="12.75" customHeight="1">
      <c r="A12" s="65">
        <v>4</v>
      </c>
      <c r="B12" s="66" t="s">
        <v>99</v>
      </c>
      <c r="C12" s="70" t="s">
        <v>286</v>
      </c>
      <c r="D12" s="75">
        <v>4.138888283616238</v>
      </c>
      <c r="E12" s="75">
        <v>5.07666869928233</v>
      </c>
      <c r="F12" s="75">
        <v>5.141896768254221</v>
      </c>
      <c r="G12" s="75">
        <v>5.191903417909521</v>
      </c>
      <c r="H12" s="75">
        <v>5.179577723228484</v>
      </c>
      <c r="I12" s="75">
        <v>4.886840425531915</v>
      </c>
      <c r="J12" s="75">
        <v>4.826219748290912</v>
      </c>
      <c r="K12" s="69">
        <v>-1.571484575336235</v>
      </c>
      <c r="L12" s="187"/>
    </row>
    <row r="13" spans="1:12" ht="12.75" customHeight="1">
      <c r="A13" s="65">
        <v>5</v>
      </c>
      <c r="B13" s="66" t="s">
        <v>99</v>
      </c>
      <c r="C13" s="70" t="s">
        <v>287</v>
      </c>
      <c r="D13" s="75">
        <v>3.894467772770722</v>
      </c>
      <c r="E13" s="75">
        <v>4.721438811316476</v>
      </c>
      <c r="F13" s="75">
        <v>4.792283224585316</v>
      </c>
      <c r="G13" s="75">
        <v>4.880880699336211</v>
      </c>
      <c r="H13" s="75">
        <v>4.87999351378899</v>
      </c>
      <c r="I13" s="75">
        <v>4.566186324123217</v>
      </c>
      <c r="J13" s="75">
        <v>4.512907120505806</v>
      </c>
      <c r="K13" s="69">
        <v>-1.4904172385292624</v>
      </c>
      <c r="L13" s="191"/>
    </row>
    <row r="14" spans="1:12" ht="12.75" customHeight="1">
      <c r="A14" s="65">
        <v>6</v>
      </c>
      <c r="B14" s="66" t="s">
        <v>99</v>
      </c>
      <c r="C14" s="70" t="s">
        <v>288</v>
      </c>
      <c r="D14" s="75">
        <v>3.8902439024390243</v>
      </c>
      <c r="E14" s="75" t="s">
        <v>51</v>
      </c>
      <c r="F14" s="75" t="s">
        <v>51</v>
      </c>
      <c r="G14" s="75">
        <v>5.0702872142511275</v>
      </c>
      <c r="H14" s="75">
        <v>5.154244398821744</v>
      </c>
      <c r="I14" s="75">
        <v>4.78726884926798</v>
      </c>
      <c r="J14" s="75">
        <v>4.708914728682171</v>
      </c>
      <c r="K14" s="69" t="s">
        <v>28</v>
      </c>
      <c r="L14" s="191"/>
    </row>
    <row r="15" spans="1:12" ht="12.75" customHeight="1">
      <c r="A15" s="65">
        <v>7</v>
      </c>
      <c r="B15" s="66" t="s">
        <v>99</v>
      </c>
      <c r="C15" s="71" t="s">
        <v>86</v>
      </c>
      <c r="D15" s="76">
        <v>5.068014176422841</v>
      </c>
      <c r="E15" s="76">
        <v>5.14190354148407</v>
      </c>
      <c r="F15" s="76">
        <v>5.082321150147962</v>
      </c>
      <c r="G15" s="76">
        <v>5.112776459691809</v>
      </c>
      <c r="H15" s="76">
        <v>5.08630806444731</v>
      </c>
      <c r="I15" s="76">
        <v>4.948830603587808</v>
      </c>
      <c r="J15" s="76">
        <v>4.892791949624401</v>
      </c>
      <c r="K15" s="72">
        <v>-0.9456252061450732</v>
      </c>
      <c r="L15" s="191"/>
    </row>
    <row r="16" spans="1:12" ht="12.75" customHeight="1">
      <c r="A16" s="65">
        <v>8</v>
      </c>
      <c r="B16" s="66"/>
      <c r="C16" s="71"/>
      <c r="D16" s="73"/>
      <c r="E16" s="73"/>
      <c r="F16" s="73"/>
      <c r="G16" s="73"/>
      <c r="H16" s="49"/>
      <c r="I16" s="49"/>
      <c r="J16" s="49"/>
      <c r="K16" s="69"/>
      <c r="L16" s="191"/>
    </row>
    <row r="17" spans="1:12" ht="12.75" customHeight="1">
      <c r="A17" s="65">
        <v>9</v>
      </c>
      <c r="B17" s="66" t="s">
        <v>87</v>
      </c>
      <c r="C17" s="71"/>
      <c r="D17" s="73"/>
      <c r="E17" s="73"/>
      <c r="F17" s="73"/>
      <c r="G17" s="73"/>
      <c r="H17" s="49"/>
      <c r="I17" s="49"/>
      <c r="J17" s="49"/>
      <c r="K17" s="69"/>
      <c r="L17" s="191"/>
    </row>
    <row r="18" spans="1:12" ht="12.75" customHeight="1">
      <c r="A18" s="65">
        <v>10</v>
      </c>
      <c r="B18" s="66" t="s">
        <v>87</v>
      </c>
      <c r="C18" s="67" t="s">
        <v>284</v>
      </c>
      <c r="D18" s="118">
        <v>7.569902908279406</v>
      </c>
      <c r="E18" s="118">
        <v>7.509496302724593</v>
      </c>
      <c r="F18" s="118">
        <v>7.439707451538324</v>
      </c>
      <c r="G18" s="118">
        <v>7.306803343759083</v>
      </c>
      <c r="H18" s="118">
        <v>7.18673126467897</v>
      </c>
      <c r="I18" s="118">
        <v>7.092988849120617</v>
      </c>
      <c r="J18" s="118">
        <v>6.954370130371056</v>
      </c>
      <c r="K18" s="69">
        <v>-1.6723894035790665</v>
      </c>
      <c r="L18" s="192"/>
    </row>
    <row r="19" spans="1:12" ht="12.75" customHeight="1">
      <c r="A19" s="65">
        <v>11</v>
      </c>
      <c r="B19" s="66" t="s">
        <v>87</v>
      </c>
      <c r="C19" s="70" t="s">
        <v>285</v>
      </c>
      <c r="D19" s="118">
        <v>1.598982769500919</v>
      </c>
      <c r="E19" s="118">
        <v>1.741666047325303</v>
      </c>
      <c r="F19" s="118">
        <v>1.7830320858858495</v>
      </c>
      <c r="G19" s="118">
        <v>1.7901138538117598</v>
      </c>
      <c r="H19" s="118">
        <v>1.8184100683991955</v>
      </c>
      <c r="I19" s="118">
        <v>1.7833201137183954</v>
      </c>
      <c r="J19" s="118">
        <v>1.7760913943215242</v>
      </c>
      <c r="K19" s="69">
        <v>-0.09745823247899743</v>
      </c>
      <c r="L19" s="193"/>
    </row>
    <row r="20" spans="1:12" ht="12.75" customHeight="1">
      <c r="A20" s="65">
        <v>12</v>
      </c>
      <c r="B20" s="66" t="s">
        <v>87</v>
      </c>
      <c r="C20" s="70" t="s">
        <v>286</v>
      </c>
      <c r="D20" s="118">
        <v>4.196856067682617</v>
      </c>
      <c r="E20" s="118">
        <v>5.177336840981235</v>
      </c>
      <c r="F20" s="118">
        <v>5.255746228371736</v>
      </c>
      <c r="G20" s="118">
        <v>5.319918226400163</v>
      </c>
      <c r="H20" s="118">
        <v>5.30482634884019</v>
      </c>
      <c r="I20" s="118">
        <v>4.990066593415393</v>
      </c>
      <c r="J20" s="118">
        <v>4.93100027234175</v>
      </c>
      <c r="K20" s="69">
        <v>-1.5818584736369545</v>
      </c>
      <c r="L20" s="193"/>
    </row>
    <row r="21" spans="1:12" ht="12.75" customHeight="1">
      <c r="A21" s="65">
        <v>13</v>
      </c>
      <c r="B21" s="66" t="s">
        <v>87</v>
      </c>
      <c r="C21" s="70" t="s">
        <v>287</v>
      </c>
      <c r="D21" s="118">
        <v>4.002908441350249</v>
      </c>
      <c r="E21" s="118">
        <v>4.868877709263144</v>
      </c>
      <c r="F21" s="118">
        <v>4.9546497823506135</v>
      </c>
      <c r="G21" s="118">
        <v>5.034024667884216</v>
      </c>
      <c r="H21" s="118">
        <v>5.0267566939486255</v>
      </c>
      <c r="I21" s="118">
        <v>4.689160786213998</v>
      </c>
      <c r="J21" s="118">
        <v>4.6129493972730575</v>
      </c>
      <c r="K21" s="69">
        <v>-1.770613383246289</v>
      </c>
      <c r="L21" s="192"/>
    </row>
    <row r="22" spans="1:12" ht="12.75" customHeight="1">
      <c r="A22" s="65">
        <v>14</v>
      </c>
      <c r="B22" s="66" t="s">
        <v>87</v>
      </c>
      <c r="C22" s="70" t="s">
        <v>288</v>
      </c>
      <c r="D22" s="118">
        <v>4.093772716258783</v>
      </c>
      <c r="E22" s="118">
        <v>5.332560117528803</v>
      </c>
      <c r="F22" s="118">
        <v>5.4002231276678305</v>
      </c>
      <c r="G22" s="118">
        <v>5.4000530524082</v>
      </c>
      <c r="H22" s="118">
        <v>5.559644930010243</v>
      </c>
      <c r="I22" s="118">
        <v>5.099192437711281</v>
      </c>
      <c r="J22" s="118">
        <v>5.011590851405849</v>
      </c>
      <c r="K22" s="69">
        <v>-1.8498481541940004</v>
      </c>
      <c r="L22" s="191"/>
    </row>
    <row r="23" spans="1:12" ht="12.75" customHeight="1">
      <c r="A23" s="65">
        <v>15</v>
      </c>
      <c r="B23" s="66" t="s">
        <v>87</v>
      </c>
      <c r="C23" s="71" t="s">
        <v>86</v>
      </c>
      <c r="D23" s="117">
        <v>5.417573429623885</v>
      </c>
      <c r="E23" s="117">
        <v>5.481379525893158</v>
      </c>
      <c r="F23" s="117">
        <v>5.424377657456185</v>
      </c>
      <c r="G23" s="117">
        <v>5.456977395216628</v>
      </c>
      <c r="H23" s="117">
        <v>5.422581721717526</v>
      </c>
      <c r="I23" s="117">
        <v>5.266745195034827</v>
      </c>
      <c r="J23" s="117">
        <v>5.192496380039005</v>
      </c>
      <c r="K23" s="72">
        <v>-1.086271882392309</v>
      </c>
      <c r="L23" s="192"/>
    </row>
    <row r="24" spans="1:12" ht="12.75" customHeight="1">
      <c r="A24" s="65">
        <v>16</v>
      </c>
      <c r="B24" s="66"/>
      <c r="C24" s="71"/>
      <c r="D24" s="118"/>
      <c r="E24" s="118"/>
      <c r="F24" s="118"/>
      <c r="G24" s="118"/>
      <c r="H24" s="118"/>
      <c r="I24" s="118"/>
      <c r="J24" s="118"/>
      <c r="K24" s="69"/>
      <c r="L24" s="193"/>
    </row>
    <row r="25" spans="1:12" ht="12.75" customHeight="1">
      <c r="A25" s="65">
        <v>17</v>
      </c>
      <c r="B25" s="66" t="s">
        <v>88</v>
      </c>
      <c r="C25" s="71"/>
      <c r="D25" s="118"/>
      <c r="E25" s="118"/>
      <c r="F25" s="118"/>
      <c r="G25" s="118"/>
      <c r="H25" s="118"/>
      <c r="I25" s="118"/>
      <c r="J25" s="118"/>
      <c r="K25" s="69"/>
      <c r="L25" s="193"/>
    </row>
    <row r="26" spans="1:12" ht="12.75" customHeight="1">
      <c r="A26" s="65">
        <v>18</v>
      </c>
      <c r="B26" s="66" t="s">
        <v>88</v>
      </c>
      <c r="C26" s="67" t="s">
        <v>284</v>
      </c>
      <c r="D26" s="118">
        <v>6.313563377286261</v>
      </c>
      <c r="E26" s="118">
        <v>6.230136469065214</v>
      </c>
      <c r="F26" s="118">
        <v>6.149776256909713</v>
      </c>
      <c r="G26" s="118">
        <v>5.917969821673525</v>
      </c>
      <c r="H26" s="118">
        <v>5.823599005239394</v>
      </c>
      <c r="I26" s="118">
        <v>5.560349760798407</v>
      </c>
      <c r="J26" s="118">
        <v>5.5009678505302135</v>
      </c>
      <c r="K26" s="69">
        <v>-2.7488047081602907</v>
      </c>
      <c r="L26" s="187"/>
    </row>
    <row r="27" spans="1:12" ht="12.75" customHeight="1">
      <c r="A27" s="65">
        <v>19</v>
      </c>
      <c r="B27" s="66" t="s">
        <v>88</v>
      </c>
      <c r="C27" s="70" t="s">
        <v>285</v>
      </c>
      <c r="D27" s="118">
        <v>1.5519706070447792</v>
      </c>
      <c r="E27" s="118">
        <v>1.6978975958153104</v>
      </c>
      <c r="F27" s="118">
        <v>1.7241599543952622</v>
      </c>
      <c r="G27" s="118">
        <v>1.7233678258516605</v>
      </c>
      <c r="H27" s="118">
        <v>1.7404669148888132</v>
      </c>
      <c r="I27" s="118">
        <v>1.714024254384569</v>
      </c>
      <c r="J27" s="118">
        <v>1.7006200017971067</v>
      </c>
      <c r="K27" s="69">
        <v>-0.3430865434342678</v>
      </c>
      <c r="L27" s="192"/>
    </row>
    <row r="28" spans="1:12" ht="12.75" customHeight="1">
      <c r="A28" s="65">
        <v>20</v>
      </c>
      <c r="B28" s="66" t="s">
        <v>88</v>
      </c>
      <c r="C28" s="70" t="s">
        <v>286</v>
      </c>
      <c r="D28" s="118">
        <v>3.91288049182786</v>
      </c>
      <c r="E28" s="118">
        <v>4.707012149014468</v>
      </c>
      <c r="F28" s="118">
        <v>4.724167592559406</v>
      </c>
      <c r="G28" s="118">
        <v>4.743188336520077</v>
      </c>
      <c r="H28" s="118">
        <v>4.754300069211248</v>
      </c>
      <c r="I28" s="118">
        <v>4.525364286360757</v>
      </c>
      <c r="J28" s="118">
        <v>4.474168435951875</v>
      </c>
      <c r="K28" s="69">
        <v>-1.3500752297212149</v>
      </c>
      <c r="L28" s="192"/>
    </row>
    <row r="29" spans="1:12" ht="12.75" customHeight="1">
      <c r="A29" s="65">
        <v>21</v>
      </c>
      <c r="B29" s="66" t="s">
        <v>88</v>
      </c>
      <c r="C29" s="70" t="s">
        <v>287</v>
      </c>
      <c r="D29" s="118">
        <v>3.5884938422037513</v>
      </c>
      <c r="E29" s="118">
        <v>4.362180857987616</v>
      </c>
      <c r="F29" s="118">
        <v>4.400066631902196</v>
      </c>
      <c r="G29" s="118">
        <v>4.51618430364659</v>
      </c>
      <c r="H29" s="118">
        <v>4.519328842511125</v>
      </c>
      <c r="I29" s="118">
        <v>4.279224099363003</v>
      </c>
      <c r="J29" s="118">
        <v>4.301659660963432</v>
      </c>
      <c r="K29" s="69">
        <v>-0.5638734452360183</v>
      </c>
      <c r="L29" s="192"/>
    </row>
    <row r="30" spans="1:12" ht="12.75" customHeight="1">
      <c r="A30" s="65">
        <v>22</v>
      </c>
      <c r="B30" s="66" t="s">
        <v>88</v>
      </c>
      <c r="C30" s="70" t="s">
        <v>288</v>
      </c>
      <c r="D30" s="118">
        <v>3.4481946624803768</v>
      </c>
      <c r="E30" s="118">
        <v>4.281850692892267</v>
      </c>
      <c r="F30" s="118">
        <v>4.248113492303049</v>
      </c>
      <c r="G30" s="118">
        <v>4.374575911789652</v>
      </c>
      <c r="H30" s="118">
        <v>4.43563915136388</v>
      </c>
      <c r="I30" s="118">
        <v>4.229318838117887</v>
      </c>
      <c r="J30" s="118">
        <v>4.187603804922241</v>
      </c>
      <c r="K30" s="69">
        <v>-0.35801544465373647</v>
      </c>
      <c r="L30" s="194"/>
    </row>
    <row r="31" spans="1:12" ht="12.75" customHeight="1">
      <c r="A31" s="65">
        <v>23</v>
      </c>
      <c r="B31" s="66" t="s">
        <v>88</v>
      </c>
      <c r="C31" s="71" t="s">
        <v>86</v>
      </c>
      <c r="D31" s="117">
        <v>4.1474776098516655</v>
      </c>
      <c r="E31" s="117">
        <v>4.376783514273379</v>
      </c>
      <c r="F31" s="117">
        <v>4.338950517368497</v>
      </c>
      <c r="G31" s="117">
        <v>4.397553332982665</v>
      </c>
      <c r="H31" s="117">
        <v>4.3982401803005455</v>
      </c>
      <c r="I31" s="117">
        <v>4.28952862465083</v>
      </c>
      <c r="J31" s="117">
        <v>4.2859012952092295</v>
      </c>
      <c r="K31" s="72">
        <v>-0.3070684622386022</v>
      </c>
      <c r="L31" s="194"/>
    </row>
    <row r="32" spans="1:12" ht="12.75" customHeight="1">
      <c r="A32" s="65">
        <v>24</v>
      </c>
      <c r="B32" s="66"/>
      <c r="C32" s="71"/>
      <c r="D32" s="118"/>
      <c r="E32" s="118"/>
      <c r="F32" s="118"/>
      <c r="G32" s="118"/>
      <c r="H32" s="118"/>
      <c r="I32" s="118"/>
      <c r="J32" s="118"/>
      <c r="K32" s="69"/>
      <c r="L32" s="187"/>
    </row>
    <row r="33" spans="1:12" ht="12.75" customHeight="1">
      <c r="A33" s="65">
        <v>25</v>
      </c>
      <c r="B33" s="66" t="s">
        <v>89</v>
      </c>
      <c r="C33" s="71"/>
      <c r="D33" s="118"/>
      <c r="E33" s="118"/>
      <c r="F33" s="118"/>
      <c r="G33" s="118"/>
      <c r="H33" s="118"/>
      <c r="I33" s="118"/>
      <c r="J33" s="118"/>
      <c r="K33" s="69"/>
      <c r="L33" s="187"/>
    </row>
    <row r="34" spans="1:12" ht="12.75" customHeight="1">
      <c r="A34" s="65">
        <v>26</v>
      </c>
      <c r="B34" s="66" t="s">
        <v>89</v>
      </c>
      <c r="C34" s="67" t="s">
        <v>284</v>
      </c>
      <c r="D34" s="118">
        <v>5.074136656457915</v>
      </c>
      <c r="E34" s="118">
        <v>5.021415459922497</v>
      </c>
      <c r="F34" s="118">
        <v>4.790325581395349</v>
      </c>
      <c r="G34" s="118">
        <v>4.600260078023407</v>
      </c>
      <c r="H34" s="118">
        <v>4.540278120628652</v>
      </c>
      <c r="I34" s="118">
        <v>4.399359775140537</v>
      </c>
      <c r="J34" s="118">
        <v>4.501289514405718</v>
      </c>
      <c r="K34" s="69">
        <v>-1.5438206430691048</v>
      </c>
      <c r="L34" s="192"/>
    </row>
    <row r="35" spans="1:12" ht="12.75" customHeight="1">
      <c r="A35" s="65">
        <v>27</v>
      </c>
      <c r="B35" s="66" t="s">
        <v>89</v>
      </c>
      <c r="C35" s="70" t="s">
        <v>285</v>
      </c>
      <c r="D35" s="118">
        <v>1.5417114764172684</v>
      </c>
      <c r="E35" s="118">
        <v>1.6316276078305263</v>
      </c>
      <c r="F35" s="118">
        <v>1.652262642816283</v>
      </c>
      <c r="G35" s="118">
        <v>1.6637066513547079</v>
      </c>
      <c r="H35" s="118">
        <v>1.6623558359474304</v>
      </c>
      <c r="I35" s="118">
        <v>1.6273545169660006</v>
      </c>
      <c r="J35" s="118">
        <v>1.6258797168610277</v>
      </c>
      <c r="K35" s="69">
        <v>-0.401606736938831</v>
      </c>
      <c r="L35" s="192"/>
    </row>
    <row r="36" spans="1:12" ht="12.75" customHeight="1">
      <c r="A36" s="65">
        <v>28</v>
      </c>
      <c r="B36" s="66" t="s">
        <v>89</v>
      </c>
      <c r="C36" s="70" t="s">
        <v>286</v>
      </c>
      <c r="D36" s="118">
        <v>3.7878205128205127</v>
      </c>
      <c r="E36" s="118">
        <v>4.443035157988429</v>
      </c>
      <c r="F36" s="118">
        <v>4.5316610584276535</v>
      </c>
      <c r="G36" s="118">
        <v>4.500123977188197</v>
      </c>
      <c r="H36" s="118">
        <v>4.508120649651972</v>
      </c>
      <c r="I36" s="118">
        <v>4.36820628581351</v>
      </c>
      <c r="J36" s="118">
        <v>4.196494674019793</v>
      </c>
      <c r="K36" s="69">
        <v>-1.9026412772701562</v>
      </c>
      <c r="L36" s="192"/>
    </row>
    <row r="37" spans="1:12" ht="12.75" customHeight="1">
      <c r="A37" s="65">
        <v>29</v>
      </c>
      <c r="B37" s="66" t="s">
        <v>89</v>
      </c>
      <c r="C37" s="70" t="s">
        <v>287</v>
      </c>
      <c r="D37" s="118">
        <v>3.5414826498422713</v>
      </c>
      <c r="E37" s="118">
        <v>4.186492139531746</v>
      </c>
      <c r="F37" s="118">
        <v>4.252127927474188</v>
      </c>
      <c r="G37" s="118">
        <v>4.357076192092313</v>
      </c>
      <c r="H37" s="118">
        <v>4.38242180003838</v>
      </c>
      <c r="I37" s="118">
        <v>4.110047316279758</v>
      </c>
      <c r="J37" s="118">
        <v>4.118586360695924</v>
      </c>
      <c r="K37" s="69">
        <v>-0.7945654646979605</v>
      </c>
      <c r="L37" s="195"/>
    </row>
    <row r="38" spans="1:12" ht="12.75" customHeight="1">
      <c r="A38" s="65">
        <v>30</v>
      </c>
      <c r="B38" s="66" t="s">
        <v>89</v>
      </c>
      <c r="C38" s="70" t="s">
        <v>288</v>
      </c>
      <c r="D38" s="118">
        <v>3.231527093596059</v>
      </c>
      <c r="E38" s="118">
        <v>4.139489194499018</v>
      </c>
      <c r="F38" s="118">
        <v>4.324159021406728</v>
      </c>
      <c r="G38" s="118">
        <v>4.405968293441094</v>
      </c>
      <c r="H38" s="118">
        <v>4.241241241241241</v>
      </c>
      <c r="I38" s="118">
        <v>4.056956115779645</v>
      </c>
      <c r="J38" s="118">
        <v>4.035230352303523</v>
      </c>
      <c r="K38" s="69">
        <v>-1.7139981906926782</v>
      </c>
      <c r="L38" s="192"/>
    </row>
    <row r="39" spans="1:12" ht="12.75" customHeight="1">
      <c r="A39" s="65">
        <v>31</v>
      </c>
      <c r="B39" s="66" t="s">
        <v>89</v>
      </c>
      <c r="C39" s="71" t="s">
        <v>86</v>
      </c>
      <c r="D39" s="117">
        <v>3.3736833066178153</v>
      </c>
      <c r="E39" s="117">
        <v>3.5876082393072686</v>
      </c>
      <c r="F39" s="117">
        <v>3.6181291571082546</v>
      </c>
      <c r="G39" s="117">
        <v>3.6631935601740615</v>
      </c>
      <c r="H39" s="117">
        <v>3.666058197163747</v>
      </c>
      <c r="I39" s="117">
        <v>3.5823798842666768</v>
      </c>
      <c r="J39" s="117">
        <v>3.6006286329386437</v>
      </c>
      <c r="K39" s="72">
        <v>-0.12114242174300349</v>
      </c>
      <c r="L39" s="192"/>
    </row>
    <row r="40" spans="1:12" ht="12.75" customHeight="1">
      <c r="A40" s="65">
        <v>32</v>
      </c>
      <c r="B40" s="66"/>
      <c r="C40" s="71"/>
      <c r="D40" s="118"/>
      <c r="E40" s="118"/>
      <c r="F40" s="118"/>
      <c r="G40" s="118"/>
      <c r="H40" s="118"/>
      <c r="I40" s="118"/>
      <c r="J40" s="118"/>
      <c r="K40" s="69"/>
      <c r="L40" s="187"/>
    </row>
    <row r="41" spans="1:12" ht="12.75" customHeight="1">
      <c r="A41" s="65">
        <v>33</v>
      </c>
      <c r="B41" s="66" t="s">
        <v>90</v>
      </c>
      <c r="C41" s="71"/>
      <c r="D41" s="118"/>
      <c r="E41" s="118"/>
      <c r="F41" s="118"/>
      <c r="G41" s="118"/>
      <c r="H41" s="118"/>
      <c r="I41" s="118"/>
      <c r="J41" s="118"/>
      <c r="K41" s="69"/>
      <c r="L41" s="187"/>
    </row>
    <row r="42" spans="1:12" ht="12.75" customHeight="1">
      <c r="A42" s="65">
        <v>34</v>
      </c>
      <c r="B42" s="66" t="s">
        <v>90</v>
      </c>
      <c r="C42" s="67" t="s">
        <v>284</v>
      </c>
      <c r="D42" s="118">
        <v>4.621124031007752</v>
      </c>
      <c r="E42" s="118">
        <v>4.44489383215369</v>
      </c>
      <c r="F42" s="118">
        <v>4.644464446444644</v>
      </c>
      <c r="G42" s="118">
        <v>4.371644295302014</v>
      </c>
      <c r="H42" s="118">
        <v>4.203403565640195</v>
      </c>
      <c r="I42" s="118">
        <v>4.132835820895522</v>
      </c>
      <c r="J42" s="118">
        <v>4.00271186440678</v>
      </c>
      <c r="K42" s="69">
        <v>-3.6493449820195645</v>
      </c>
      <c r="L42" s="187"/>
    </row>
    <row r="43" spans="1:12" ht="12.75" customHeight="1">
      <c r="A43" s="65">
        <v>35</v>
      </c>
      <c r="B43" s="66" t="s">
        <v>90</v>
      </c>
      <c r="C43" s="70" t="s">
        <v>285</v>
      </c>
      <c r="D43" s="118">
        <v>1.5100877192982456</v>
      </c>
      <c r="E43" s="118">
        <v>1.5759174311926605</v>
      </c>
      <c r="F43" s="118">
        <v>1.589145968016332</v>
      </c>
      <c r="G43" s="118">
        <v>1.5757834757834759</v>
      </c>
      <c r="H43" s="118">
        <v>1.5786481364497789</v>
      </c>
      <c r="I43" s="118">
        <v>1.5272455834784773</v>
      </c>
      <c r="J43" s="118">
        <v>1.5198652416356877</v>
      </c>
      <c r="K43" s="69">
        <v>-1.1081905921254909</v>
      </c>
      <c r="L43" s="138"/>
    </row>
    <row r="44" spans="1:12" ht="12.75" customHeight="1">
      <c r="A44" s="65">
        <v>36</v>
      </c>
      <c r="B44" s="66" t="s">
        <v>90</v>
      </c>
      <c r="C44" s="70" t="s">
        <v>286</v>
      </c>
      <c r="D44" s="118">
        <v>3.6864406779661016</v>
      </c>
      <c r="E44" s="118">
        <v>4.8994708994708995</v>
      </c>
      <c r="F44" s="118">
        <v>4.445783132530121</v>
      </c>
      <c r="G44" s="118">
        <v>4.375189107413011</v>
      </c>
      <c r="H44" s="118">
        <v>4.0038167938931295</v>
      </c>
      <c r="I44" s="118">
        <v>3.9663512092534177</v>
      </c>
      <c r="J44" s="118">
        <v>4.374433363553944</v>
      </c>
      <c r="K44" s="69">
        <v>-0.40365914052428176</v>
      </c>
      <c r="L44" s="187"/>
    </row>
    <row r="45" spans="1:12" ht="12.75" customHeight="1">
      <c r="A45" s="65">
        <v>37</v>
      </c>
      <c r="B45" s="66" t="s">
        <v>90</v>
      </c>
      <c r="C45" s="70" t="s">
        <v>287</v>
      </c>
      <c r="D45" s="118">
        <v>3.4786324786324787</v>
      </c>
      <c r="E45" s="118">
        <v>3.9722222222222223</v>
      </c>
      <c r="F45" s="118">
        <v>3.9846938775510203</v>
      </c>
      <c r="G45" s="118">
        <v>4.124336618650493</v>
      </c>
      <c r="H45" s="118">
        <v>4.276767676767677</v>
      </c>
      <c r="I45" s="118">
        <v>3.855287569573284</v>
      </c>
      <c r="J45" s="118">
        <v>3.639705882352941</v>
      </c>
      <c r="K45" s="69">
        <v>-2.238505519659828</v>
      </c>
      <c r="L45" s="187"/>
    </row>
    <row r="46" spans="1:12" ht="12.75" customHeight="1">
      <c r="A46" s="65">
        <v>38</v>
      </c>
      <c r="B46" s="66" t="s">
        <v>90</v>
      </c>
      <c r="C46" s="70" t="s">
        <v>288</v>
      </c>
      <c r="D46" s="118">
        <v>3.5555555555555554</v>
      </c>
      <c r="E46" s="118">
        <v>4.088888888888889</v>
      </c>
      <c r="F46" s="118">
        <v>4.333333333333333</v>
      </c>
      <c r="G46" s="118">
        <v>5.141891891891892</v>
      </c>
      <c r="H46" s="118">
        <v>4.595652173913043</v>
      </c>
      <c r="I46" s="118">
        <v>3.7155963302752295</v>
      </c>
      <c r="J46" s="118">
        <v>3.2489082969432315</v>
      </c>
      <c r="K46" s="69">
        <v>-6.947330029548226</v>
      </c>
      <c r="L46" s="187"/>
    </row>
    <row r="47" spans="1:12" ht="12.75" customHeight="1">
      <c r="A47" s="65">
        <v>39</v>
      </c>
      <c r="B47" s="66" t="s">
        <v>90</v>
      </c>
      <c r="C47" s="71" t="s">
        <v>86</v>
      </c>
      <c r="D47" s="117">
        <v>3.0646858557722068</v>
      </c>
      <c r="E47" s="117">
        <v>3.161188486536676</v>
      </c>
      <c r="F47" s="117">
        <v>3.0644933672029353</v>
      </c>
      <c r="G47" s="117">
        <v>3.022158684774839</v>
      </c>
      <c r="H47" s="117">
        <v>3.0286357786357785</v>
      </c>
      <c r="I47" s="117">
        <v>2.9526657729194596</v>
      </c>
      <c r="J47" s="117">
        <v>2.9880585516178737</v>
      </c>
      <c r="K47" s="72">
        <v>-0.6294704036233334</v>
      </c>
      <c r="L47" s="187"/>
    </row>
    <row r="48" spans="1:12" ht="12.75" customHeight="1">
      <c r="A48" s="65">
        <v>40</v>
      </c>
      <c r="B48" s="66"/>
      <c r="C48" s="71"/>
      <c r="D48" s="118"/>
      <c r="E48" s="118"/>
      <c r="F48" s="118"/>
      <c r="G48" s="118"/>
      <c r="H48" s="118"/>
      <c r="I48" s="118"/>
      <c r="J48" s="118"/>
      <c r="K48" s="69"/>
      <c r="L48" s="187"/>
    </row>
    <row r="49" spans="1:12" ht="12.75" customHeight="1">
      <c r="A49" s="65">
        <v>41</v>
      </c>
      <c r="B49" s="66" t="s">
        <v>91</v>
      </c>
      <c r="C49" s="71"/>
      <c r="D49" s="118"/>
      <c r="E49" s="118"/>
      <c r="F49" s="118"/>
      <c r="G49" s="118"/>
      <c r="H49" s="118"/>
      <c r="I49" s="118"/>
      <c r="J49" s="118"/>
      <c r="K49" s="69"/>
      <c r="L49" s="187"/>
    </row>
    <row r="50" spans="1:12" ht="12.75" customHeight="1">
      <c r="A50" s="65">
        <v>42</v>
      </c>
      <c r="B50" s="66" t="s">
        <v>91</v>
      </c>
      <c r="C50" s="67" t="s">
        <v>284</v>
      </c>
      <c r="D50" s="118">
        <v>3.910358565737052</v>
      </c>
      <c r="E50" s="118">
        <v>3.793036750483559</v>
      </c>
      <c r="F50" s="118">
        <v>3.493723849372385</v>
      </c>
      <c r="G50" s="118">
        <v>3.1934826883910388</v>
      </c>
      <c r="H50" s="118">
        <v>3.3962264150943398</v>
      </c>
      <c r="I50" s="118">
        <v>3.790657439446367</v>
      </c>
      <c r="J50" s="118">
        <v>3.7434312210200926</v>
      </c>
      <c r="K50" s="69">
        <v>1.7408404538724387</v>
      </c>
      <c r="L50" s="187"/>
    </row>
    <row r="51" spans="1:12" ht="12.75" customHeight="1">
      <c r="A51" s="65">
        <v>43</v>
      </c>
      <c r="B51" s="66" t="s">
        <v>91</v>
      </c>
      <c r="C51" s="70" t="s">
        <v>285</v>
      </c>
      <c r="D51" s="118">
        <v>1.40625</v>
      </c>
      <c r="E51" s="118">
        <v>1.536309127248501</v>
      </c>
      <c r="F51" s="118">
        <v>1.4800605754669358</v>
      </c>
      <c r="G51" s="118">
        <v>1.5245759025663332</v>
      </c>
      <c r="H51" s="118">
        <v>1.5634593785099213</v>
      </c>
      <c r="I51" s="118">
        <v>1.5862584017923824</v>
      </c>
      <c r="J51" s="118">
        <v>1.5237580993520519</v>
      </c>
      <c r="K51" s="69">
        <v>0.730069630458785</v>
      </c>
      <c r="L51" s="187"/>
    </row>
    <row r="52" spans="1:12" ht="12.75" customHeight="1">
      <c r="A52" s="65">
        <v>44</v>
      </c>
      <c r="B52" s="66" t="s">
        <v>91</v>
      </c>
      <c r="C52" s="70" t="s">
        <v>286</v>
      </c>
      <c r="D52" s="118">
        <v>2.979591836734694</v>
      </c>
      <c r="E52" s="118">
        <v>4.304</v>
      </c>
      <c r="F52" s="118">
        <v>4.175</v>
      </c>
      <c r="G52" s="118">
        <v>4.139784946236559</v>
      </c>
      <c r="H52" s="118">
        <v>4.153061224489796</v>
      </c>
      <c r="I52" s="118">
        <v>3.527156549520767</v>
      </c>
      <c r="J52" s="118">
        <v>3.8918032786885246</v>
      </c>
      <c r="K52" s="69">
        <v>-1.7407149202143812</v>
      </c>
      <c r="L52" s="187"/>
    </row>
    <row r="53" spans="1:12" ht="12.75" customHeight="1">
      <c r="A53" s="65">
        <v>45</v>
      </c>
      <c r="B53" s="66" t="s">
        <v>91</v>
      </c>
      <c r="C53" s="70" t="s">
        <v>287</v>
      </c>
      <c r="D53" s="118">
        <v>3.3300970873786406</v>
      </c>
      <c r="E53" s="118">
        <v>4.146853146853147</v>
      </c>
      <c r="F53" s="118">
        <v>4.088516746411483</v>
      </c>
      <c r="G53" s="118">
        <v>4.20464135021097</v>
      </c>
      <c r="H53" s="118">
        <v>4.426877470355731</v>
      </c>
      <c r="I53" s="118">
        <v>3.9638752052545154</v>
      </c>
      <c r="J53" s="118">
        <v>3.7411764705882353</v>
      </c>
      <c r="K53" s="69">
        <v>-2.1951022614778104</v>
      </c>
      <c r="L53" s="187"/>
    </row>
    <row r="54" spans="1:12" ht="12.75" customHeight="1">
      <c r="A54" s="65">
        <v>46</v>
      </c>
      <c r="B54" s="66" t="s">
        <v>91</v>
      </c>
      <c r="C54" s="70" t="s">
        <v>288</v>
      </c>
      <c r="D54" s="118" t="s">
        <v>51</v>
      </c>
      <c r="E54" s="118">
        <v>3.8181818181818183</v>
      </c>
      <c r="F54" s="118">
        <v>3.4166666666666665</v>
      </c>
      <c r="G54" s="118">
        <v>5.027027027027027</v>
      </c>
      <c r="H54" s="118">
        <v>3.857142857142857</v>
      </c>
      <c r="I54" s="118">
        <v>3.5652173913043477</v>
      </c>
      <c r="J54" s="118">
        <v>3.5849056603773586</v>
      </c>
      <c r="K54" s="69">
        <v>1.208917586122138</v>
      </c>
      <c r="L54" s="187"/>
    </row>
    <row r="55" spans="1:12" ht="13.5" thickBot="1">
      <c r="A55" s="65">
        <v>47</v>
      </c>
      <c r="B55" s="66" t="s">
        <v>91</v>
      </c>
      <c r="C55" s="71" t="s">
        <v>86</v>
      </c>
      <c r="D55" s="117">
        <v>2.8557614826752618</v>
      </c>
      <c r="E55" s="117">
        <v>3.0225450901803605</v>
      </c>
      <c r="F55" s="117">
        <v>2.838318512530315</v>
      </c>
      <c r="G55" s="117">
        <v>2.952949438202247</v>
      </c>
      <c r="H55" s="117">
        <v>2.9144878498923408</v>
      </c>
      <c r="I55" s="117">
        <v>3.0110053539559787</v>
      </c>
      <c r="J55" s="117">
        <v>2.9501003728133064</v>
      </c>
      <c r="K55" s="117">
        <v>0.9703625477453848</v>
      </c>
      <c r="L55" s="187"/>
    </row>
    <row r="56" spans="1:12" ht="6" customHeight="1">
      <c r="A56" s="47"/>
      <c r="B56" s="47"/>
      <c r="C56" s="47"/>
      <c r="D56" s="48"/>
      <c r="E56" s="48"/>
      <c r="F56" s="48"/>
      <c r="G56" s="48"/>
      <c r="H56" s="48"/>
      <c r="I56" s="48"/>
      <c r="J56" s="48"/>
      <c r="K56" s="48"/>
      <c r="L56" s="187"/>
    </row>
    <row r="57" spans="1:12" ht="12.75" customHeight="1">
      <c r="A57" s="280" t="s">
        <v>28</v>
      </c>
      <c r="B57" s="316" t="s">
        <v>29</v>
      </c>
      <c r="C57" s="316"/>
      <c r="D57" s="316"/>
      <c r="E57" s="316"/>
      <c r="F57" s="316"/>
      <c r="G57" s="316"/>
      <c r="H57" s="316"/>
      <c r="I57" s="316"/>
      <c r="J57" s="316"/>
      <c r="K57" s="316"/>
      <c r="L57" s="279"/>
    </row>
    <row r="58" spans="1:12" ht="12.75" customHeight="1">
      <c r="A58" s="140" t="s">
        <v>51</v>
      </c>
      <c r="B58" s="316" t="s">
        <v>68</v>
      </c>
      <c r="C58" s="316"/>
      <c r="D58" s="316"/>
      <c r="E58" s="316"/>
      <c r="F58" s="316"/>
      <c r="G58" s="316"/>
      <c r="H58" s="316"/>
      <c r="I58" s="316"/>
      <c r="J58" s="316"/>
      <c r="K58" s="316"/>
      <c r="L58" s="187"/>
    </row>
    <row r="59" spans="1:12" ht="12.75" customHeight="1">
      <c r="A59" s="140" t="s">
        <v>18</v>
      </c>
      <c r="B59" s="333" t="s">
        <v>149</v>
      </c>
      <c r="C59" s="333"/>
      <c r="D59" s="333"/>
      <c r="E59" s="333"/>
      <c r="F59" s="333"/>
      <c r="G59" s="333"/>
      <c r="H59" s="333"/>
      <c r="I59" s="333"/>
      <c r="J59" s="333"/>
      <c r="K59" s="333"/>
      <c r="L59" s="187"/>
    </row>
    <row r="60" spans="1:12" ht="12.75" customHeight="1">
      <c r="A60" s="140" t="s">
        <v>19</v>
      </c>
      <c r="B60" s="316" t="s">
        <v>179</v>
      </c>
      <c r="C60" s="316"/>
      <c r="D60" s="316"/>
      <c r="E60" s="316"/>
      <c r="F60" s="316"/>
      <c r="G60" s="316"/>
      <c r="H60" s="316"/>
      <c r="I60" s="316"/>
      <c r="J60" s="316"/>
      <c r="K60" s="316"/>
      <c r="L60" s="187"/>
    </row>
    <row r="61" spans="1:12" ht="6" customHeight="1">
      <c r="A61" s="305"/>
      <c r="B61" s="305"/>
      <c r="C61" s="305"/>
      <c r="D61" s="305"/>
      <c r="E61" s="305"/>
      <c r="F61" s="305"/>
      <c r="G61" s="305"/>
      <c r="H61" s="305"/>
      <c r="I61" s="305"/>
      <c r="J61" s="305"/>
      <c r="K61" s="187"/>
      <c r="L61" s="187"/>
    </row>
    <row r="62" spans="1:12" ht="12.75" customHeight="1">
      <c r="A62" s="180"/>
      <c r="B62" s="337" t="s">
        <v>268</v>
      </c>
      <c r="C62" s="337"/>
      <c r="D62" s="337"/>
      <c r="E62" s="337"/>
      <c r="F62" s="337"/>
      <c r="G62" s="337"/>
      <c r="H62" s="337"/>
      <c r="I62" s="337"/>
      <c r="J62" s="337"/>
      <c r="K62" s="337"/>
      <c r="L62" s="187"/>
    </row>
    <row r="63" spans="1:12" ht="6" customHeight="1">
      <c r="A63" s="196"/>
      <c r="B63" s="196"/>
      <c r="C63" s="197"/>
      <c r="D63" s="197"/>
      <c r="E63" s="197"/>
      <c r="F63" s="197"/>
      <c r="G63" s="197"/>
      <c r="H63" s="197"/>
      <c r="I63" s="196"/>
      <c r="J63" s="196"/>
      <c r="K63" s="187"/>
      <c r="L63" s="187"/>
    </row>
  </sheetData>
  <sheetProtection/>
  <autoFilter ref="B8:C55"/>
  <mergeCells count="6">
    <mergeCell ref="A7:K7"/>
    <mergeCell ref="B60:K60"/>
    <mergeCell ref="B58:K58"/>
    <mergeCell ref="B59:K59"/>
    <mergeCell ref="B62:K62"/>
    <mergeCell ref="B57:K57"/>
  </mergeCells>
  <hyperlinks>
    <hyperlink ref="G5" location="'Table of contents'!A1" display="Table of content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32" max="255" man="1"/>
  </rowBreaks>
  <drawing r:id="rId1"/>
</worksheet>
</file>

<file path=xl/worksheets/sheet19.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4.421875" style="266" customWidth="1"/>
    <col min="2" max="2" width="84.57421875" style="266" customWidth="1"/>
    <col min="3" max="3" width="15.28125" style="266" bestFit="1" customWidth="1"/>
    <col min="4" max="4" width="2.7109375" style="266" customWidth="1"/>
    <col min="5" max="16384" width="9.140625" style="266" customWidth="1"/>
  </cols>
  <sheetData>
    <row r="1" spans="1:4" s="257" customFormat="1" ht="57" customHeight="1">
      <c r="A1" s="255"/>
      <c r="B1" s="255"/>
      <c r="C1" s="255"/>
      <c r="D1" s="256"/>
    </row>
    <row r="2" spans="1:4" s="257" customFormat="1" ht="7.5" customHeight="1">
      <c r="A2" s="272"/>
      <c r="B2" s="272"/>
      <c r="C2" s="272"/>
      <c r="D2" s="256"/>
    </row>
    <row r="3" spans="1:4" s="257" customFormat="1" ht="15" customHeight="1">
      <c r="A3" s="255"/>
      <c r="B3" s="255"/>
      <c r="C3" s="255"/>
      <c r="D3" s="256"/>
    </row>
    <row r="4" spans="1:4" s="257" customFormat="1" ht="12.75">
      <c r="A4" s="141" t="str">
        <f>'Table of contents'!A4</f>
        <v>Mental health services in Australia</v>
      </c>
      <c r="B4" s="258"/>
      <c r="C4" s="259"/>
      <c r="D4" s="260"/>
    </row>
    <row r="5" spans="1:4" s="257" customFormat="1" ht="13.5" thickBot="1">
      <c r="A5" s="145" t="str">
        <f>'Table of contents'!A5</f>
        <v>Medicare-subsidised mental health-related services (version 1.0)</v>
      </c>
      <c r="B5" s="261"/>
      <c r="C5" s="262" t="s">
        <v>55</v>
      </c>
      <c r="D5" s="260"/>
    </row>
    <row r="6" spans="1:4" ht="6" customHeight="1">
      <c r="A6" s="263"/>
      <c r="B6" s="264"/>
      <c r="C6" s="265"/>
      <c r="D6" s="260"/>
    </row>
    <row r="7" spans="1:4" ht="15.75" thickBot="1">
      <c r="A7" s="345" t="s">
        <v>196</v>
      </c>
      <c r="B7" s="345"/>
      <c r="C7" s="267"/>
      <c r="D7" s="260"/>
    </row>
    <row r="8" spans="1:4" ht="12.75" customHeight="1">
      <c r="A8" s="268"/>
      <c r="B8" s="268"/>
      <c r="C8" s="269"/>
      <c r="D8" s="260"/>
    </row>
    <row r="9" spans="1:4" ht="24" customHeight="1">
      <c r="A9" s="270"/>
      <c r="B9" s="346" t="s">
        <v>197</v>
      </c>
      <c r="C9" s="346"/>
      <c r="D9" s="260"/>
    </row>
    <row r="10" spans="1:4" ht="6" customHeight="1">
      <c r="A10" s="271"/>
      <c r="B10" s="271"/>
      <c r="C10" s="271"/>
      <c r="D10" s="271"/>
    </row>
  </sheetData>
  <sheetProtection/>
  <mergeCells count="2">
    <mergeCell ref="A7:B7"/>
    <mergeCell ref="B9:C9"/>
  </mergeCells>
  <hyperlinks>
    <hyperlink ref="C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oddFooter>&amp;C&amp;"Arial,Regular"&amp;8Page &amp;P of &amp;N&amp;R&amp;"Arial,Regular"&amp;8&amp;A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70"/>
  <sheetViews>
    <sheetView zoomScale="115" zoomScaleNormal="115" zoomScalePageLayoutView="0" workbookViewId="0" topLeftCell="A1">
      <selection activeCell="A1" sqref="A1"/>
    </sheetView>
  </sheetViews>
  <sheetFormatPr defaultColWidth="9.140625" defaultRowHeight="12.75"/>
  <cols>
    <col min="1" max="1" width="4.421875" style="2" customWidth="1"/>
    <col min="2" max="2" width="52.00390625" style="5" bestFit="1" customWidth="1"/>
    <col min="3" max="10" width="9.7109375" style="2" customWidth="1"/>
    <col min="11" max="11" width="10.140625" style="2" customWidth="1"/>
    <col min="12" max="12" width="2.7109375" style="2" customWidth="1"/>
    <col min="13" max="16384" width="9.140625" style="2" customWidth="1"/>
  </cols>
  <sheetData>
    <row r="1" spans="1:12" s="15" customFormat="1" ht="57" customHeight="1">
      <c r="A1" s="14"/>
      <c r="B1" s="14"/>
      <c r="C1" s="14"/>
      <c r="D1" s="14"/>
      <c r="E1" s="14"/>
      <c r="F1" s="14"/>
      <c r="G1" s="14"/>
      <c r="H1" s="14"/>
      <c r="I1" s="14"/>
      <c r="J1" s="14"/>
      <c r="K1" s="14"/>
      <c r="L1" s="14"/>
    </row>
    <row r="2" spans="1:12" s="15" customFormat="1" ht="7.5" customHeight="1">
      <c r="A2" s="16"/>
      <c r="B2" s="16"/>
      <c r="C2" s="16"/>
      <c r="D2" s="16"/>
      <c r="E2" s="16"/>
      <c r="F2" s="16"/>
      <c r="G2" s="16"/>
      <c r="H2" s="16"/>
      <c r="I2" s="16"/>
      <c r="J2" s="16"/>
      <c r="K2" s="16"/>
      <c r="L2" s="14"/>
    </row>
    <row r="3" spans="1:12" s="15" customFormat="1" ht="15" customHeight="1">
      <c r="A3" s="14"/>
      <c r="B3" s="14"/>
      <c r="C3" s="14"/>
      <c r="D3" s="14"/>
      <c r="E3" s="14"/>
      <c r="F3" s="14"/>
      <c r="G3" s="14"/>
      <c r="H3" s="14"/>
      <c r="I3" s="14"/>
      <c r="J3" s="14"/>
      <c r="K3" s="14"/>
      <c r="L3" s="14"/>
    </row>
    <row r="4" spans="1:12" ht="12.75">
      <c r="A4" s="141" t="str">
        <f>'Table of contents'!A4</f>
        <v>Mental health services in Australia</v>
      </c>
      <c r="B4" s="142"/>
      <c r="C4" s="142"/>
      <c r="D4" s="188"/>
      <c r="E4" s="188"/>
      <c r="F4" s="188"/>
      <c r="G4" s="188"/>
      <c r="H4" s="188"/>
      <c r="I4" s="188"/>
      <c r="J4" s="188"/>
      <c r="K4" s="188"/>
      <c r="L4" s="187"/>
    </row>
    <row r="5" spans="1:12" ht="13.5" thickBot="1">
      <c r="A5" s="145" t="str">
        <f>'Table of contents'!A5</f>
        <v>Medicare-subsidised mental health-related services (version 1.0)</v>
      </c>
      <c r="B5" s="189"/>
      <c r="C5" s="189"/>
      <c r="D5" s="189"/>
      <c r="E5" s="189"/>
      <c r="F5" s="189"/>
      <c r="G5" s="189"/>
      <c r="H5" s="189"/>
      <c r="I5" s="189"/>
      <c r="J5" s="234"/>
      <c r="K5" s="147" t="s">
        <v>55</v>
      </c>
      <c r="L5" s="187"/>
    </row>
    <row r="6" spans="1:12" ht="6" customHeight="1">
      <c r="A6" s="190"/>
      <c r="B6" s="190"/>
      <c r="C6" s="190"/>
      <c r="D6" s="190"/>
      <c r="E6" s="190"/>
      <c r="F6" s="190"/>
      <c r="G6" s="190"/>
      <c r="H6" s="190"/>
      <c r="I6" s="190"/>
      <c r="J6" s="190"/>
      <c r="K6" s="190"/>
      <c r="L6" s="187"/>
    </row>
    <row r="7" spans="1:12" ht="24.75" customHeight="1" thickBot="1">
      <c r="A7" s="321" t="s">
        <v>250</v>
      </c>
      <c r="B7" s="321"/>
      <c r="C7" s="321"/>
      <c r="D7" s="321"/>
      <c r="E7" s="321"/>
      <c r="F7" s="321"/>
      <c r="G7" s="321"/>
      <c r="H7" s="321"/>
      <c r="I7" s="321"/>
      <c r="J7" s="321"/>
      <c r="K7" s="321"/>
      <c r="L7" s="187"/>
    </row>
    <row r="8" spans="1:12" s="7" customFormat="1" ht="15" customHeight="1" thickBot="1">
      <c r="A8" s="150"/>
      <c r="B8" s="172" t="s">
        <v>140</v>
      </c>
      <c r="C8" s="173" t="s">
        <v>0</v>
      </c>
      <c r="D8" s="173" t="s">
        <v>1</v>
      </c>
      <c r="E8" s="173" t="s">
        <v>2</v>
      </c>
      <c r="F8" s="173" t="s">
        <v>3</v>
      </c>
      <c r="G8" s="173" t="s">
        <v>4</v>
      </c>
      <c r="H8" s="173" t="s">
        <v>5</v>
      </c>
      <c r="I8" s="173" t="s">
        <v>6</v>
      </c>
      <c r="J8" s="173" t="s">
        <v>7</v>
      </c>
      <c r="K8" s="173" t="s">
        <v>62</v>
      </c>
      <c r="L8" s="183"/>
    </row>
    <row r="9" spans="1:12" ht="12.75" customHeight="1">
      <c r="A9" s="174">
        <v>1</v>
      </c>
      <c r="B9" s="235"/>
      <c r="C9" s="319" t="s">
        <v>33</v>
      </c>
      <c r="D9" s="319"/>
      <c r="E9" s="319"/>
      <c r="F9" s="319"/>
      <c r="G9" s="319"/>
      <c r="H9" s="319"/>
      <c r="I9" s="319"/>
      <c r="J9" s="319"/>
      <c r="K9" s="319"/>
      <c r="L9" s="187"/>
    </row>
    <row r="10" spans="1:12" ht="12.75" customHeight="1">
      <c r="A10" s="174">
        <v>2</v>
      </c>
      <c r="B10" s="236" t="s">
        <v>15</v>
      </c>
      <c r="C10" s="112">
        <v>32528</v>
      </c>
      <c r="D10" s="112">
        <v>25591</v>
      </c>
      <c r="E10" s="112">
        <v>19730</v>
      </c>
      <c r="F10" s="112">
        <v>7923</v>
      </c>
      <c r="G10" s="112">
        <v>6527</v>
      </c>
      <c r="H10" s="112">
        <v>1577</v>
      </c>
      <c r="I10" s="112">
        <v>1199</v>
      </c>
      <c r="J10" s="112">
        <v>194</v>
      </c>
      <c r="K10" s="175">
        <v>95376</v>
      </c>
      <c r="L10" s="187"/>
    </row>
    <row r="11" spans="1:12" ht="12.75" customHeight="1">
      <c r="A11" s="174">
        <v>3</v>
      </c>
      <c r="B11" s="236" t="s">
        <v>16</v>
      </c>
      <c r="C11" s="112">
        <v>4718</v>
      </c>
      <c r="D11" s="112">
        <v>3382</v>
      </c>
      <c r="E11" s="112">
        <v>2812</v>
      </c>
      <c r="F11" s="112">
        <v>715</v>
      </c>
      <c r="G11" s="112">
        <v>382</v>
      </c>
      <c r="H11" s="112">
        <v>361</v>
      </c>
      <c r="I11" s="112">
        <v>145</v>
      </c>
      <c r="J11" s="112">
        <v>24</v>
      </c>
      <c r="K11" s="175">
        <v>12558</v>
      </c>
      <c r="L11" s="187"/>
    </row>
    <row r="12" spans="1:12" ht="12.75" customHeight="1">
      <c r="A12" s="174">
        <v>4</v>
      </c>
      <c r="B12" s="236" t="s">
        <v>17</v>
      </c>
      <c r="C12" s="112">
        <v>963</v>
      </c>
      <c r="D12" s="112">
        <v>433</v>
      </c>
      <c r="E12" s="112">
        <v>279</v>
      </c>
      <c r="F12" s="112">
        <v>6</v>
      </c>
      <c r="G12" s="112">
        <v>162</v>
      </c>
      <c r="H12" s="112" t="s">
        <v>51</v>
      </c>
      <c r="I12" s="112" t="s">
        <v>51</v>
      </c>
      <c r="J12" s="112" t="s">
        <v>51</v>
      </c>
      <c r="K12" s="175">
        <v>1856</v>
      </c>
      <c r="L12" s="187"/>
    </row>
    <row r="13" spans="1:12" ht="12.75" customHeight="1">
      <c r="A13" s="174">
        <v>5</v>
      </c>
      <c r="B13" s="236" t="s">
        <v>8</v>
      </c>
      <c r="C13" s="112">
        <v>89127</v>
      </c>
      <c r="D13" s="112">
        <v>78304</v>
      </c>
      <c r="E13" s="112">
        <v>54861</v>
      </c>
      <c r="F13" s="112">
        <v>23082</v>
      </c>
      <c r="G13" s="112">
        <v>24455</v>
      </c>
      <c r="H13" s="112">
        <v>4639</v>
      </c>
      <c r="I13" s="112">
        <v>2841</v>
      </c>
      <c r="J13" s="112">
        <v>531</v>
      </c>
      <c r="K13" s="175">
        <v>278105</v>
      </c>
      <c r="L13" s="187"/>
    </row>
    <row r="14" spans="1:12" ht="12.75" customHeight="1">
      <c r="A14" s="174">
        <v>6</v>
      </c>
      <c r="B14" s="236" t="s">
        <v>9</v>
      </c>
      <c r="C14" s="112">
        <v>7867</v>
      </c>
      <c r="D14" s="112">
        <v>5898</v>
      </c>
      <c r="E14" s="112">
        <v>5499</v>
      </c>
      <c r="F14" s="112">
        <v>2192</v>
      </c>
      <c r="G14" s="112">
        <v>908</v>
      </c>
      <c r="H14" s="112">
        <v>689</v>
      </c>
      <c r="I14" s="112">
        <v>206</v>
      </c>
      <c r="J14" s="112">
        <v>38</v>
      </c>
      <c r="K14" s="175">
        <v>23324</v>
      </c>
      <c r="L14" s="187"/>
    </row>
    <row r="15" spans="1:12" ht="12.75" customHeight="1">
      <c r="A15" s="174">
        <v>7</v>
      </c>
      <c r="B15" s="236" t="s">
        <v>10</v>
      </c>
      <c r="C15" s="112">
        <v>2115</v>
      </c>
      <c r="D15" s="112">
        <v>910</v>
      </c>
      <c r="E15" s="112">
        <v>666</v>
      </c>
      <c r="F15" s="112">
        <v>51</v>
      </c>
      <c r="G15" s="112">
        <v>414</v>
      </c>
      <c r="H15" s="112">
        <v>29</v>
      </c>
      <c r="I15" s="112">
        <v>17</v>
      </c>
      <c r="J15" s="112" t="s">
        <v>51</v>
      </c>
      <c r="K15" s="175">
        <v>4213</v>
      </c>
      <c r="L15" s="187"/>
    </row>
    <row r="16" spans="1:12" ht="12.75" customHeight="1">
      <c r="A16" s="174">
        <v>8</v>
      </c>
      <c r="B16" s="236" t="s">
        <v>11</v>
      </c>
      <c r="C16" s="112">
        <v>3345</v>
      </c>
      <c r="D16" s="112">
        <v>2533</v>
      </c>
      <c r="E16" s="112">
        <v>477</v>
      </c>
      <c r="F16" s="112">
        <v>66</v>
      </c>
      <c r="G16" s="112">
        <v>68</v>
      </c>
      <c r="H16" s="112">
        <v>239</v>
      </c>
      <c r="I16" s="112">
        <v>44</v>
      </c>
      <c r="J16" s="112" t="s">
        <v>51</v>
      </c>
      <c r="K16" s="175">
        <v>6779</v>
      </c>
      <c r="L16" s="187"/>
    </row>
    <row r="17" spans="1:12" ht="12.75" customHeight="1">
      <c r="A17" s="174">
        <v>9</v>
      </c>
      <c r="B17" s="236" t="s">
        <v>14</v>
      </c>
      <c r="C17" s="112">
        <v>5173</v>
      </c>
      <c r="D17" s="112">
        <v>4073</v>
      </c>
      <c r="E17" s="112">
        <v>4927</v>
      </c>
      <c r="F17" s="112">
        <v>383</v>
      </c>
      <c r="G17" s="112">
        <v>641</v>
      </c>
      <c r="H17" s="112">
        <v>123</v>
      </c>
      <c r="I17" s="112">
        <v>131</v>
      </c>
      <c r="J17" s="112">
        <v>20</v>
      </c>
      <c r="K17" s="175">
        <v>15495</v>
      </c>
      <c r="L17" s="187"/>
    </row>
    <row r="18" spans="1:12" ht="12.75" customHeight="1">
      <c r="A18" s="174">
        <v>10</v>
      </c>
      <c r="B18" s="236" t="s">
        <v>12</v>
      </c>
      <c r="C18" s="112">
        <v>371</v>
      </c>
      <c r="D18" s="112">
        <v>93</v>
      </c>
      <c r="E18" s="112">
        <v>510</v>
      </c>
      <c r="F18" s="112">
        <v>36</v>
      </c>
      <c r="G18" s="112">
        <v>25</v>
      </c>
      <c r="H18" s="112" t="s">
        <v>51</v>
      </c>
      <c r="I18" s="112">
        <v>12</v>
      </c>
      <c r="J18" s="112" t="s">
        <v>51</v>
      </c>
      <c r="K18" s="175">
        <v>1060</v>
      </c>
      <c r="L18" s="187"/>
    </row>
    <row r="19" spans="1:12" ht="12.75" customHeight="1">
      <c r="A19" s="174">
        <v>11</v>
      </c>
      <c r="B19" s="236" t="s">
        <v>13</v>
      </c>
      <c r="C19" s="112">
        <v>807</v>
      </c>
      <c r="D19" s="112">
        <v>963</v>
      </c>
      <c r="E19" s="112">
        <v>272</v>
      </c>
      <c r="F19" s="112">
        <v>154</v>
      </c>
      <c r="G19" s="112">
        <v>261</v>
      </c>
      <c r="H19" s="112">
        <v>16</v>
      </c>
      <c r="I19" s="112">
        <v>7</v>
      </c>
      <c r="J19" s="112" t="s">
        <v>51</v>
      </c>
      <c r="K19" s="175">
        <v>2487</v>
      </c>
      <c r="L19" s="187"/>
    </row>
    <row r="20" spans="1:12" ht="12.75" customHeight="1">
      <c r="A20" s="174">
        <v>12</v>
      </c>
      <c r="B20" s="230" t="s">
        <v>63</v>
      </c>
      <c r="C20" s="112">
        <v>621</v>
      </c>
      <c r="D20" s="112">
        <v>705</v>
      </c>
      <c r="E20" s="112">
        <v>753</v>
      </c>
      <c r="F20" s="112">
        <v>283</v>
      </c>
      <c r="G20" s="112">
        <v>151</v>
      </c>
      <c r="H20" s="112">
        <v>86</v>
      </c>
      <c r="I20" s="112">
        <v>29</v>
      </c>
      <c r="J20" s="112" t="s">
        <v>51</v>
      </c>
      <c r="K20" s="175">
        <v>2635</v>
      </c>
      <c r="L20" s="187"/>
    </row>
    <row r="21" spans="1:12" ht="12.75" customHeight="1">
      <c r="A21" s="174">
        <v>13</v>
      </c>
      <c r="B21" s="274" t="s">
        <v>199</v>
      </c>
      <c r="C21" s="175">
        <v>88</v>
      </c>
      <c r="D21" s="175">
        <v>60</v>
      </c>
      <c r="E21" s="175">
        <v>140</v>
      </c>
      <c r="F21" s="112" t="s">
        <v>51</v>
      </c>
      <c r="G21" s="112" t="s">
        <v>51</v>
      </c>
      <c r="H21" s="112" t="s">
        <v>51</v>
      </c>
      <c r="I21" s="112" t="s">
        <v>51</v>
      </c>
      <c r="J21" s="112" t="s">
        <v>51</v>
      </c>
      <c r="K21" s="175">
        <v>297</v>
      </c>
      <c r="L21" s="187"/>
    </row>
    <row r="22" spans="1:12" ht="12.75" customHeight="1">
      <c r="A22" s="174">
        <v>14</v>
      </c>
      <c r="B22" s="231" t="s">
        <v>213</v>
      </c>
      <c r="C22" s="201">
        <v>106383</v>
      </c>
      <c r="D22" s="201">
        <v>89157</v>
      </c>
      <c r="E22" s="201">
        <v>63763</v>
      </c>
      <c r="F22" s="201">
        <v>26383</v>
      </c>
      <c r="G22" s="201">
        <v>26935</v>
      </c>
      <c r="H22" s="201">
        <v>5412</v>
      </c>
      <c r="I22" s="201">
        <v>3469</v>
      </c>
      <c r="J22" s="201">
        <v>662</v>
      </c>
      <c r="K22" s="201">
        <v>322791</v>
      </c>
      <c r="L22" s="187"/>
    </row>
    <row r="23" spans="1:12" ht="12.75" customHeight="1">
      <c r="A23" s="174">
        <v>15</v>
      </c>
      <c r="B23" s="230" t="s">
        <v>200</v>
      </c>
      <c r="C23" s="203">
        <v>14.476046003625848</v>
      </c>
      <c r="D23" s="203">
        <v>15.697669197992193</v>
      </c>
      <c r="E23" s="203">
        <v>13.828657633641093</v>
      </c>
      <c r="F23" s="203">
        <v>10.669639914312878</v>
      </c>
      <c r="G23" s="203">
        <v>16.204730084606318</v>
      </c>
      <c r="H23" s="203">
        <v>10.561607425130068</v>
      </c>
      <c r="I23" s="203">
        <v>9.139674460024134</v>
      </c>
      <c r="J23" s="203">
        <v>2.7947937467545354</v>
      </c>
      <c r="K23" s="203">
        <v>14.091768082495197</v>
      </c>
      <c r="L23" s="187"/>
    </row>
    <row r="24" spans="1:12" ht="12.75" customHeight="1">
      <c r="A24" s="174">
        <v>16</v>
      </c>
      <c r="B24" s="236"/>
      <c r="C24" s="246"/>
      <c r="D24" s="246"/>
      <c r="E24" s="246"/>
      <c r="F24" s="246"/>
      <c r="G24" s="246"/>
      <c r="H24" s="246"/>
      <c r="I24" s="246"/>
      <c r="J24" s="246"/>
      <c r="K24" s="246"/>
      <c r="L24" s="187"/>
    </row>
    <row r="25" spans="1:12" ht="12.75" customHeight="1">
      <c r="A25" s="174">
        <v>17</v>
      </c>
      <c r="B25" s="235"/>
      <c r="C25" s="320" t="s">
        <v>79</v>
      </c>
      <c r="D25" s="320"/>
      <c r="E25" s="320"/>
      <c r="F25" s="320"/>
      <c r="G25" s="320"/>
      <c r="H25" s="320"/>
      <c r="I25" s="320"/>
      <c r="J25" s="320"/>
      <c r="K25" s="320"/>
      <c r="L25" s="187"/>
    </row>
    <row r="26" spans="1:12" ht="12.75" customHeight="1">
      <c r="A26" s="174">
        <v>18</v>
      </c>
      <c r="B26" s="33" t="s">
        <v>144</v>
      </c>
      <c r="C26" s="175">
        <v>451133</v>
      </c>
      <c r="D26" s="175">
        <v>382967</v>
      </c>
      <c r="E26" s="175">
        <v>274552</v>
      </c>
      <c r="F26" s="175">
        <v>109334</v>
      </c>
      <c r="G26" s="175">
        <v>94022</v>
      </c>
      <c r="H26" s="175">
        <v>26851</v>
      </c>
      <c r="I26" s="175">
        <v>18774</v>
      </c>
      <c r="J26" s="175">
        <v>6986</v>
      </c>
      <c r="K26" s="175">
        <v>1365731</v>
      </c>
      <c r="L26" s="187"/>
    </row>
    <row r="27" spans="1:12" ht="12.75" customHeight="1">
      <c r="A27" s="174">
        <v>19</v>
      </c>
      <c r="B27" s="33" t="s">
        <v>78</v>
      </c>
      <c r="C27" s="175">
        <v>4343</v>
      </c>
      <c r="D27" s="175">
        <v>2911</v>
      </c>
      <c r="E27" s="175">
        <v>1936</v>
      </c>
      <c r="F27" s="175">
        <v>534</v>
      </c>
      <c r="G27" s="175">
        <v>642</v>
      </c>
      <c r="H27" s="175">
        <v>133</v>
      </c>
      <c r="I27" s="175">
        <v>45</v>
      </c>
      <c r="J27" s="175" t="s">
        <v>51</v>
      </c>
      <c r="K27" s="175">
        <v>10588</v>
      </c>
      <c r="L27" s="187"/>
    </row>
    <row r="28" spans="1:12" ht="12.75" customHeight="1">
      <c r="A28" s="174">
        <v>20</v>
      </c>
      <c r="B28" s="33" t="s">
        <v>56</v>
      </c>
      <c r="C28" s="175">
        <v>3011</v>
      </c>
      <c r="D28" s="175">
        <v>2412</v>
      </c>
      <c r="E28" s="175">
        <v>718</v>
      </c>
      <c r="F28" s="175">
        <v>115</v>
      </c>
      <c r="G28" s="175">
        <v>403</v>
      </c>
      <c r="H28" s="112">
        <v>89</v>
      </c>
      <c r="I28" s="175">
        <v>57</v>
      </c>
      <c r="J28" s="112">
        <v>6</v>
      </c>
      <c r="K28" s="175">
        <v>6822</v>
      </c>
      <c r="L28" s="187"/>
    </row>
    <row r="29" spans="1:12" ht="12.75" customHeight="1">
      <c r="A29" s="174">
        <v>21</v>
      </c>
      <c r="B29" s="33" t="s">
        <v>201</v>
      </c>
      <c r="C29" s="112">
        <v>701</v>
      </c>
      <c r="D29" s="175">
        <v>696</v>
      </c>
      <c r="E29" s="175">
        <v>678</v>
      </c>
      <c r="F29" s="175">
        <v>295</v>
      </c>
      <c r="G29" s="175">
        <v>154</v>
      </c>
      <c r="H29" s="175">
        <v>74</v>
      </c>
      <c r="I29" s="175">
        <v>30</v>
      </c>
      <c r="J29" s="112" t="s">
        <v>51</v>
      </c>
      <c r="K29" s="175">
        <v>2636</v>
      </c>
      <c r="L29" s="187"/>
    </row>
    <row r="30" spans="1:12" ht="12.75" customHeight="1">
      <c r="A30" s="174">
        <v>22</v>
      </c>
      <c r="B30" s="231" t="s">
        <v>278</v>
      </c>
      <c r="C30" s="201">
        <v>454891</v>
      </c>
      <c r="D30" s="201">
        <v>385517</v>
      </c>
      <c r="E30" s="201">
        <v>275866</v>
      </c>
      <c r="F30" s="201">
        <v>109705</v>
      </c>
      <c r="G30" s="201">
        <v>94594</v>
      </c>
      <c r="H30" s="201">
        <v>27002</v>
      </c>
      <c r="I30" s="201">
        <v>18843</v>
      </c>
      <c r="J30" s="201">
        <v>6997</v>
      </c>
      <c r="K30" s="201">
        <v>1377951</v>
      </c>
      <c r="L30" s="187"/>
    </row>
    <row r="31" spans="1:12" ht="12.75" customHeight="1">
      <c r="A31" s="174">
        <v>23</v>
      </c>
      <c r="B31" s="230" t="s">
        <v>200</v>
      </c>
      <c r="C31" s="209">
        <v>61.8992042209316</v>
      </c>
      <c r="D31" s="209">
        <v>67.877096988485</v>
      </c>
      <c r="E31" s="209">
        <v>59.828685393755535</v>
      </c>
      <c r="F31" s="209">
        <v>44.36617696242635</v>
      </c>
      <c r="G31" s="209">
        <v>56.90997726464637</v>
      </c>
      <c r="H31" s="209">
        <v>52.6948491672879</v>
      </c>
      <c r="I31" s="209">
        <v>49.645109786749714</v>
      </c>
      <c r="J31" s="209">
        <v>29.53953451063668</v>
      </c>
      <c r="K31" s="209">
        <v>60.15584672758019</v>
      </c>
      <c r="L31" s="187"/>
    </row>
    <row r="32" spans="1:12" ht="12.75" customHeight="1">
      <c r="A32" s="174">
        <v>24</v>
      </c>
      <c r="B32" s="236"/>
      <c r="C32" s="246"/>
      <c r="D32" s="246"/>
      <c r="E32" s="246"/>
      <c r="F32" s="246"/>
      <c r="G32" s="246"/>
      <c r="H32" s="246"/>
      <c r="I32" s="246"/>
      <c r="J32" s="246"/>
      <c r="K32" s="246"/>
      <c r="L32" s="187"/>
    </row>
    <row r="33" spans="1:12" ht="12.75" customHeight="1">
      <c r="A33" s="174">
        <v>25</v>
      </c>
      <c r="B33" s="235"/>
      <c r="C33" s="320" t="s">
        <v>80</v>
      </c>
      <c r="D33" s="320"/>
      <c r="E33" s="320"/>
      <c r="F33" s="320"/>
      <c r="G33" s="320"/>
      <c r="H33" s="320"/>
      <c r="I33" s="320"/>
      <c r="J33" s="320"/>
      <c r="K33" s="320"/>
      <c r="L33" s="187"/>
    </row>
    <row r="34" spans="1:12" ht="12.75" customHeight="1">
      <c r="A34" s="174">
        <v>26</v>
      </c>
      <c r="B34" s="230" t="s">
        <v>136</v>
      </c>
      <c r="C34" s="175">
        <v>99118</v>
      </c>
      <c r="D34" s="175">
        <v>85579</v>
      </c>
      <c r="E34" s="175">
        <v>53280</v>
      </c>
      <c r="F34" s="175">
        <v>36182</v>
      </c>
      <c r="G34" s="175">
        <v>31746</v>
      </c>
      <c r="H34" s="175">
        <v>9322</v>
      </c>
      <c r="I34" s="175">
        <v>6300</v>
      </c>
      <c r="J34" s="175">
        <v>865</v>
      </c>
      <c r="K34" s="175">
        <v>322833</v>
      </c>
      <c r="L34" s="187"/>
    </row>
    <row r="35" spans="1:12" ht="12.75" customHeight="1">
      <c r="A35" s="174">
        <v>27</v>
      </c>
      <c r="B35" s="231" t="s">
        <v>214</v>
      </c>
      <c r="C35" s="201">
        <v>99118</v>
      </c>
      <c r="D35" s="201">
        <v>85579</v>
      </c>
      <c r="E35" s="201">
        <v>53280</v>
      </c>
      <c r="F35" s="201">
        <v>36182</v>
      </c>
      <c r="G35" s="201">
        <v>31746</v>
      </c>
      <c r="H35" s="201">
        <v>9322</v>
      </c>
      <c r="I35" s="201">
        <v>6300</v>
      </c>
      <c r="J35" s="201">
        <v>865</v>
      </c>
      <c r="K35" s="201">
        <v>322833</v>
      </c>
      <c r="L35" s="187"/>
    </row>
    <row r="36" spans="1:12" ht="12.75" customHeight="1">
      <c r="A36" s="174">
        <v>28</v>
      </c>
      <c r="B36" s="230" t="s">
        <v>200</v>
      </c>
      <c r="C36" s="209">
        <v>13.48746254370893</v>
      </c>
      <c r="D36" s="209">
        <v>15.06769891646168</v>
      </c>
      <c r="E36" s="209">
        <v>11.55514763609613</v>
      </c>
      <c r="F36" s="209">
        <v>14.632487259965455</v>
      </c>
      <c r="G36" s="209">
        <v>19.099140941745393</v>
      </c>
      <c r="H36" s="209">
        <v>18.19203703197755</v>
      </c>
      <c r="I36" s="209">
        <v>16.598428682084762</v>
      </c>
      <c r="J36" s="209">
        <v>3.6518075391883276</v>
      </c>
      <c r="K36" s="209">
        <v>14.093601635039922</v>
      </c>
      <c r="L36" s="187"/>
    </row>
    <row r="37" spans="1:12" ht="12.75" customHeight="1">
      <c r="A37" s="174">
        <v>29</v>
      </c>
      <c r="B37" s="13"/>
      <c r="C37" s="209"/>
      <c r="D37" s="209"/>
      <c r="E37" s="209"/>
      <c r="F37" s="209"/>
      <c r="G37" s="209"/>
      <c r="H37" s="209"/>
      <c r="I37" s="209"/>
      <c r="J37" s="209"/>
      <c r="K37" s="209"/>
      <c r="L37" s="187"/>
    </row>
    <row r="38" spans="1:12" ht="12.75" customHeight="1">
      <c r="A38" s="174">
        <v>30</v>
      </c>
      <c r="B38" s="235"/>
      <c r="C38" s="320" t="s">
        <v>81</v>
      </c>
      <c r="D38" s="320"/>
      <c r="E38" s="320"/>
      <c r="F38" s="320"/>
      <c r="G38" s="320"/>
      <c r="H38" s="320"/>
      <c r="I38" s="320"/>
      <c r="J38" s="320"/>
      <c r="K38" s="320"/>
      <c r="L38" s="187"/>
    </row>
    <row r="39" spans="1:12" ht="12.75" customHeight="1">
      <c r="A39" s="174">
        <v>31</v>
      </c>
      <c r="B39" s="230" t="s">
        <v>78</v>
      </c>
      <c r="C39" s="175">
        <v>161218</v>
      </c>
      <c r="D39" s="175">
        <v>148039</v>
      </c>
      <c r="E39" s="175">
        <v>104223</v>
      </c>
      <c r="F39" s="175">
        <v>25480</v>
      </c>
      <c r="G39" s="175">
        <v>21621</v>
      </c>
      <c r="H39" s="175">
        <v>8422</v>
      </c>
      <c r="I39" s="175">
        <v>6182</v>
      </c>
      <c r="J39" s="175">
        <v>1729</v>
      </c>
      <c r="K39" s="175">
        <v>477373</v>
      </c>
      <c r="L39" s="187"/>
    </row>
    <row r="40" spans="1:12" ht="12.75" customHeight="1">
      <c r="A40" s="174">
        <v>32</v>
      </c>
      <c r="B40" s="230" t="s">
        <v>137</v>
      </c>
      <c r="C40" s="175">
        <v>1682</v>
      </c>
      <c r="D40" s="175">
        <v>982</v>
      </c>
      <c r="E40" s="175">
        <v>853</v>
      </c>
      <c r="F40" s="175">
        <v>307</v>
      </c>
      <c r="G40" s="175">
        <v>107</v>
      </c>
      <c r="H40" s="112">
        <v>44</v>
      </c>
      <c r="I40" s="175">
        <v>84</v>
      </c>
      <c r="J40" s="112" t="s">
        <v>51</v>
      </c>
      <c r="K40" s="175">
        <v>4071</v>
      </c>
      <c r="L40" s="187"/>
    </row>
    <row r="41" spans="1:12" ht="12.75" customHeight="1">
      <c r="A41" s="174">
        <v>33</v>
      </c>
      <c r="B41" s="230" t="s">
        <v>202</v>
      </c>
      <c r="C41" s="112">
        <v>795</v>
      </c>
      <c r="D41" s="175">
        <v>1879</v>
      </c>
      <c r="E41" s="175">
        <v>552</v>
      </c>
      <c r="F41" s="175">
        <v>406</v>
      </c>
      <c r="G41" s="175">
        <v>263</v>
      </c>
      <c r="H41" s="175">
        <v>41</v>
      </c>
      <c r="I41" s="175">
        <v>50</v>
      </c>
      <c r="J41" s="112">
        <v>21</v>
      </c>
      <c r="K41" s="175">
        <v>4014</v>
      </c>
      <c r="L41" s="187"/>
    </row>
    <row r="42" spans="1:12" ht="12.75" customHeight="1">
      <c r="A42" s="174">
        <v>34</v>
      </c>
      <c r="B42" s="237" t="s">
        <v>207</v>
      </c>
      <c r="C42" s="112">
        <v>63</v>
      </c>
      <c r="D42" s="112">
        <v>7</v>
      </c>
      <c r="E42" s="112">
        <v>34</v>
      </c>
      <c r="F42" s="112" t="s">
        <v>51</v>
      </c>
      <c r="G42" s="112" t="s">
        <v>51</v>
      </c>
      <c r="H42" s="112" t="s">
        <v>51</v>
      </c>
      <c r="I42" s="112" t="s">
        <v>51</v>
      </c>
      <c r="J42" s="112" t="s">
        <v>51</v>
      </c>
      <c r="K42" s="175">
        <v>124</v>
      </c>
      <c r="L42" s="187"/>
    </row>
    <row r="43" spans="1:12" ht="12.75" customHeight="1">
      <c r="A43" s="174">
        <v>35</v>
      </c>
      <c r="B43" s="231" t="s">
        <v>215</v>
      </c>
      <c r="C43" s="201">
        <v>162849</v>
      </c>
      <c r="D43" s="201">
        <v>149802</v>
      </c>
      <c r="E43" s="201">
        <v>105051</v>
      </c>
      <c r="F43" s="201">
        <v>26047</v>
      </c>
      <c r="G43" s="201">
        <v>21882</v>
      </c>
      <c r="H43" s="201">
        <v>8472</v>
      </c>
      <c r="I43" s="201">
        <v>6297</v>
      </c>
      <c r="J43" s="201">
        <v>1748</v>
      </c>
      <c r="K43" s="201">
        <v>482873</v>
      </c>
      <c r="L43" s="187"/>
    </row>
    <row r="44" spans="1:12" ht="12.75" customHeight="1">
      <c r="A44" s="174">
        <v>36</v>
      </c>
      <c r="B44" s="230" t="s">
        <v>200</v>
      </c>
      <c r="C44" s="209">
        <v>22.159645955128788</v>
      </c>
      <c r="D44" s="209">
        <v>26.37529572773452</v>
      </c>
      <c r="E44" s="209">
        <v>22.783029548039313</v>
      </c>
      <c r="F44" s="209">
        <v>10.533756996858111</v>
      </c>
      <c r="G44" s="209">
        <v>13.164726330475421</v>
      </c>
      <c r="H44" s="209">
        <v>16.533247987010707</v>
      </c>
      <c r="I44" s="209">
        <v>16.590524668426625</v>
      </c>
      <c r="J44" s="209">
        <v>7.379606449134331</v>
      </c>
      <c r="K44" s="209">
        <v>21.08030995070712</v>
      </c>
      <c r="L44" s="187"/>
    </row>
    <row r="45" spans="1:12" ht="12.75" customHeight="1">
      <c r="A45" s="174">
        <v>37</v>
      </c>
      <c r="B45" s="225"/>
      <c r="C45" s="246"/>
      <c r="D45" s="246"/>
      <c r="E45" s="246"/>
      <c r="F45" s="246"/>
      <c r="G45" s="246"/>
      <c r="H45" s="246"/>
      <c r="I45" s="246"/>
      <c r="J45" s="246"/>
      <c r="K45" s="246"/>
      <c r="L45" s="187"/>
    </row>
    <row r="46" spans="1:12" ht="12.75" customHeight="1">
      <c r="A46" s="174">
        <v>38</v>
      </c>
      <c r="B46" s="235"/>
      <c r="C46" s="318" t="s">
        <v>194</v>
      </c>
      <c r="D46" s="318"/>
      <c r="E46" s="318"/>
      <c r="F46" s="318"/>
      <c r="G46" s="318"/>
      <c r="H46" s="318"/>
      <c r="I46" s="318"/>
      <c r="J46" s="318"/>
      <c r="K46" s="318"/>
      <c r="L46" s="236"/>
    </row>
    <row r="47" spans="1:12" ht="12.75" customHeight="1">
      <c r="A47" s="174">
        <v>39</v>
      </c>
      <c r="B47" s="236" t="s">
        <v>35</v>
      </c>
      <c r="C47" s="175">
        <v>3196</v>
      </c>
      <c r="D47" s="175">
        <v>2305</v>
      </c>
      <c r="E47" s="175">
        <v>1237</v>
      </c>
      <c r="F47" s="175">
        <v>574</v>
      </c>
      <c r="G47" s="175">
        <v>1112</v>
      </c>
      <c r="H47" s="112">
        <v>232</v>
      </c>
      <c r="I47" s="112">
        <v>88</v>
      </c>
      <c r="J47" s="112" t="s">
        <v>51</v>
      </c>
      <c r="K47" s="175">
        <v>8754</v>
      </c>
      <c r="L47" s="187"/>
    </row>
    <row r="48" spans="1:12" ht="12.75" customHeight="1">
      <c r="A48" s="174">
        <v>40</v>
      </c>
      <c r="B48" s="236" t="s">
        <v>36</v>
      </c>
      <c r="C48" s="175">
        <v>11589</v>
      </c>
      <c r="D48" s="175">
        <v>16601</v>
      </c>
      <c r="E48" s="175">
        <v>6906</v>
      </c>
      <c r="F48" s="175">
        <v>2906</v>
      </c>
      <c r="G48" s="175">
        <v>4256</v>
      </c>
      <c r="H48" s="175">
        <v>869</v>
      </c>
      <c r="I48" s="112">
        <v>499</v>
      </c>
      <c r="J48" s="112">
        <v>63</v>
      </c>
      <c r="K48" s="175">
        <v>43714</v>
      </c>
      <c r="L48" s="187"/>
    </row>
    <row r="49" spans="1:12" ht="12.75" customHeight="1">
      <c r="A49" s="174">
        <v>41</v>
      </c>
      <c r="B49" s="230" t="s">
        <v>130</v>
      </c>
      <c r="C49" s="206">
        <v>355</v>
      </c>
      <c r="D49" s="206">
        <v>526</v>
      </c>
      <c r="E49" s="206">
        <v>695</v>
      </c>
      <c r="F49" s="206">
        <v>167</v>
      </c>
      <c r="G49" s="206">
        <v>65</v>
      </c>
      <c r="H49" s="112" t="s">
        <v>51</v>
      </c>
      <c r="I49" s="112" t="s">
        <v>51</v>
      </c>
      <c r="J49" s="112" t="s">
        <v>51</v>
      </c>
      <c r="K49" s="175">
        <v>1821</v>
      </c>
      <c r="L49" s="187"/>
    </row>
    <row r="50" spans="1:12" ht="12.75" customHeight="1">
      <c r="A50" s="174">
        <v>42</v>
      </c>
      <c r="B50" s="237" t="s">
        <v>208</v>
      </c>
      <c r="C50" s="111" t="s">
        <v>51</v>
      </c>
      <c r="D50" s="112" t="s">
        <v>51</v>
      </c>
      <c r="E50" s="111" t="s">
        <v>51</v>
      </c>
      <c r="F50" s="112" t="s">
        <v>51</v>
      </c>
      <c r="G50" s="112" t="s">
        <v>51</v>
      </c>
      <c r="H50" s="112" t="s">
        <v>51</v>
      </c>
      <c r="I50" s="112" t="s">
        <v>51</v>
      </c>
      <c r="J50" s="111" t="s">
        <v>51</v>
      </c>
      <c r="K50" s="175">
        <v>106</v>
      </c>
      <c r="L50" s="187"/>
    </row>
    <row r="51" spans="1:12" ht="12.75" customHeight="1">
      <c r="A51" s="174">
        <v>43</v>
      </c>
      <c r="B51" s="231" t="s">
        <v>216</v>
      </c>
      <c r="C51" s="201">
        <v>15080</v>
      </c>
      <c r="D51" s="201">
        <v>19356</v>
      </c>
      <c r="E51" s="201">
        <v>8841</v>
      </c>
      <c r="F51" s="201">
        <v>3652</v>
      </c>
      <c r="G51" s="201">
        <v>5415</v>
      </c>
      <c r="H51" s="201">
        <v>1104</v>
      </c>
      <c r="I51" s="201">
        <v>592</v>
      </c>
      <c r="J51" s="201">
        <v>75</v>
      </c>
      <c r="K51" s="201">
        <v>54180</v>
      </c>
      <c r="L51" s="187"/>
    </row>
    <row r="52" spans="1:12" ht="12.75" customHeight="1">
      <c r="A52" s="174">
        <v>44</v>
      </c>
      <c r="B52" s="230" t="s">
        <v>200</v>
      </c>
      <c r="C52" s="209">
        <v>2.052008062704359</v>
      </c>
      <c r="D52" s="209">
        <v>3.4079666767201333</v>
      </c>
      <c r="E52" s="209">
        <v>1.917399779480591</v>
      </c>
      <c r="F52" s="209">
        <v>1.4769179004309834</v>
      </c>
      <c r="G52" s="209">
        <v>3.2577914760773425</v>
      </c>
      <c r="H52" s="209">
        <v>2.1544742419334066</v>
      </c>
      <c r="I52" s="209">
        <v>1.559725361872092</v>
      </c>
      <c r="J52" s="209">
        <v>0.31663071149031746</v>
      </c>
      <c r="K52" s="209">
        <v>2.365282782697131</v>
      </c>
      <c r="L52" s="187"/>
    </row>
    <row r="53" spans="1:12" ht="12.75" customHeight="1" thickBot="1">
      <c r="A53" s="174">
        <v>45</v>
      </c>
      <c r="B53" s="247"/>
      <c r="C53" s="248"/>
      <c r="D53" s="248"/>
      <c r="E53" s="248"/>
      <c r="F53" s="248"/>
      <c r="G53" s="248"/>
      <c r="H53" s="248"/>
      <c r="I53" s="248"/>
      <c r="J53" s="248"/>
      <c r="K53" s="248"/>
      <c r="L53" s="187"/>
    </row>
    <row r="54" spans="1:12" ht="14.25" customHeight="1">
      <c r="A54" s="249">
        <v>46</v>
      </c>
      <c r="B54" s="231" t="s">
        <v>217</v>
      </c>
      <c r="C54" s="201">
        <v>572840</v>
      </c>
      <c r="D54" s="201">
        <v>488838</v>
      </c>
      <c r="E54" s="201">
        <v>344588</v>
      </c>
      <c r="F54" s="201">
        <v>141668</v>
      </c>
      <c r="G54" s="201">
        <v>124270</v>
      </c>
      <c r="H54" s="201">
        <v>34409</v>
      </c>
      <c r="I54" s="201">
        <v>23858</v>
      </c>
      <c r="J54" s="201">
        <v>7987</v>
      </c>
      <c r="K54" s="201">
        <v>1744813</v>
      </c>
      <c r="L54" s="187"/>
    </row>
    <row r="55" spans="1:12" ht="15.75" customHeight="1" thickBot="1">
      <c r="A55" s="176">
        <v>47</v>
      </c>
      <c r="B55" s="230" t="s">
        <v>200</v>
      </c>
      <c r="C55" s="214">
        <v>77.9490914217218</v>
      </c>
      <c r="D55" s="214">
        <v>86.06858929089256</v>
      </c>
      <c r="E55" s="214">
        <v>74.7328305860941</v>
      </c>
      <c r="F55" s="214">
        <v>57.2924438987559</v>
      </c>
      <c r="G55" s="214">
        <v>74.76375747592454</v>
      </c>
      <c r="H55" s="214">
        <v>67.14973205678132</v>
      </c>
      <c r="I55" s="214">
        <v>62.85798595193305</v>
      </c>
      <c r="J55" s="214">
        <v>33.71905990230887</v>
      </c>
      <c r="K55" s="214">
        <v>76.17157895766205</v>
      </c>
      <c r="L55" s="187"/>
    </row>
    <row r="56" spans="1:12" ht="6" customHeight="1">
      <c r="A56" s="187"/>
      <c r="B56" s="233"/>
      <c r="C56" s="187"/>
      <c r="D56" s="187"/>
      <c r="E56" s="187"/>
      <c r="F56" s="187"/>
      <c r="G56" s="187"/>
      <c r="H56" s="187"/>
      <c r="I56" s="187"/>
      <c r="J56" s="187"/>
      <c r="K56" s="187"/>
      <c r="L56" s="187"/>
    </row>
    <row r="57" spans="1:12" ht="12.75" customHeight="1">
      <c r="A57" s="140" t="s">
        <v>51</v>
      </c>
      <c r="B57" s="316" t="s">
        <v>68</v>
      </c>
      <c r="C57" s="316"/>
      <c r="D57" s="316"/>
      <c r="E57" s="316"/>
      <c r="F57" s="316"/>
      <c r="G57" s="316"/>
      <c r="H57" s="316"/>
      <c r="I57" s="316"/>
      <c r="J57" s="316"/>
      <c r="K57" s="316"/>
      <c r="L57" s="187"/>
    </row>
    <row r="58" spans="1:12" ht="12.75" customHeight="1">
      <c r="A58" s="140" t="s">
        <v>18</v>
      </c>
      <c r="B58" s="316" t="s">
        <v>156</v>
      </c>
      <c r="C58" s="316"/>
      <c r="D58" s="316"/>
      <c r="E58" s="316"/>
      <c r="F58" s="316"/>
      <c r="G58" s="316"/>
      <c r="H58" s="316"/>
      <c r="I58" s="316"/>
      <c r="J58" s="316"/>
      <c r="K58" s="316"/>
      <c r="L58" s="187"/>
    </row>
    <row r="59" spans="1:12" ht="12.75" customHeight="1">
      <c r="A59" s="140" t="s">
        <v>19</v>
      </c>
      <c r="B59" s="316" t="s">
        <v>148</v>
      </c>
      <c r="C59" s="316"/>
      <c r="D59" s="316"/>
      <c r="E59" s="316"/>
      <c r="F59" s="316"/>
      <c r="G59" s="316"/>
      <c r="H59" s="316"/>
      <c r="I59" s="316"/>
      <c r="J59" s="316"/>
      <c r="K59" s="316"/>
      <c r="L59" s="187"/>
    </row>
    <row r="60" spans="1:12" ht="12.75" customHeight="1">
      <c r="A60" s="140" t="s">
        <v>20</v>
      </c>
      <c r="B60" s="316" t="s">
        <v>188</v>
      </c>
      <c r="C60" s="316"/>
      <c r="D60" s="316"/>
      <c r="E60" s="316"/>
      <c r="F60" s="316"/>
      <c r="G60" s="316"/>
      <c r="H60" s="316"/>
      <c r="I60" s="316"/>
      <c r="J60" s="316"/>
      <c r="K60" s="316"/>
      <c r="L60" s="187"/>
    </row>
    <row r="61" spans="1:12" ht="12.75" customHeight="1">
      <c r="A61" s="140" t="s">
        <v>21</v>
      </c>
      <c r="B61" s="316" t="s">
        <v>169</v>
      </c>
      <c r="C61" s="316"/>
      <c r="D61" s="316"/>
      <c r="E61" s="316"/>
      <c r="F61" s="316"/>
      <c r="G61" s="316"/>
      <c r="H61" s="316"/>
      <c r="I61" s="316"/>
      <c r="J61" s="316"/>
      <c r="K61" s="316"/>
      <c r="L61" s="187"/>
    </row>
    <row r="62" spans="1:12" ht="12.75" customHeight="1">
      <c r="A62" s="140" t="s">
        <v>22</v>
      </c>
      <c r="B62" s="316" t="s">
        <v>198</v>
      </c>
      <c r="C62" s="316"/>
      <c r="D62" s="316"/>
      <c r="E62" s="316"/>
      <c r="F62" s="316"/>
      <c r="G62" s="316"/>
      <c r="H62" s="316"/>
      <c r="I62" s="316"/>
      <c r="J62" s="316"/>
      <c r="K62" s="316"/>
      <c r="L62" s="187"/>
    </row>
    <row r="63" spans="1:12" ht="12.75" customHeight="1">
      <c r="A63" s="273" t="s">
        <v>23</v>
      </c>
      <c r="B63" s="316" t="s">
        <v>184</v>
      </c>
      <c r="C63" s="316"/>
      <c r="D63" s="316"/>
      <c r="E63" s="316"/>
      <c r="F63" s="316"/>
      <c r="G63" s="316"/>
      <c r="H63" s="316"/>
      <c r="I63" s="316"/>
      <c r="J63" s="316"/>
      <c r="K63" s="316"/>
      <c r="L63" s="187"/>
    </row>
    <row r="64" spans="1:12" ht="12.75" customHeight="1">
      <c r="A64" s="273" t="s">
        <v>24</v>
      </c>
      <c r="B64" s="316" t="s">
        <v>277</v>
      </c>
      <c r="C64" s="316"/>
      <c r="D64" s="316"/>
      <c r="E64" s="316"/>
      <c r="F64" s="316"/>
      <c r="G64" s="316"/>
      <c r="H64" s="316"/>
      <c r="I64" s="316"/>
      <c r="J64" s="316"/>
      <c r="K64" s="316"/>
      <c r="L64" s="187"/>
    </row>
    <row r="65" spans="1:12" ht="12.75" customHeight="1">
      <c r="A65" s="273" t="s">
        <v>53</v>
      </c>
      <c r="B65" s="317" t="s">
        <v>128</v>
      </c>
      <c r="C65" s="317"/>
      <c r="D65" s="317"/>
      <c r="E65" s="317"/>
      <c r="F65" s="317"/>
      <c r="G65" s="317"/>
      <c r="H65" s="317"/>
      <c r="I65" s="317"/>
      <c r="J65" s="317"/>
      <c r="K65" s="317"/>
      <c r="L65" s="187"/>
    </row>
    <row r="66" spans="1:12" ht="12.75" customHeight="1">
      <c r="A66" s="273" t="s">
        <v>64</v>
      </c>
      <c r="B66" s="317" t="s">
        <v>138</v>
      </c>
      <c r="C66" s="317"/>
      <c r="D66" s="317"/>
      <c r="E66" s="317"/>
      <c r="F66" s="317"/>
      <c r="G66" s="317"/>
      <c r="H66" s="317"/>
      <c r="I66" s="317"/>
      <c r="J66" s="317"/>
      <c r="K66" s="317"/>
      <c r="L66" s="187"/>
    </row>
    <row r="67" spans="1:12" ht="12.75" customHeight="1">
      <c r="A67" s="273" t="s">
        <v>129</v>
      </c>
      <c r="B67" s="316" t="s">
        <v>54</v>
      </c>
      <c r="C67" s="316"/>
      <c r="D67" s="316"/>
      <c r="E67" s="316"/>
      <c r="F67" s="316"/>
      <c r="G67" s="316"/>
      <c r="H67" s="316"/>
      <c r="I67" s="316"/>
      <c r="J67" s="316"/>
      <c r="K67" s="316"/>
      <c r="L67" s="187"/>
    </row>
    <row r="68" spans="1:12" ht="6" customHeight="1">
      <c r="A68" s="305"/>
      <c r="B68" s="304"/>
      <c r="C68" s="304"/>
      <c r="D68" s="304"/>
      <c r="E68" s="304"/>
      <c r="F68" s="304"/>
      <c r="G68" s="304"/>
      <c r="H68" s="304"/>
      <c r="I68" s="304"/>
      <c r="J68" s="304"/>
      <c r="K68" s="304"/>
      <c r="L68" s="187"/>
    </row>
    <row r="69" spans="1:12" ht="12.75" customHeight="1">
      <c r="A69" s="180"/>
      <c r="B69" s="245" t="s">
        <v>268</v>
      </c>
      <c r="C69" s="245"/>
      <c r="D69" s="245"/>
      <c r="E69" s="245"/>
      <c r="F69" s="245"/>
      <c r="G69" s="245"/>
      <c r="H69" s="245"/>
      <c r="I69" s="245"/>
      <c r="J69" s="245"/>
      <c r="K69" s="245"/>
      <c r="L69" s="187"/>
    </row>
    <row r="70" spans="1:12" ht="6" customHeight="1">
      <c r="A70" s="187"/>
      <c r="B70" s="138"/>
      <c r="C70" s="138"/>
      <c r="D70" s="138"/>
      <c r="E70" s="138"/>
      <c r="F70" s="138"/>
      <c r="G70" s="138"/>
      <c r="H70" s="138"/>
      <c r="I70" s="138"/>
      <c r="J70" s="138"/>
      <c r="K70" s="138"/>
      <c r="L70" s="138"/>
    </row>
  </sheetData>
  <sheetProtection/>
  <mergeCells count="17">
    <mergeCell ref="B58:K58"/>
    <mergeCell ref="C46:K46"/>
    <mergeCell ref="C9:K9"/>
    <mergeCell ref="C38:K38"/>
    <mergeCell ref="A7:K7"/>
    <mergeCell ref="C25:K25"/>
    <mergeCell ref="C33:K33"/>
    <mergeCell ref="B67:K67"/>
    <mergeCell ref="B63:K63"/>
    <mergeCell ref="B57:K57"/>
    <mergeCell ref="B65:K65"/>
    <mergeCell ref="B66:K66"/>
    <mergeCell ref="B64:K64"/>
    <mergeCell ref="B62:K62"/>
    <mergeCell ref="B61:K61"/>
    <mergeCell ref="B60:K60"/>
    <mergeCell ref="B59:K59"/>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fitToHeight="0" fitToWidth="1" horizontalDpi="600" verticalDpi="600" orientation="landscape" paperSize="9" scale="98" r:id="rId2"/>
  <headerFooter alignWithMargins="0">
    <oddFooter>&amp;C&amp;8Page &amp;P of &amp;N&amp;R&amp;8&amp;A</oddFooter>
  </headerFooter>
  <rowBreaks count="1" manualBreakCount="1">
    <brk id="37" max="255" man="1"/>
  </rowBreaks>
  <drawing r:id="rId1"/>
</worksheet>
</file>

<file path=xl/worksheets/sheet3.xml><?xml version="1.0" encoding="utf-8"?>
<worksheet xmlns="http://schemas.openxmlformats.org/spreadsheetml/2006/main" xmlns:r="http://schemas.openxmlformats.org/officeDocument/2006/relationships">
  <dimension ref="A1:Z39"/>
  <sheetViews>
    <sheetView zoomScalePageLayoutView="0" workbookViewId="0" topLeftCell="A1">
      <selection activeCell="A1" sqref="A1"/>
    </sheetView>
  </sheetViews>
  <sheetFormatPr defaultColWidth="9.140625" defaultRowHeight="12.75"/>
  <cols>
    <col min="1" max="1" width="4.421875" style="2" customWidth="1"/>
    <col min="2" max="2" width="16.28125" style="5" bestFit="1" customWidth="1"/>
    <col min="3" max="3" width="9.28125" style="2" customWidth="1"/>
    <col min="4" max="5" width="8.28125" style="2" customWidth="1"/>
    <col min="6" max="6" width="2.7109375" style="2" customWidth="1"/>
    <col min="7" max="7" width="9.28125" style="2" customWidth="1"/>
    <col min="8" max="9" width="8.28125" style="2" customWidth="1"/>
    <col min="10" max="10" width="2.7109375" style="2" customWidth="1"/>
    <col min="11" max="11" width="9.28125" style="2" customWidth="1"/>
    <col min="12" max="13" width="8.28125" style="2" customWidth="1"/>
    <col min="14" max="14" width="2.7109375" style="2" customWidth="1"/>
    <col min="15" max="15" width="9.28125" style="2" customWidth="1"/>
    <col min="16" max="17" width="8.28125" style="2" customWidth="1"/>
    <col min="18" max="18" width="2.7109375" style="2" customWidth="1"/>
    <col min="19" max="19" width="9.28125" style="2" customWidth="1"/>
    <col min="20" max="21" width="8.28125" style="2" customWidth="1"/>
    <col min="22" max="22" width="2.7109375" style="2" customWidth="1"/>
    <col min="23" max="23" width="9.28125" style="2" customWidth="1"/>
    <col min="24" max="25" width="8.421875" style="2" customWidth="1"/>
    <col min="26" max="26" width="2.7109375" style="2" customWidth="1"/>
    <col min="27" max="16384" width="9.140625" style="2" customWidth="1"/>
  </cols>
  <sheetData>
    <row r="1" spans="1:26" s="15" customFormat="1" ht="57" customHeight="1">
      <c r="A1" s="14"/>
      <c r="B1" s="14"/>
      <c r="C1" s="14"/>
      <c r="D1" s="14"/>
      <c r="E1" s="14"/>
      <c r="F1" s="14"/>
      <c r="G1" s="14"/>
      <c r="H1" s="14"/>
      <c r="I1" s="14"/>
      <c r="J1" s="14"/>
      <c r="K1" s="14"/>
      <c r="L1" s="14"/>
      <c r="M1" s="14"/>
      <c r="N1" s="14"/>
      <c r="O1" s="14"/>
      <c r="P1" s="14"/>
      <c r="Q1" s="14"/>
      <c r="R1" s="14"/>
      <c r="S1" s="14"/>
      <c r="T1" s="14"/>
      <c r="U1" s="14"/>
      <c r="V1" s="14"/>
      <c r="W1" s="14"/>
      <c r="X1" s="14"/>
      <c r="Y1" s="14"/>
      <c r="Z1" s="14"/>
    </row>
    <row r="2" spans="1:26" s="15" customFormat="1" ht="7.5" customHeight="1">
      <c r="A2" s="16"/>
      <c r="B2" s="16"/>
      <c r="C2" s="16"/>
      <c r="D2" s="16"/>
      <c r="E2" s="16"/>
      <c r="F2" s="16"/>
      <c r="G2" s="16"/>
      <c r="H2" s="16"/>
      <c r="I2" s="16"/>
      <c r="J2" s="16"/>
      <c r="K2" s="16"/>
      <c r="L2" s="16"/>
      <c r="M2" s="16"/>
      <c r="N2" s="16"/>
      <c r="O2" s="16"/>
      <c r="P2" s="16"/>
      <c r="Q2" s="16"/>
      <c r="R2" s="16"/>
      <c r="S2" s="16"/>
      <c r="T2" s="16"/>
      <c r="U2" s="16"/>
      <c r="V2" s="16"/>
      <c r="W2" s="16"/>
      <c r="X2" s="16"/>
      <c r="Y2" s="16"/>
      <c r="Z2" s="14"/>
    </row>
    <row r="3" spans="1:26" s="15" customFormat="1" ht="15" customHeight="1">
      <c r="A3" s="14"/>
      <c r="B3" s="14"/>
      <c r="C3" s="14"/>
      <c r="D3" s="14"/>
      <c r="E3" s="14"/>
      <c r="F3" s="14"/>
      <c r="G3" s="14"/>
      <c r="H3" s="14"/>
      <c r="I3" s="14"/>
      <c r="J3" s="14"/>
      <c r="K3" s="14"/>
      <c r="L3" s="14"/>
      <c r="M3" s="14"/>
      <c r="N3" s="14"/>
      <c r="O3" s="14"/>
      <c r="P3" s="14"/>
      <c r="Q3" s="14"/>
      <c r="R3" s="14"/>
      <c r="S3" s="14"/>
      <c r="T3" s="14"/>
      <c r="U3" s="14"/>
      <c r="V3" s="14"/>
      <c r="W3" s="14"/>
      <c r="X3" s="14"/>
      <c r="Y3" s="14"/>
      <c r="Z3" s="14"/>
    </row>
    <row r="4" spans="1:26" ht="12.75">
      <c r="A4" s="220" t="str">
        <f>'Table of contents'!A4</f>
        <v>Mental health services in Australia</v>
      </c>
      <c r="B4" s="221"/>
      <c r="C4" s="221"/>
      <c r="D4" s="222"/>
      <c r="E4" s="222"/>
      <c r="F4" s="222"/>
      <c r="G4" s="222"/>
      <c r="H4" s="222"/>
      <c r="I4" s="222"/>
      <c r="J4" s="222"/>
      <c r="K4" s="222"/>
      <c r="L4" s="222"/>
      <c r="M4" s="222"/>
      <c r="N4" s="222"/>
      <c r="O4" s="222"/>
      <c r="P4" s="222"/>
      <c r="Q4" s="222"/>
      <c r="R4" s="222"/>
      <c r="S4" s="222"/>
      <c r="T4" s="222"/>
      <c r="U4" s="222"/>
      <c r="V4" s="222"/>
      <c r="W4" s="222"/>
      <c r="X4" s="222"/>
      <c r="Y4" s="222"/>
      <c r="Z4" s="187"/>
    </row>
    <row r="5" spans="1:26" ht="13.5" thickBot="1">
      <c r="A5" s="223" t="str">
        <f>'Table of contents'!A5</f>
        <v>Medicare-subsidised mental health-related services (version 1.0)</v>
      </c>
      <c r="B5" s="189"/>
      <c r="C5" s="224"/>
      <c r="D5" s="224"/>
      <c r="E5" s="224"/>
      <c r="F5" s="224"/>
      <c r="G5" s="224"/>
      <c r="H5" s="224"/>
      <c r="I5" s="147"/>
      <c r="J5" s="147"/>
      <c r="K5" s="147"/>
      <c r="L5" s="147"/>
      <c r="M5" s="147"/>
      <c r="N5" s="147"/>
      <c r="O5" s="147"/>
      <c r="P5" s="147"/>
      <c r="Q5" s="147"/>
      <c r="R5" s="147"/>
      <c r="S5" s="147"/>
      <c r="T5" s="147"/>
      <c r="U5" s="147"/>
      <c r="V5" s="147"/>
      <c r="W5" s="147"/>
      <c r="X5" s="147"/>
      <c r="Y5" s="147" t="s">
        <v>55</v>
      </c>
      <c r="Z5" s="187"/>
    </row>
    <row r="6" spans="1:26" ht="6" customHeight="1">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row>
    <row r="7" spans="1:26" ht="15" thickBot="1">
      <c r="A7" s="322" t="s">
        <v>251</v>
      </c>
      <c r="B7" s="322"/>
      <c r="C7" s="322"/>
      <c r="D7" s="322"/>
      <c r="E7" s="322"/>
      <c r="F7" s="322"/>
      <c r="G7" s="322"/>
      <c r="H7" s="322"/>
      <c r="I7" s="322"/>
      <c r="J7" s="322"/>
      <c r="K7" s="322"/>
      <c r="L7" s="322"/>
      <c r="M7" s="322"/>
      <c r="N7" s="322"/>
      <c r="O7" s="322"/>
      <c r="P7" s="322"/>
      <c r="Q7" s="322"/>
      <c r="R7" s="322"/>
      <c r="S7" s="322"/>
      <c r="T7" s="322"/>
      <c r="U7" s="322"/>
      <c r="V7" s="322"/>
      <c r="W7" s="322"/>
      <c r="X7" s="322"/>
      <c r="Y7" s="322"/>
      <c r="Z7" s="187"/>
    </row>
    <row r="8" spans="1:26" ht="15" customHeight="1" thickBot="1">
      <c r="A8" s="225"/>
      <c r="B8" s="225"/>
      <c r="C8" s="323" t="s">
        <v>284</v>
      </c>
      <c r="D8" s="323"/>
      <c r="E8" s="323"/>
      <c r="F8" s="25"/>
      <c r="G8" s="323" t="s">
        <v>285</v>
      </c>
      <c r="H8" s="323"/>
      <c r="I8" s="323"/>
      <c r="J8" s="25"/>
      <c r="K8" s="323" t="s">
        <v>286</v>
      </c>
      <c r="L8" s="323"/>
      <c r="M8" s="323"/>
      <c r="N8" s="25"/>
      <c r="O8" s="323" t="s">
        <v>287</v>
      </c>
      <c r="P8" s="323"/>
      <c r="Q8" s="323"/>
      <c r="R8" s="25"/>
      <c r="S8" s="323" t="s">
        <v>288</v>
      </c>
      <c r="T8" s="323"/>
      <c r="U8" s="323"/>
      <c r="V8" s="25"/>
      <c r="W8" s="323" t="s">
        <v>86</v>
      </c>
      <c r="X8" s="323"/>
      <c r="Y8" s="323"/>
      <c r="Z8" s="183"/>
    </row>
    <row r="9" spans="1:26" ht="27.75" customHeight="1" thickBot="1">
      <c r="A9" s="226"/>
      <c r="B9" s="227" t="s">
        <v>39</v>
      </c>
      <c r="C9" s="228" t="s">
        <v>77</v>
      </c>
      <c r="D9" s="228" t="s">
        <v>153</v>
      </c>
      <c r="E9" s="228" t="s">
        <v>154</v>
      </c>
      <c r="F9" s="187"/>
      <c r="G9" s="228" t="s">
        <v>77</v>
      </c>
      <c r="H9" s="228" t="s">
        <v>153</v>
      </c>
      <c r="I9" s="228" t="s">
        <v>154</v>
      </c>
      <c r="J9" s="187"/>
      <c r="K9" s="228" t="s">
        <v>77</v>
      </c>
      <c r="L9" s="228" t="s">
        <v>153</v>
      </c>
      <c r="M9" s="228" t="s">
        <v>154</v>
      </c>
      <c r="N9" s="187"/>
      <c r="O9" s="228" t="s">
        <v>77</v>
      </c>
      <c r="P9" s="228" t="s">
        <v>153</v>
      </c>
      <c r="Q9" s="228" t="s">
        <v>154</v>
      </c>
      <c r="R9" s="187"/>
      <c r="S9" s="228" t="s">
        <v>77</v>
      </c>
      <c r="T9" s="228" t="s">
        <v>153</v>
      </c>
      <c r="U9" s="228" t="s">
        <v>154</v>
      </c>
      <c r="V9" s="187"/>
      <c r="W9" s="228" t="s">
        <v>151</v>
      </c>
      <c r="X9" s="228" t="s">
        <v>153</v>
      </c>
      <c r="Y9" s="228" t="s">
        <v>154</v>
      </c>
      <c r="Z9" s="187"/>
    </row>
    <row r="10" spans="1:26" ht="12.75" customHeight="1">
      <c r="A10" s="174">
        <v>1</v>
      </c>
      <c r="B10" s="229" t="s">
        <v>40</v>
      </c>
      <c r="C10" s="324"/>
      <c r="D10" s="324"/>
      <c r="E10" s="324"/>
      <c r="F10" s="187"/>
      <c r="G10" s="324"/>
      <c r="H10" s="324"/>
      <c r="I10" s="324"/>
      <c r="J10" s="187"/>
      <c r="K10" s="324"/>
      <c r="L10" s="324"/>
      <c r="M10" s="324"/>
      <c r="N10" s="187"/>
      <c r="O10" s="324"/>
      <c r="P10" s="324"/>
      <c r="Q10" s="324"/>
      <c r="R10" s="187"/>
      <c r="S10" s="324"/>
      <c r="T10" s="324"/>
      <c r="U10" s="324"/>
      <c r="V10" s="187"/>
      <c r="W10" s="324"/>
      <c r="X10" s="324"/>
      <c r="Y10" s="324"/>
      <c r="Z10" s="187"/>
    </row>
    <row r="11" spans="1:26" ht="12.75" customHeight="1">
      <c r="A11" s="174">
        <v>2</v>
      </c>
      <c r="B11" s="230" t="s">
        <v>41</v>
      </c>
      <c r="C11" s="110">
        <v>10370</v>
      </c>
      <c r="D11" s="121">
        <v>3.212744402482209</v>
      </c>
      <c r="E11" s="111">
        <v>2.397807058616787</v>
      </c>
      <c r="F11" s="11"/>
      <c r="G11" s="110">
        <v>109430</v>
      </c>
      <c r="H11" s="121">
        <v>7.941541891397619</v>
      </c>
      <c r="I11" s="111">
        <v>25.302991940639824</v>
      </c>
      <c r="J11" s="11"/>
      <c r="K11" s="110">
        <v>36004</v>
      </c>
      <c r="L11" s="121">
        <v>11.152895403658983</v>
      </c>
      <c r="M11" s="111">
        <v>8.325038123282429</v>
      </c>
      <c r="N11" s="11"/>
      <c r="O11" s="110">
        <v>59560</v>
      </c>
      <c r="P11" s="121">
        <v>12.334710529858242</v>
      </c>
      <c r="Q11" s="111">
        <v>13.771782874755624</v>
      </c>
      <c r="R11" s="11"/>
      <c r="S11" s="110">
        <v>9059</v>
      </c>
      <c r="T11" s="121">
        <v>16.722043784841436</v>
      </c>
      <c r="U11" s="111">
        <v>2.0946706021224175</v>
      </c>
      <c r="V11" s="11"/>
      <c r="W11" s="110">
        <v>145510</v>
      </c>
      <c r="X11" s="121">
        <v>8.33961866203883</v>
      </c>
      <c r="Y11" s="111">
        <v>33.64560319183497</v>
      </c>
      <c r="Z11" s="187"/>
    </row>
    <row r="12" spans="1:26" ht="12.75" customHeight="1">
      <c r="A12" s="174">
        <v>3</v>
      </c>
      <c r="B12" s="230" t="s">
        <v>42</v>
      </c>
      <c r="C12" s="110">
        <v>44121</v>
      </c>
      <c r="D12" s="121">
        <v>13.669189564312203</v>
      </c>
      <c r="E12" s="111">
        <v>14.271463477590881</v>
      </c>
      <c r="F12" s="11"/>
      <c r="G12" s="110">
        <v>234644</v>
      </c>
      <c r="H12" s="121">
        <v>17.028558490040233</v>
      </c>
      <c r="I12" s="111">
        <v>75.89839931633088</v>
      </c>
      <c r="J12" s="11"/>
      <c r="K12" s="110">
        <v>55751</v>
      </c>
      <c r="L12" s="121">
        <v>17.269888669297632</v>
      </c>
      <c r="M12" s="111">
        <v>18.03332563493958</v>
      </c>
      <c r="N12" s="11"/>
      <c r="O12" s="110">
        <v>80929</v>
      </c>
      <c r="P12" s="121">
        <v>16.760171062305197</v>
      </c>
      <c r="Q12" s="111">
        <v>26.17744991677325</v>
      </c>
      <c r="R12" s="11"/>
      <c r="S12" s="110">
        <v>8272</v>
      </c>
      <c r="T12" s="121">
        <v>15.2693173847233</v>
      </c>
      <c r="U12" s="111">
        <v>2.67567702197665</v>
      </c>
      <c r="V12" s="11"/>
      <c r="W12" s="110">
        <v>280603</v>
      </c>
      <c r="X12" s="121">
        <v>16.08220751442569</v>
      </c>
      <c r="Y12" s="111">
        <v>90.76438580726716</v>
      </c>
      <c r="Z12" s="187"/>
    </row>
    <row r="13" spans="1:26" ht="12.75" customHeight="1">
      <c r="A13" s="174">
        <v>4</v>
      </c>
      <c r="B13" s="230" t="s">
        <v>43</v>
      </c>
      <c r="C13" s="110">
        <v>53238</v>
      </c>
      <c r="D13" s="121">
        <v>16.493740260303554</v>
      </c>
      <c r="E13" s="111">
        <v>15.997697014352193</v>
      </c>
      <c r="F13" s="11"/>
      <c r="G13" s="110">
        <v>269202</v>
      </c>
      <c r="H13" s="121">
        <v>19.53649785477494</v>
      </c>
      <c r="I13" s="111">
        <v>80.89357285505915</v>
      </c>
      <c r="J13" s="11"/>
      <c r="K13" s="110">
        <v>63682</v>
      </c>
      <c r="L13" s="121">
        <v>19.726660512604468</v>
      </c>
      <c r="M13" s="111">
        <v>19.136055848603934</v>
      </c>
      <c r="N13" s="11"/>
      <c r="O13" s="110">
        <v>90652</v>
      </c>
      <c r="P13" s="121">
        <v>18.77377734977685</v>
      </c>
      <c r="Q13" s="111">
        <v>27.24037773291737</v>
      </c>
      <c r="R13" s="11"/>
      <c r="S13" s="110">
        <v>8711</v>
      </c>
      <c r="T13" s="121">
        <v>16.079669214014103</v>
      </c>
      <c r="U13" s="111">
        <v>2.6176028155081323</v>
      </c>
      <c r="V13" s="11"/>
      <c r="W13" s="110">
        <v>325610</v>
      </c>
      <c r="X13" s="121">
        <v>18.661694952556278</v>
      </c>
      <c r="Y13" s="111">
        <v>97.84383569711892</v>
      </c>
      <c r="Z13" s="187"/>
    </row>
    <row r="14" spans="1:26" ht="12.75" customHeight="1">
      <c r="A14" s="174">
        <v>5</v>
      </c>
      <c r="B14" s="230" t="s">
        <v>44</v>
      </c>
      <c r="C14" s="110">
        <v>63081</v>
      </c>
      <c r="D14" s="121">
        <v>19.543214045610437</v>
      </c>
      <c r="E14" s="111">
        <v>19.699798320734367</v>
      </c>
      <c r="F14" s="11"/>
      <c r="G14" s="110">
        <v>277974</v>
      </c>
      <c r="H14" s="121">
        <v>20.173098471345714</v>
      </c>
      <c r="I14" s="111">
        <v>86.80952645658462</v>
      </c>
      <c r="J14" s="11"/>
      <c r="K14" s="110">
        <v>66305</v>
      </c>
      <c r="L14" s="121">
        <v>20.539182583590957</v>
      </c>
      <c r="M14" s="111">
        <v>20.70663318045516</v>
      </c>
      <c r="N14" s="11"/>
      <c r="O14" s="110">
        <v>97079</v>
      </c>
      <c r="P14" s="121">
        <v>20.10479119422613</v>
      </c>
      <c r="Q14" s="111">
        <v>30.31715922668587</v>
      </c>
      <c r="R14" s="11"/>
      <c r="S14" s="110">
        <v>10826</v>
      </c>
      <c r="T14" s="121">
        <v>19.9837560453354</v>
      </c>
      <c r="U14" s="111">
        <v>3.380891498553768</v>
      </c>
      <c r="V14" s="11"/>
      <c r="W14" s="110">
        <v>347625</v>
      </c>
      <c r="X14" s="121">
        <v>19.923441257585377</v>
      </c>
      <c r="Y14" s="111">
        <v>108.56109432706019</v>
      </c>
      <c r="Z14" s="187"/>
    </row>
    <row r="15" spans="1:26" ht="12.75" customHeight="1">
      <c r="A15" s="174">
        <v>6</v>
      </c>
      <c r="B15" s="230" t="s">
        <v>45</v>
      </c>
      <c r="C15" s="110">
        <v>62029</v>
      </c>
      <c r="D15" s="121">
        <v>19.217292434095366</v>
      </c>
      <c r="E15" s="111">
        <v>20.228916892477805</v>
      </c>
      <c r="F15" s="11"/>
      <c r="G15" s="110">
        <v>226445</v>
      </c>
      <c r="H15" s="121">
        <v>16.433541566275554</v>
      </c>
      <c r="I15" s="111">
        <v>73.8483142677963</v>
      </c>
      <c r="J15" s="11"/>
      <c r="K15" s="110">
        <v>51603</v>
      </c>
      <c r="L15" s="121">
        <v>15.984970045412023</v>
      </c>
      <c r="M15" s="111">
        <v>16.828786509576688</v>
      </c>
      <c r="N15" s="11"/>
      <c r="O15" s="110">
        <v>78182</v>
      </c>
      <c r="P15" s="121">
        <v>16.191274994045955</v>
      </c>
      <c r="Q15" s="111">
        <v>25.49673830768995</v>
      </c>
      <c r="R15" s="11"/>
      <c r="S15" s="110">
        <v>8697</v>
      </c>
      <c r="T15" s="121">
        <v>16.05382655886588</v>
      </c>
      <c r="U15" s="111">
        <v>2.836268361796571</v>
      </c>
      <c r="V15" s="11"/>
      <c r="W15" s="110">
        <v>292280</v>
      </c>
      <c r="X15" s="121">
        <v>16.75145173899189</v>
      </c>
      <c r="Y15" s="111">
        <v>95.31844507139263</v>
      </c>
      <c r="Z15" s="187"/>
    </row>
    <row r="16" spans="1:26" ht="12.75" customHeight="1">
      <c r="A16" s="174">
        <v>7</v>
      </c>
      <c r="B16" s="230" t="s">
        <v>46</v>
      </c>
      <c r="C16" s="110">
        <v>49920</v>
      </c>
      <c r="D16" s="121">
        <v>15.465785976076363</v>
      </c>
      <c r="E16" s="111">
        <v>19.10916531763054</v>
      </c>
      <c r="F16" s="11"/>
      <c r="G16" s="110">
        <v>151585</v>
      </c>
      <c r="H16" s="121">
        <v>11.000809902289207</v>
      </c>
      <c r="I16" s="111">
        <v>58.02609825066157</v>
      </c>
      <c r="J16" s="11"/>
      <c r="K16" s="110">
        <v>32888</v>
      </c>
      <c r="L16" s="121">
        <v>10.18765759458773</v>
      </c>
      <c r="M16" s="111">
        <v>12.589387599483839</v>
      </c>
      <c r="N16" s="11"/>
      <c r="O16" s="110">
        <v>50644</v>
      </c>
      <c r="P16" s="121">
        <v>10.488231700371738</v>
      </c>
      <c r="Q16" s="111">
        <v>19.386309462060918</v>
      </c>
      <c r="R16" s="11"/>
      <c r="S16" s="110">
        <v>5460</v>
      </c>
      <c r="T16" s="121">
        <v>10.078635507808174</v>
      </c>
      <c r="U16" s="111">
        <v>2.0900649566158402</v>
      </c>
      <c r="V16" s="11"/>
      <c r="W16" s="110">
        <v>203413</v>
      </c>
      <c r="X16" s="121">
        <v>11.658214905513741</v>
      </c>
      <c r="Y16" s="111">
        <v>77.86563791576886</v>
      </c>
      <c r="Z16" s="187"/>
    </row>
    <row r="17" spans="1:26" ht="12.75" customHeight="1">
      <c r="A17" s="174">
        <v>8</v>
      </c>
      <c r="B17" s="230" t="s">
        <v>47</v>
      </c>
      <c r="C17" s="110">
        <v>40018</v>
      </c>
      <c r="D17" s="121">
        <v>12.39803331711987</v>
      </c>
      <c r="E17" s="111">
        <v>12.1956534128051</v>
      </c>
      <c r="F17" s="11"/>
      <c r="G17" s="110">
        <v>108664</v>
      </c>
      <c r="H17" s="121">
        <v>7.8859518238767325</v>
      </c>
      <c r="I17" s="111">
        <v>33.115809946750296</v>
      </c>
      <c r="J17" s="11"/>
      <c r="K17" s="110">
        <v>16589</v>
      </c>
      <c r="L17" s="121">
        <v>5.138745190848208</v>
      </c>
      <c r="M17" s="111">
        <v>5.055567356315254</v>
      </c>
      <c r="N17" s="11"/>
      <c r="O17" s="110">
        <v>25819</v>
      </c>
      <c r="P17" s="121">
        <v>5.3470431694158815</v>
      </c>
      <c r="Q17" s="111">
        <v>7.868448584767227</v>
      </c>
      <c r="R17" s="11"/>
      <c r="S17" s="110">
        <v>3149</v>
      </c>
      <c r="T17" s="121">
        <v>5.81275150441171</v>
      </c>
      <c r="U17" s="111">
        <v>0.9596709629897362</v>
      </c>
      <c r="V17" s="11"/>
      <c r="W17" s="110">
        <v>149763</v>
      </c>
      <c r="X17" s="121">
        <v>8.583370968888197</v>
      </c>
      <c r="Y17" s="111">
        <v>45.64090264535785</v>
      </c>
      <c r="Z17" s="187"/>
    </row>
    <row r="18" spans="1:26" ht="12.75" customHeight="1">
      <c r="A18" s="174">
        <v>9</v>
      </c>
      <c r="B18" s="230"/>
      <c r="C18" s="112"/>
      <c r="D18" s="111"/>
      <c r="E18" s="113"/>
      <c r="F18" s="11"/>
      <c r="G18" s="112"/>
      <c r="H18" s="111"/>
      <c r="I18" s="113"/>
      <c r="J18" s="11"/>
      <c r="K18" s="112"/>
      <c r="L18" s="111"/>
      <c r="M18" s="113"/>
      <c r="N18" s="11"/>
      <c r="O18" s="112"/>
      <c r="P18" s="111"/>
      <c r="Q18" s="113"/>
      <c r="R18" s="11"/>
      <c r="S18" s="112"/>
      <c r="T18" s="111"/>
      <c r="U18" s="113"/>
      <c r="V18" s="11"/>
      <c r="W18" s="112"/>
      <c r="X18" s="111"/>
      <c r="Y18" s="113"/>
      <c r="Z18" s="187"/>
    </row>
    <row r="19" spans="1:26" ht="12.75" customHeight="1">
      <c r="A19" s="174">
        <v>10</v>
      </c>
      <c r="B19" s="229" t="s">
        <v>48</v>
      </c>
      <c r="C19" s="114"/>
      <c r="D19" s="115"/>
      <c r="E19" s="116"/>
      <c r="F19" s="11"/>
      <c r="G19" s="114"/>
      <c r="H19" s="115"/>
      <c r="I19" s="116"/>
      <c r="J19" s="11"/>
      <c r="K19" s="114"/>
      <c r="L19" s="115"/>
      <c r="M19" s="116"/>
      <c r="N19" s="11"/>
      <c r="O19" s="114"/>
      <c r="P19" s="115"/>
      <c r="Q19" s="116"/>
      <c r="R19" s="11"/>
      <c r="S19" s="114"/>
      <c r="T19" s="115"/>
      <c r="U19" s="116"/>
      <c r="V19" s="11"/>
      <c r="W19" s="114"/>
      <c r="X19" s="115"/>
      <c r="Y19" s="116"/>
      <c r="Z19" s="187"/>
    </row>
    <row r="20" spans="1:26" ht="12.75" customHeight="1">
      <c r="A20" s="174">
        <v>11</v>
      </c>
      <c r="B20" s="230" t="s">
        <v>49</v>
      </c>
      <c r="C20" s="110">
        <v>146802</v>
      </c>
      <c r="D20" s="121">
        <v>45.47896316811807</v>
      </c>
      <c r="E20" s="111">
        <v>12.789734236686995</v>
      </c>
      <c r="F20" s="11"/>
      <c r="G20" s="110">
        <v>512199</v>
      </c>
      <c r="H20" s="121">
        <v>37.171060509408534</v>
      </c>
      <c r="I20" s="111">
        <v>45.43599174244352</v>
      </c>
      <c r="J20" s="11"/>
      <c r="K20" s="110">
        <v>118758</v>
      </c>
      <c r="L20" s="121">
        <v>36.786202154054884</v>
      </c>
      <c r="M20" s="111">
        <v>10.61627504984443</v>
      </c>
      <c r="N20" s="11"/>
      <c r="O20" s="110">
        <v>180106</v>
      </c>
      <c r="P20" s="121">
        <v>37.29891151278186</v>
      </c>
      <c r="Q20" s="111">
        <v>16.11603201151054</v>
      </c>
      <c r="R20" s="11"/>
      <c r="S20" s="110">
        <v>19420</v>
      </c>
      <c r="T20" s="121">
        <v>35.844146255929424</v>
      </c>
      <c r="U20" s="111">
        <v>1.749272640879759</v>
      </c>
      <c r="V20" s="11"/>
      <c r="W20" s="110">
        <v>676846</v>
      </c>
      <c r="X20" s="121">
        <v>38.79191569063028</v>
      </c>
      <c r="Y20" s="111">
        <v>59.9264459221652</v>
      </c>
      <c r="Z20" s="187"/>
    </row>
    <row r="21" spans="1:26" ht="12.75" customHeight="1">
      <c r="A21" s="174">
        <v>12</v>
      </c>
      <c r="B21" s="230" t="s">
        <v>50</v>
      </c>
      <c r="C21" s="110">
        <v>175989</v>
      </c>
      <c r="D21" s="121">
        <v>54.52103683188193</v>
      </c>
      <c r="E21" s="111">
        <v>15.07157010936693</v>
      </c>
      <c r="F21" s="11"/>
      <c r="G21" s="110">
        <v>865752</v>
      </c>
      <c r="H21" s="121">
        <v>62.82893949059146</v>
      </c>
      <c r="I21" s="111">
        <v>76.14382561745096</v>
      </c>
      <c r="J21" s="11"/>
      <c r="K21" s="110">
        <v>204075</v>
      </c>
      <c r="L21" s="121">
        <v>63.213797845945116</v>
      </c>
      <c r="M21" s="111">
        <v>18.144562709843548</v>
      </c>
      <c r="N21" s="11"/>
      <c r="O21" s="110">
        <v>302766</v>
      </c>
      <c r="P21" s="121">
        <v>62.70108848721815</v>
      </c>
      <c r="Q21" s="111">
        <v>26.907772544398544</v>
      </c>
      <c r="R21" s="11"/>
      <c r="S21" s="110">
        <v>34759</v>
      </c>
      <c r="T21" s="121">
        <v>64.15585374407058</v>
      </c>
      <c r="U21" s="111">
        <v>3.0940876550991723</v>
      </c>
      <c r="V21" s="11"/>
      <c r="W21" s="110">
        <v>1067966</v>
      </c>
      <c r="X21" s="121">
        <v>61.20808430936972</v>
      </c>
      <c r="Y21" s="111">
        <v>93.65522238218749</v>
      </c>
      <c r="Z21" s="187"/>
    </row>
    <row r="22" spans="1:26" ht="12.75" customHeight="1">
      <c r="A22" s="174">
        <v>13</v>
      </c>
      <c r="B22" s="230"/>
      <c r="C22" s="110"/>
      <c r="D22" s="111"/>
      <c r="E22" s="111"/>
      <c r="F22" s="11"/>
      <c r="G22" s="110"/>
      <c r="H22" s="111"/>
      <c r="I22" s="111"/>
      <c r="J22" s="11"/>
      <c r="K22" s="110"/>
      <c r="L22" s="121"/>
      <c r="M22" s="111"/>
      <c r="N22" s="11"/>
      <c r="O22" s="110"/>
      <c r="P22" s="121"/>
      <c r="Q22" s="111"/>
      <c r="R22" s="11"/>
      <c r="S22" s="110"/>
      <c r="T22" s="121"/>
      <c r="U22" s="111"/>
      <c r="V22" s="11"/>
      <c r="W22" s="110"/>
      <c r="X22" s="121"/>
      <c r="Y22" s="111"/>
      <c r="Z22" s="187"/>
    </row>
    <row r="23" spans="1:26" ht="12.75" customHeight="1">
      <c r="A23" s="174">
        <v>14</v>
      </c>
      <c r="B23" s="231" t="s">
        <v>97</v>
      </c>
      <c r="C23" s="110"/>
      <c r="D23" s="111"/>
      <c r="E23" s="111"/>
      <c r="F23" s="11"/>
      <c r="G23" s="110"/>
      <c r="H23" s="111"/>
      <c r="I23" s="111"/>
      <c r="J23" s="11"/>
      <c r="K23" s="110"/>
      <c r="L23" s="121"/>
      <c r="M23" s="111"/>
      <c r="N23" s="11"/>
      <c r="O23" s="110"/>
      <c r="P23" s="121"/>
      <c r="Q23" s="111"/>
      <c r="R23" s="11"/>
      <c r="S23" s="110"/>
      <c r="T23" s="121"/>
      <c r="U23" s="111"/>
      <c r="V23" s="11"/>
      <c r="W23" s="110"/>
      <c r="X23" s="121"/>
      <c r="Y23" s="111"/>
      <c r="Z23" s="187"/>
    </row>
    <row r="24" spans="1:26" ht="12.75" customHeight="1">
      <c r="A24" s="174">
        <v>15</v>
      </c>
      <c r="B24" s="230" t="s">
        <v>87</v>
      </c>
      <c r="C24" s="110">
        <v>259260</v>
      </c>
      <c r="D24" s="121">
        <v>80.39543414960882</v>
      </c>
      <c r="E24" s="69">
        <v>16</v>
      </c>
      <c r="F24" s="11"/>
      <c r="G24" s="110">
        <v>989033</v>
      </c>
      <c r="H24" s="121">
        <v>71.83412028654249</v>
      </c>
      <c r="I24" s="69">
        <v>61.8</v>
      </c>
      <c r="J24" s="11"/>
      <c r="K24" s="110">
        <v>257030</v>
      </c>
      <c r="L24" s="121">
        <v>79.68859965958028</v>
      </c>
      <c r="M24" s="69">
        <v>16.2</v>
      </c>
      <c r="N24" s="11"/>
      <c r="O24" s="110">
        <v>349329</v>
      </c>
      <c r="P24" s="121">
        <v>72.41344999782342</v>
      </c>
      <c r="Q24" s="69">
        <v>22.1</v>
      </c>
      <c r="R24" s="11"/>
      <c r="S24" s="110">
        <v>35459</v>
      </c>
      <c r="T24" s="121">
        <v>65.47929015936329</v>
      </c>
      <c r="U24" s="69">
        <v>2.3</v>
      </c>
      <c r="V24" s="11"/>
      <c r="W24" s="110">
        <v>1274185</v>
      </c>
      <c r="X24" s="121">
        <v>73.08813929930467</v>
      </c>
      <c r="Y24" s="69">
        <v>79.6</v>
      </c>
      <c r="Z24" s="187"/>
    </row>
    <row r="25" spans="1:26" ht="12.75" customHeight="1">
      <c r="A25" s="174">
        <v>16</v>
      </c>
      <c r="B25" s="230" t="s">
        <v>88</v>
      </c>
      <c r="C25" s="110">
        <v>47528</v>
      </c>
      <c r="D25" s="121">
        <v>14.738232640062515</v>
      </c>
      <c r="E25" s="69">
        <v>11.7</v>
      </c>
      <c r="F25" s="11"/>
      <c r="G25" s="110">
        <v>278225</v>
      </c>
      <c r="H25" s="121">
        <v>20.20766558519613</v>
      </c>
      <c r="I25" s="69">
        <v>70.8</v>
      </c>
      <c r="J25" s="11"/>
      <c r="K25" s="110">
        <v>50868</v>
      </c>
      <c r="L25" s="121">
        <v>15.770920466418431</v>
      </c>
      <c r="M25" s="69">
        <v>13</v>
      </c>
      <c r="N25" s="11"/>
      <c r="O25" s="110">
        <v>101346</v>
      </c>
      <c r="P25" s="121">
        <v>21.008314521495244</v>
      </c>
      <c r="Q25" s="69">
        <v>25.9</v>
      </c>
      <c r="R25" s="11"/>
      <c r="S25" s="110">
        <v>13246</v>
      </c>
      <c r="T25" s="121">
        <v>24.460325374402156</v>
      </c>
      <c r="U25" s="69">
        <v>3.4</v>
      </c>
      <c r="V25" s="11"/>
      <c r="W25" s="110">
        <v>339173</v>
      </c>
      <c r="X25" s="121">
        <v>19.455199575071962</v>
      </c>
      <c r="Y25" s="69">
        <v>85.9</v>
      </c>
      <c r="Z25" s="187"/>
    </row>
    <row r="26" spans="1:26" ht="12.75" customHeight="1">
      <c r="A26" s="174">
        <v>17</v>
      </c>
      <c r="B26" s="230" t="s">
        <v>89</v>
      </c>
      <c r="C26" s="110">
        <v>13571</v>
      </c>
      <c r="D26" s="121">
        <v>4.20830994694261</v>
      </c>
      <c r="E26" s="69">
        <v>6.8</v>
      </c>
      <c r="F26" s="11"/>
      <c r="G26" s="110">
        <v>98185</v>
      </c>
      <c r="H26" s="121">
        <v>7.1312414250426155</v>
      </c>
      <c r="I26" s="69">
        <v>50.4</v>
      </c>
      <c r="J26" s="11"/>
      <c r="K26" s="110">
        <v>13237</v>
      </c>
      <c r="L26" s="121">
        <v>4.103948930840229</v>
      </c>
      <c r="M26" s="69">
        <v>6.8</v>
      </c>
      <c r="N26" s="11"/>
      <c r="O26" s="110">
        <v>29371</v>
      </c>
      <c r="P26" s="121">
        <v>6.088402164967901</v>
      </c>
      <c r="Q26" s="69">
        <v>15.1</v>
      </c>
      <c r="R26" s="11"/>
      <c r="S26" s="110">
        <v>5166</v>
      </c>
      <c r="T26" s="121">
        <v>9.539637693202591</v>
      </c>
      <c r="U26" s="69">
        <v>2.6</v>
      </c>
      <c r="V26" s="11"/>
      <c r="W26" s="110">
        <v>116125</v>
      </c>
      <c r="X26" s="121">
        <v>6.661010901974011</v>
      </c>
      <c r="Y26" s="69">
        <v>59.4</v>
      </c>
      <c r="Z26" s="187"/>
    </row>
    <row r="27" spans="1:26" ht="12.75" customHeight="1">
      <c r="A27" s="174">
        <v>18</v>
      </c>
      <c r="B27" s="230" t="s">
        <v>90</v>
      </c>
      <c r="C27" s="110">
        <v>1475</v>
      </c>
      <c r="D27" s="121">
        <v>0.45739128816891533</v>
      </c>
      <c r="E27" s="69">
        <v>4.6</v>
      </c>
      <c r="F27" s="11"/>
      <c r="G27" s="110">
        <v>8608</v>
      </c>
      <c r="H27" s="121">
        <v>0.6252047276749692</v>
      </c>
      <c r="I27" s="69">
        <v>27.1</v>
      </c>
      <c r="J27" s="11"/>
      <c r="K27" s="110">
        <v>1103</v>
      </c>
      <c r="L27" s="121">
        <v>0.34196990788825055</v>
      </c>
      <c r="M27" s="69">
        <v>3.5</v>
      </c>
      <c r="N27" s="11"/>
      <c r="O27" s="110">
        <v>1768</v>
      </c>
      <c r="P27" s="121">
        <v>0.36649399161292595</v>
      </c>
      <c r="Q27" s="69">
        <v>5.6</v>
      </c>
      <c r="R27" s="11"/>
      <c r="S27" s="110">
        <v>229</v>
      </c>
      <c r="T27" s="121">
        <v>0.42287592561815596</v>
      </c>
      <c r="U27" s="69">
        <v>0.7</v>
      </c>
      <c r="V27" s="11"/>
      <c r="W27" s="110">
        <v>10384</v>
      </c>
      <c r="X27" s="121">
        <v>0.5956334743259257</v>
      </c>
      <c r="Y27" s="69">
        <v>32.7</v>
      </c>
      <c r="Z27" s="187"/>
    </row>
    <row r="28" spans="1:26" ht="12.75" customHeight="1">
      <c r="A28" s="174">
        <v>19</v>
      </c>
      <c r="B28" s="230" t="s">
        <v>91</v>
      </c>
      <c r="C28" s="110">
        <v>647</v>
      </c>
      <c r="D28" s="121">
        <v>0.20063197521714457</v>
      </c>
      <c r="E28" s="69">
        <v>3.2</v>
      </c>
      <c r="F28" s="11"/>
      <c r="G28" s="110">
        <v>2778</v>
      </c>
      <c r="H28" s="121">
        <v>0.2017679755438039</v>
      </c>
      <c r="I28" s="69">
        <v>13.5</v>
      </c>
      <c r="J28" s="11"/>
      <c r="K28" s="110">
        <v>305</v>
      </c>
      <c r="L28" s="121">
        <v>0.09456103527281634</v>
      </c>
      <c r="M28" s="69">
        <v>1.4</v>
      </c>
      <c r="N28" s="11"/>
      <c r="O28" s="110">
        <v>595</v>
      </c>
      <c r="P28" s="121">
        <v>0.12333932410050392</v>
      </c>
      <c r="Q28" s="69">
        <v>2.8</v>
      </c>
      <c r="R28" s="11"/>
      <c r="S28" s="110">
        <v>53</v>
      </c>
      <c r="T28" s="121">
        <v>0.09787084741380901</v>
      </c>
      <c r="U28" s="69">
        <v>0.2</v>
      </c>
      <c r="V28" s="11"/>
      <c r="W28" s="110">
        <v>3487</v>
      </c>
      <c r="X28" s="121">
        <v>0.2000167493234306</v>
      </c>
      <c r="Y28" s="69">
        <v>17.1</v>
      </c>
      <c r="Z28" s="187"/>
    </row>
    <row r="29" spans="1:26" ht="12.75" customHeight="1">
      <c r="A29" s="174">
        <v>20</v>
      </c>
      <c r="B29" s="230"/>
      <c r="C29" s="112"/>
      <c r="D29" s="111"/>
      <c r="E29" s="111"/>
      <c r="F29" s="11"/>
      <c r="G29" s="112"/>
      <c r="H29" s="111"/>
      <c r="I29" s="111"/>
      <c r="J29" s="11"/>
      <c r="K29" s="112"/>
      <c r="L29" s="111"/>
      <c r="M29" s="111"/>
      <c r="N29" s="11"/>
      <c r="O29" s="112"/>
      <c r="P29" s="111"/>
      <c r="Q29" s="111"/>
      <c r="R29" s="11"/>
      <c r="S29" s="112"/>
      <c r="T29" s="111"/>
      <c r="U29" s="111"/>
      <c r="V29" s="11"/>
      <c r="W29" s="112"/>
      <c r="X29" s="111"/>
      <c r="Y29" s="111"/>
      <c r="Z29" s="187"/>
    </row>
    <row r="30" spans="1:26" ht="13.5" customHeight="1" thickBot="1">
      <c r="A30" s="174">
        <v>21</v>
      </c>
      <c r="B30" s="232" t="s">
        <v>31</v>
      </c>
      <c r="C30" s="35">
        <v>322791</v>
      </c>
      <c r="D30" s="34">
        <v>100</v>
      </c>
      <c r="E30" s="34">
        <v>13.947416419177836</v>
      </c>
      <c r="F30" s="34"/>
      <c r="G30" s="35">
        <v>1377951</v>
      </c>
      <c r="H30" s="34">
        <v>100</v>
      </c>
      <c r="I30" s="34">
        <v>60.80339518004883</v>
      </c>
      <c r="J30" s="34"/>
      <c r="K30" s="35">
        <v>322833</v>
      </c>
      <c r="L30" s="34">
        <v>100</v>
      </c>
      <c r="M30" s="34">
        <v>14.383075639493784</v>
      </c>
      <c r="N30" s="34"/>
      <c r="O30" s="35">
        <v>482873</v>
      </c>
      <c r="P30" s="34">
        <v>100</v>
      </c>
      <c r="Q30" s="34">
        <v>21.518946967972482</v>
      </c>
      <c r="R30" s="34"/>
      <c r="S30" s="35">
        <v>54180</v>
      </c>
      <c r="T30" s="34">
        <v>100</v>
      </c>
      <c r="U30" s="34">
        <v>2.4256766015483655</v>
      </c>
      <c r="V30" s="34"/>
      <c r="W30" s="35">
        <v>1744813</v>
      </c>
      <c r="X30" s="34">
        <v>100</v>
      </c>
      <c r="Y30" s="34">
        <v>76.83024399343354</v>
      </c>
      <c r="Z30" s="187"/>
    </row>
    <row r="31" spans="1:26" ht="6" customHeight="1">
      <c r="A31" s="233"/>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row>
    <row r="32" spans="1:26" ht="12.75" customHeight="1">
      <c r="A32" s="140" t="s">
        <v>18</v>
      </c>
      <c r="B32" s="316" t="s">
        <v>157</v>
      </c>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187"/>
    </row>
    <row r="33" spans="1:26" ht="12.75" customHeight="1">
      <c r="A33" s="140" t="s">
        <v>19</v>
      </c>
      <c r="B33" s="316" t="s">
        <v>150</v>
      </c>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187"/>
    </row>
    <row r="34" spans="1:26" ht="12.75" customHeight="1">
      <c r="A34" s="140" t="s">
        <v>20</v>
      </c>
      <c r="B34" s="316" t="s">
        <v>152</v>
      </c>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187"/>
    </row>
    <row r="35" spans="1:26" ht="12.75" customHeight="1">
      <c r="A35" s="140" t="s">
        <v>21</v>
      </c>
      <c r="B35" s="316" t="s">
        <v>281</v>
      </c>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187"/>
    </row>
    <row r="36" spans="1:26" ht="12.75" customHeight="1">
      <c r="A36" s="140" t="s">
        <v>22</v>
      </c>
      <c r="B36" s="316" t="s">
        <v>131</v>
      </c>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187"/>
    </row>
    <row r="37" spans="1:26" ht="6" customHeight="1">
      <c r="A37" s="305"/>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187"/>
    </row>
    <row r="38" spans="1:26" ht="12.75" customHeight="1">
      <c r="A38" s="170"/>
      <c r="B38" s="325" t="s">
        <v>270</v>
      </c>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187"/>
    </row>
    <row r="39" spans="1:26" ht="6" customHeight="1">
      <c r="A39" s="196"/>
      <c r="B39" s="196"/>
      <c r="C39" s="196"/>
      <c r="D39" s="196"/>
      <c r="E39" s="196"/>
      <c r="F39" s="196"/>
      <c r="G39" s="196"/>
      <c r="H39" s="196"/>
      <c r="I39" s="196"/>
      <c r="J39" s="196"/>
      <c r="K39" s="196"/>
      <c r="L39" s="187"/>
      <c r="M39" s="187"/>
      <c r="N39" s="187"/>
      <c r="O39" s="187"/>
      <c r="P39" s="187"/>
      <c r="Q39" s="187"/>
      <c r="R39" s="187"/>
      <c r="S39" s="187"/>
      <c r="T39" s="187"/>
      <c r="U39" s="187"/>
      <c r="V39" s="187"/>
      <c r="W39" s="187"/>
      <c r="X39" s="187"/>
      <c r="Y39" s="187"/>
      <c r="Z39" s="187"/>
    </row>
  </sheetData>
  <sheetProtection/>
  <mergeCells count="19">
    <mergeCell ref="B38:Y38"/>
    <mergeCell ref="S8:U8"/>
    <mergeCell ref="W8:Y8"/>
    <mergeCell ref="C10:E10"/>
    <mergeCell ref="G10:I10"/>
    <mergeCell ref="B36:Y36"/>
    <mergeCell ref="B33:Y33"/>
    <mergeCell ref="B34:Y34"/>
    <mergeCell ref="B35:Y35"/>
    <mergeCell ref="O10:Q10"/>
    <mergeCell ref="A7:Y7"/>
    <mergeCell ref="B32:Y32"/>
    <mergeCell ref="C8:E8"/>
    <mergeCell ref="W10:Y10"/>
    <mergeCell ref="K8:M8"/>
    <mergeCell ref="K10:M10"/>
    <mergeCell ref="G8:I8"/>
    <mergeCell ref="S10:U10"/>
    <mergeCell ref="O8:Q8"/>
  </mergeCells>
  <hyperlinks>
    <hyperlink ref="Y5" location="'Table of contents'!A1" display="Table of contents"/>
  </hyperlinks>
  <printOptions horizontalCentered="1"/>
  <pageMargins left="0.3937007874015748" right="0.3937007874015748" top="0.7874015748031497" bottom="0.3937007874015748" header="0.3937007874015748" footer="0.1968503937007874"/>
  <pageSetup fitToHeight="0" fitToWidth="0" horizontalDpi="600" verticalDpi="600" orientation="landscape" paperSize="9" scale="98" r:id="rId2"/>
  <headerFooter alignWithMargins="0">
    <oddFooter>&amp;C&amp;8Page &amp;P of &amp;N&amp;R&amp;8&amp;A</oddFooter>
  </headerFooter>
  <drawing r:id="rId1"/>
</worksheet>
</file>

<file path=xl/worksheets/sheet4.xml><?xml version="1.0" encoding="utf-8"?>
<worksheet xmlns="http://schemas.openxmlformats.org/spreadsheetml/2006/main" xmlns:r="http://schemas.openxmlformats.org/officeDocument/2006/relationships">
  <dimension ref="A1:L78"/>
  <sheetViews>
    <sheetView zoomScale="115" zoomScaleNormal="115" zoomScalePageLayoutView="0" workbookViewId="0" topLeftCell="A1">
      <selection activeCell="A1" sqref="A1"/>
    </sheetView>
  </sheetViews>
  <sheetFormatPr defaultColWidth="9.140625" defaultRowHeight="12.75"/>
  <cols>
    <col min="1" max="1" width="4.421875" style="2" customWidth="1"/>
    <col min="2" max="2" width="14.7109375" style="5" bestFit="1" customWidth="1"/>
    <col min="3" max="3" width="20.57421875" style="2" bestFit="1" customWidth="1"/>
    <col min="4" max="10" width="10.7109375" style="2" customWidth="1"/>
    <col min="11" max="11" width="16.00390625" style="2" customWidth="1"/>
    <col min="12" max="12" width="2.7109375" style="2" customWidth="1"/>
    <col min="13" max="16384" width="9.140625" style="2" customWidth="1"/>
  </cols>
  <sheetData>
    <row r="1" spans="1:12" s="15" customFormat="1" ht="57" customHeight="1">
      <c r="A1" s="14"/>
      <c r="B1" s="14"/>
      <c r="C1" s="17"/>
      <c r="D1" s="14"/>
      <c r="E1" s="14"/>
      <c r="F1" s="14"/>
      <c r="G1" s="14"/>
      <c r="H1" s="14"/>
      <c r="I1" s="14"/>
      <c r="J1" s="14"/>
      <c r="K1" s="14"/>
      <c r="L1" s="14"/>
    </row>
    <row r="2" spans="1:12" s="15" customFormat="1" ht="7.5" customHeight="1">
      <c r="A2" s="16"/>
      <c r="B2" s="16"/>
      <c r="C2" s="18"/>
      <c r="D2" s="16"/>
      <c r="E2" s="16"/>
      <c r="F2" s="16"/>
      <c r="G2" s="16"/>
      <c r="H2" s="16"/>
      <c r="I2" s="16"/>
      <c r="J2" s="16"/>
      <c r="K2" s="16"/>
      <c r="L2" s="14"/>
    </row>
    <row r="3" spans="1:12" s="15" customFormat="1" ht="15" customHeight="1">
      <c r="A3" s="14"/>
      <c r="B3" s="14"/>
      <c r="C3" s="17"/>
      <c r="D3" s="14"/>
      <c r="E3" s="14"/>
      <c r="F3" s="14"/>
      <c r="G3" s="14"/>
      <c r="H3" s="14"/>
      <c r="I3" s="14"/>
      <c r="J3" s="14"/>
      <c r="K3" s="14"/>
      <c r="L3" s="14"/>
    </row>
    <row r="4" spans="1:12" ht="12.75">
      <c r="A4" s="141" t="str">
        <f>'Table of contents'!A4</f>
        <v>Mental health services in Australia</v>
      </c>
      <c r="B4" s="142"/>
      <c r="C4" s="143"/>
      <c r="D4" s="188"/>
      <c r="E4" s="188"/>
      <c r="F4" s="188"/>
      <c r="G4" s="188"/>
      <c r="H4" s="188"/>
      <c r="I4" s="188"/>
      <c r="J4" s="188"/>
      <c r="K4" s="188"/>
      <c r="L4" s="187"/>
    </row>
    <row r="5" spans="1:12" ht="13.5" customHeight="1" thickBot="1">
      <c r="A5" s="145" t="str">
        <f>'Table of contents'!A5</f>
        <v>Medicare-subsidised mental health-related services (version 1.0)</v>
      </c>
      <c r="B5" s="189"/>
      <c r="C5" s="189"/>
      <c r="D5" s="189"/>
      <c r="E5" s="189"/>
      <c r="F5" s="189"/>
      <c r="G5" s="189"/>
      <c r="H5" s="147"/>
      <c r="I5" s="147"/>
      <c r="J5" s="147"/>
      <c r="K5" s="147" t="s">
        <v>55</v>
      </c>
      <c r="L5" s="187"/>
    </row>
    <row r="6" spans="1:12" ht="6" customHeight="1">
      <c r="A6" s="190"/>
      <c r="B6" s="190"/>
      <c r="C6" s="190"/>
      <c r="D6" s="190"/>
      <c r="E6" s="190"/>
      <c r="F6" s="190"/>
      <c r="G6" s="190"/>
      <c r="H6" s="190"/>
      <c r="I6" s="190"/>
      <c r="J6" s="190"/>
      <c r="K6" s="190"/>
      <c r="L6" s="187"/>
    </row>
    <row r="7" spans="1:12" ht="29.25" customHeight="1" thickBot="1">
      <c r="A7" s="321" t="s">
        <v>252</v>
      </c>
      <c r="B7" s="321"/>
      <c r="C7" s="321"/>
      <c r="D7" s="321"/>
      <c r="E7" s="321"/>
      <c r="F7" s="321"/>
      <c r="G7" s="321"/>
      <c r="H7" s="321"/>
      <c r="I7" s="321"/>
      <c r="J7" s="321"/>
      <c r="K7" s="321"/>
      <c r="L7" s="187"/>
    </row>
    <row r="8" spans="1:12" ht="38.25" customHeight="1" thickBot="1">
      <c r="A8" s="36"/>
      <c r="B8" s="36" t="s">
        <v>92</v>
      </c>
      <c r="C8" s="36" t="s">
        <v>93</v>
      </c>
      <c r="D8" s="37" t="s">
        <v>25</v>
      </c>
      <c r="E8" s="37" t="s">
        <v>26</v>
      </c>
      <c r="F8" s="37" t="s">
        <v>27</v>
      </c>
      <c r="G8" s="37" t="s">
        <v>32</v>
      </c>
      <c r="H8" s="37" t="s">
        <v>65</v>
      </c>
      <c r="I8" s="37" t="s">
        <v>94</v>
      </c>
      <c r="J8" s="37" t="s">
        <v>255</v>
      </c>
      <c r="K8" s="51" t="s">
        <v>253</v>
      </c>
      <c r="L8" s="187"/>
    </row>
    <row r="9" spans="1:12" ht="12.75" customHeight="1">
      <c r="A9" s="38">
        <v>1</v>
      </c>
      <c r="B9" s="39" t="s">
        <v>171</v>
      </c>
      <c r="C9" s="39"/>
      <c r="D9" s="40"/>
      <c r="E9" s="40"/>
      <c r="F9" s="40"/>
      <c r="G9" s="130" t="s">
        <v>172</v>
      </c>
      <c r="H9" s="40"/>
      <c r="I9" s="40"/>
      <c r="J9" s="40"/>
      <c r="K9" s="52"/>
      <c r="L9" s="187"/>
    </row>
    <row r="10" spans="1:12" ht="12.75" customHeight="1">
      <c r="A10" s="38">
        <v>2</v>
      </c>
      <c r="B10" s="39" t="s">
        <v>171</v>
      </c>
      <c r="C10" s="39" t="s">
        <v>284</v>
      </c>
      <c r="D10" s="41">
        <v>272214</v>
      </c>
      <c r="E10" s="41">
        <v>269582</v>
      </c>
      <c r="F10" s="41">
        <v>275229</v>
      </c>
      <c r="G10" s="41">
        <v>283840</v>
      </c>
      <c r="H10" s="41">
        <v>292495</v>
      </c>
      <c r="I10" s="41">
        <v>305360</v>
      </c>
      <c r="J10" s="41">
        <v>322791</v>
      </c>
      <c r="K10" s="53">
        <v>4.065507444640182</v>
      </c>
      <c r="L10" s="187"/>
    </row>
    <row r="11" spans="1:12" ht="12.75" customHeight="1">
      <c r="A11" s="38">
        <v>3</v>
      </c>
      <c r="B11" s="39" t="s">
        <v>171</v>
      </c>
      <c r="C11" s="39" t="s">
        <v>285</v>
      </c>
      <c r="D11" s="41">
        <v>400497</v>
      </c>
      <c r="E11" s="41">
        <v>728274</v>
      </c>
      <c r="F11" s="41">
        <v>920398</v>
      </c>
      <c r="G11" s="41">
        <v>1038051</v>
      </c>
      <c r="H11" s="41">
        <v>1189703</v>
      </c>
      <c r="I11" s="41">
        <v>1249523</v>
      </c>
      <c r="J11" s="41">
        <v>1377951</v>
      </c>
      <c r="K11" s="54">
        <v>10.615128199389412</v>
      </c>
      <c r="L11" s="187"/>
    </row>
    <row r="12" spans="1:12" ht="12.75" customHeight="1">
      <c r="A12" s="38">
        <v>4</v>
      </c>
      <c r="B12" s="39" t="s">
        <v>171</v>
      </c>
      <c r="C12" s="39" t="s">
        <v>286</v>
      </c>
      <c r="D12" s="41">
        <v>45894</v>
      </c>
      <c r="E12" s="41">
        <v>127914</v>
      </c>
      <c r="F12" s="41">
        <v>175935</v>
      </c>
      <c r="G12" s="41">
        <v>209374</v>
      </c>
      <c r="H12" s="41">
        <v>245197</v>
      </c>
      <c r="I12" s="41">
        <v>282000</v>
      </c>
      <c r="J12" s="41">
        <v>322833</v>
      </c>
      <c r="K12" s="54">
        <v>16.38752130200105</v>
      </c>
      <c r="L12" s="191"/>
    </row>
    <row r="13" spans="1:12" ht="12.75" customHeight="1">
      <c r="A13" s="38">
        <v>5</v>
      </c>
      <c r="B13" s="39" t="s">
        <v>171</v>
      </c>
      <c r="C13" s="39" t="s">
        <v>288</v>
      </c>
      <c r="D13" s="41">
        <v>122613</v>
      </c>
      <c r="E13" s="41">
        <v>277849</v>
      </c>
      <c r="F13" s="41">
        <v>358053</v>
      </c>
      <c r="G13" s="41">
        <v>421867</v>
      </c>
      <c r="H13" s="41">
        <v>472662</v>
      </c>
      <c r="I13" s="41">
        <v>498057</v>
      </c>
      <c r="J13" s="41">
        <v>532287</v>
      </c>
      <c r="K13" s="54">
        <v>10.420481265379555</v>
      </c>
      <c r="L13" s="191"/>
    </row>
    <row r="14" spans="1:12" ht="12.75" customHeight="1">
      <c r="A14" s="38">
        <v>6</v>
      </c>
      <c r="B14" s="39" t="s">
        <v>171</v>
      </c>
      <c r="C14" s="42" t="s">
        <v>173</v>
      </c>
      <c r="D14" s="43">
        <v>648987</v>
      </c>
      <c r="E14" s="43">
        <v>1006985</v>
      </c>
      <c r="F14" s="43">
        <v>1224940</v>
      </c>
      <c r="G14" s="43">
        <v>1366185</v>
      </c>
      <c r="H14" s="43">
        <v>1522720</v>
      </c>
      <c r="I14" s="43">
        <v>1603263</v>
      </c>
      <c r="J14" s="43">
        <v>1744813</v>
      </c>
      <c r="K14" s="55">
        <v>9.246747988150904</v>
      </c>
      <c r="L14" s="191"/>
    </row>
    <row r="15" spans="1:12" ht="12.75" customHeight="1">
      <c r="A15" s="38">
        <v>7</v>
      </c>
      <c r="B15" s="44"/>
      <c r="C15" s="44"/>
      <c r="D15" s="45"/>
      <c r="E15" s="45"/>
      <c r="F15" s="45"/>
      <c r="G15" s="45"/>
      <c r="H15" s="45"/>
      <c r="I15" s="45"/>
      <c r="J15" s="45"/>
      <c r="K15" s="56"/>
      <c r="L15" s="191"/>
    </row>
    <row r="16" spans="1:12" ht="12.75" customHeight="1">
      <c r="A16" s="38">
        <v>8</v>
      </c>
      <c r="B16" s="44" t="s">
        <v>0</v>
      </c>
      <c r="C16" s="44"/>
      <c r="D16" s="46"/>
      <c r="E16" s="46"/>
      <c r="F16" s="46"/>
      <c r="G16" s="130" t="s">
        <v>167</v>
      </c>
      <c r="H16" s="46"/>
      <c r="I16" s="46"/>
      <c r="J16" s="46"/>
      <c r="K16" s="57"/>
      <c r="L16" s="192"/>
    </row>
    <row r="17" spans="1:12" ht="12.75" customHeight="1">
      <c r="A17" s="38">
        <v>9</v>
      </c>
      <c r="B17" s="44" t="s">
        <v>0</v>
      </c>
      <c r="C17" s="39" t="s">
        <v>284</v>
      </c>
      <c r="D17" s="41">
        <v>89966</v>
      </c>
      <c r="E17" s="41">
        <v>89418</v>
      </c>
      <c r="F17" s="41">
        <v>91010</v>
      </c>
      <c r="G17" s="41">
        <v>94439.27</v>
      </c>
      <c r="H17" s="41">
        <v>97862.629</v>
      </c>
      <c r="I17" s="41">
        <v>101122</v>
      </c>
      <c r="J17" s="41">
        <v>106383</v>
      </c>
      <c r="K17" s="54">
        <v>3.9790343226494995</v>
      </c>
      <c r="L17" s="193"/>
    </row>
    <row r="18" spans="1:12" ht="12.75" customHeight="1">
      <c r="A18" s="38">
        <v>10</v>
      </c>
      <c r="B18" s="44" t="s">
        <v>0</v>
      </c>
      <c r="C18" s="39" t="s">
        <v>285</v>
      </c>
      <c r="D18" s="41">
        <v>140908</v>
      </c>
      <c r="E18" s="41">
        <v>252353</v>
      </c>
      <c r="F18" s="41">
        <v>313399</v>
      </c>
      <c r="G18" s="41">
        <v>346453.502</v>
      </c>
      <c r="H18" s="41">
        <v>395940.322</v>
      </c>
      <c r="I18" s="41">
        <v>414461</v>
      </c>
      <c r="J18" s="41">
        <v>454891</v>
      </c>
      <c r="K18" s="54">
        <v>9.762106829062422</v>
      </c>
      <c r="L18" s="193"/>
    </row>
    <row r="19" spans="1:12" ht="12.75" customHeight="1">
      <c r="A19" s="38">
        <v>11</v>
      </c>
      <c r="B19" s="44" t="s">
        <v>0</v>
      </c>
      <c r="C19" s="39" t="s">
        <v>286</v>
      </c>
      <c r="D19" s="41">
        <v>14972</v>
      </c>
      <c r="E19" s="41">
        <v>41253</v>
      </c>
      <c r="F19" s="41">
        <v>57499</v>
      </c>
      <c r="G19" s="41">
        <v>66181.043</v>
      </c>
      <c r="H19" s="41">
        <v>76365.226</v>
      </c>
      <c r="I19" s="41">
        <v>87498</v>
      </c>
      <c r="J19" s="41">
        <v>99118</v>
      </c>
      <c r="K19" s="54">
        <v>14.583757461711834</v>
      </c>
      <c r="L19" s="192"/>
    </row>
    <row r="20" spans="1:12" ht="12.75" customHeight="1">
      <c r="A20" s="38">
        <v>12</v>
      </c>
      <c r="B20" s="44" t="s">
        <v>0</v>
      </c>
      <c r="C20" s="39" t="s">
        <v>288</v>
      </c>
      <c r="D20" s="41">
        <v>40615</v>
      </c>
      <c r="E20" s="41">
        <v>91901</v>
      </c>
      <c r="F20" s="41">
        <v>118322</v>
      </c>
      <c r="G20" s="41">
        <v>139406.656</v>
      </c>
      <c r="H20" s="41">
        <v>157212.046</v>
      </c>
      <c r="I20" s="41">
        <v>164465</v>
      </c>
      <c r="J20" s="41">
        <v>176621</v>
      </c>
      <c r="K20" s="54">
        <v>10.533573133037311</v>
      </c>
      <c r="L20" s="191"/>
    </row>
    <row r="21" spans="1:12" ht="12.75" customHeight="1">
      <c r="A21" s="38">
        <v>13</v>
      </c>
      <c r="B21" s="44" t="s">
        <v>0</v>
      </c>
      <c r="C21" s="42" t="s">
        <v>173</v>
      </c>
      <c r="D21" s="43">
        <v>222627</v>
      </c>
      <c r="E21" s="43">
        <v>343242</v>
      </c>
      <c r="F21" s="43">
        <v>412692</v>
      </c>
      <c r="G21" s="43">
        <v>454249.885</v>
      </c>
      <c r="H21" s="43">
        <v>504908.283</v>
      </c>
      <c r="I21" s="43">
        <v>529688</v>
      </c>
      <c r="J21" s="43">
        <v>572840</v>
      </c>
      <c r="K21" s="55">
        <v>8.54300016825138</v>
      </c>
      <c r="L21" s="192"/>
    </row>
    <row r="22" spans="1:12" ht="12.75" customHeight="1">
      <c r="A22" s="38">
        <v>14</v>
      </c>
      <c r="B22" s="44"/>
      <c r="C22" s="44"/>
      <c r="D22" s="45"/>
      <c r="E22" s="45"/>
      <c r="F22" s="45"/>
      <c r="G22" s="45"/>
      <c r="H22" s="45"/>
      <c r="I22" s="45"/>
      <c r="J22" s="45"/>
      <c r="K22" s="56"/>
      <c r="L22" s="193"/>
    </row>
    <row r="23" spans="1:12" ht="12.75" customHeight="1">
      <c r="A23" s="38">
        <v>15</v>
      </c>
      <c r="B23" s="44" t="s">
        <v>1</v>
      </c>
      <c r="C23" s="44"/>
      <c r="D23" s="46"/>
      <c r="E23" s="46"/>
      <c r="F23" s="46"/>
      <c r="G23" s="130" t="s">
        <v>166</v>
      </c>
      <c r="H23" s="46"/>
      <c r="I23" s="46"/>
      <c r="J23" s="46"/>
      <c r="K23" s="57"/>
      <c r="L23" s="187"/>
    </row>
    <row r="24" spans="1:12" ht="12.75" customHeight="1">
      <c r="A24" s="38">
        <v>16</v>
      </c>
      <c r="B24" s="44" t="s">
        <v>1</v>
      </c>
      <c r="C24" s="39" t="s">
        <v>284</v>
      </c>
      <c r="D24" s="41">
        <v>77801</v>
      </c>
      <c r="E24" s="41">
        <v>76204</v>
      </c>
      <c r="F24" s="41">
        <v>77874</v>
      </c>
      <c r="G24" s="41">
        <v>79053.032</v>
      </c>
      <c r="H24" s="41">
        <v>81057.912</v>
      </c>
      <c r="I24" s="41">
        <v>85205</v>
      </c>
      <c r="J24" s="41">
        <v>89157</v>
      </c>
      <c r="K24" s="54">
        <v>3.440530926308205</v>
      </c>
      <c r="L24" s="192"/>
    </row>
    <row r="25" spans="1:12" ht="12.75" customHeight="1">
      <c r="A25" s="38">
        <v>17</v>
      </c>
      <c r="B25" s="44" t="s">
        <v>1</v>
      </c>
      <c r="C25" s="39" t="s">
        <v>285</v>
      </c>
      <c r="D25" s="41">
        <v>115252</v>
      </c>
      <c r="E25" s="41">
        <v>203410</v>
      </c>
      <c r="F25" s="41">
        <v>254225</v>
      </c>
      <c r="G25" s="41">
        <v>288151.631</v>
      </c>
      <c r="H25" s="41">
        <v>328717.267</v>
      </c>
      <c r="I25" s="41">
        <v>348889</v>
      </c>
      <c r="J25" s="41">
        <v>385517</v>
      </c>
      <c r="K25" s="54">
        <v>10.97018739601916</v>
      </c>
      <c r="L25" s="192"/>
    </row>
    <row r="26" spans="1:12" ht="12.75" customHeight="1">
      <c r="A26" s="38">
        <v>18</v>
      </c>
      <c r="B26" s="44" t="s">
        <v>1</v>
      </c>
      <c r="C26" s="39" t="s">
        <v>286</v>
      </c>
      <c r="D26" s="41">
        <v>12717</v>
      </c>
      <c r="E26" s="41">
        <v>32206</v>
      </c>
      <c r="F26" s="41">
        <v>41648</v>
      </c>
      <c r="G26" s="41">
        <v>51036.134</v>
      </c>
      <c r="H26" s="41">
        <v>61052.509</v>
      </c>
      <c r="I26" s="41">
        <v>71846</v>
      </c>
      <c r="J26" s="41">
        <v>85579</v>
      </c>
      <c r="K26" s="54">
        <v>19.727320793825086</v>
      </c>
      <c r="L26" s="192"/>
    </row>
    <row r="27" spans="1:12" ht="12.75" customHeight="1">
      <c r="A27" s="38">
        <v>19</v>
      </c>
      <c r="B27" s="44" t="s">
        <v>1</v>
      </c>
      <c r="C27" s="39" t="s">
        <v>288</v>
      </c>
      <c r="D27" s="41">
        <v>40862</v>
      </c>
      <c r="E27" s="41">
        <v>91783</v>
      </c>
      <c r="F27" s="41">
        <v>118014</v>
      </c>
      <c r="G27" s="41">
        <v>137037.496</v>
      </c>
      <c r="H27" s="41">
        <v>150484.921</v>
      </c>
      <c r="I27" s="41">
        <v>158498</v>
      </c>
      <c r="J27" s="41">
        <v>167423</v>
      </c>
      <c r="K27" s="54">
        <v>9.136594325840598</v>
      </c>
      <c r="L27" s="194"/>
    </row>
    <row r="28" spans="1:12" ht="12.75" customHeight="1">
      <c r="A28" s="38">
        <v>20</v>
      </c>
      <c r="B28" s="44" t="s">
        <v>1</v>
      </c>
      <c r="C28" s="42" t="s">
        <v>173</v>
      </c>
      <c r="D28" s="43">
        <v>185897</v>
      </c>
      <c r="E28" s="43">
        <v>284343</v>
      </c>
      <c r="F28" s="43">
        <v>342920</v>
      </c>
      <c r="G28" s="43">
        <v>382041.185</v>
      </c>
      <c r="H28" s="43">
        <v>423712.673</v>
      </c>
      <c r="I28" s="43">
        <v>449828</v>
      </c>
      <c r="J28" s="43">
        <v>488838</v>
      </c>
      <c r="K28" s="55">
        <v>9.268010540707206</v>
      </c>
      <c r="L28" s="194"/>
    </row>
    <row r="29" spans="1:12" ht="12.75" customHeight="1">
      <c r="A29" s="38">
        <v>21</v>
      </c>
      <c r="B29" s="44"/>
      <c r="C29" s="44"/>
      <c r="D29" s="45"/>
      <c r="E29" s="45"/>
      <c r="F29" s="45"/>
      <c r="G29" s="45"/>
      <c r="H29" s="45"/>
      <c r="I29" s="45"/>
      <c r="J29" s="45"/>
      <c r="K29" s="56"/>
      <c r="L29" s="187"/>
    </row>
    <row r="30" spans="1:12" ht="12.75" customHeight="1">
      <c r="A30" s="38">
        <v>22</v>
      </c>
      <c r="B30" s="44" t="s">
        <v>2</v>
      </c>
      <c r="C30" s="44"/>
      <c r="D30" s="46"/>
      <c r="E30" s="46"/>
      <c r="F30" s="46"/>
      <c r="G30" s="130" t="s">
        <v>165</v>
      </c>
      <c r="H30" s="46"/>
      <c r="I30" s="46"/>
      <c r="J30" s="46"/>
      <c r="K30" s="57"/>
      <c r="L30" s="192"/>
    </row>
    <row r="31" spans="1:12" ht="12.75" customHeight="1">
      <c r="A31" s="38">
        <v>23</v>
      </c>
      <c r="B31" s="44" t="s">
        <v>2</v>
      </c>
      <c r="C31" s="39" t="s">
        <v>284</v>
      </c>
      <c r="D31" s="41">
        <v>49689</v>
      </c>
      <c r="E31" s="41">
        <v>49339</v>
      </c>
      <c r="F31" s="41">
        <v>50033</v>
      </c>
      <c r="G31" s="41">
        <v>51214.504</v>
      </c>
      <c r="H31" s="41">
        <v>53543.811</v>
      </c>
      <c r="I31" s="41">
        <v>57649</v>
      </c>
      <c r="J31" s="41">
        <v>63763</v>
      </c>
      <c r="K31" s="54">
        <v>6.249782448787378</v>
      </c>
      <c r="L31" s="192"/>
    </row>
    <row r="32" spans="1:12" ht="12.75" customHeight="1">
      <c r="A32" s="38">
        <v>24</v>
      </c>
      <c r="B32" s="44" t="s">
        <v>2</v>
      </c>
      <c r="C32" s="39" t="s">
        <v>285</v>
      </c>
      <c r="D32" s="41">
        <v>69428</v>
      </c>
      <c r="E32" s="41">
        <v>131688</v>
      </c>
      <c r="F32" s="41">
        <v>173399</v>
      </c>
      <c r="G32" s="41">
        <v>199864.387</v>
      </c>
      <c r="H32" s="41">
        <v>233102.235</v>
      </c>
      <c r="I32" s="41">
        <v>247664</v>
      </c>
      <c r="J32" s="41">
        <v>275866</v>
      </c>
      <c r="K32" s="54">
        <v>12.308569946485104</v>
      </c>
      <c r="L32" s="192"/>
    </row>
    <row r="33" spans="1:12" ht="12.75" customHeight="1">
      <c r="A33" s="38">
        <v>25</v>
      </c>
      <c r="B33" s="44" t="s">
        <v>2</v>
      </c>
      <c r="C33" s="39" t="s">
        <v>286</v>
      </c>
      <c r="D33" s="41">
        <v>4743</v>
      </c>
      <c r="E33" s="41">
        <v>15421</v>
      </c>
      <c r="F33" s="41">
        <v>24051</v>
      </c>
      <c r="G33" s="41">
        <v>30287.551</v>
      </c>
      <c r="H33" s="41">
        <v>37667.986</v>
      </c>
      <c r="I33" s="41">
        <v>45223</v>
      </c>
      <c r="J33" s="41">
        <v>53280</v>
      </c>
      <c r="K33" s="54">
        <v>21.9994209748118</v>
      </c>
      <c r="L33" s="195"/>
    </row>
    <row r="34" spans="1:12" ht="12.75" customHeight="1">
      <c r="A34" s="38">
        <v>26</v>
      </c>
      <c r="B34" s="44" t="s">
        <v>2</v>
      </c>
      <c r="C34" s="39" t="s">
        <v>288</v>
      </c>
      <c r="D34" s="41">
        <v>25280</v>
      </c>
      <c r="E34" s="41">
        <v>57124</v>
      </c>
      <c r="F34" s="41">
        <v>74472</v>
      </c>
      <c r="G34" s="41">
        <v>88734.298</v>
      </c>
      <c r="H34" s="41">
        <v>99646.371</v>
      </c>
      <c r="I34" s="41">
        <v>105909</v>
      </c>
      <c r="J34" s="41">
        <v>113091</v>
      </c>
      <c r="K34" s="54">
        <v>11.009144757801925</v>
      </c>
      <c r="L34" s="192"/>
    </row>
    <row r="35" spans="1:12" ht="14.25" customHeight="1">
      <c r="A35" s="38">
        <v>27</v>
      </c>
      <c r="B35" s="44" t="s">
        <v>2</v>
      </c>
      <c r="C35" s="42" t="s">
        <v>173</v>
      </c>
      <c r="D35" s="43">
        <v>115254</v>
      </c>
      <c r="E35" s="43">
        <v>182247</v>
      </c>
      <c r="F35" s="43">
        <v>228201</v>
      </c>
      <c r="G35" s="43">
        <v>258296.708</v>
      </c>
      <c r="H35" s="43">
        <v>293007.883</v>
      </c>
      <c r="I35" s="43">
        <v>312371</v>
      </c>
      <c r="J35" s="43">
        <v>344588</v>
      </c>
      <c r="K35" s="58">
        <v>10.852540729631288</v>
      </c>
      <c r="L35" s="192"/>
    </row>
    <row r="36" spans="1:12" ht="12.75">
      <c r="A36" s="38">
        <v>28</v>
      </c>
      <c r="B36" s="44"/>
      <c r="C36" s="44"/>
      <c r="D36" s="45"/>
      <c r="E36" s="45"/>
      <c r="F36" s="45"/>
      <c r="G36" s="45"/>
      <c r="H36" s="45"/>
      <c r="I36" s="45"/>
      <c r="J36" s="45"/>
      <c r="K36" s="56"/>
      <c r="L36" s="187"/>
    </row>
    <row r="37" spans="1:12" ht="12.75" customHeight="1">
      <c r="A37" s="38">
        <v>29</v>
      </c>
      <c r="B37" s="44" t="s">
        <v>3</v>
      </c>
      <c r="C37" s="44"/>
      <c r="D37" s="46"/>
      <c r="E37" s="46"/>
      <c r="F37" s="46"/>
      <c r="G37" s="130" t="s">
        <v>164</v>
      </c>
      <c r="H37" s="46"/>
      <c r="I37" s="46"/>
      <c r="J37" s="46"/>
      <c r="K37" s="57"/>
      <c r="L37" s="187"/>
    </row>
    <row r="38" spans="1:12" ht="12.75">
      <c r="A38" s="38">
        <v>30</v>
      </c>
      <c r="B38" s="44" t="s">
        <v>3</v>
      </c>
      <c r="C38" s="39" t="s">
        <v>284</v>
      </c>
      <c r="D38" s="41">
        <v>20953</v>
      </c>
      <c r="E38" s="41">
        <v>21023</v>
      </c>
      <c r="F38" s="41">
        <v>22232</v>
      </c>
      <c r="G38" s="41">
        <v>23472.812</v>
      </c>
      <c r="H38" s="41">
        <v>24309.653</v>
      </c>
      <c r="I38" s="41">
        <v>25233</v>
      </c>
      <c r="J38" s="41">
        <v>26383</v>
      </c>
      <c r="K38" s="54">
        <v>4.372578062806576</v>
      </c>
      <c r="L38" s="138"/>
    </row>
    <row r="39" spans="1:12" ht="12.75" customHeight="1">
      <c r="A39" s="38">
        <v>31</v>
      </c>
      <c r="B39" s="44" t="s">
        <v>3</v>
      </c>
      <c r="C39" s="39" t="s">
        <v>285</v>
      </c>
      <c r="D39" s="41">
        <v>33622</v>
      </c>
      <c r="E39" s="41">
        <v>63158</v>
      </c>
      <c r="F39" s="41">
        <v>79684</v>
      </c>
      <c r="G39" s="41">
        <v>89389.644</v>
      </c>
      <c r="H39" s="41">
        <v>101007.121</v>
      </c>
      <c r="I39" s="41">
        <v>101056</v>
      </c>
      <c r="J39" s="41">
        <v>109705</v>
      </c>
      <c r="K39" s="54">
        <v>8.321290087261858</v>
      </c>
      <c r="L39" s="187"/>
    </row>
    <row r="40" spans="1:12" ht="12.75" customHeight="1">
      <c r="A40" s="38">
        <v>32</v>
      </c>
      <c r="B40" s="44" t="s">
        <v>3</v>
      </c>
      <c r="C40" s="39" t="s">
        <v>286</v>
      </c>
      <c r="D40" s="41">
        <v>8373</v>
      </c>
      <c r="E40" s="41">
        <v>21520</v>
      </c>
      <c r="F40" s="41">
        <v>27094</v>
      </c>
      <c r="G40" s="41">
        <v>30500.232</v>
      </c>
      <c r="H40" s="41">
        <v>32166.088</v>
      </c>
      <c r="I40" s="41">
        <v>34190</v>
      </c>
      <c r="J40" s="41">
        <v>36182</v>
      </c>
      <c r="K40" s="54">
        <v>7.4991080257298615</v>
      </c>
      <c r="L40" s="187"/>
    </row>
    <row r="41" spans="1:12" ht="12.75" customHeight="1">
      <c r="A41" s="38">
        <v>33</v>
      </c>
      <c r="B41" s="44" t="s">
        <v>3</v>
      </c>
      <c r="C41" s="39" t="s">
        <v>288</v>
      </c>
      <c r="D41" s="41">
        <v>5099</v>
      </c>
      <c r="E41" s="41">
        <v>12910</v>
      </c>
      <c r="F41" s="41">
        <v>18001</v>
      </c>
      <c r="G41" s="41">
        <v>22010.425</v>
      </c>
      <c r="H41" s="41">
        <v>26594.369</v>
      </c>
      <c r="I41" s="41">
        <v>28063</v>
      </c>
      <c r="J41" s="41">
        <v>29499</v>
      </c>
      <c r="K41" s="54">
        <v>13.142993634903522</v>
      </c>
      <c r="L41" s="187"/>
    </row>
    <row r="42" spans="1:12" ht="12.75" customHeight="1">
      <c r="A42" s="38">
        <v>34</v>
      </c>
      <c r="B42" s="44" t="s">
        <v>3</v>
      </c>
      <c r="C42" s="42" t="s">
        <v>173</v>
      </c>
      <c r="D42" s="43">
        <v>52876</v>
      </c>
      <c r="E42" s="43">
        <v>85877</v>
      </c>
      <c r="F42" s="43">
        <v>105222</v>
      </c>
      <c r="G42" s="43">
        <v>117704.65</v>
      </c>
      <c r="H42" s="43">
        <v>130022.816</v>
      </c>
      <c r="I42" s="43">
        <v>132094</v>
      </c>
      <c r="J42" s="43">
        <v>141668</v>
      </c>
      <c r="K42" s="55">
        <v>7.7187493845306765</v>
      </c>
      <c r="L42" s="187"/>
    </row>
    <row r="43" spans="1:12" ht="12.75" customHeight="1">
      <c r="A43" s="38">
        <v>35</v>
      </c>
      <c r="B43" s="44"/>
      <c r="C43" s="44"/>
      <c r="D43" s="45"/>
      <c r="E43" s="45"/>
      <c r="F43" s="45"/>
      <c r="G43" s="45"/>
      <c r="H43" s="45"/>
      <c r="I43" s="45"/>
      <c r="J43" s="45"/>
      <c r="K43" s="56"/>
      <c r="L43" s="187"/>
    </row>
    <row r="44" spans="1:12" ht="12.75" customHeight="1">
      <c r="A44" s="38">
        <v>36</v>
      </c>
      <c r="B44" s="44" t="s">
        <v>4</v>
      </c>
      <c r="C44" s="44"/>
      <c r="D44" s="46"/>
      <c r="E44" s="46"/>
      <c r="F44" s="46"/>
      <c r="G44" s="130" t="s">
        <v>163</v>
      </c>
      <c r="H44" s="46"/>
      <c r="I44" s="46"/>
      <c r="J44" s="46"/>
      <c r="K44" s="57"/>
      <c r="L44" s="187"/>
    </row>
    <row r="45" spans="1:12" ht="12.75">
      <c r="A45" s="38">
        <v>37</v>
      </c>
      <c r="B45" s="44" t="s">
        <v>4</v>
      </c>
      <c r="C45" s="39" t="s">
        <v>284</v>
      </c>
      <c r="D45" s="41">
        <v>24665</v>
      </c>
      <c r="E45" s="41">
        <v>24737</v>
      </c>
      <c r="F45" s="41">
        <v>24878</v>
      </c>
      <c r="G45" s="41">
        <v>25686.856</v>
      </c>
      <c r="H45" s="41">
        <v>25503.529</v>
      </c>
      <c r="I45" s="41">
        <v>26051</v>
      </c>
      <c r="J45" s="41">
        <v>26935</v>
      </c>
      <c r="K45" s="54">
        <v>2.005920459896249</v>
      </c>
      <c r="L45" s="187"/>
    </row>
    <row r="46" spans="1:12" ht="12.75" customHeight="1">
      <c r="A46" s="38">
        <v>38</v>
      </c>
      <c r="B46" s="44" t="s">
        <v>4</v>
      </c>
      <c r="C46" s="39" t="s">
        <v>285</v>
      </c>
      <c r="D46" s="41">
        <v>25731</v>
      </c>
      <c r="E46" s="41">
        <v>49398</v>
      </c>
      <c r="F46" s="41">
        <v>64831</v>
      </c>
      <c r="G46" s="41">
        <v>74319.15</v>
      </c>
      <c r="H46" s="41">
        <v>85948.132</v>
      </c>
      <c r="I46" s="41">
        <v>89180</v>
      </c>
      <c r="J46" s="41">
        <v>94594</v>
      </c>
      <c r="K46" s="54">
        <v>9.905700204400958</v>
      </c>
      <c r="L46" s="187"/>
    </row>
    <row r="47" spans="1:12" ht="12.75" customHeight="1">
      <c r="A47" s="38">
        <v>39</v>
      </c>
      <c r="B47" s="44" t="s">
        <v>4</v>
      </c>
      <c r="C47" s="39" t="s">
        <v>286</v>
      </c>
      <c r="D47" s="41">
        <v>2833</v>
      </c>
      <c r="E47" s="41">
        <v>10939</v>
      </c>
      <c r="F47" s="41">
        <v>16898</v>
      </c>
      <c r="G47" s="41">
        <v>20902.546</v>
      </c>
      <c r="H47" s="41">
        <v>25951.218</v>
      </c>
      <c r="I47" s="41">
        <v>29139</v>
      </c>
      <c r="J47" s="41">
        <v>31746</v>
      </c>
      <c r="K47" s="54">
        <v>17.074800536370628</v>
      </c>
      <c r="L47" s="187"/>
    </row>
    <row r="48" spans="1:12" ht="12.75">
      <c r="A48" s="38">
        <v>40</v>
      </c>
      <c r="B48" s="44" t="s">
        <v>4</v>
      </c>
      <c r="C48" s="39" t="s">
        <v>288</v>
      </c>
      <c r="D48" s="41">
        <v>6108</v>
      </c>
      <c r="E48" s="41">
        <v>13670</v>
      </c>
      <c r="F48" s="41">
        <v>16541</v>
      </c>
      <c r="G48" s="41">
        <v>19499.983</v>
      </c>
      <c r="H48" s="41">
        <v>21547.874</v>
      </c>
      <c r="I48" s="41">
        <v>23266</v>
      </c>
      <c r="J48" s="41">
        <v>26990</v>
      </c>
      <c r="K48" s="54">
        <v>13.021295412018596</v>
      </c>
      <c r="L48" s="187"/>
    </row>
    <row r="49" spans="1:12" ht="12.75">
      <c r="A49" s="38">
        <v>41</v>
      </c>
      <c r="B49" s="44" t="s">
        <v>4</v>
      </c>
      <c r="C49" s="42" t="s">
        <v>173</v>
      </c>
      <c r="D49" s="43">
        <v>48525</v>
      </c>
      <c r="E49" s="43">
        <v>73223</v>
      </c>
      <c r="F49" s="43">
        <v>89845</v>
      </c>
      <c r="G49" s="43">
        <v>101215.443</v>
      </c>
      <c r="H49" s="43">
        <v>112986.77</v>
      </c>
      <c r="I49" s="43">
        <v>117673</v>
      </c>
      <c r="J49" s="43">
        <v>124270</v>
      </c>
      <c r="K49" s="55">
        <v>8.447138294411927</v>
      </c>
      <c r="L49" s="187"/>
    </row>
    <row r="50" spans="1:12" ht="12.75">
      <c r="A50" s="38">
        <v>42</v>
      </c>
      <c r="B50" s="44"/>
      <c r="C50" s="44"/>
      <c r="D50" s="45"/>
      <c r="E50" s="45"/>
      <c r="F50" s="45"/>
      <c r="G50" s="45"/>
      <c r="H50" s="45"/>
      <c r="I50" s="45"/>
      <c r="J50" s="45"/>
      <c r="K50" s="56"/>
      <c r="L50" s="187"/>
    </row>
    <row r="51" spans="1:12" ht="12.75">
      <c r="A51" s="38">
        <v>43</v>
      </c>
      <c r="B51" s="44" t="s">
        <v>5</v>
      </c>
      <c r="C51" s="44"/>
      <c r="D51" s="46"/>
      <c r="E51" s="46"/>
      <c r="F51" s="46"/>
      <c r="G51" s="130" t="s">
        <v>162</v>
      </c>
      <c r="H51" s="46"/>
      <c r="I51" s="46"/>
      <c r="J51" s="46"/>
      <c r="K51" s="57"/>
      <c r="L51" s="187"/>
    </row>
    <row r="52" spans="1:12" ht="12.75">
      <c r="A52" s="38">
        <v>44</v>
      </c>
      <c r="B52" s="44" t="s">
        <v>5</v>
      </c>
      <c r="C52" s="39" t="s">
        <v>284</v>
      </c>
      <c r="D52" s="41">
        <v>4778</v>
      </c>
      <c r="E52" s="41">
        <v>4589</v>
      </c>
      <c r="F52" s="41">
        <v>4878</v>
      </c>
      <c r="G52" s="41">
        <v>5227</v>
      </c>
      <c r="H52" s="41">
        <v>5255</v>
      </c>
      <c r="I52" s="41">
        <v>5172</v>
      </c>
      <c r="J52" s="41">
        <v>5412</v>
      </c>
      <c r="K52" s="54">
        <v>2.631103376870958</v>
      </c>
      <c r="L52" s="187"/>
    </row>
    <row r="53" spans="1:12" ht="12.75">
      <c r="A53" s="38">
        <v>45</v>
      </c>
      <c r="B53" s="44" t="s">
        <v>5</v>
      </c>
      <c r="C53" s="39" t="s">
        <v>285</v>
      </c>
      <c r="D53" s="41">
        <v>8482</v>
      </c>
      <c r="E53" s="41">
        <v>15192</v>
      </c>
      <c r="F53" s="41">
        <v>18385</v>
      </c>
      <c r="G53" s="41">
        <v>20782</v>
      </c>
      <c r="H53" s="41">
        <v>23985</v>
      </c>
      <c r="I53" s="41">
        <v>24917</v>
      </c>
      <c r="J53" s="41">
        <v>27002</v>
      </c>
      <c r="K53" s="54">
        <v>10.086249138104408</v>
      </c>
      <c r="L53" s="187"/>
    </row>
    <row r="54" spans="1:12" ht="12.75">
      <c r="A54" s="38">
        <v>46</v>
      </c>
      <c r="B54" s="44" t="s">
        <v>5</v>
      </c>
      <c r="C54" s="39" t="s">
        <v>286</v>
      </c>
      <c r="D54" s="41">
        <v>1417</v>
      </c>
      <c r="E54" s="41">
        <v>4115</v>
      </c>
      <c r="F54" s="41">
        <v>5658</v>
      </c>
      <c r="G54" s="41">
        <v>6451</v>
      </c>
      <c r="H54" s="41">
        <v>6783</v>
      </c>
      <c r="I54" s="41">
        <v>7375</v>
      </c>
      <c r="J54" s="41">
        <v>9322</v>
      </c>
      <c r="K54" s="54">
        <v>13.295207423209575</v>
      </c>
      <c r="L54" s="187"/>
    </row>
    <row r="55" spans="1:12" ht="12.75">
      <c r="A55" s="38">
        <v>47</v>
      </c>
      <c r="B55" s="44" t="s">
        <v>5</v>
      </c>
      <c r="C55" s="39" t="s">
        <v>288</v>
      </c>
      <c r="D55" s="41">
        <v>2676</v>
      </c>
      <c r="E55" s="41">
        <v>5393</v>
      </c>
      <c r="F55" s="41">
        <v>5983</v>
      </c>
      <c r="G55" s="41">
        <v>7175</v>
      </c>
      <c r="H55" s="41">
        <v>9087</v>
      </c>
      <c r="I55" s="41">
        <v>9713</v>
      </c>
      <c r="J55" s="41">
        <v>9511</v>
      </c>
      <c r="K55" s="54">
        <v>12.28630602033165</v>
      </c>
      <c r="L55" s="187"/>
    </row>
    <row r="56" spans="1:12" ht="12.75">
      <c r="A56" s="38">
        <v>48</v>
      </c>
      <c r="B56" s="44" t="s">
        <v>5</v>
      </c>
      <c r="C56" s="42" t="s">
        <v>173</v>
      </c>
      <c r="D56" s="43">
        <v>12799</v>
      </c>
      <c r="E56" s="43">
        <v>20305</v>
      </c>
      <c r="F56" s="43">
        <v>24254</v>
      </c>
      <c r="G56" s="43">
        <v>27474</v>
      </c>
      <c r="H56" s="43">
        <v>30902</v>
      </c>
      <c r="I56" s="43">
        <v>31798</v>
      </c>
      <c r="J56" s="43">
        <v>34409</v>
      </c>
      <c r="K56" s="55">
        <v>9.137039692767711</v>
      </c>
      <c r="L56" s="187"/>
    </row>
    <row r="57" spans="1:12" ht="12.75">
      <c r="A57" s="38">
        <v>49</v>
      </c>
      <c r="B57" s="44"/>
      <c r="C57" s="44"/>
      <c r="D57" s="45"/>
      <c r="E57" s="45"/>
      <c r="F57" s="45"/>
      <c r="G57" s="45"/>
      <c r="H57" s="45"/>
      <c r="I57" s="45"/>
      <c r="J57" s="45"/>
      <c r="K57" s="59"/>
      <c r="L57" s="187"/>
    </row>
    <row r="58" spans="1:12" ht="12.75">
      <c r="A58" s="38">
        <v>50</v>
      </c>
      <c r="B58" s="44" t="s">
        <v>6</v>
      </c>
      <c r="C58" s="44"/>
      <c r="D58" s="46"/>
      <c r="E58" s="46"/>
      <c r="F58" s="46"/>
      <c r="G58" s="130" t="s">
        <v>161</v>
      </c>
      <c r="H58" s="46"/>
      <c r="I58" s="46"/>
      <c r="J58" s="46"/>
      <c r="K58" s="57"/>
      <c r="L58" s="187"/>
    </row>
    <row r="59" spans="1:12" ht="12.75">
      <c r="A59" s="38">
        <v>51</v>
      </c>
      <c r="B59" s="44" t="s">
        <v>6</v>
      </c>
      <c r="C59" s="39" t="s">
        <v>284</v>
      </c>
      <c r="D59" s="41">
        <v>3486</v>
      </c>
      <c r="E59" s="41">
        <v>3490</v>
      </c>
      <c r="F59" s="41">
        <v>3531</v>
      </c>
      <c r="G59" s="41">
        <v>3707.266</v>
      </c>
      <c r="H59" s="41">
        <v>4080.519</v>
      </c>
      <c r="I59" s="41">
        <v>3879</v>
      </c>
      <c r="J59" s="41">
        <v>3469</v>
      </c>
      <c r="K59" s="54">
        <v>-0.44188950651519177</v>
      </c>
      <c r="L59" s="187"/>
    </row>
    <row r="60" spans="1:12" ht="12.75">
      <c r="A60" s="38">
        <v>52</v>
      </c>
      <c r="B60" s="44" t="s">
        <v>6</v>
      </c>
      <c r="C60" s="39" t="s">
        <v>285</v>
      </c>
      <c r="D60" s="41">
        <v>5360</v>
      </c>
      <c r="E60" s="41">
        <v>9966</v>
      </c>
      <c r="F60" s="41">
        <v>12351</v>
      </c>
      <c r="G60" s="41">
        <v>13645.88</v>
      </c>
      <c r="H60" s="41">
        <v>15396.921</v>
      </c>
      <c r="I60" s="41">
        <v>16423</v>
      </c>
      <c r="J60" s="41">
        <v>18843</v>
      </c>
      <c r="K60" s="54">
        <v>11.13784760663079</v>
      </c>
      <c r="L60" s="187"/>
    </row>
    <row r="61" spans="1:12" ht="12.75">
      <c r="A61" s="38">
        <v>53</v>
      </c>
      <c r="B61" s="44" t="s">
        <v>6</v>
      </c>
      <c r="C61" s="39" t="s">
        <v>286</v>
      </c>
      <c r="D61" s="41">
        <v>704</v>
      </c>
      <c r="E61" s="41">
        <v>2147</v>
      </c>
      <c r="F61" s="41">
        <v>2680</v>
      </c>
      <c r="G61" s="41">
        <v>3301.945</v>
      </c>
      <c r="H61" s="41">
        <v>4463.852</v>
      </c>
      <c r="I61" s="41">
        <v>5679</v>
      </c>
      <c r="J61" s="41">
        <v>6300</v>
      </c>
      <c r="K61" s="54">
        <v>23.823033331928745</v>
      </c>
      <c r="L61" s="187"/>
    </row>
    <row r="62" spans="1:12" ht="12.75">
      <c r="A62" s="38">
        <v>54</v>
      </c>
      <c r="B62" s="44" t="s">
        <v>6</v>
      </c>
      <c r="C62" s="39" t="s">
        <v>288</v>
      </c>
      <c r="D62" s="41">
        <v>1611</v>
      </c>
      <c r="E62" s="41">
        <v>4164</v>
      </c>
      <c r="F62" s="41">
        <v>5462</v>
      </c>
      <c r="G62" s="41">
        <v>6180.867</v>
      </c>
      <c r="H62" s="41">
        <v>6406.277</v>
      </c>
      <c r="I62" s="41">
        <v>5985</v>
      </c>
      <c r="J62" s="41">
        <v>6846</v>
      </c>
      <c r="K62" s="54">
        <v>5.808680804710753</v>
      </c>
      <c r="L62" s="187"/>
    </row>
    <row r="63" spans="1:12" ht="12.75">
      <c r="A63" s="38">
        <v>55</v>
      </c>
      <c r="B63" s="44" t="s">
        <v>6</v>
      </c>
      <c r="C63" s="42" t="s">
        <v>173</v>
      </c>
      <c r="D63" s="43">
        <v>8513</v>
      </c>
      <c r="E63" s="43">
        <v>13793</v>
      </c>
      <c r="F63" s="43">
        <v>16731</v>
      </c>
      <c r="G63" s="43">
        <v>18482.592</v>
      </c>
      <c r="H63" s="43">
        <v>20437.676</v>
      </c>
      <c r="I63" s="43">
        <v>21486</v>
      </c>
      <c r="J63" s="43">
        <v>23858</v>
      </c>
      <c r="K63" s="55">
        <v>9.2768163223794</v>
      </c>
      <c r="L63" s="187"/>
    </row>
    <row r="64" spans="1:12" ht="12.75">
      <c r="A64" s="38">
        <v>56</v>
      </c>
      <c r="B64" s="44"/>
      <c r="C64" s="44"/>
      <c r="D64" s="45"/>
      <c r="E64" s="45"/>
      <c r="F64" s="45"/>
      <c r="G64" s="45"/>
      <c r="H64" s="45"/>
      <c r="I64" s="45"/>
      <c r="J64" s="45"/>
      <c r="K64" s="56"/>
      <c r="L64" s="187"/>
    </row>
    <row r="65" spans="1:12" ht="12.75">
      <c r="A65" s="38">
        <v>57</v>
      </c>
      <c r="B65" s="44" t="s">
        <v>7</v>
      </c>
      <c r="C65" s="44"/>
      <c r="D65" s="46"/>
      <c r="E65" s="46"/>
      <c r="F65" s="46"/>
      <c r="G65" s="130" t="s">
        <v>160</v>
      </c>
      <c r="H65" s="46"/>
      <c r="I65" s="46"/>
      <c r="J65" s="46"/>
      <c r="K65" s="57"/>
      <c r="L65" s="187"/>
    </row>
    <row r="66" spans="1:12" ht="12.75">
      <c r="A66" s="38">
        <v>58</v>
      </c>
      <c r="B66" s="44" t="s">
        <v>7</v>
      </c>
      <c r="C66" s="39" t="s">
        <v>284</v>
      </c>
      <c r="D66" s="41">
        <v>751</v>
      </c>
      <c r="E66" s="41">
        <v>782</v>
      </c>
      <c r="F66" s="41">
        <v>792</v>
      </c>
      <c r="G66" s="41">
        <v>864.26</v>
      </c>
      <c r="H66" s="41">
        <v>881.947</v>
      </c>
      <c r="I66" s="41">
        <v>808</v>
      </c>
      <c r="J66" s="41">
        <v>662</v>
      </c>
      <c r="K66" s="54">
        <v>-4.383420857064091</v>
      </c>
      <c r="L66" s="187"/>
    </row>
    <row r="67" spans="1:12" ht="12.75">
      <c r="A67" s="38">
        <v>59</v>
      </c>
      <c r="B67" s="44" t="s">
        <v>7</v>
      </c>
      <c r="C67" s="39" t="s">
        <v>285</v>
      </c>
      <c r="D67" s="41">
        <v>1584</v>
      </c>
      <c r="E67" s="41">
        <v>3109</v>
      </c>
      <c r="F67" s="41">
        <v>4125</v>
      </c>
      <c r="G67" s="41">
        <v>5024.807</v>
      </c>
      <c r="H67" s="41">
        <v>5606.002</v>
      </c>
      <c r="I67" s="41">
        <v>6148</v>
      </c>
      <c r="J67" s="41">
        <v>6997</v>
      </c>
      <c r="K67" s="54">
        <v>14.122684834344312</v>
      </c>
      <c r="L67" s="187"/>
    </row>
    <row r="68" spans="1:12" ht="12.75">
      <c r="A68" s="38">
        <v>60</v>
      </c>
      <c r="B68" s="44" t="s">
        <v>7</v>
      </c>
      <c r="C68" s="39" t="s">
        <v>286</v>
      </c>
      <c r="D68" s="41">
        <v>118</v>
      </c>
      <c r="E68" s="41">
        <v>313</v>
      </c>
      <c r="F68" s="41">
        <v>407</v>
      </c>
      <c r="G68" s="41">
        <v>629.549</v>
      </c>
      <c r="H68" s="41">
        <v>747.121</v>
      </c>
      <c r="I68" s="41">
        <v>825</v>
      </c>
      <c r="J68" s="41">
        <v>865</v>
      </c>
      <c r="K68" s="54">
        <v>20.74118241165972</v>
      </c>
      <c r="L68" s="187"/>
    </row>
    <row r="69" spans="1:12" ht="12.75">
      <c r="A69" s="38">
        <v>61</v>
      </c>
      <c r="B69" s="44" t="s">
        <v>7</v>
      </c>
      <c r="C69" s="39" t="s">
        <v>288</v>
      </c>
      <c r="D69" s="41">
        <v>320</v>
      </c>
      <c r="E69" s="41">
        <v>904</v>
      </c>
      <c r="F69" s="41">
        <v>1258</v>
      </c>
      <c r="G69" s="41">
        <v>1599.274</v>
      </c>
      <c r="H69" s="41">
        <v>1683.142</v>
      </c>
      <c r="I69" s="41">
        <v>1782</v>
      </c>
      <c r="J69" s="41">
        <v>1820</v>
      </c>
      <c r="K69" s="54">
        <v>9.672485689790378</v>
      </c>
      <c r="L69" s="187"/>
    </row>
    <row r="70" spans="1:12" ht="15.75" customHeight="1" thickBot="1">
      <c r="A70" s="38">
        <v>62</v>
      </c>
      <c r="B70" s="44" t="s">
        <v>7</v>
      </c>
      <c r="C70" s="42" t="s">
        <v>173</v>
      </c>
      <c r="D70" s="43">
        <v>2259</v>
      </c>
      <c r="E70" s="43">
        <v>3955</v>
      </c>
      <c r="F70" s="43">
        <v>5074</v>
      </c>
      <c r="G70" s="43">
        <v>6108.537</v>
      </c>
      <c r="H70" s="43">
        <v>6741.899</v>
      </c>
      <c r="I70" s="43">
        <v>7270</v>
      </c>
      <c r="J70" s="278">
        <v>7987</v>
      </c>
      <c r="K70" s="60">
        <v>12.010388972648101</v>
      </c>
      <c r="L70" s="187"/>
    </row>
    <row r="71" spans="1:12" ht="6" customHeight="1">
      <c r="A71" s="47"/>
      <c r="B71" s="47"/>
      <c r="C71" s="47"/>
      <c r="D71" s="48"/>
      <c r="E71" s="48"/>
      <c r="F71" s="48"/>
      <c r="G71" s="48"/>
      <c r="H71" s="48"/>
      <c r="I71" s="48"/>
      <c r="J71" s="50"/>
      <c r="K71" s="50"/>
      <c r="L71" s="187"/>
    </row>
    <row r="72" spans="1:12" ht="12.75">
      <c r="A72" s="140" t="s">
        <v>18</v>
      </c>
      <c r="B72" s="316" t="s">
        <v>157</v>
      </c>
      <c r="C72" s="316"/>
      <c r="D72" s="316"/>
      <c r="E72" s="316"/>
      <c r="F72" s="316"/>
      <c r="G72" s="316"/>
      <c r="H72" s="316"/>
      <c r="I72" s="316"/>
      <c r="J72" s="316"/>
      <c r="K72" s="316"/>
      <c r="L72" s="138"/>
    </row>
    <row r="73" spans="1:12" ht="12.75">
      <c r="A73" s="140" t="s">
        <v>19</v>
      </c>
      <c r="B73" s="316" t="s">
        <v>188</v>
      </c>
      <c r="C73" s="316"/>
      <c r="D73" s="316"/>
      <c r="E73" s="316"/>
      <c r="F73" s="316"/>
      <c r="G73" s="316"/>
      <c r="H73" s="316"/>
      <c r="I73" s="316"/>
      <c r="J73" s="316"/>
      <c r="K73" s="316"/>
      <c r="L73" s="138"/>
    </row>
    <row r="74" spans="1:12" ht="12.75">
      <c r="A74" s="140" t="s">
        <v>20</v>
      </c>
      <c r="B74" s="316" t="s">
        <v>185</v>
      </c>
      <c r="C74" s="316"/>
      <c r="D74" s="316"/>
      <c r="E74" s="316"/>
      <c r="F74" s="316"/>
      <c r="G74" s="316"/>
      <c r="H74" s="316"/>
      <c r="I74" s="316"/>
      <c r="J74" s="316"/>
      <c r="K74" s="316"/>
      <c r="L74" s="138"/>
    </row>
    <row r="75" spans="1:12" ht="12.75">
      <c r="A75" s="140" t="s">
        <v>21</v>
      </c>
      <c r="B75" s="316" t="s">
        <v>132</v>
      </c>
      <c r="C75" s="316"/>
      <c r="D75" s="316"/>
      <c r="E75" s="316"/>
      <c r="F75" s="316"/>
      <c r="G75" s="316"/>
      <c r="H75" s="316"/>
      <c r="I75" s="316"/>
      <c r="J75" s="316"/>
      <c r="K75" s="316"/>
      <c r="L75" s="138"/>
    </row>
    <row r="76" spans="1:12" ht="6" customHeight="1">
      <c r="A76" s="305"/>
      <c r="B76" s="304"/>
      <c r="C76" s="304"/>
      <c r="D76" s="304"/>
      <c r="E76" s="304"/>
      <c r="F76" s="304"/>
      <c r="G76" s="304"/>
      <c r="H76" s="304"/>
      <c r="I76" s="304"/>
      <c r="J76" s="304"/>
      <c r="K76" s="304"/>
      <c r="L76" s="304"/>
    </row>
    <row r="77" spans="1:12" ht="12.75">
      <c r="A77" s="180"/>
      <c r="B77" s="326" t="s">
        <v>268</v>
      </c>
      <c r="C77" s="326"/>
      <c r="D77" s="326"/>
      <c r="E77" s="326"/>
      <c r="F77" s="326"/>
      <c r="G77" s="326"/>
      <c r="H77" s="326"/>
      <c r="I77" s="326"/>
      <c r="J77" s="326"/>
      <c r="K77" s="326"/>
      <c r="L77" s="245"/>
    </row>
    <row r="78" spans="1:12" ht="6" customHeight="1">
      <c r="A78" s="187"/>
      <c r="B78" s="187"/>
      <c r="C78" s="187"/>
      <c r="D78" s="187"/>
      <c r="E78" s="187"/>
      <c r="F78" s="187"/>
      <c r="G78" s="187"/>
      <c r="H78" s="187"/>
      <c r="I78" s="187"/>
      <c r="J78" s="187"/>
      <c r="K78" s="187"/>
      <c r="L78" s="187"/>
    </row>
  </sheetData>
  <sheetProtection/>
  <autoFilter ref="B8:C70"/>
  <mergeCells count="6">
    <mergeCell ref="B77:K77"/>
    <mergeCell ref="B74:K74"/>
    <mergeCell ref="B72:K72"/>
    <mergeCell ref="A7:K7"/>
    <mergeCell ref="B75:K75"/>
    <mergeCell ref="B73:K73"/>
  </mergeCells>
  <hyperlinks>
    <hyperlink ref="G5" location="'Table of contents'!A1" display="Table of contents"/>
    <hyperlink ref="K5" location="'Table of contents'!A1" display="Table of contents"/>
  </hyperlinks>
  <printOptions horizontalCentered="1"/>
  <pageMargins left="0.3937007874015748" right="0.3937007874015748" top="0.7874015748031497" bottom="0.3937007874015748" header="0.3937007874015748" footer="0.1968503937007874"/>
  <pageSetup fitToHeight="0" fitToWidth="0" horizontalDpi="600" verticalDpi="600" orientation="landscape" paperSize="9" scale="95" r:id="rId2"/>
  <headerFooter alignWithMargins="0">
    <oddFooter>&amp;C&amp;8Page &amp;P of &amp;N&amp;R&amp;8&amp;A</oddFooter>
  </headerFooter>
  <drawing r:id="rId1"/>
</worksheet>
</file>

<file path=xl/worksheets/sheet5.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
    </sheetView>
  </sheetViews>
  <sheetFormatPr defaultColWidth="9.140625" defaultRowHeight="12.75"/>
  <cols>
    <col min="1" max="1" width="4.421875" style="2" customWidth="1"/>
    <col min="2" max="2" width="17.421875" style="5" bestFit="1" customWidth="1"/>
    <col min="3" max="3" width="20.57421875" style="2" bestFit="1" customWidth="1"/>
    <col min="4" max="10" width="12.421875" style="2" customWidth="1"/>
    <col min="11" max="11" width="16.00390625" style="2" customWidth="1"/>
    <col min="12" max="12" width="2.7109375" style="2" customWidth="1"/>
    <col min="13" max="16384" width="9.140625" style="2" customWidth="1"/>
  </cols>
  <sheetData>
    <row r="1" spans="1:12" s="15" customFormat="1" ht="57" customHeight="1">
      <c r="A1" s="14"/>
      <c r="B1" s="14"/>
      <c r="C1" s="17"/>
      <c r="D1" s="14"/>
      <c r="E1" s="14"/>
      <c r="F1" s="14"/>
      <c r="G1" s="14"/>
      <c r="H1" s="14"/>
      <c r="I1" s="14"/>
      <c r="J1" s="14"/>
      <c r="K1" s="14"/>
      <c r="L1" s="14"/>
    </row>
    <row r="2" spans="1:12" s="15" customFormat="1" ht="7.5" customHeight="1">
      <c r="A2" s="16"/>
      <c r="B2" s="16"/>
      <c r="C2" s="18"/>
      <c r="D2" s="16"/>
      <c r="E2" s="16"/>
      <c r="F2" s="16"/>
      <c r="G2" s="16"/>
      <c r="H2" s="16"/>
      <c r="I2" s="16"/>
      <c r="J2" s="16"/>
      <c r="K2" s="16"/>
      <c r="L2" s="14"/>
    </row>
    <row r="3" spans="1:12" s="15" customFormat="1" ht="15" customHeight="1">
      <c r="A3" s="14"/>
      <c r="B3" s="14"/>
      <c r="C3" s="17"/>
      <c r="D3" s="14"/>
      <c r="E3" s="14"/>
      <c r="F3" s="14"/>
      <c r="G3" s="14"/>
      <c r="H3" s="14"/>
      <c r="I3" s="14"/>
      <c r="J3" s="14"/>
      <c r="K3" s="14"/>
      <c r="L3" s="14"/>
    </row>
    <row r="4" spans="1:12" ht="12.75">
      <c r="A4" s="141" t="str">
        <f>'Table of contents'!A4</f>
        <v>Mental health services in Australia</v>
      </c>
      <c r="B4" s="142"/>
      <c r="C4" s="143"/>
      <c r="D4" s="188"/>
      <c r="E4" s="188"/>
      <c r="F4" s="188"/>
      <c r="G4" s="188"/>
      <c r="H4" s="188"/>
      <c r="I4" s="188"/>
      <c r="J4" s="188"/>
      <c r="K4" s="188"/>
      <c r="L4" s="187"/>
    </row>
    <row r="5" spans="1:12" ht="13.5" customHeight="1" thickBot="1">
      <c r="A5" s="145" t="str">
        <f>'Table of contents'!A5</f>
        <v>Medicare-subsidised mental health-related services (version 1.0)</v>
      </c>
      <c r="B5" s="189"/>
      <c r="C5" s="189"/>
      <c r="D5" s="189"/>
      <c r="E5" s="189"/>
      <c r="F5" s="189"/>
      <c r="G5" s="189"/>
      <c r="H5" s="147"/>
      <c r="I5" s="147"/>
      <c r="J5" s="147"/>
      <c r="K5" s="147" t="s">
        <v>55</v>
      </c>
      <c r="L5" s="187"/>
    </row>
    <row r="6" spans="1:12" ht="6" customHeight="1">
      <c r="A6" s="190"/>
      <c r="B6" s="190"/>
      <c r="C6" s="190"/>
      <c r="D6" s="190"/>
      <c r="E6" s="190"/>
      <c r="F6" s="190"/>
      <c r="G6" s="190"/>
      <c r="H6" s="190"/>
      <c r="I6" s="190"/>
      <c r="J6" s="190"/>
      <c r="K6" s="190"/>
      <c r="L6" s="187"/>
    </row>
    <row r="7" spans="1:12" ht="13.5" thickBot="1">
      <c r="A7" s="327" t="s">
        <v>254</v>
      </c>
      <c r="B7" s="327"/>
      <c r="C7" s="327"/>
      <c r="D7" s="327"/>
      <c r="E7" s="327"/>
      <c r="F7" s="327"/>
      <c r="G7" s="327"/>
      <c r="H7" s="327"/>
      <c r="I7" s="327"/>
      <c r="J7" s="327"/>
      <c r="K7" s="327"/>
      <c r="L7" s="187"/>
    </row>
    <row r="8" spans="1:12" ht="38.25" customHeight="1" thickBot="1">
      <c r="A8" s="61"/>
      <c r="B8" s="62" t="s">
        <v>97</v>
      </c>
      <c r="C8" s="63" t="s">
        <v>93</v>
      </c>
      <c r="D8" s="64" t="s">
        <v>25</v>
      </c>
      <c r="E8" s="64" t="s">
        <v>26</v>
      </c>
      <c r="F8" s="64" t="s">
        <v>27</v>
      </c>
      <c r="G8" s="64" t="s">
        <v>32</v>
      </c>
      <c r="H8" s="37" t="s">
        <v>65</v>
      </c>
      <c r="I8" s="37" t="s">
        <v>94</v>
      </c>
      <c r="J8" s="37" t="s">
        <v>255</v>
      </c>
      <c r="K8" s="51" t="s">
        <v>253</v>
      </c>
      <c r="L8" s="187"/>
    </row>
    <row r="9" spans="1:12" ht="12.75" customHeight="1">
      <c r="A9" s="65">
        <v>1</v>
      </c>
      <c r="B9" s="66" t="s">
        <v>174</v>
      </c>
      <c r="C9" s="123"/>
      <c r="D9" s="73"/>
      <c r="E9" s="73"/>
      <c r="F9" s="73"/>
      <c r="G9" s="124" t="s">
        <v>175</v>
      </c>
      <c r="H9" s="49"/>
      <c r="I9" s="49"/>
      <c r="J9" s="49"/>
      <c r="K9" s="74"/>
      <c r="L9" s="187"/>
    </row>
    <row r="10" spans="1:12" ht="12.75" customHeight="1">
      <c r="A10" s="65">
        <v>2</v>
      </c>
      <c r="B10" s="66" t="s">
        <v>174</v>
      </c>
      <c r="C10" s="67" t="s">
        <v>284</v>
      </c>
      <c r="D10" s="68">
        <v>272393</v>
      </c>
      <c r="E10" s="68">
        <v>269802</v>
      </c>
      <c r="F10" s="68">
        <v>275440</v>
      </c>
      <c r="G10" s="68">
        <v>284045</v>
      </c>
      <c r="H10" s="68">
        <v>292660</v>
      </c>
      <c r="I10" s="68">
        <v>305360</v>
      </c>
      <c r="J10" s="68">
        <v>322791</v>
      </c>
      <c r="K10" s="69">
        <v>4.045571948104798</v>
      </c>
      <c r="L10" s="187"/>
    </row>
    <row r="11" spans="1:12" ht="12.75" customHeight="1">
      <c r="A11" s="65">
        <v>3</v>
      </c>
      <c r="B11" s="66" t="s">
        <v>174</v>
      </c>
      <c r="C11" s="70" t="s">
        <v>285</v>
      </c>
      <c r="D11" s="68">
        <v>400590</v>
      </c>
      <c r="E11" s="68">
        <v>729799</v>
      </c>
      <c r="F11" s="68">
        <v>921877</v>
      </c>
      <c r="G11" s="68">
        <v>1039585</v>
      </c>
      <c r="H11" s="68">
        <v>1191325</v>
      </c>
      <c r="I11" s="68">
        <v>1249523</v>
      </c>
      <c r="J11" s="68">
        <v>1377951</v>
      </c>
      <c r="K11" s="69">
        <v>10.570735538364918</v>
      </c>
      <c r="L11" s="187"/>
    </row>
    <row r="12" spans="1:12" ht="12.75" customHeight="1">
      <c r="A12" s="65">
        <v>4</v>
      </c>
      <c r="B12" s="66" t="s">
        <v>174</v>
      </c>
      <c r="C12" s="70" t="s">
        <v>286</v>
      </c>
      <c r="D12" s="68">
        <v>45893</v>
      </c>
      <c r="E12" s="68">
        <v>127914</v>
      </c>
      <c r="F12" s="68">
        <v>175973</v>
      </c>
      <c r="G12" s="68">
        <v>209397</v>
      </c>
      <c r="H12" s="68">
        <v>245242</v>
      </c>
      <c r="I12" s="68">
        <v>282000</v>
      </c>
      <c r="J12" s="68">
        <v>322833</v>
      </c>
      <c r="K12" s="69">
        <v>16.38123754824401</v>
      </c>
      <c r="L12" s="187"/>
    </row>
    <row r="13" spans="1:12" ht="12.75" customHeight="1">
      <c r="A13" s="65">
        <v>5</v>
      </c>
      <c r="B13" s="66" t="s">
        <v>174</v>
      </c>
      <c r="C13" s="70" t="s">
        <v>287</v>
      </c>
      <c r="D13" s="68">
        <v>117168</v>
      </c>
      <c r="E13" s="68">
        <v>260187</v>
      </c>
      <c r="F13" s="68">
        <v>330734</v>
      </c>
      <c r="G13" s="68">
        <v>385966</v>
      </c>
      <c r="H13" s="68">
        <v>431685</v>
      </c>
      <c r="I13" s="68">
        <v>453704</v>
      </c>
      <c r="J13" s="68">
        <v>482873</v>
      </c>
      <c r="K13" s="69">
        <v>9.922986628968156</v>
      </c>
      <c r="L13" s="191"/>
    </row>
    <row r="14" spans="1:12" ht="12.75" customHeight="1">
      <c r="A14" s="65">
        <v>6</v>
      </c>
      <c r="B14" s="66" t="s">
        <v>174</v>
      </c>
      <c r="C14" s="70" t="s">
        <v>288</v>
      </c>
      <c r="D14" s="68">
        <v>5822</v>
      </c>
      <c r="E14" s="68" t="s">
        <v>51</v>
      </c>
      <c r="F14" s="68" t="s">
        <v>51</v>
      </c>
      <c r="G14" s="68">
        <v>39239</v>
      </c>
      <c r="H14" s="68">
        <v>44812</v>
      </c>
      <c r="I14" s="68">
        <v>48291</v>
      </c>
      <c r="J14" s="68">
        <v>54180</v>
      </c>
      <c r="K14" s="69" t="s">
        <v>28</v>
      </c>
      <c r="L14" s="191"/>
    </row>
    <row r="15" spans="1:12" ht="12.75" customHeight="1">
      <c r="A15" s="65">
        <v>7</v>
      </c>
      <c r="B15" s="66" t="s">
        <v>174</v>
      </c>
      <c r="C15" s="71" t="s">
        <v>176</v>
      </c>
      <c r="D15" s="49">
        <v>649247</v>
      </c>
      <c r="E15" s="49">
        <v>1007459</v>
      </c>
      <c r="F15" s="49">
        <v>1225651</v>
      </c>
      <c r="G15" s="49">
        <v>1366881</v>
      </c>
      <c r="H15" s="49">
        <v>1523415</v>
      </c>
      <c r="I15" s="49">
        <v>1603263</v>
      </c>
      <c r="J15" s="49">
        <v>1744813</v>
      </c>
      <c r="K15" s="72">
        <v>9.230901034034433</v>
      </c>
      <c r="L15" s="191"/>
    </row>
    <row r="16" spans="1:12" ht="12.75" customHeight="1">
      <c r="A16" s="65">
        <v>8</v>
      </c>
      <c r="B16" s="66"/>
      <c r="C16" s="71"/>
      <c r="D16" s="73"/>
      <c r="E16" s="73"/>
      <c r="F16" s="73"/>
      <c r="G16" s="73"/>
      <c r="H16" s="49"/>
      <c r="I16" s="49"/>
      <c r="J16" s="49"/>
      <c r="K16" s="72"/>
      <c r="L16" s="191"/>
    </row>
    <row r="17" spans="1:12" ht="12.75" customHeight="1">
      <c r="A17" s="65">
        <v>9</v>
      </c>
      <c r="B17" s="66" t="s">
        <v>87</v>
      </c>
      <c r="C17" s="71"/>
      <c r="D17" s="73"/>
      <c r="E17" s="73"/>
      <c r="F17" s="73"/>
      <c r="G17" s="124" t="s">
        <v>87</v>
      </c>
      <c r="H17" s="49"/>
      <c r="I17" s="49"/>
      <c r="J17" s="49"/>
      <c r="K17" s="72"/>
      <c r="L17" s="191"/>
    </row>
    <row r="18" spans="1:12" ht="12.75" customHeight="1">
      <c r="A18" s="65">
        <v>10</v>
      </c>
      <c r="B18" s="66" t="s">
        <v>87</v>
      </c>
      <c r="C18" s="67" t="s">
        <v>284</v>
      </c>
      <c r="D18" s="68">
        <v>223603</v>
      </c>
      <c r="E18" s="68">
        <v>221244</v>
      </c>
      <c r="F18" s="68">
        <v>224920</v>
      </c>
      <c r="G18" s="68">
        <v>230519</v>
      </c>
      <c r="H18" s="68">
        <v>237159</v>
      </c>
      <c r="I18" s="68">
        <v>246707</v>
      </c>
      <c r="J18" s="68">
        <v>259260</v>
      </c>
      <c r="K18" s="69">
        <v>3.6160090011114754</v>
      </c>
      <c r="L18" s="192"/>
    </row>
    <row r="19" spans="1:12" ht="12.75" customHeight="1">
      <c r="A19" s="65">
        <v>11</v>
      </c>
      <c r="B19" s="66" t="s">
        <v>87</v>
      </c>
      <c r="C19" s="70" t="s">
        <v>285</v>
      </c>
      <c r="D19" s="68">
        <v>291576</v>
      </c>
      <c r="E19" s="68">
        <v>524751</v>
      </c>
      <c r="F19" s="68">
        <v>659480</v>
      </c>
      <c r="G19" s="68">
        <v>740511</v>
      </c>
      <c r="H19" s="68">
        <v>850741</v>
      </c>
      <c r="I19" s="68">
        <v>897656</v>
      </c>
      <c r="J19" s="68">
        <v>989033</v>
      </c>
      <c r="K19" s="69">
        <v>10.662961480578726</v>
      </c>
      <c r="L19" s="193"/>
    </row>
    <row r="20" spans="1:12" ht="12.75" customHeight="1">
      <c r="A20" s="65">
        <v>12</v>
      </c>
      <c r="B20" s="66" t="s">
        <v>87</v>
      </c>
      <c r="C20" s="70" t="s">
        <v>286</v>
      </c>
      <c r="D20" s="68">
        <v>37469</v>
      </c>
      <c r="E20" s="68">
        <v>103013</v>
      </c>
      <c r="F20" s="68">
        <v>140788</v>
      </c>
      <c r="G20" s="68">
        <v>166802</v>
      </c>
      <c r="H20" s="68">
        <v>195075</v>
      </c>
      <c r="I20" s="68">
        <v>224797</v>
      </c>
      <c r="J20" s="68">
        <v>257030</v>
      </c>
      <c r="K20" s="69">
        <v>16.23971706303704</v>
      </c>
      <c r="L20" s="193"/>
    </row>
    <row r="21" spans="1:12" ht="12.75" customHeight="1">
      <c r="A21" s="65">
        <v>13</v>
      </c>
      <c r="B21" s="66" t="s">
        <v>87</v>
      </c>
      <c r="C21" s="70" t="s">
        <v>287</v>
      </c>
      <c r="D21" s="68">
        <v>87332</v>
      </c>
      <c r="E21" s="68">
        <v>190227</v>
      </c>
      <c r="F21" s="68">
        <v>240065</v>
      </c>
      <c r="G21" s="68">
        <v>279797</v>
      </c>
      <c r="H21" s="68">
        <v>314127</v>
      </c>
      <c r="I21" s="68">
        <v>330190</v>
      </c>
      <c r="J21" s="68">
        <v>349329</v>
      </c>
      <c r="K21" s="69">
        <v>9.83138200783693</v>
      </c>
      <c r="L21" s="192"/>
    </row>
    <row r="22" spans="1:12" ht="12.75" customHeight="1">
      <c r="A22" s="65">
        <v>14</v>
      </c>
      <c r="B22" s="66" t="s">
        <v>87</v>
      </c>
      <c r="C22" s="70" t="s">
        <v>288</v>
      </c>
      <c r="D22" s="68">
        <v>4127</v>
      </c>
      <c r="E22" s="68">
        <v>12933</v>
      </c>
      <c r="F22" s="68">
        <v>20616</v>
      </c>
      <c r="G22" s="68">
        <v>26389</v>
      </c>
      <c r="H22" s="68">
        <v>29290</v>
      </c>
      <c r="I22" s="68">
        <v>31948</v>
      </c>
      <c r="J22" s="68">
        <v>35459</v>
      </c>
      <c r="K22" s="69">
        <v>14.519783819123312</v>
      </c>
      <c r="L22" s="191"/>
    </row>
    <row r="23" spans="1:12" ht="12.75" customHeight="1">
      <c r="A23" s="65">
        <v>15</v>
      </c>
      <c r="B23" s="66" t="s">
        <v>87</v>
      </c>
      <c r="C23" s="71" t="s">
        <v>176</v>
      </c>
      <c r="D23" s="49">
        <v>495168</v>
      </c>
      <c r="E23" s="49">
        <v>748692</v>
      </c>
      <c r="F23" s="49">
        <v>901473</v>
      </c>
      <c r="G23" s="49">
        <v>998417</v>
      </c>
      <c r="H23" s="49">
        <v>1111669</v>
      </c>
      <c r="I23" s="49">
        <v>1174098</v>
      </c>
      <c r="J23" s="49">
        <v>1274185</v>
      </c>
      <c r="K23" s="72">
        <v>9.036007568268833</v>
      </c>
      <c r="L23" s="192"/>
    </row>
    <row r="24" spans="1:12" ht="12.75" customHeight="1">
      <c r="A24" s="65">
        <v>16</v>
      </c>
      <c r="B24" s="66"/>
      <c r="C24" s="71"/>
      <c r="D24" s="68"/>
      <c r="E24" s="68"/>
      <c r="F24" s="68"/>
      <c r="G24" s="68"/>
      <c r="H24" s="68"/>
      <c r="I24" s="68"/>
      <c r="J24" s="68"/>
      <c r="K24" s="72"/>
      <c r="L24" s="193"/>
    </row>
    <row r="25" spans="1:12" ht="12.75" customHeight="1">
      <c r="A25" s="65">
        <v>17</v>
      </c>
      <c r="B25" s="66" t="s">
        <v>88</v>
      </c>
      <c r="C25" s="71"/>
      <c r="D25" s="68"/>
      <c r="E25" s="68"/>
      <c r="F25" s="68"/>
      <c r="G25" s="125" t="s">
        <v>88</v>
      </c>
      <c r="H25" s="68"/>
      <c r="I25" s="68"/>
      <c r="J25" s="68"/>
      <c r="K25" s="72"/>
      <c r="L25" s="193"/>
    </row>
    <row r="26" spans="1:12" ht="12.75" customHeight="1">
      <c r="A26" s="65">
        <v>18</v>
      </c>
      <c r="B26" s="66" t="s">
        <v>88</v>
      </c>
      <c r="C26" s="67" t="s">
        <v>284</v>
      </c>
      <c r="D26" s="68">
        <v>37616</v>
      </c>
      <c r="E26" s="68">
        <v>37078</v>
      </c>
      <c r="F26" s="68">
        <v>37990</v>
      </c>
      <c r="G26" s="68">
        <v>40095</v>
      </c>
      <c r="H26" s="68">
        <v>41417</v>
      </c>
      <c r="I26" s="68">
        <v>43687</v>
      </c>
      <c r="J26" s="68">
        <v>47528</v>
      </c>
      <c r="K26" s="69">
        <v>5.759663773439216</v>
      </c>
      <c r="L26" s="187"/>
    </row>
    <row r="27" spans="1:12" ht="12.75" customHeight="1">
      <c r="A27" s="65">
        <v>19</v>
      </c>
      <c r="B27" s="66" t="s">
        <v>88</v>
      </c>
      <c r="C27" s="70" t="s">
        <v>285</v>
      </c>
      <c r="D27" s="68">
        <v>79747</v>
      </c>
      <c r="E27" s="68">
        <v>149115</v>
      </c>
      <c r="F27" s="68">
        <v>189454</v>
      </c>
      <c r="G27" s="68">
        <v>214346</v>
      </c>
      <c r="H27" s="68">
        <v>243599</v>
      </c>
      <c r="I27" s="68">
        <v>251336</v>
      </c>
      <c r="J27" s="68">
        <v>278225</v>
      </c>
      <c r="K27" s="69">
        <v>10.083718980212808</v>
      </c>
      <c r="L27" s="192"/>
    </row>
    <row r="28" spans="1:12" ht="12.75" customHeight="1">
      <c r="A28" s="65">
        <v>20</v>
      </c>
      <c r="B28" s="66" t="s">
        <v>88</v>
      </c>
      <c r="C28" s="70" t="s">
        <v>286</v>
      </c>
      <c r="D28" s="68">
        <v>6669</v>
      </c>
      <c r="E28" s="68">
        <v>19837</v>
      </c>
      <c r="F28" s="68">
        <v>27901</v>
      </c>
      <c r="G28" s="68">
        <v>33472</v>
      </c>
      <c r="H28" s="68">
        <v>39011</v>
      </c>
      <c r="I28" s="68">
        <v>44196</v>
      </c>
      <c r="J28" s="68">
        <v>50868</v>
      </c>
      <c r="K28" s="69">
        <v>16.200025504761584</v>
      </c>
      <c r="L28" s="192"/>
    </row>
    <row r="29" spans="1:12" ht="12.75" customHeight="1">
      <c r="A29" s="65">
        <v>21</v>
      </c>
      <c r="B29" s="66" t="s">
        <v>88</v>
      </c>
      <c r="C29" s="70" t="s">
        <v>287</v>
      </c>
      <c r="D29" s="68">
        <v>22979</v>
      </c>
      <c r="E29" s="68">
        <v>53777</v>
      </c>
      <c r="F29" s="68">
        <v>69036</v>
      </c>
      <c r="G29" s="68">
        <v>80541</v>
      </c>
      <c r="H29" s="68">
        <v>89219</v>
      </c>
      <c r="I29" s="68">
        <v>93878</v>
      </c>
      <c r="J29" s="68">
        <v>101346</v>
      </c>
      <c r="K29" s="69">
        <v>10.073492936126982</v>
      </c>
      <c r="L29" s="192"/>
    </row>
    <row r="30" spans="1:12" ht="12.75" customHeight="1">
      <c r="A30" s="65">
        <v>22</v>
      </c>
      <c r="B30" s="66" t="s">
        <v>88</v>
      </c>
      <c r="C30" s="70" t="s">
        <v>288</v>
      </c>
      <c r="D30" s="68">
        <v>1274</v>
      </c>
      <c r="E30" s="68">
        <v>4474</v>
      </c>
      <c r="F30" s="68">
        <v>6626</v>
      </c>
      <c r="G30" s="68">
        <v>9432</v>
      </c>
      <c r="H30" s="68">
        <v>11218</v>
      </c>
      <c r="I30" s="68">
        <v>11774</v>
      </c>
      <c r="J30" s="68">
        <v>13246</v>
      </c>
      <c r="K30" s="69">
        <v>18.90724852398136</v>
      </c>
      <c r="L30" s="194"/>
    </row>
    <row r="31" spans="1:12" ht="12.75" customHeight="1">
      <c r="A31" s="65">
        <v>23</v>
      </c>
      <c r="B31" s="66" t="s">
        <v>88</v>
      </c>
      <c r="C31" s="71" t="s">
        <v>176</v>
      </c>
      <c r="D31" s="49">
        <v>114336</v>
      </c>
      <c r="E31" s="49">
        <v>189934</v>
      </c>
      <c r="F31" s="49">
        <v>236002</v>
      </c>
      <c r="G31" s="49">
        <v>266158</v>
      </c>
      <c r="H31" s="49">
        <v>296394</v>
      </c>
      <c r="I31" s="49">
        <v>308947</v>
      </c>
      <c r="J31" s="49">
        <v>339173</v>
      </c>
      <c r="K31" s="72">
        <v>9.490489490866395</v>
      </c>
      <c r="L31" s="194"/>
    </row>
    <row r="32" spans="1:12" ht="12.75" customHeight="1">
      <c r="A32" s="65">
        <v>24</v>
      </c>
      <c r="B32" s="66"/>
      <c r="C32" s="71"/>
      <c r="D32" s="68"/>
      <c r="E32" s="68"/>
      <c r="F32" s="68"/>
      <c r="G32" s="68"/>
      <c r="H32" s="68"/>
      <c r="I32" s="68"/>
      <c r="J32" s="68"/>
      <c r="K32" s="72"/>
      <c r="L32" s="187"/>
    </row>
    <row r="33" spans="1:12" ht="12.75" customHeight="1">
      <c r="A33" s="65">
        <v>25</v>
      </c>
      <c r="B33" s="66" t="s">
        <v>89</v>
      </c>
      <c r="C33" s="71"/>
      <c r="D33" s="68"/>
      <c r="E33" s="68"/>
      <c r="F33" s="68"/>
      <c r="G33" s="125" t="s">
        <v>89</v>
      </c>
      <c r="H33" s="68"/>
      <c r="I33" s="68"/>
      <c r="J33" s="68"/>
      <c r="K33" s="72"/>
      <c r="L33" s="187"/>
    </row>
    <row r="34" spans="1:12" ht="12.75" customHeight="1">
      <c r="A34" s="65">
        <v>26</v>
      </c>
      <c r="B34" s="66" t="s">
        <v>89</v>
      </c>
      <c r="C34" s="67" t="s">
        <v>284</v>
      </c>
      <c r="D34" s="68">
        <v>9469</v>
      </c>
      <c r="E34" s="68">
        <v>9806</v>
      </c>
      <c r="F34" s="68">
        <v>10750</v>
      </c>
      <c r="G34" s="68">
        <v>11535</v>
      </c>
      <c r="H34" s="68">
        <v>12153</v>
      </c>
      <c r="I34" s="68">
        <v>12808</v>
      </c>
      <c r="J34" s="68">
        <v>13571</v>
      </c>
      <c r="K34" s="69">
        <v>5.9987750718635935</v>
      </c>
      <c r="L34" s="192"/>
    </row>
    <row r="35" spans="1:12" ht="12.75" customHeight="1">
      <c r="A35" s="65">
        <v>27</v>
      </c>
      <c r="B35" s="66" t="s">
        <v>89</v>
      </c>
      <c r="C35" s="70" t="s">
        <v>285</v>
      </c>
      <c r="D35" s="68">
        <v>26036</v>
      </c>
      <c r="E35" s="68">
        <v>49754</v>
      </c>
      <c r="F35" s="68">
        <v>64681</v>
      </c>
      <c r="G35" s="68">
        <v>74887</v>
      </c>
      <c r="H35" s="68">
        <v>85753</v>
      </c>
      <c r="I35" s="68">
        <v>89031</v>
      </c>
      <c r="J35" s="68">
        <v>98185</v>
      </c>
      <c r="K35" s="69">
        <v>10.998498668167112</v>
      </c>
      <c r="L35" s="192"/>
    </row>
    <row r="36" spans="1:12" ht="12.75" customHeight="1">
      <c r="A36" s="65">
        <v>28</v>
      </c>
      <c r="B36" s="66" t="s">
        <v>89</v>
      </c>
      <c r="C36" s="70" t="s">
        <v>286</v>
      </c>
      <c r="D36" s="68">
        <v>1560</v>
      </c>
      <c r="E36" s="68">
        <v>4494</v>
      </c>
      <c r="F36" s="68">
        <v>6538</v>
      </c>
      <c r="G36" s="68">
        <v>8066</v>
      </c>
      <c r="H36" s="68">
        <v>9913</v>
      </c>
      <c r="I36" s="68">
        <v>11518</v>
      </c>
      <c r="J36" s="68">
        <v>13237</v>
      </c>
      <c r="K36" s="69">
        <v>19.28509016062716</v>
      </c>
      <c r="L36" s="192"/>
    </row>
    <row r="37" spans="1:12" ht="12.75" customHeight="1">
      <c r="A37" s="65">
        <v>29</v>
      </c>
      <c r="B37" s="66" t="s">
        <v>89</v>
      </c>
      <c r="C37" s="70" t="s">
        <v>287</v>
      </c>
      <c r="D37" s="68">
        <v>6340</v>
      </c>
      <c r="E37" s="68">
        <v>14821</v>
      </c>
      <c r="F37" s="68">
        <v>19855</v>
      </c>
      <c r="G37" s="68">
        <v>23572</v>
      </c>
      <c r="H37" s="68">
        <v>26055</v>
      </c>
      <c r="I37" s="68">
        <v>27052</v>
      </c>
      <c r="J37" s="68">
        <v>29371</v>
      </c>
      <c r="K37" s="69">
        <v>10.283924045226755</v>
      </c>
      <c r="L37" s="195"/>
    </row>
    <row r="38" spans="1:12" ht="12.75" customHeight="1">
      <c r="A38" s="65">
        <v>30</v>
      </c>
      <c r="B38" s="66" t="s">
        <v>89</v>
      </c>
      <c r="C38" s="70" t="s">
        <v>288</v>
      </c>
      <c r="D38" s="68">
        <v>406</v>
      </c>
      <c r="E38" s="68">
        <v>1527</v>
      </c>
      <c r="F38" s="68">
        <v>2289</v>
      </c>
      <c r="G38" s="68">
        <v>3217</v>
      </c>
      <c r="H38" s="68">
        <v>3996</v>
      </c>
      <c r="I38" s="68">
        <v>4284</v>
      </c>
      <c r="J38" s="68">
        <v>5166</v>
      </c>
      <c r="K38" s="69">
        <v>22.568014879810484</v>
      </c>
      <c r="L38" s="192"/>
    </row>
    <row r="39" spans="1:12" ht="12.75" customHeight="1">
      <c r="A39" s="65">
        <v>31</v>
      </c>
      <c r="B39" s="66" t="s">
        <v>89</v>
      </c>
      <c r="C39" s="71" t="s">
        <v>176</v>
      </c>
      <c r="D39" s="49">
        <v>34936</v>
      </c>
      <c r="E39" s="49">
        <v>60976</v>
      </c>
      <c r="F39" s="49">
        <v>78029</v>
      </c>
      <c r="G39" s="49">
        <v>90313</v>
      </c>
      <c r="H39" s="49">
        <v>101895</v>
      </c>
      <c r="I39" s="49">
        <v>106106</v>
      </c>
      <c r="J39" s="49">
        <v>116125</v>
      </c>
      <c r="K39" s="72">
        <v>10.450432665502074</v>
      </c>
      <c r="L39" s="192"/>
    </row>
    <row r="40" spans="1:12" ht="12.75" customHeight="1">
      <c r="A40" s="65">
        <v>32</v>
      </c>
      <c r="B40" s="66"/>
      <c r="C40" s="71"/>
      <c r="D40" s="68"/>
      <c r="E40" s="68"/>
      <c r="F40" s="68"/>
      <c r="G40" s="68"/>
      <c r="H40" s="68"/>
      <c r="I40" s="68"/>
      <c r="J40" s="68"/>
      <c r="K40" s="72"/>
      <c r="L40" s="187"/>
    </row>
    <row r="41" spans="1:12" ht="12.75" customHeight="1">
      <c r="A41" s="65">
        <v>33</v>
      </c>
      <c r="B41" s="66" t="s">
        <v>90</v>
      </c>
      <c r="C41" s="71"/>
      <c r="D41" s="68"/>
      <c r="E41" s="68"/>
      <c r="F41" s="68"/>
      <c r="G41" s="125" t="s">
        <v>90</v>
      </c>
      <c r="H41" s="68"/>
      <c r="I41" s="68"/>
      <c r="J41" s="68"/>
      <c r="K41" s="72"/>
      <c r="L41" s="187"/>
    </row>
    <row r="42" spans="1:12" ht="12.75" customHeight="1">
      <c r="A42" s="65">
        <v>34</v>
      </c>
      <c r="B42" s="66" t="s">
        <v>90</v>
      </c>
      <c r="C42" s="67" t="s">
        <v>284</v>
      </c>
      <c r="D42" s="68">
        <v>1032</v>
      </c>
      <c r="E42" s="68">
        <v>989</v>
      </c>
      <c r="F42" s="68">
        <v>1111</v>
      </c>
      <c r="G42" s="68">
        <v>1192</v>
      </c>
      <c r="H42" s="68">
        <v>1234</v>
      </c>
      <c r="I42" s="68">
        <v>1340</v>
      </c>
      <c r="J42" s="68">
        <v>1475</v>
      </c>
      <c r="K42" s="69">
        <v>7.341952427483123</v>
      </c>
      <c r="L42" s="187"/>
    </row>
    <row r="43" spans="1:12" ht="12.75" customHeight="1">
      <c r="A43" s="65">
        <v>35</v>
      </c>
      <c r="B43" s="66" t="s">
        <v>90</v>
      </c>
      <c r="C43" s="70" t="s">
        <v>285</v>
      </c>
      <c r="D43" s="68">
        <v>2280</v>
      </c>
      <c r="E43" s="68">
        <v>4360</v>
      </c>
      <c r="F43" s="68">
        <v>5878</v>
      </c>
      <c r="G43" s="68">
        <v>7020</v>
      </c>
      <c r="H43" s="68">
        <v>7915</v>
      </c>
      <c r="I43" s="68">
        <v>8038</v>
      </c>
      <c r="J43" s="68">
        <v>8608</v>
      </c>
      <c r="K43" s="69">
        <v>10.006454885030003</v>
      </c>
      <c r="L43" s="138"/>
    </row>
    <row r="44" spans="1:12" ht="12.75" customHeight="1">
      <c r="A44" s="65">
        <v>36</v>
      </c>
      <c r="B44" s="66" t="s">
        <v>90</v>
      </c>
      <c r="C44" s="70" t="s">
        <v>286</v>
      </c>
      <c r="D44" s="68">
        <v>118</v>
      </c>
      <c r="E44" s="68">
        <v>378</v>
      </c>
      <c r="F44" s="68">
        <v>498</v>
      </c>
      <c r="G44" s="68">
        <v>661</v>
      </c>
      <c r="H44" s="68">
        <v>786</v>
      </c>
      <c r="I44" s="68">
        <v>951</v>
      </c>
      <c r="J44" s="68">
        <v>1103</v>
      </c>
      <c r="K44" s="69">
        <v>21.993458146468846</v>
      </c>
      <c r="L44" s="187"/>
    </row>
    <row r="45" spans="1:12" ht="12.75" customHeight="1">
      <c r="A45" s="65">
        <v>37</v>
      </c>
      <c r="B45" s="66" t="s">
        <v>90</v>
      </c>
      <c r="C45" s="70" t="s">
        <v>287</v>
      </c>
      <c r="D45" s="68">
        <v>351</v>
      </c>
      <c r="E45" s="68">
        <v>936</v>
      </c>
      <c r="F45" s="68">
        <v>1176</v>
      </c>
      <c r="G45" s="68">
        <v>1319</v>
      </c>
      <c r="H45" s="68">
        <v>1485</v>
      </c>
      <c r="I45" s="68">
        <v>1617</v>
      </c>
      <c r="J45" s="68">
        <v>1768</v>
      </c>
      <c r="K45" s="69">
        <v>10.730875762917202</v>
      </c>
      <c r="L45" s="187"/>
    </row>
    <row r="46" spans="1:12" ht="12.75" customHeight="1">
      <c r="A46" s="65">
        <v>38</v>
      </c>
      <c r="B46" s="66" t="s">
        <v>90</v>
      </c>
      <c r="C46" s="70" t="s">
        <v>288</v>
      </c>
      <c r="D46" s="68">
        <v>9</v>
      </c>
      <c r="E46" s="68">
        <v>45</v>
      </c>
      <c r="F46" s="68">
        <v>72</v>
      </c>
      <c r="G46" s="68">
        <v>148</v>
      </c>
      <c r="H46" s="68">
        <v>230</v>
      </c>
      <c r="I46" s="68">
        <v>218</v>
      </c>
      <c r="J46" s="68">
        <v>229</v>
      </c>
      <c r="K46" s="69">
        <v>33.544420072600744</v>
      </c>
      <c r="L46" s="187"/>
    </row>
    <row r="47" spans="1:12" ht="12.75" customHeight="1">
      <c r="A47" s="65">
        <v>39</v>
      </c>
      <c r="B47" s="66" t="s">
        <v>90</v>
      </c>
      <c r="C47" s="71" t="s">
        <v>176</v>
      </c>
      <c r="D47" s="49">
        <v>3231</v>
      </c>
      <c r="E47" s="49">
        <v>5385</v>
      </c>
      <c r="F47" s="49">
        <v>7086</v>
      </c>
      <c r="G47" s="49">
        <v>8394</v>
      </c>
      <c r="H47" s="49">
        <v>9324</v>
      </c>
      <c r="I47" s="49">
        <v>9697</v>
      </c>
      <c r="J47" s="49">
        <v>10384</v>
      </c>
      <c r="K47" s="72">
        <v>10.024874755373524</v>
      </c>
      <c r="L47" s="187"/>
    </row>
    <row r="48" spans="1:12" ht="12.75" customHeight="1">
      <c r="A48" s="65">
        <v>40</v>
      </c>
      <c r="B48" s="66"/>
      <c r="C48" s="71"/>
      <c r="D48" s="68"/>
      <c r="E48" s="68"/>
      <c r="F48" s="68"/>
      <c r="G48" s="68"/>
      <c r="H48" s="68"/>
      <c r="I48" s="68"/>
      <c r="J48" s="68"/>
      <c r="K48" s="72"/>
      <c r="L48" s="187"/>
    </row>
    <row r="49" spans="1:12" ht="12.75" customHeight="1">
      <c r="A49" s="65">
        <v>41</v>
      </c>
      <c r="B49" s="66" t="s">
        <v>91</v>
      </c>
      <c r="C49" s="71"/>
      <c r="D49" s="68"/>
      <c r="E49" s="68"/>
      <c r="F49" s="68"/>
      <c r="G49" s="125" t="s">
        <v>91</v>
      </c>
      <c r="H49" s="68"/>
      <c r="I49" s="68"/>
      <c r="J49" s="68"/>
      <c r="K49" s="72"/>
      <c r="L49" s="187"/>
    </row>
    <row r="50" spans="1:12" ht="12.75" customHeight="1">
      <c r="A50" s="65">
        <v>42</v>
      </c>
      <c r="B50" s="66" t="s">
        <v>91</v>
      </c>
      <c r="C50" s="67" t="s">
        <v>284</v>
      </c>
      <c r="D50" s="68">
        <v>502</v>
      </c>
      <c r="E50" s="68">
        <v>517</v>
      </c>
      <c r="F50" s="68">
        <v>478</v>
      </c>
      <c r="G50" s="68">
        <v>491</v>
      </c>
      <c r="H50" s="68">
        <v>477</v>
      </c>
      <c r="I50" s="68">
        <v>578</v>
      </c>
      <c r="J50" s="68">
        <v>647</v>
      </c>
      <c r="K50" s="69">
        <v>7.862155774209945</v>
      </c>
      <c r="L50" s="187"/>
    </row>
    <row r="51" spans="1:12" ht="12.75" customHeight="1">
      <c r="A51" s="65">
        <v>43</v>
      </c>
      <c r="B51" s="66" t="s">
        <v>91</v>
      </c>
      <c r="C51" s="70" t="s">
        <v>285</v>
      </c>
      <c r="D51" s="68">
        <v>768</v>
      </c>
      <c r="E51" s="68">
        <v>1501</v>
      </c>
      <c r="F51" s="68">
        <v>1981</v>
      </c>
      <c r="G51" s="68">
        <v>2299</v>
      </c>
      <c r="H51" s="68">
        <v>2671</v>
      </c>
      <c r="I51" s="68">
        <v>2678</v>
      </c>
      <c r="J51" s="68">
        <v>2778</v>
      </c>
      <c r="K51" s="69">
        <v>8.82080680363857</v>
      </c>
      <c r="L51" s="187"/>
    </row>
    <row r="52" spans="1:12" ht="12.75" customHeight="1">
      <c r="A52" s="65">
        <v>44</v>
      </c>
      <c r="B52" s="66" t="s">
        <v>91</v>
      </c>
      <c r="C52" s="70" t="s">
        <v>286</v>
      </c>
      <c r="D52" s="68">
        <v>49</v>
      </c>
      <c r="E52" s="68">
        <v>125</v>
      </c>
      <c r="F52" s="68">
        <v>160</v>
      </c>
      <c r="G52" s="68">
        <v>279</v>
      </c>
      <c r="H52" s="68">
        <v>294</v>
      </c>
      <c r="I52" s="68">
        <v>313</v>
      </c>
      <c r="J52" s="68">
        <v>305</v>
      </c>
      <c r="K52" s="69">
        <v>17.50192028849604</v>
      </c>
      <c r="L52" s="187"/>
    </row>
    <row r="53" spans="1:12" ht="12.75" customHeight="1">
      <c r="A53" s="65">
        <v>45</v>
      </c>
      <c r="B53" s="66" t="s">
        <v>91</v>
      </c>
      <c r="C53" s="70" t="s">
        <v>287</v>
      </c>
      <c r="D53" s="68">
        <v>103</v>
      </c>
      <c r="E53" s="68">
        <v>286</v>
      </c>
      <c r="F53" s="68">
        <v>418</v>
      </c>
      <c r="G53" s="68">
        <v>474</v>
      </c>
      <c r="H53" s="68">
        <v>506</v>
      </c>
      <c r="I53" s="68">
        <v>609</v>
      </c>
      <c r="J53" s="68">
        <v>595</v>
      </c>
      <c r="K53" s="69">
        <v>9.228299126048434</v>
      </c>
      <c r="L53" s="187"/>
    </row>
    <row r="54" spans="1:12" ht="12.75" customHeight="1">
      <c r="A54" s="65">
        <v>46</v>
      </c>
      <c r="B54" s="66" t="s">
        <v>91</v>
      </c>
      <c r="C54" s="70" t="s">
        <v>288</v>
      </c>
      <c r="D54" s="68" t="s">
        <v>51</v>
      </c>
      <c r="E54" s="68">
        <v>11</v>
      </c>
      <c r="F54" s="68">
        <v>12</v>
      </c>
      <c r="G54" s="68">
        <v>37</v>
      </c>
      <c r="H54" s="68">
        <v>56</v>
      </c>
      <c r="I54" s="68">
        <v>46</v>
      </c>
      <c r="J54" s="68">
        <v>53</v>
      </c>
      <c r="K54" s="69">
        <v>44.968503550015384</v>
      </c>
      <c r="L54" s="187"/>
    </row>
    <row r="55" spans="1:12" ht="15.75" customHeight="1" thickBot="1">
      <c r="A55" s="65">
        <v>47</v>
      </c>
      <c r="B55" s="66" t="s">
        <v>91</v>
      </c>
      <c r="C55" s="71" t="s">
        <v>176</v>
      </c>
      <c r="D55" s="49">
        <v>1241</v>
      </c>
      <c r="E55" s="49">
        <v>1996</v>
      </c>
      <c r="F55" s="49">
        <v>2474</v>
      </c>
      <c r="G55" s="49">
        <v>2848</v>
      </c>
      <c r="H55" s="49">
        <v>3251</v>
      </c>
      <c r="I55" s="49">
        <v>3362</v>
      </c>
      <c r="J55" s="49">
        <v>3487</v>
      </c>
      <c r="K55" s="117">
        <v>8.958988530942635</v>
      </c>
      <c r="L55" s="187"/>
    </row>
    <row r="56" spans="1:12" ht="6" customHeight="1">
      <c r="A56" s="47"/>
      <c r="B56" s="47"/>
      <c r="C56" s="47"/>
      <c r="D56" s="48"/>
      <c r="E56" s="48"/>
      <c r="F56" s="48"/>
      <c r="G56" s="48"/>
      <c r="H56" s="48"/>
      <c r="I56" s="48"/>
      <c r="J56" s="48"/>
      <c r="K56" s="48"/>
      <c r="L56" s="187"/>
    </row>
    <row r="57" spans="1:12" ht="12.75" customHeight="1">
      <c r="A57" s="140" t="s">
        <v>51</v>
      </c>
      <c r="B57" s="316" t="s">
        <v>68</v>
      </c>
      <c r="C57" s="316"/>
      <c r="D57" s="316"/>
      <c r="E57" s="316"/>
      <c r="F57" s="316"/>
      <c r="G57" s="316"/>
      <c r="H57" s="316"/>
      <c r="I57" s="316"/>
      <c r="J57" s="316"/>
      <c r="K57" s="316"/>
      <c r="L57" s="187"/>
    </row>
    <row r="58" spans="1:12" ht="12.75" customHeight="1">
      <c r="A58" s="140" t="s">
        <v>18</v>
      </c>
      <c r="B58" s="316" t="s">
        <v>157</v>
      </c>
      <c r="C58" s="316"/>
      <c r="D58" s="316"/>
      <c r="E58" s="316"/>
      <c r="F58" s="316"/>
      <c r="G58" s="316"/>
      <c r="H58" s="316"/>
      <c r="I58" s="316"/>
      <c r="J58" s="316"/>
      <c r="K58" s="316"/>
      <c r="L58" s="138"/>
    </row>
    <row r="59" spans="1:12" ht="12.75" customHeight="1">
      <c r="A59" s="140" t="s">
        <v>19</v>
      </c>
      <c r="B59" s="316" t="s">
        <v>187</v>
      </c>
      <c r="C59" s="316"/>
      <c r="D59" s="316"/>
      <c r="E59" s="316"/>
      <c r="F59" s="316"/>
      <c r="G59" s="316"/>
      <c r="H59" s="316"/>
      <c r="I59" s="316"/>
      <c r="J59" s="316"/>
      <c r="K59" s="316"/>
      <c r="L59" s="138"/>
    </row>
    <row r="60" spans="1:12" ht="12.75" customHeight="1">
      <c r="A60" s="140" t="s">
        <v>20</v>
      </c>
      <c r="B60" s="316" t="s">
        <v>186</v>
      </c>
      <c r="C60" s="316"/>
      <c r="D60" s="316"/>
      <c r="E60" s="316"/>
      <c r="F60" s="316"/>
      <c r="G60" s="316"/>
      <c r="H60" s="316"/>
      <c r="I60" s="316"/>
      <c r="J60" s="316"/>
      <c r="K60" s="316"/>
      <c r="L60" s="138"/>
    </row>
    <row r="61" spans="1:12" ht="12.75" customHeight="1">
      <c r="A61" s="140" t="s">
        <v>21</v>
      </c>
      <c r="B61" s="316" t="s">
        <v>132</v>
      </c>
      <c r="C61" s="316"/>
      <c r="D61" s="316"/>
      <c r="E61" s="316"/>
      <c r="F61" s="316"/>
      <c r="G61" s="316"/>
      <c r="H61" s="316"/>
      <c r="I61" s="316"/>
      <c r="J61" s="316"/>
      <c r="K61" s="316"/>
      <c r="L61" s="138"/>
    </row>
    <row r="62" spans="1:12" ht="6" customHeight="1">
      <c r="A62" s="305"/>
      <c r="B62" s="304"/>
      <c r="C62" s="304"/>
      <c r="D62" s="304"/>
      <c r="E62" s="304"/>
      <c r="F62" s="304"/>
      <c r="G62" s="304"/>
      <c r="H62" s="304"/>
      <c r="I62" s="304"/>
      <c r="J62" s="304"/>
      <c r="K62" s="304"/>
      <c r="L62" s="304"/>
    </row>
    <row r="63" spans="1:12" ht="12.75" customHeight="1">
      <c r="A63" s="180"/>
      <c r="B63" s="326" t="s">
        <v>268</v>
      </c>
      <c r="C63" s="326"/>
      <c r="D63" s="326"/>
      <c r="E63" s="326"/>
      <c r="F63" s="326"/>
      <c r="G63" s="326"/>
      <c r="H63" s="326"/>
      <c r="I63" s="326"/>
      <c r="J63" s="326"/>
      <c r="K63" s="326"/>
      <c r="L63" s="245"/>
    </row>
    <row r="64" spans="1:12" ht="6" customHeight="1">
      <c r="A64" s="187"/>
      <c r="B64" s="187"/>
      <c r="C64" s="187"/>
      <c r="D64" s="187"/>
      <c r="E64" s="187"/>
      <c r="F64" s="187"/>
      <c r="G64" s="187"/>
      <c r="H64" s="187"/>
      <c r="I64" s="187"/>
      <c r="J64" s="187"/>
      <c r="K64" s="187"/>
      <c r="L64" s="187"/>
    </row>
  </sheetData>
  <sheetProtection/>
  <autoFilter ref="B8:C55"/>
  <mergeCells count="7">
    <mergeCell ref="A7:K7"/>
    <mergeCell ref="B63:K63"/>
    <mergeCell ref="B57:K57"/>
    <mergeCell ref="B58:K58"/>
    <mergeCell ref="B61:K61"/>
    <mergeCell ref="B60:K60"/>
    <mergeCell ref="B59:K59"/>
  </mergeCells>
  <hyperlinks>
    <hyperlink ref="G5" location="'Table of contents'!A1" display="Table of content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32" max="255" man="1"/>
  </rowBreaks>
  <drawing r:id="rId1"/>
</worksheet>
</file>

<file path=xl/worksheets/sheet6.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9.140625" defaultRowHeight="12.75"/>
  <cols>
    <col min="1" max="1" width="4.421875" style="284" customWidth="1"/>
    <col min="2" max="2" width="17.421875" style="300" bestFit="1" customWidth="1"/>
    <col min="3" max="3" width="20.57421875" style="284" bestFit="1" customWidth="1"/>
    <col min="4" max="10" width="10.7109375" style="284" customWidth="1"/>
    <col min="11" max="11" width="16.00390625" style="284" customWidth="1"/>
    <col min="12" max="12" width="2.7109375" style="284" customWidth="1"/>
    <col min="13" max="16384" width="9.140625" style="284" customWidth="1"/>
  </cols>
  <sheetData>
    <row r="1" spans="1:12" s="281" customFormat="1" ht="57" customHeight="1">
      <c r="A1" s="17"/>
      <c r="B1" s="17"/>
      <c r="C1" s="17"/>
      <c r="D1" s="17"/>
      <c r="E1" s="17"/>
      <c r="F1" s="17"/>
      <c r="G1" s="17"/>
      <c r="H1" s="17"/>
      <c r="I1" s="17"/>
      <c r="J1" s="17"/>
      <c r="K1" s="17"/>
      <c r="L1" s="17"/>
    </row>
    <row r="2" spans="1:12" s="281" customFormat="1" ht="7.5" customHeight="1">
      <c r="A2" s="18"/>
      <c r="B2" s="18"/>
      <c r="C2" s="18"/>
      <c r="D2" s="18"/>
      <c r="E2" s="18"/>
      <c r="F2" s="18"/>
      <c r="G2" s="18"/>
      <c r="H2" s="18"/>
      <c r="I2" s="18"/>
      <c r="J2" s="18"/>
      <c r="K2" s="18"/>
      <c r="L2" s="17"/>
    </row>
    <row r="3" spans="1:12" s="281" customFormat="1" ht="15" customHeight="1">
      <c r="A3" s="17"/>
      <c r="B3" s="17"/>
      <c r="C3" s="17"/>
      <c r="D3" s="17"/>
      <c r="E3" s="17"/>
      <c r="F3" s="17"/>
      <c r="G3" s="17"/>
      <c r="H3" s="17"/>
      <c r="I3" s="17"/>
      <c r="J3" s="17"/>
      <c r="K3" s="17"/>
      <c r="L3" s="17"/>
    </row>
    <row r="4" spans="1:12" ht="12.75">
      <c r="A4" s="141" t="str">
        <f>'[1]Table of contents'!A4</f>
        <v>Mental health services in Australia</v>
      </c>
      <c r="B4" s="143"/>
      <c r="C4" s="143"/>
      <c r="D4" s="282"/>
      <c r="E4" s="282"/>
      <c r="F4" s="282"/>
      <c r="G4" s="282"/>
      <c r="H4" s="282"/>
      <c r="I4" s="282"/>
      <c r="J4" s="282"/>
      <c r="K4" s="282"/>
      <c r="L4" s="283"/>
    </row>
    <row r="5" spans="1:12" ht="13.5" customHeight="1" thickBot="1">
      <c r="A5" s="145" t="str">
        <f>'Table of contents'!A5</f>
        <v>Medicare-subsidised mental health-related services (version 1.0)</v>
      </c>
      <c r="B5" s="285"/>
      <c r="C5" s="285"/>
      <c r="D5" s="285"/>
      <c r="E5" s="285"/>
      <c r="F5" s="285"/>
      <c r="G5" s="285"/>
      <c r="H5" s="147"/>
      <c r="I5" s="147"/>
      <c r="J5" s="147"/>
      <c r="K5" s="147" t="s">
        <v>55</v>
      </c>
      <c r="L5" s="283"/>
    </row>
    <row r="6" spans="1:12" ht="6" customHeight="1">
      <c r="A6" s="286"/>
      <c r="B6" s="286"/>
      <c r="C6" s="286"/>
      <c r="D6" s="286"/>
      <c r="E6" s="286"/>
      <c r="F6" s="286"/>
      <c r="G6" s="286"/>
      <c r="H6" s="286"/>
      <c r="I6" s="286"/>
      <c r="J6" s="286"/>
      <c r="K6" s="286"/>
      <c r="L6" s="283"/>
    </row>
    <row r="7" spans="1:12" ht="29.25" customHeight="1" thickBot="1">
      <c r="A7" s="329" t="s">
        <v>283</v>
      </c>
      <c r="B7" s="329"/>
      <c r="C7" s="329"/>
      <c r="D7" s="329"/>
      <c r="E7" s="329"/>
      <c r="F7" s="329"/>
      <c r="G7" s="329"/>
      <c r="H7" s="329"/>
      <c r="I7" s="329"/>
      <c r="J7" s="329"/>
      <c r="K7" s="329"/>
      <c r="L7" s="283"/>
    </row>
    <row r="8" spans="1:12" ht="38.25" customHeight="1" thickBot="1">
      <c r="A8" s="61"/>
      <c r="B8" s="62" t="s">
        <v>97</v>
      </c>
      <c r="C8" s="63" t="s">
        <v>93</v>
      </c>
      <c r="D8" s="64" t="s">
        <v>25</v>
      </c>
      <c r="E8" s="64" t="s">
        <v>26</v>
      </c>
      <c r="F8" s="64" t="s">
        <v>27</v>
      </c>
      <c r="G8" s="64" t="s">
        <v>32</v>
      </c>
      <c r="H8" s="37" t="s">
        <v>65</v>
      </c>
      <c r="I8" s="37" t="s">
        <v>94</v>
      </c>
      <c r="J8" s="37" t="s">
        <v>255</v>
      </c>
      <c r="K8" s="51" t="s">
        <v>253</v>
      </c>
      <c r="L8" s="283"/>
    </row>
    <row r="9" spans="1:12" ht="12.75" customHeight="1">
      <c r="A9" s="65">
        <v>1</v>
      </c>
      <c r="B9" s="66" t="s">
        <v>99</v>
      </c>
      <c r="C9" s="123"/>
      <c r="D9" s="73"/>
      <c r="E9" s="73"/>
      <c r="F9" s="73"/>
      <c r="G9" s="124" t="s">
        <v>99</v>
      </c>
      <c r="H9" s="49"/>
      <c r="I9" s="49"/>
      <c r="J9" s="49"/>
      <c r="K9" s="74"/>
      <c r="L9" s="283"/>
    </row>
    <row r="10" spans="1:12" ht="12.75" customHeight="1">
      <c r="A10" s="65">
        <v>2</v>
      </c>
      <c r="B10" s="66" t="s">
        <v>99</v>
      </c>
      <c r="C10" s="67" t="s">
        <v>284</v>
      </c>
      <c r="D10" s="75">
        <v>13.319321933252445</v>
      </c>
      <c r="E10" s="75">
        <v>12.954047274335975</v>
      </c>
      <c r="F10" s="75">
        <v>12.962370958077054</v>
      </c>
      <c r="G10" s="75">
        <v>13.094668257877812</v>
      </c>
      <c r="H10" s="75">
        <v>13.283556685238349</v>
      </c>
      <c r="I10" s="75">
        <v>13.668740910931877</v>
      </c>
      <c r="J10" s="75">
        <v>14.213386036464781</v>
      </c>
      <c r="K10" s="69">
        <v>2.3300712283259806</v>
      </c>
      <c r="L10" s="283"/>
    </row>
    <row r="11" spans="1:12" ht="12.75" customHeight="1">
      <c r="A11" s="65">
        <v>3</v>
      </c>
      <c r="B11" s="66" t="s">
        <v>99</v>
      </c>
      <c r="C11" s="70" t="s">
        <v>285</v>
      </c>
      <c r="D11" s="75">
        <v>19.58782778280498</v>
      </c>
      <c r="E11" s="75">
        <v>35.03995799424437</v>
      </c>
      <c r="F11" s="75">
        <v>43.3840823835289</v>
      </c>
      <c r="G11" s="75">
        <v>47.92557764039467</v>
      </c>
      <c r="H11" s="75">
        <v>54.073099050234326</v>
      </c>
      <c r="I11" s="75">
        <v>55.932034808915155</v>
      </c>
      <c r="J11" s="75">
        <v>60.67501727846402</v>
      </c>
      <c r="K11" s="69">
        <v>8.747648088789006</v>
      </c>
      <c r="L11" s="283"/>
    </row>
    <row r="12" spans="1:12" ht="12.75" customHeight="1">
      <c r="A12" s="65">
        <v>4</v>
      </c>
      <c r="B12" s="66" t="s">
        <v>99</v>
      </c>
      <c r="C12" s="70" t="s">
        <v>286</v>
      </c>
      <c r="D12" s="75">
        <v>2.2440504766376317</v>
      </c>
      <c r="E12" s="75">
        <v>6.1415556706377705</v>
      </c>
      <c r="F12" s="75">
        <v>8.281394512800224</v>
      </c>
      <c r="G12" s="75">
        <v>9.65334453764312</v>
      </c>
      <c r="H12" s="75">
        <v>11.131299147820759</v>
      </c>
      <c r="I12" s="75">
        <v>12.62308402175396</v>
      </c>
      <c r="J12" s="75">
        <v>14.215235413348061</v>
      </c>
      <c r="K12" s="69">
        <v>14.462346690665328</v>
      </c>
      <c r="L12" s="283"/>
    </row>
    <row r="13" spans="1:12" ht="12.75" customHeight="1">
      <c r="A13" s="65">
        <v>5</v>
      </c>
      <c r="B13" s="66" t="s">
        <v>99</v>
      </c>
      <c r="C13" s="70" t="s">
        <v>287</v>
      </c>
      <c r="D13" s="75">
        <v>5.729215920656267</v>
      </c>
      <c r="E13" s="75">
        <v>12.49240071670208</v>
      </c>
      <c r="F13" s="75">
        <v>15.56453963276451</v>
      </c>
      <c r="G13" s="75">
        <v>17.793295882061177</v>
      </c>
      <c r="H13" s="75">
        <v>19.59376808469595</v>
      </c>
      <c r="I13" s="75">
        <v>20.309020258886026</v>
      </c>
      <c r="J13" s="75">
        <v>21.26224199431167</v>
      </c>
      <c r="K13" s="69">
        <v>8.110579246784845</v>
      </c>
      <c r="L13" s="287"/>
    </row>
    <row r="14" spans="1:12" ht="12.75" customHeight="1">
      <c r="A14" s="65">
        <v>6</v>
      </c>
      <c r="B14" s="66" t="s">
        <v>99</v>
      </c>
      <c r="C14" s="70" t="s">
        <v>288</v>
      </c>
      <c r="D14" s="75">
        <v>0.284680929008439</v>
      </c>
      <c r="E14" s="75" t="s">
        <v>51</v>
      </c>
      <c r="F14" s="75" t="s">
        <v>51</v>
      </c>
      <c r="G14" s="75">
        <v>1.8089446664115456</v>
      </c>
      <c r="H14" s="75">
        <v>2.0339736970508473</v>
      </c>
      <c r="I14" s="75">
        <v>2.1616359946614203</v>
      </c>
      <c r="J14" s="75">
        <v>2.3856961794339426</v>
      </c>
      <c r="K14" s="69" t="s">
        <v>28</v>
      </c>
      <c r="L14" s="287"/>
    </row>
    <row r="15" spans="1:12" ht="12.75" customHeight="1">
      <c r="A15" s="65">
        <v>7</v>
      </c>
      <c r="B15" s="66" t="s">
        <v>99</v>
      </c>
      <c r="C15" s="288" t="s">
        <v>176</v>
      </c>
      <c r="D15" s="76">
        <v>31.74651994433906</v>
      </c>
      <c r="E15" s="76">
        <v>48.37129269966586</v>
      </c>
      <c r="F15" s="76">
        <v>57.67986830938898</v>
      </c>
      <c r="G15" s="76">
        <v>63.014146501421536</v>
      </c>
      <c r="H15" s="76">
        <v>69.1463456148513</v>
      </c>
      <c r="I15" s="76">
        <v>71.76639559563588</v>
      </c>
      <c r="J15" s="76">
        <v>76.82897209166991</v>
      </c>
      <c r="K15" s="72">
        <v>7.429904741376858</v>
      </c>
      <c r="L15" s="287"/>
    </row>
    <row r="16" spans="1:12" ht="12.75" customHeight="1">
      <c r="A16" s="65">
        <v>8</v>
      </c>
      <c r="B16" s="66"/>
      <c r="C16" s="288"/>
      <c r="D16" s="73"/>
      <c r="E16" s="73"/>
      <c r="F16" s="73"/>
      <c r="G16" s="73"/>
      <c r="H16" s="49"/>
      <c r="I16" s="49"/>
      <c r="J16" s="49"/>
      <c r="K16" s="69"/>
      <c r="L16" s="287"/>
    </row>
    <row r="17" spans="1:12" ht="12.75" customHeight="1">
      <c r="A17" s="65">
        <v>9</v>
      </c>
      <c r="B17" s="66" t="s">
        <v>87</v>
      </c>
      <c r="C17" s="288"/>
      <c r="D17" s="73"/>
      <c r="E17" s="73"/>
      <c r="F17" s="73"/>
      <c r="G17" s="124" t="s">
        <v>87</v>
      </c>
      <c r="H17" s="49"/>
      <c r="I17" s="49"/>
      <c r="J17" s="49"/>
      <c r="K17" s="69"/>
      <c r="L17" s="287"/>
    </row>
    <row r="18" spans="1:12" ht="12.75" customHeight="1">
      <c r="A18" s="65">
        <v>10</v>
      </c>
      <c r="B18" s="66" t="s">
        <v>87</v>
      </c>
      <c r="C18" s="67" t="s">
        <v>284</v>
      </c>
      <c r="D18" s="75">
        <v>15.736637532460778</v>
      </c>
      <c r="E18" s="75">
        <v>15.246014290916037</v>
      </c>
      <c r="F18" s="75">
        <v>15.15634444497604</v>
      </c>
      <c r="G18" s="75">
        <v>15.182551344901812</v>
      </c>
      <c r="H18" s="75">
        <v>15.357159392717493</v>
      </c>
      <c r="I18" s="75">
        <v>15.72926739588805</v>
      </c>
      <c r="J18" s="75">
        <v>16.22733033939944</v>
      </c>
      <c r="K18" s="69">
        <v>1.7215929715622247</v>
      </c>
      <c r="L18" s="289"/>
    </row>
    <row r="19" spans="1:12" ht="12.75" customHeight="1">
      <c r="A19" s="65">
        <v>11</v>
      </c>
      <c r="B19" s="66" t="s">
        <v>87</v>
      </c>
      <c r="C19" s="70" t="s">
        <v>285</v>
      </c>
      <c r="D19" s="75">
        <v>20.520412629368945</v>
      </c>
      <c r="E19" s="75">
        <v>36.160805468950485</v>
      </c>
      <c r="F19" s="75">
        <v>44.439383045406366</v>
      </c>
      <c r="G19" s="75">
        <v>48.771885523382394</v>
      </c>
      <c r="H19" s="75">
        <v>55.089476422652616</v>
      </c>
      <c r="I19" s="75">
        <v>57.23174151330642</v>
      </c>
      <c r="J19" s="75">
        <v>61.90451750199508</v>
      </c>
      <c r="K19" s="69">
        <v>8.639705710286027</v>
      </c>
      <c r="L19" s="290"/>
    </row>
    <row r="20" spans="1:12" ht="12.75" customHeight="1">
      <c r="A20" s="65">
        <v>12</v>
      </c>
      <c r="B20" s="66" t="s">
        <v>87</v>
      </c>
      <c r="C20" s="70" t="s">
        <v>286</v>
      </c>
      <c r="D20" s="75">
        <v>2.6369774631993885</v>
      </c>
      <c r="E20" s="75">
        <v>7.098667851558161</v>
      </c>
      <c r="F20" s="75">
        <v>9.48706838751239</v>
      </c>
      <c r="G20" s="75">
        <v>10.98599217171822</v>
      </c>
      <c r="H20" s="75">
        <v>12.632022687455946</v>
      </c>
      <c r="I20" s="75">
        <v>14.332354261506346</v>
      </c>
      <c r="J20" s="75">
        <v>16.087752515373904</v>
      </c>
      <c r="K20" s="69">
        <v>14.11450122624367</v>
      </c>
      <c r="L20" s="290"/>
    </row>
    <row r="21" spans="1:12" ht="12.75" customHeight="1">
      <c r="A21" s="65">
        <v>13</v>
      </c>
      <c r="B21" s="66" t="s">
        <v>87</v>
      </c>
      <c r="C21" s="70" t="s">
        <v>287</v>
      </c>
      <c r="D21" s="75">
        <v>6.146214625854146</v>
      </c>
      <c r="E21" s="75">
        <v>13.108620168312292</v>
      </c>
      <c r="F21" s="75">
        <v>16.176897693327287</v>
      </c>
      <c r="G21" s="75">
        <v>18.428122274734374</v>
      </c>
      <c r="H21" s="75">
        <v>20.341198978559394</v>
      </c>
      <c r="I21" s="75">
        <v>21.05188260344569</v>
      </c>
      <c r="J21" s="75">
        <v>21.86483483812415</v>
      </c>
      <c r="K21" s="69">
        <v>7.823330041456322</v>
      </c>
      <c r="L21" s="289"/>
    </row>
    <row r="22" spans="1:12" ht="12.75" customHeight="1">
      <c r="A22" s="65">
        <v>14</v>
      </c>
      <c r="B22" s="66" t="s">
        <v>87</v>
      </c>
      <c r="C22" s="70" t="s">
        <v>288</v>
      </c>
      <c r="D22" s="75">
        <v>0.290448263647919</v>
      </c>
      <c r="E22" s="75">
        <v>0.891218305691531</v>
      </c>
      <c r="F22" s="75">
        <v>1.3892192649725505</v>
      </c>
      <c r="G22" s="75">
        <v>1.7380447921456104</v>
      </c>
      <c r="H22" s="75">
        <v>1.896665100682223</v>
      </c>
      <c r="I22" s="75">
        <v>2.0369046470664856</v>
      </c>
      <c r="J22" s="75">
        <v>2.2194125839109957</v>
      </c>
      <c r="K22" s="69">
        <v>12.426013597138263</v>
      </c>
      <c r="L22" s="287"/>
    </row>
    <row r="23" spans="1:12" ht="12.75" customHeight="1">
      <c r="A23" s="65">
        <v>15</v>
      </c>
      <c r="B23" s="66" t="s">
        <v>87</v>
      </c>
      <c r="C23" s="288" t="s">
        <v>176</v>
      </c>
      <c r="D23" s="76">
        <v>34.84872445214751</v>
      </c>
      <c r="E23" s="76">
        <v>51.592671130039726</v>
      </c>
      <c r="F23" s="76">
        <v>60.746199963746605</v>
      </c>
      <c r="G23" s="76">
        <v>65.75821240818688</v>
      </c>
      <c r="H23" s="76">
        <v>71.98579022909888</v>
      </c>
      <c r="I23" s="76">
        <v>74.85681959156963</v>
      </c>
      <c r="J23" s="76">
        <v>79.75245278295021</v>
      </c>
      <c r="K23" s="72">
        <v>7.042497467593489</v>
      </c>
      <c r="L23" s="289"/>
    </row>
    <row r="24" spans="1:12" ht="12.75" customHeight="1">
      <c r="A24" s="65">
        <v>16</v>
      </c>
      <c r="B24" s="66"/>
      <c r="C24" s="288"/>
      <c r="D24" s="75"/>
      <c r="E24" s="75"/>
      <c r="F24" s="75"/>
      <c r="G24" s="75"/>
      <c r="H24" s="75"/>
      <c r="I24" s="75"/>
      <c r="J24" s="75"/>
      <c r="K24" s="69"/>
      <c r="L24" s="290"/>
    </row>
    <row r="25" spans="1:12" ht="12.75" customHeight="1">
      <c r="A25" s="65">
        <v>17</v>
      </c>
      <c r="B25" s="66" t="s">
        <v>88</v>
      </c>
      <c r="C25" s="288"/>
      <c r="D25" s="75"/>
      <c r="E25" s="75"/>
      <c r="F25" s="75"/>
      <c r="G25" s="124" t="s">
        <v>88</v>
      </c>
      <c r="H25" s="75"/>
      <c r="I25" s="75"/>
      <c r="J25" s="75"/>
      <c r="K25" s="69"/>
      <c r="L25" s="290"/>
    </row>
    <row r="26" spans="1:12" ht="12.75" customHeight="1">
      <c r="A26" s="65">
        <v>18</v>
      </c>
      <c r="B26" s="66" t="s">
        <v>88</v>
      </c>
      <c r="C26" s="67" t="s">
        <v>284</v>
      </c>
      <c r="D26" s="75">
        <v>9.826543841834859</v>
      </c>
      <c r="E26" s="75">
        <v>9.555993461987104</v>
      </c>
      <c r="F26" s="75">
        <v>9.641786930975314</v>
      </c>
      <c r="G26" s="75">
        <v>10.00969638627367</v>
      </c>
      <c r="H26" s="75">
        <v>10.194710427837169</v>
      </c>
      <c r="I26" s="75">
        <v>10.626828930116929</v>
      </c>
      <c r="J26" s="75">
        <v>11.421842519495813</v>
      </c>
      <c r="K26" s="69">
        <v>4.326505237769385</v>
      </c>
      <c r="L26" s="283"/>
    </row>
    <row r="27" spans="1:12" ht="12.75" customHeight="1">
      <c r="A27" s="65">
        <v>19</v>
      </c>
      <c r="B27" s="66" t="s">
        <v>88</v>
      </c>
      <c r="C27" s="70" t="s">
        <v>285</v>
      </c>
      <c r="D27" s="75">
        <v>20.832555076425045</v>
      </c>
      <c r="E27" s="75">
        <v>38.43092845040744</v>
      </c>
      <c r="F27" s="75">
        <v>48.08305083498281</v>
      </c>
      <c r="G27" s="75">
        <v>53.5113700364688</v>
      </c>
      <c r="H27" s="75">
        <v>59.961399075517456</v>
      </c>
      <c r="I27" s="75">
        <v>61.13728743058275</v>
      </c>
      <c r="J27" s="75">
        <v>66.86252598440336</v>
      </c>
      <c r="K27" s="69">
        <v>8.591964790895968</v>
      </c>
      <c r="L27" s="289"/>
    </row>
    <row r="28" spans="1:12" ht="12.75" customHeight="1">
      <c r="A28" s="65">
        <v>20</v>
      </c>
      <c r="B28" s="66" t="s">
        <v>88</v>
      </c>
      <c r="C28" s="70" t="s">
        <v>286</v>
      </c>
      <c r="D28" s="75">
        <v>1.7421634645150117</v>
      </c>
      <c r="E28" s="75">
        <v>5.112526088393068</v>
      </c>
      <c r="F28" s="75">
        <v>7.081218667047702</v>
      </c>
      <c r="G28" s="75">
        <v>8.356267800008787</v>
      </c>
      <c r="H28" s="75">
        <v>9.602478414669237</v>
      </c>
      <c r="I28" s="75">
        <v>10.750642786079332</v>
      </c>
      <c r="J28" s="75">
        <v>12.224505244944305</v>
      </c>
      <c r="K28" s="69">
        <v>14.625388706048303</v>
      </c>
      <c r="L28" s="289"/>
    </row>
    <row r="29" spans="1:12" ht="12.75" customHeight="1">
      <c r="A29" s="65">
        <v>21</v>
      </c>
      <c r="B29" s="66" t="s">
        <v>88</v>
      </c>
      <c r="C29" s="70" t="s">
        <v>287</v>
      </c>
      <c r="D29" s="75">
        <v>6.002875131367589</v>
      </c>
      <c r="E29" s="75">
        <v>13.859772922090741</v>
      </c>
      <c r="F29" s="75">
        <v>17.521200383438057</v>
      </c>
      <c r="G29" s="75">
        <v>20.107019744279032</v>
      </c>
      <c r="H29" s="75">
        <v>21.961075637086328</v>
      </c>
      <c r="I29" s="75">
        <v>22.835750825223</v>
      </c>
      <c r="J29" s="75">
        <v>24.35528639919253</v>
      </c>
      <c r="K29" s="69">
        <v>8.58187732083584</v>
      </c>
      <c r="L29" s="289"/>
    </row>
    <row r="30" spans="1:12" ht="12.75" customHeight="1">
      <c r="A30" s="65">
        <v>22</v>
      </c>
      <c r="B30" s="66" t="s">
        <v>88</v>
      </c>
      <c r="C30" s="70" t="s">
        <v>288</v>
      </c>
      <c r="D30" s="75">
        <v>0.33281095423483653</v>
      </c>
      <c r="E30" s="75">
        <v>1.1530696032399348</v>
      </c>
      <c r="F30" s="75">
        <v>1.6816657068871392</v>
      </c>
      <c r="G30" s="75">
        <v>2.354694009610507</v>
      </c>
      <c r="H30" s="75">
        <v>2.7612879150947043</v>
      </c>
      <c r="I30" s="75">
        <v>2.8640163852678535</v>
      </c>
      <c r="J30" s="75">
        <v>3.183254629128967</v>
      </c>
      <c r="K30" s="69">
        <v>17.295925907258415</v>
      </c>
      <c r="L30" s="291"/>
    </row>
    <row r="31" spans="1:12" ht="12.75" customHeight="1">
      <c r="A31" s="65">
        <v>23</v>
      </c>
      <c r="B31" s="66" t="s">
        <v>88</v>
      </c>
      <c r="C31" s="288" t="s">
        <v>176</v>
      </c>
      <c r="D31" s="76">
        <v>29.86834636059205</v>
      </c>
      <c r="E31" s="76">
        <v>48.95107778761149</v>
      </c>
      <c r="F31" s="76">
        <v>59.896841255173356</v>
      </c>
      <c r="G31" s="76">
        <v>66.44620952183135</v>
      </c>
      <c r="H31" s="76">
        <v>72.95678109347297</v>
      </c>
      <c r="I31" s="76">
        <v>75.15111858156511</v>
      </c>
      <c r="J31" s="76">
        <v>81.50943849656946</v>
      </c>
      <c r="K31" s="72">
        <v>8.006774206704236</v>
      </c>
      <c r="L31" s="291"/>
    </row>
    <row r="32" spans="1:12" ht="12.75" customHeight="1">
      <c r="A32" s="65">
        <v>24</v>
      </c>
      <c r="B32" s="66"/>
      <c r="C32" s="288"/>
      <c r="D32" s="75"/>
      <c r="E32" s="75"/>
      <c r="F32" s="75"/>
      <c r="G32" s="75"/>
      <c r="H32" s="75"/>
      <c r="I32" s="75"/>
      <c r="J32" s="75"/>
      <c r="K32" s="69"/>
      <c r="L32" s="283"/>
    </row>
    <row r="33" spans="1:12" ht="12.75" customHeight="1">
      <c r="A33" s="65">
        <v>25</v>
      </c>
      <c r="B33" s="66" t="s">
        <v>89</v>
      </c>
      <c r="C33" s="288"/>
      <c r="D33" s="75"/>
      <c r="E33" s="75"/>
      <c r="F33" s="75"/>
      <c r="G33" s="124" t="s">
        <v>89</v>
      </c>
      <c r="H33" s="75"/>
      <c r="I33" s="75"/>
      <c r="J33" s="75"/>
      <c r="K33" s="69"/>
      <c r="L33" s="283"/>
    </row>
    <row r="34" spans="1:12" ht="12.75" customHeight="1">
      <c r="A34" s="65">
        <v>26</v>
      </c>
      <c r="B34" s="66" t="s">
        <v>89</v>
      </c>
      <c r="C34" s="67" t="s">
        <v>284</v>
      </c>
      <c r="D34" s="75">
        <v>4.913587998578178</v>
      </c>
      <c r="E34" s="75">
        <v>5.041780037306911</v>
      </c>
      <c r="F34" s="75">
        <v>5.455542907718096</v>
      </c>
      <c r="G34" s="75">
        <v>5.77740246782986</v>
      </c>
      <c r="H34" s="75">
        <v>6.034937386221095</v>
      </c>
      <c r="I34" s="75">
        <v>6.320368878993163</v>
      </c>
      <c r="J34" s="75">
        <v>6.6283031622051425</v>
      </c>
      <c r="K34" s="69">
        <v>4.988346758141882</v>
      </c>
      <c r="L34" s="289"/>
    </row>
    <row r="35" spans="1:12" ht="12.75" customHeight="1">
      <c r="A35" s="65">
        <v>27</v>
      </c>
      <c r="B35" s="66" t="s">
        <v>89</v>
      </c>
      <c r="C35" s="70" t="s">
        <v>285</v>
      </c>
      <c r="D35" s="75">
        <v>13.510421072022542</v>
      </c>
      <c r="E35" s="75">
        <v>25.581146642480928</v>
      </c>
      <c r="F35" s="75">
        <v>32.82511356410364</v>
      </c>
      <c r="G35" s="75">
        <v>37.50778834923058</v>
      </c>
      <c r="H35" s="75">
        <v>42.583229299812196</v>
      </c>
      <c r="I35" s="75">
        <v>43.93416315315742</v>
      </c>
      <c r="J35" s="75">
        <v>47.955194604753665</v>
      </c>
      <c r="K35" s="69">
        <v>9.940410725557602</v>
      </c>
      <c r="L35" s="289"/>
    </row>
    <row r="36" spans="1:12" ht="12.75" customHeight="1">
      <c r="A36" s="65">
        <v>28</v>
      </c>
      <c r="B36" s="66" t="s">
        <v>89</v>
      </c>
      <c r="C36" s="70" t="s">
        <v>286</v>
      </c>
      <c r="D36" s="75">
        <v>0.8095044120585023</v>
      </c>
      <c r="E36" s="75">
        <v>2.310601620197558</v>
      </c>
      <c r="F36" s="75">
        <v>3.31798507261962</v>
      </c>
      <c r="G36" s="75">
        <v>4.039924430473833</v>
      </c>
      <c r="H36" s="75">
        <v>4.9225980671118</v>
      </c>
      <c r="I36" s="75">
        <v>5.683792063416868</v>
      </c>
      <c r="J36" s="75">
        <v>6.465171981291687</v>
      </c>
      <c r="K36" s="69">
        <v>18.148010676251715</v>
      </c>
      <c r="L36" s="289"/>
    </row>
    <row r="37" spans="1:12" ht="12.75" customHeight="1">
      <c r="A37" s="65">
        <v>29</v>
      </c>
      <c r="B37" s="66" t="s">
        <v>89</v>
      </c>
      <c r="C37" s="70" t="s">
        <v>287</v>
      </c>
      <c r="D37" s="75">
        <v>3.2899089566992976</v>
      </c>
      <c r="E37" s="75">
        <v>7.620255143068093</v>
      </c>
      <c r="F37" s="75">
        <v>10.076260877464447</v>
      </c>
      <c r="G37" s="75">
        <v>11.806235888312568</v>
      </c>
      <c r="H37" s="75">
        <v>12.938393285443153</v>
      </c>
      <c r="I37" s="75">
        <v>13.349361251914665</v>
      </c>
      <c r="J37" s="75">
        <v>14.345287169488413</v>
      </c>
      <c r="K37" s="69">
        <v>9.232647751438595</v>
      </c>
      <c r="L37" s="292"/>
    </row>
    <row r="38" spans="1:12" ht="12.75" customHeight="1">
      <c r="A38" s="65">
        <v>30</v>
      </c>
      <c r="B38" s="66" t="s">
        <v>89</v>
      </c>
      <c r="C38" s="70" t="s">
        <v>288</v>
      </c>
      <c r="D38" s="75">
        <v>0.21067871236907174</v>
      </c>
      <c r="E38" s="75">
        <v>0.7851109644062464</v>
      </c>
      <c r="F38" s="75">
        <v>1.1616500200713231</v>
      </c>
      <c r="G38" s="75">
        <v>1.6112617025581848</v>
      </c>
      <c r="H38" s="75">
        <v>1.9843338924824734</v>
      </c>
      <c r="I38" s="75">
        <v>2.1140271921929035</v>
      </c>
      <c r="J38" s="75">
        <v>2.523160720356036</v>
      </c>
      <c r="K38" s="69">
        <v>21.399641070705044</v>
      </c>
      <c r="L38" s="289"/>
    </row>
    <row r="39" spans="1:12" ht="12.75" customHeight="1">
      <c r="A39" s="65">
        <v>31</v>
      </c>
      <c r="B39" s="66" t="s">
        <v>89</v>
      </c>
      <c r="C39" s="288" t="s">
        <v>176</v>
      </c>
      <c r="D39" s="76">
        <v>18.12874752543323</v>
      </c>
      <c r="E39" s="76">
        <v>31.350966709649818</v>
      </c>
      <c r="F39" s="76">
        <v>39.59912163221724</v>
      </c>
      <c r="G39" s="76">
        <v>45.234031129355714</v>
      </c>
      <c r="H39" s="76">
        <v>50.59902451814355</v>
      </c>
      <c r="I39" s="76">
        <v>52.36017022754907</v>
      </c>
      <c r="J39" s="76">
        <v>56.717390369985424</v>
      </c>
      <c r="K39" s="72">
        <v>9.397569136160588</v>
      </c>
      <c r="L39" s="289"/>
    </row>
    <row r="40" spans="1:12" ht="12.75" customHeight="1">
      <c r="A40" s="65">
        <v>32</v>
      </c>
      <c r="B40" s="66"/>
      <c r="C40" s="288"/>
      <c r="D40" s="75"/>
      <c r="E40" s="75"/>
      <c r="F40" s="75"/>
      <c r="G40" s="75"/>
      <c r="H40" s="75"/>
      <c r="I40" s="75"/>
      <c r="J40" s="75"/>
      <c r="K40" s="69"/>
      <c r="L40" s="283"/>
    </row>
    <row r="41" spans="1:12" ht="12.75" customHeight="1">
      <c r="A41" s="65">
        <v>33</v>
      </c>
      <c r="B41" s="66" t="s">
        <v>90</v>
      </c>
      <c r="C41" s="288"/>
      <c r="D41" s="75"/>
      <c r="E41" s="75"/>
      <c r="F41" s="75"/>
      <c r="G41" s="124" t="s">
        <v>90</v>
      </c>
      <c r="H41" s="75"/>
      <c r="I41" s="75"/>
      <c r="J41" s="75"/>
      <c r="K41" s="69"/>
      <c r="L41" s="283"/>
    </row>
    <row r="42" spans="1:12" ht="12.75" customHeight="1">
      <c r="A42" s="65">
        <v>34</v>
      </c>
      <c r="B42" s="66" t="s">
        <v>90</v>
      </c>
      <c r="C42" s="67" t="s">
        <v>284</v>
      </c>
      <c r="D42" s="75">
        <v>3.4001614417738826</v>
      </c>
      <c r="E42" s="75">
        <v>3.249281314168378</v>
      </c>
      <c r="F42" s="75">
        <v>3.6151713545666353</v>
      </c>
      <c r="G42" s="75">
        <v>3.840849626870481</v>
      </c>
      <c r="H42" s="75">
        <v>3.9479030364301226</v>
      </c>
      <c r="I42" s="75">
        <v>4.258821958994537</v>
      </c>
      <c r="J42" s="75">
        <v>4.624273832253292</v>
      </c>
      <c r="K42" s="69">
        <v>6.347837694852987</v>
      </c>
      <c r="L42" s="283"/>
    </row>
    <row r="43" spans="1:12" ht="12.75" customHeight="1">
      <c r="A43" s="65">
        <v>35</v>
      </c>
      <c r="B43" s="66" t="s">
        <v>90</v>
      </c>
      <c r="C43" s="70" t="s">
        <v>285</v>
      </c>
      <c r="D43" s="75">
        <v>7.5119845806632295</v>
      </c>
      <c r="E43" s="75">
        <v>14.324435318275155</v>
      </c>
      <c r="F43" s="75">
        <v>19.126892189147327</v>
      </c>
      <c r="G43" s="75">
        <v>22.61976877569696</v>
      </c>
      <c r="H43" s="75">
        <v>25.32224678553033</v>
      </c>
      <c r="I43" s="75">
        <v>25.546575303282154</v>
      </c>
      <c r="J43" s="75">
        <v>26.986948574939884</v>
      </c>
      <c r="K43" s="69">
        <v>8.987663676070955</v>
      </c>
      <c r="L43" s="293"/>
    </row>
    <row r="44" spans="1:12" ht="12.75" customHeight="1">
      <c r="A44" s="65">
        <v>36</v>
      </c>
      <c r="B44" s="66" t="s">
        <v>90</v>
      </c>
      <c r="C44" s="70" t="s">
        <v>286</v>
      </c>
      <c r="D44" s="75">
        <v>0.38877814935011445</v>
      </c>
      <c r="E44" s="75">
        <v>1.2418891170431212</v>
      </c>
      <c r="F44" s="75">
        <v>1.6204818493016961</v>
      </c>
      <c r="G44" s="75">
        <v>2.1298671169139163</v>
      </c>
      <c r="H44" s="75">
        <v>2.51462867636473</v>
      </c>
      <c r="I44" s="75">
        <v>3.022492300749108</v>
      </c>
      <c r="J44" s="75">
        <v>3.458016296254495</v>
      </c>
      <c r="K44" s="69">
        <v>20.863652965127155</v>
      </c>
      <c r="L44" s="283"/>
    </row>
    <row r="45" spans="1:12" ht="12.75" customHeight="1">
      <c r="A45" s="65">
        <v>37</v>
      </c>
      <c r="B45" s="66" t="s">
        <v>90</v>
      </c>
      <c r="C45" s="70" t="s">
        <v>287</v>
      </c>
      <c r="D45" s="75">
        <v>1.1564502578126288</v>
      </c>
      <c r="E45" s="75">
        <v>3.075154004106776</v>
      </c>
      <c r="F45" s="75">
        <v>3.8266800296762944</v>
      </c>
      <c r="G45" s="75">
        <v>4.25006766597497</v>
      </c>
      <c r="H45" s="75">
        <v>4.75092059084176</v>
      </c>
      <c r="I45" s="75">
        <v>5.1391903788762425</v>
      </c>
      <c r="J45" s="75">
        <v>5.542858396897504</v>
      </c>
      <c r="K45" s="69">
        <v>9.705375551084172</v>
      </c>
      <c r="L45" s="283"/>
    </row>
    <row r="46" spans="1:12" ht="12.75" customHeight="1">
      <c r="A46" s="65">
        <v>38</v>
      </c>
      <c r="B46" s="66" t="s">
        <v>90</v>
      </c>
      <c r="C46" s="70" t="s">
        <v>288</v>
      </c>
      <c r="D46" s="75" t="s">
        <v>145</v>
      </c>
      <c r="E46" s="75">
        <v>0.14784394250513347</v>
      </c>
      <c r="F46" s="75">
        <v>0.23428653242916087</v>
      </c>
      <c r="G46" s="75">
        <v>0.4768840140745228</v>
      </c>
      <c r="H46" s="75">
        <v>0.7358328187835723</v>
      </c>
      <c r="I46" s="75">
        <v>0.6928531246722455</v>
      </c>
      <c r="J46" s="75">
        <v>0.7179381068379685</v>
      </c>
      <c r="K46" s="69">
        <v>32.307639182627554</v>
      </c>
      <c r="L46" s="283"/>
    </row>
    <row r="47" spans="1:12" ht="12.75" customHeight="1">
      <c r="A47" s="65">
        <v>39</v>
      </c>
      <c r="B47" s="66" t="s">
        <v>90</v>
      </c>
      <c r="C47" s="288" t="s">
        <v>176</v>
      </c>
      <c r="D47" s="76">
        <v>10.645272886018812</v>
      </c>
      <c r="E47" s="76">
        <v>17.69199178644764</v>
      </c>
      <c r="F47" s="76">
        <v>23.057699566569912</v>
      </c>
      <c r="G47" s="76">
        <v>27.04705685230773</v>
      </c>
      <c r="H47" s="76">
        <v>29.830022618860994</v>
      </c>
      <c r="I47" s="76">
        <v>30.819251146544794</v>
      </c>
      <c r="J47" s="76">
        <v>32.554887779063165</v>
      </c>
      <c r="K47" s="72">
        <v>9.005912956406847</v>
      </c>
      <c r="L47" s="283"/>
    </row>
    <row r="48" spans="1:12" ht="12.75" customHeight="1">
      <c r="A48" s="65">
        <v>40</v>
      </c>
      <c r="B48" s="66"/>
      <c r="C48" s="288"/>
      <c r="D48" s="75"/>
      <c r="E48" s="75"/>
      <c r="F48" s="75"/>
      <c r="G48" s="75"/>
      <c r="H48" s="75"/>
      <c r="I48" s="75"/>
      <c r="J48" s="75"/>
      <c r="K48" s="69"/>
      <c r="L48" s="283"/>
    </row>
    <row r="49" spans="1:12" ht="12.75" customHeight="1">
      <c r="A49" s="65">
        <v>41</v>
      </c>
      <c r="B49" s="66" t="s">
        <v>91</v>
      </c>
      <c r="C49" s="288"/>
      <c r="D49" s="75"/>
      <c r="E49" s="75"/>
      <c r="F49" s="75"/>
      <c r="G49" s="124" t="s">
        <v>91</v>
      </c>
      <c r="H49" s="75"/>
      <c r="I49" s="75"/>
      <c r="J49" s="75"/>
      <c r="K49" s="69"/>
      <c r="L49" s="283"/>
    </row>
    <row r="50" spans="1:12" ht="12.75" customHeight="1">
      <c r="A50" s="65">
        <v>42</v>
      </c>
      <c r="B50" s="66" t="s">
        <v>91</v>
      </c>
      <c r="C50" s="67" t="s">
        <v>284</v>
      </c>
      <c r="D50" s="75">
        <v>2.739038390187477</v>
      </c>
      <c r="E50" s="75">
        <v>2.7702612190221028</v>
      </c>
      <c r="F50" s="75">
        <v>2.498967476827043</v>
      </c>
      <c r="G50" s="75">
        <v>2.5055622461268396</v>
      </c>
      <c r="H50" s="75">
        <v>2.3860379264980263</v>
      </c>
      <c r="I50" s="75">
        <v>2.8427254753450124</v>
      </c>
      <c r="J50" s="75">
        <v>3.1399993205565613</v>
      </c>
      <c r="K50" s="69">
        <v>5.874710916838777</v>
      </c>
      <c r="L50" s="283"/>
    </row>
    <row r="51" spans="1:12" ht="12.75" customHeight="1">
      <c r="A51" s="65">
        <v>43</v>
      </c>
      <c r="B51" s="66" t="s">
        <v>91</v>
      </c>
      <c r="C51" s="70" t="s">
        <v>285</v>
      </c>
      <c r="D51" s="75">
        <v>4.190401361880443</v>
      </c>
      <c r="E51" s="75">
        <v>8.04286671131949</v>
      </c>
      <c r="F51" s="75">
        <v>10.35659952216396</v>
      </c>
      <c r="G51" s="75">
        <v>11.73174664734339</v>
      </c>
      <c r="H51" s="75">
        <v>13.360811953199642</v>
      </c>
      <c r="I51" s="75">
        <v>13.170966821754227</v>
      </c>
      <c r="J51" s="75">
        <v>13.482099091972374</v>
      </c>
      <c r="K51" s="69">
        <v>6.815698048816299</v>
      </c>
      <c r="L51" s="283"/>
    </row>
    <row r="52" spans="1:12" ht="12.75" customHeight="1">
      <c r="A52" s="65">
        <v>44</v>
      </c>
      <c r="B52" s="66" t="s">
        <v>91</v>
      </c>
      <c r="C52" s="70" t="s">
        <v>286</v>
      </c>
      <c r="D52" s="75">
        <v>0.26735633689080945</v>
      </c>
      <c r="E52" s="75">
        <v>0.6697923643670461</v>
      </c>
      <c r="F52" s="75">
        <v>0.8364744692308094</v>
      </c>
      <c r="G52" s="75">
        <v>1.4237308893470229</v>
      </c>
      <c r="H52" s="75">
        <v>1.4706397282818027</v>
      </c>
      <c r="I52" s="75">
        <v>1.5393997816314686</v>
      </c>
      <c r="J52" s="75">
        <v>1.4802160630135257</v>
      </c>
      <c r="K52" s="69">
        <v>15.336855205822753</v>
      </c>
      <c r="L52" s="283"/>
    </row>
    <row r="53" spans="1:12" ht="12.75" customHeight="1">
      <c r="A53" s="65">
        <v>45</v>
      </c>
      <c r="B53" s="66" t="s">
        <v>91</v>
      </c>
      <c r="C53" s="70" t="s">
        <v>287</v>
      </c>
      <c r="D53" s="75">
        <v>0.5619939326480281</v>
      </c>
      <c r="E53" s="75">
        <v>1.5324849296718017</v>
      </c>
      <c r="F53" s="75">
        <v>2.1852895508654897</v>
      </c>
      <c r="G53" s="75">
        <v>2.4188116184605337</v>
      </c>
      <c r="H53" s="75">
        <v>2.5311010289475924</v>
      </c>
      <c r="I53" s="75">
        <v>2.9951899904586723</v>
      </c>
      <c r="J53" s="75">
        <v>2.8876346147313043</v>
      </c>
      <c r="K53" s="69">
        <v>7.215682005434854</v>
      </c>
      <c r="L53" s="283"/>
    </row>
    <row r="54" spans="1:12" ht="12.75" customHeight="1">
      <c r="A54" s="65">
        <v>46</v>
      </c>
      <c r="B54" s="66" t="s">
        <v>91</v>
      </c>
      <c r="C54" s="70" t="s">
        <v>288</v>
      </c>
      <c r="D54" s="75" t="s">
        <v>51</v>
      </c>
      <c r="E54" s="75">
        <v>0.05894172806430007</v>
      </c>
      <c r="F54" s="75">
        <v>0.0627355851923107</v>
      </c>
      <c r="G54" s="75">
        <v>0.18881018962666613</v>
      </c>
      <c r="H54" s="75">
        <v>0.28012185300605763</v>
      </c>
      <c r="I54" s="75">
        <v>0.2262376675880114</v>
      </c>
      <c r="J54" s="75">
        <v>0.2572178732449733</v>
      </c>
      <c r="K54" s="69">
        <v>42.29734511828151</v>
      </c>
      <c r="L54" s="283"/>
    </row>
    <row r="55" spans="1:12" ht="15.75" customHeight="1" thickBot="1">
      <c r="A55" s="65">
        <v>47</v>
      </c>
      <c r="B55" s="66" t="s">
        <v>91</v>
      </c>
      <c r="C55" s="288" t="s">
        <v>176</v>
      </c>
      <c r="D55" s="117">
        <v>6.771208450642746</v>
      </c>
      <c r="E55" s="117">
        <v>10.695244474212993</v>
      </c>
      <c r="F55" s="117">
        <v>12.93398648048139</v>
      </c>
      <c r="G55" s="117">
        <v>14.533281623155274</v>
      </c>
      <c r="H55" s="117">
        <v>16.262074002190953</v>
      </c>
      <c r="I55" s="117">
        <v>16.53502257458466</v>
      </c>
      <c r="J55" s="117">
        <v>16.922994792551357</v>
      </c>
      <c r="K55" s="117">
        <v>6.9513336693664</v>
      </c>
      <c r="L55" s="283"/>
    </row>
    <row r="56" spans="1:12" ht="6" customHeight="1">
      <c r="A56" s="47"/>
      <c r="B56" s="47"/>
      <c r="C56" s="47"/>
      <c r="D56" s="48"/>
      <c r="E56" s="48"/>
      <c r="F56" s="48"/>
      <c r="G56" s="48"/>
      <c r="H56" s="48"/>
      <c r="I56" s="48"/>
      <c r="J56" s="48"/>
      <c r="K56" s="48"/>
      <c r="L56" s="283"/>
    </row>
    <row r="57" spans="1:12" ht="12.75" customHeight="1">
      <c r="A57" s="313" t="s">
        <v>28</v>
      </c>
      <c r="B57" s="328" t="s">
        <v>29</v>
      </c>
      <c r="C57" s="328"/>
      <c r="D57" s="328"/>
      <c r="E57" s="328"/>
      <c r="F57" s="328"/>
      <c r="G57" s="328"/>
      <c r="H57" s="328"/>
      <c r="I57" s="328"/>
      <c r="J57" s="328"/>
      <c r="K57" s="328"/>
      <c r="L57" s="315"/>
    </row>
    <row r="58" spans="1:22" s="296" customFormat="1" ht="12.75" customHeight="1">
      <c r="A58" s="294" t="s">
        <v>51</v>
      </c>
      <c r="B58" s="330" t="s">
        <v>68</v>
      </c>
      <c r="C58" s="330"/>
      <c r="D58" s="330"/>
      <c r="E58" s="330"/>
      <c r="F58" s="330"/>
      <c r="G58" s="330"/>
      <c r="H58" s="330"/>
      <c r="I58" s="330"/>
      <c r="J58" s="330"/>
      <c r="K58" s="330"/>
      <c r="L58" s="295"/>
      <c r="N58" s="284"/>
      <c r="O58" s="284"/>
      <c r="P58" s="284"/>
      <c r="Q58" s="284"/>
      <c r="R58" s="284"/>
      <c r="S58" s="284"/>
      <c r="T58" s="284"/>
      <c r="U58" s="284"/>
      <c r="V58" s="284"/>
    </row>
    <row r="59" spans="1:22" s="296" customFormat="1" ht="12.75" customHeight="1">
      <c r="A59" s="297" t="s">
        <v>145</v>
      </c>
      <c r="B59" s="328" t="s">
        <v>147</v>
      </c>
      <c r="C59" s="328"/>
      <c r="D59" s="328"/>
      <c r="E59" s="328"/>
      <c r="F59" s="328"/>
      <c r="G59" s="328"/>
      <c r="H59" s="328"/>
      <c r="I59" s="328"/>
      <c r="J59" s="328"/>
      <c r="K59" s="328"/>
      <c r="L59" s="295"/>
      <c r="N59" s="284"/>
      <c r="O59" s="284"/>
      <c r="P59" s="284"/>
      <c r="Q59" s="284"/>
      <c r="R59" s="284"/>
      <c r="S59" s="284"/>
      <c r="T59" s="284"/>
      <c r="U59" s="284"/>
      <c r="V59" s="284"/>
    </row>
    <row r="60" spans="1:22" s="296" customFormat="1" ht="12.75" customHeight="1">
      <c r="A60" s="297" t="s">
        <v>18</v>
      </c>
      <c r="B60" s="328" t="s">
        <v>272</v>
      </c>
      <c r="C60" s="328"/>
      <c r="D60" s="328"/>
      <c r="E60" s="328"/>
      <c r="F60" s="328"/>
      <c r="G60" s="328"/>
      <c r="H60" s="328"/>
      <c r="I60" s="328"/>
      <c r="J60" s="328"/>
      <c r="K60" s="328"/>
      <c r="L60" s="293"/>
      <c r="N60" s="284"/>
      <c r="O60" s="284"/>
      <c r="P60" s="284"/>
      <c r="Q60" s="284"/>
      <c r="R60" s="284"/>
      <c r="S60" s="284"/>
      <c r="T60" s="284"/>
      <c r="U60" s="284"/>
      <c r="V60" s="284"/>
    </row>
    <row r="61" spans="1:22" s="296" customFormat="1" ht="12.75" customHeight="1">
      <c r="A61" s="297" t="s">
        <v>19</v>
      </c>
      <c r="B61" s="328" t="s">
        <v>157</v>
      </c>
      <c r="C61" s="328"/>
      <c r="D61" s="328"/>
      <c r="E61" s="328"/>
      <c r="F61" s="328"/>
      <c r="G61" s="328"/>
      <c r="H61" s="328"/>
      <c r="I61" s="328"/>
      <c r="J61" s="328"/>
      <c r="K61" s="328"/>
      <c r="L61" s="293"/>
      <c r="M61" s="284"/>
      <c r="N61" s="284"/>
      <c r="O61" s="284"/>
      <c r="P61" s="284"/>
      <c r="Q61" s="284"/>
      <c r="R61" s="284"/>
      <c r="S61" s="284"/>
      <c r="T61" s="284"/>
      <c r="U61" s="284"/>
      <c r="V61" s="284"/>
    </row>
    <row r="62" spans="1:22" s="296" customFormat="1" ht="12.75" customHeight="1">
      <c r="A62" s="297" t="s">
        <v>20</v>
      </c>
      <c r="B62" s="328" t="s">
        <v>187</v>
      </c>
      <c r="C62" s="328"/>
      <c r="D62" s="328"/>
      <c r="E62" s="328"/>
      <c r="F62" s="328"/>
      <c r="G62" s="328"/>
      <c r="H62" s="328"/>
      <c r="I62" s="328"/>
      <c r="J62" s="328"/>
      <c r="K62" s="328"/>
      <c r="L62" s="293"/>
      <c r="N62" s="284"/>
      <c r="O62" s="284"/>
      <c r="P62" s="284"/>
      <c r="Q62" s="284"/>
      <c r="R62" s="284"/>
      <c r="S62" s="284"/>
      <c r="T62" s="284"/>
      <c r="U62" s="284"/>
      <c r="V62" s="284"/>
    </row>
    <row r="63" spans="1:22" s="296" customFormat="1" ht="12.75" customHeight="1">
      <c r="A63" s="297" t="s">
        <v>21</v>
      </c>
      <c r="B63" s="328" t="s">
        <v>273</v>
      </c>
      <c r="C63" s="328"/>
      <c r="D63" s="328"/>
      <c r="E63" s="328"/>
      <c r="F63" s="328"/>
      <c r="G63" s="328"/>
      <c r="H63" s="328"/>
      <c r="I63" s="328"/>
      <c r="J63" s="328"/>
      <c r="K63" s="328"/>
      <c r="L63" s="293"/>
      <c r="N63" s="284"/>
      <c r="O63" s="284"/>
      <c r="P63" s="284"/>
      <c r="Q63" s="284"/>
      <c r="R63" s="284"/>
      <c r="S63" s="284"/>
      <c r="T63" s="284"/>
      <c r="U63" s="284"/>
      <c r="V63" s="284"/>
    </row>
    <row r="64" spans="1:12" ht="6" customHeight="1">
      <c r="A64" s="297"/>
      <c r="B64" s="293"/>
      <c r="C64" s="293"/>
      <c r="D64" s="293"/>
      <c r="E64" s="293"/>
      <c r="F64" s="293"/>
      <c r="G64" s="293"/>
      <c r="H64" s="293"/>
      <c r="I64" s="293"/>
      <c r="J64" s="293"/>
      <c r="K64" s="293"/>
      <c r="L64" s="293"/>
    </row>
    <row r="65" spans="1:12" ht="12.75" customHeight="1">
      <c r="A65" s="298"/>
      <c r="B65" s="326" t="s">
        <v>268</v>
      </c>
      <c r="C65" s="326"/>
      <c r="D65" s="326"/>
      <c r="E65" s="326"/>
      <c r="F65" s="326"/>
      <c r="G65" s="326"/>
      <c r="H65" s="326"/>
      <c r="I65" s="326"/>
      <c r="J65" s="326"/>
      <c r="K65" s="326"/>
      <c r="L65" s="299"/>
    </row>
    <row r="66" spans="1:12" ht="6" customHeight="1">
      <c r="A66" s="283"/>
      <c r="B66" s="283"/>
      <c r="C66" s="283"/>
      <c r="D66" s="283"/>
      <c r="E66" s="283"/>
      <c r="F66" s="283"/>
      <c r="G66" s="283"/>
      <c r="H66" s="283"/>
      <c r="I66" s="283"/>
      <c r="J66" s="283"/>
      <c r="K66" s="283"/>
      <c r="L66" s="283"/>
    </row>
  </sheetData>
  <sheetProtection/>
  <mergeCells count="9">
    <mergeCell ref="B63:K63"/>
    <mergeCell ref="B65:K65"/>
    <mergeCell ref="A7:K7"/>
    <mergeCell ref="B58:K58"/>
    <mergeCell ref="B59:K59"/>
    <mergeCell ref="B60:K60"/>
    <mergeCell ref="B61:K61"/>
    <mergeCell ref="B62:K62"/>
    <mergeCell ref="B57:K57"/>
  </mergeCells>
  <hyperlinks>
    <hyperlink ref="G5" location="'Table of contents'!A1" display="Table of contents"/>
    <hyperlink ref="K5" location="'Table of contents'!A1" display="Table of contents"/>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G30"/>
  <sheetViews>
    <sheetView zoomScalePageLayoutView="0" workbookViewId="0" topLeftCell="A1">
      <selection activeCell="A1" sqref="A1"/>
    </sheetView>
  </sheetViews>
  <sheetFormatPr defaultColWidth="9.140625" defaultRowHeight="12.75"/>
  <cols>
    <col min="1" max="1" width="4.421875" style="2" customWidth="1"/>
    <col min="2" max="2" width="23.28125" style="5" bestFit="1" customWidth="1"/>
    <col min="3" max="31" width="8.8515625" style="2" customWidth="1"/>
    <col min="32" max="32" width="15.8515625" style="2" customWidth="1"/>
    <col min="33" max="33" width="2.7109375" style="2" customWidth="1"/>
    <col min="34" max="16384" width="9.140625" style="2" customWidth="1"/>
  </cols>
  <sheetData>
    <row r="1" spans="1:33" s="15" customFormat="1" ht="57" customHeight="1">
      <c r="A1" s="14"/>
      <c r="B1" s="14"/>
      <c r="C1" s="17"/>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row>
    <row r="2" spans="1:33" s="15" customFormat="1" ht="7.5" customHeight="1">
      <c r="A2" s="16"/>
      <c r="B2" s="16"/>
      <c r="C2" s="18"/>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4"/>
    </row>
    <row r="3" spans="1:33" s="15" customFormat="1" ht="15" customHeight="1">
      <c r="A3" s="14"/>
      <c r="B3" s="14"/>
      <c r="C3" s="17"/>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ht="12.75">
      <c r="A4" s="20" t="str">
        <f>'Table of contents'!A4</f>
        <v>Mental health services in Australia</v>
      </c>
      <c r="B4" s="21"/>
      <c r="C4" s="31"/>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14"/>
    </row>
    <row r="5" spans="1:33" ht="13.5" customHeight="1" thickBot="1">
      <c r="A5" s="145" t="str">
        <f>'Table of contents'!A5</f>
        <v>Medicare-subsidised mental health-related services (version 1.0)</v>
      </c>
      <c r="B5" s="189"/>
      <c r="C5" s="189"/>
      <c r="D5" s="189"/>
      <c r="E5" s="189"/>
      <c r="F5" s="189"/>
      <c r="G5" s="189"/>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t="s">
        <v>55</v>
      </c>
      <c r="AG5" s="14"/>
    </row>
    <row r="6" spans="1:33" ht="6" customHeight="1">
      <c r="A6" s="190"/>
      <c r="B6" s="190"/>
      <c r="C6" s="190"/>
      <c r="D6" s="190"/>
      <c r="E6" s="190"/>
      <c r="F6" s="190"/>
      <c r="G6" s="190"/>
      <c r="H6" s="190"/>
      <c r="I6" s="190"/>
      <c r="J6" s="190"/>
      <c r="K6" s="187"/>
      <c r="L6" s="187"/>
      <c r="M6" s="187"/>
      <c r="N6" s="187"/>
      <c r="O6" s="187"/>
      <c r="P6" s="187"/>
      <c r="Q6" s="187"/>
      <c r="R6" s="187"/>
      <c r="S6" s="187"/>
      <c r="T6" s="187"/>
      <c r="U6" s="187"/>
      <c r="V6" s="187"/>
      <c r="W6" s="187"/>
      <c r="X6" s="187"/>
      <c r="Y6" s="187"/>
      <c r="Z6" s="187"/>
      <c r="AA6" s="187"/>
      <c r="AB6" s="187"/>
      <c r="AC6" s="187"/>
      <c r="AD6" s="187"/>
      <c r="AE6" s="187"/>
      <c r="AF6" s="187"/>
      <c r="AG6" s="14"/>
    </row>
    <row r="7" spans="1:33" ht="15.75" customHeight="1" thickBot="1">
      <c r="A7" s="332" t="s">
        <v>256</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14"/>
    </row>
    <row r="8" spans="1:33" s="7" customFormat="1" ht="38.25" customHeight="1" thickBot="1">
      <c r="A8" s="150"/>
      <c r="B8" s="151" t="s">
        <v>100</v>
      </c>
      <c r="C8" s="77" t="s">
        <v>101</v>
      </c>
      <c r="D8" s="77" t="s">
        <v>102</v>
      </c>
      <c r="E8" s="77" t="s">
        <v>103</v>
      </c>
      <c r="F8" s="77" t="s">
        <v>104</v>
      </c>
      <c r="G8" s="77" t="s">
        <v>105</v>
      </c>
      <c r="H8" s="77" t="s">
        <v>106</v>
      </c>
      <c r="I8" s="77" t="s">
        <v>107</v>
      </c>
      <c r="J8" s="77" t="s">
        <v>108</v>
      </c>
      <c r="K8" s="77" t="s">
        <v>109</v>
      </c>
      <c r="L8" s="77" t="s">
        <v>110</v>
      </c>
      <c r="M8" s="77" t="s">
        <v>111</v>
      </c>
      <c r="N8" s="77" t="s">
        <v>112</v>
      </c>
      <c r="O8" s="77" t="s">
        <v>113</v>
      </c>
      <c r="P8" s="77" t="s">
        <v>114</v>
      </c>
      <c r="Q8" s="77" t="s">
        <v>115</v>
      </c>
      <c r="R8" s="77" t="s">
        <v>116</v>
      </c>
      <c r="S8" s="77" t="s">
        <v>117</v>
      </c>
      <c r="T8" s="77" t="s">
        <v>118</v>
      </c>
      <c r="U8" s="77" t="s">
        <v>119</v>
      </c>
      <c r="V8" s="77" t="s">
        <v>120</v>
      </c>
      <c r="W8" s="77" t="s">
        <v>121</v>
      </c>
      <c r="X8" s="78" t="s">
        <v>66</v>
      </c>
      <c r="Y8" s="37" t="s">
        <v>25</v>
      </c>
      <c r="Z8" s="37" t="s">
        <v>26</v>
      </c>
      <c r="AA8" s="37" t="s">
        <v>27</v>
      </c>
      <c r="AB8" s="37" t="s">
        <v>32</v>
      </c>
      <c r="AC8" s="37" t="s">
        <v>65</v>
      </c>
      <c r="AD8" s="37" t="s">
        <v>94</v>
      </c>
      <c r="AE8" s="37" t="s">
        <v>255</v>
      </c>
      <c r="AF8" s="51" t="s">
        <v>253</v>
      </c>
      <c r="AG8" s="14"/>
    </row>
    <row r="9" spans="1:33" s="7" customFormat="1" ht="12.75" customHeight="1">
      <c r="A9" s="152">
        <v>1</v>
      </c>
      <c r="B9" s="181" t="s">
        <v>76</v>
      </c>
      <c r="C9" s="181"/>
      <c r="D9" s="182"/>
      <c r="E9" s="182"/>
      <c r="F9" s="182"/>
      <c r="G9" s="182"/>
      <c r="H9" s="182"/>
      <c r="I9" s="182"/>
      <c r="J9" s="183"/>
      <c r="K9" s="183"/>
      <c r="L9" s="183"/>
      <c r="M9" s="183"/>
      <c r="N9" s="183"/>
      <c r="O9" s="183"/>
      <c r="P9" s="183"/>
      <c r="Q9" s="183"/>
      <c r="R9" s="183"/>
      <c r="S9" s="183"/>
      <c r="T9" s="183"/>
      <c r="U9" s="183"/>
      <c r="V9" s="183"/>
      <c r="W9" s="183"/>
      <c r="X9" s="183"/>
      <c r="Y9" s="183"/>
      <c r="Z9" s="183"/>
      <c r="AA9" s="183"/>
      <c r="AB9" s="183"/>
      <c r="AC9" s="183"/>
      <c r="AD9" s="183"/>
      <c r="AE9" s="183"/>
      <c r="AF9" s="74"/>
      <c r="AG9" s="183"/>
    </row>
    <row r="10" spans="1:33" ht="12.75" customHeight="1">
      <c r="A10" s="152">
        <v>2</v>
      </c>
      <c r="B10" s="67" t="s">
        <v>284</v>
      </c>
      <c r="C10" s="112">
        <v>174420</v>
      </c>
      <c r="D10" s="112">
        <v>181000</v>
      </c>
      <c r="E10" s="112">
        <v>185620</v>
      </c>
      <c r="F10" s="112">
        <v>190040</v>
      </c>
      <c r="G10" s="112">
        <v>194230</v>
      </c>
      <c r="H10" s="112">
        <v>206700</v>
      </c>
      <c r="I10" s="112">
        <v>217260</v>
      </c>
      <c r="J10" s="112">
        <v>229080</v>
      </c>
      <c r="K10" s="112">
        <v>246340</v>
      </c>
      <c r="L10" s="112">
        <v>264910</v>
      </c>
      <c r="M10" s="112">
        <v>280450</v>
      </c>
      <c r="N10" s="112">
        <v>289490</v>
      </c>
      <c r="O10" s="112">
        <v>284710</v>
      </c>
      <c r="P10" s="112">
        <v>285160</v>
      </c>
      <c r="Q10" s="112">
        <v>285980</v>
      </c>
      <c r="R10" s="112">
        <v>283496</v>
      </c>
      <c r="S10" s="112">
        <v>284095</v>
      </c>
      <c r="T10" s="112">
        <v>281519</v>
      </c>
      <c r="U10" s="112">
        <v>275634</v>
      </c>
      <c r="V10" s="112">
        <v>273425</v>
      </c>
      <c r="W10" s="112">
        <v>272375</v>
      </c>
      <c r="X10" s="112">
        <v>272494</v>
      </c>
      <c r="Y10" s="112">
        <v>272393</v>
      </c>
      <c r="Z10" s="112">
        <v>269802</v>
      </c>
      <c r="AA10" s="112">
        <v>275440</v>
      </c>
      <c r="AB10" s="112">
        <v>284045</v>
      </c>
      <c r="AC10" s="112">
        <v>292660</v>
      </c>
      <c r="AD10" s="112">
        <v>305360</v>
      </c>
      <c r="AE10" s="112">
        <v>322791</v>
      </c>
      <c r="AF10" s="69">
        <v>4.045571948104798</v>
      </c>
      <c r="AG10" s="187"/>
    </row>
    <row r="11" spans="1:33" ht="12.75" customHeight="1">
      <c r="A11" s="152">
        <v>3</v>
      </c>
      <c r="B11" s="70" t="s">
        <v>285</v>
      </c>
      <c r="C11" s="79" t="s">
        <v>122</v>
      </c>
      <c r="D11" s="156" t="s">
        <v>122</v>
      </c>
      <c r="E11" s="156" t="s">
        <v>122</v>
      </c>
      <c r="F11" s="156" t="s">
        <v>122</v>
      </c>
      <c r="G11" s="156" t="s">
        <v>122</v>
      </c>
      <c r="H11" s="156" t="s">
        <v>122</v>
      </c>
      <c r="I11" s="156" t="s">
        <v>122</v>
      </c>
      <c r="J11" s="157" t="s">
        <v>122</v>
      </c>
      <c r="K11" s="157" t="s">
        <v>122</v>
      </c>
      <c r="L11" s="157" t="s">
        <v>122</v>
      </c>
      <c r="M11" s="157" t="s">
        <v>122</v>
      </c>
      <c r="N11" s="157" t="s">
        <v>122</v>
      </c>
      <c r="O11" s="157" t="s">
        <v>122</v>
      </c>
      <c r="P11" s="157" t="s">
        <v>122</v>
      </c>
      <c r="Q11" s="157" t="s">
        <v>122</v>
      </c>
      <c r="R11" s="157" t="s">
        <v>122</v>
      </c>
      <c r="S11" s="157" t="s">
        <v>122</v>
      </c>
      <c r="T11" s="157" t="s">
        <v>122</v>
      </c>
      <c r="U11" s="157" t="s">
        <v>122</v>
      </c>
      <c r="V11" s="157" t="s">
        <v>122</v>
      </c>
      <c r="W11" s="157" t="s">
        <v>122</v>
      </c>
      <c r="X11" s="157" t="s">
        <v>122</v>
      </c>
      <c r="Y11" s="112">
        <v>400590</v>
      </c>
      <c r="Z11" s="112">
        <v>729799</v>
      </c>
      <c r="AA11" s="112">
        <v>921877</v>
      </c>
      <c r="AB11" s="112">
        <v>1039585</v>
      </c>
      <c r="AC11" s="112">
        <v>1191325</v>
      </c>
      <c r="AD11" s="112">
        <v>1249523</v>
      </c>
      <c r="AE11" s="112">
        <v>1377951</v>
      </c>
      <c r="AF11" s="69">
        <v>10.570735538364918</v>
      </c>
      <c r="AG11" s="243"/>
    </row>
    <row r="12" spans="1:33" ht="12.75" customHeight="1">
      <c r="A12" s="152">
        <v>4</v>
      </c>
      <c r="B12" s="70" t="s">
        <v>286</v>
      </c>
      <c r="C12" s="79" t="s">
        <v>28</v>
      </c>
      <c r="D12" s="112" t="s">
        <v>28</v>
      </c>
      <c r="E12" s="112" t="s">
        <v>28</v>
      </c>
      <c r="F12" s="112" t="s">
        <v>28</v>
      </c>
      <c r="G12" s="112" t="s">
        <v>28</v>
      </c>
      <c r="H12" s="112" t="s">
        <v>28</v>
      </c>
      <c r="I12" s="112" t="s">
        <v>28</v>
      </c>
      <c r="J12" s="158" t="s">
        <v>28</v>
      </c>
      <c r="K12" s="158" t="s">
        <v>28</v>
      </c>
      <c r="L12" s="158" t="s">
        <v>28</v>
      </c>
      <c r="M12" s="158" t="s">
        <v>28</v>
      </c>
      <c r="N12" s="158" t="s">
        <v>28</v>
      </c>
      <c r="O12" s="158" t="s">
        <v>28</v>
      </c>
      <c r="P12" s="158" t="s">
        <v>28</v>
      </c>
      <c r="Q12" s="158" t="s">
        <v>28</v>
      </c>
      <c r="R12" s="158" t="s">
        <v>28</v>
      </c>
      <c r="S12" s="158" t="s">
        <v>28</v>
      </c>
      <c r="T12" s="158" t="s">
        <v>28</v>
      </c>
      <c r="U12" s="158" t="s">
        <v>28</v>
      </c>
      <c r="V12" s="158" t="s">
        <v>28</v>
      </c>
      <c r="W12" s="158" t="s">
        <v>28</v>
      </c>
      <c r="X12" s="158" t="s">
        <v>28</v>
      </c>
      <c r="Y12" s="112">
        <v>45893</v>
      </c>
      <c r="Z12" s="112">
        <v>127914</v>
      </c>
      <c r="AA12" s="112">
        <v>175973</v>
      </c>
      <c r="AB12" s="112">
        <v>209397</v>
      </c>
      <c r="AC12" s="112">
        <v>245242</v>
      </c>
      <c r="AD12" s="112">
        <v>282000</v>
      </c>
      <c r="AE12" s="112">
        <v>322833</v>
      </c>
      <c r="AF12" s="69">
        <v>16.38123754824401</v>
      </c>
      <c r="AG12" s="187"/>
    </row>
    <row r="13" spans="1:33" ht="12.75" customHeight="1">
      <c r="A13" s="152">
        <v>5</v>
      </c>
      <c r="B13" s="70" t="s">
        <v>287</v>
      </c>
      <c r="C13" s="79" t="s">
        <v>28</v>
      </c>
      <c r="D13" s="112" t="s">
        <v>28</v>
      </c>
      <c r="E13" s="112" t="s">
        <v>28</v>
      </c>
      <c r="F13" s="112" t="s">
        <v>28</v>
      </c>
      <c r="G13" s="112" t="s">
        <v>28</v>
      </c>
      <c r="H13" s="112" t="s">
        <v>28</v>
      </c>
      <c r="I13" s="112" t="s">
        <v>28</v>
      </c>
      <c r="J13" s="158" t="s">
        <v>28</v>
      </c>
      <c r="K13" s="158" t="s">
        <v>28</v>
      </c>
      <c r="L13" s="158" t="s">
        <v>28</v>
      </c>
      <c r="M13" s="158" t="s">
        <v>28</v>
      </c>
      <c r="N13" s="158" t="s">
        <v>28</v>
      </c>
      <c r="O13" s="158" t="s">
        <v>28</v>
      </c>
      <c r="P13" s="158" t="s">
        <v>28</v>
      </c>
      <c r="Q13" s="158" t="s">
        <v>28</v>
      </c>
      <c r="R13" s="158" t="s">
        <v>28</v>
      </c>
      <c r="S13" s="158" t="s">
        <v>28</v>
      </c>
      <c r="T13" s="158" t="s">
        <v>28</v>
      </c>
      <c r="U13" s="158" t="s">
        <v>28</v>
      </c>
      <c r="V13" s="158" t="s">
        <v>28</v>
      </c>
      <c r="W13" s="158">
        <v>8064</v>
      </c>
      <c r="X13" s="158">
        <v>15386</v>
      </c>
      <c r="Y13" s="112">
        <v>117168</v>
      </c>
      <c r="Z13" s="112">
        <v>260187</v>
      </c>
      <c r="AA13" s="112">
        <v>330734</v>
      </c>
      <c r="AB13" s="112">
        <v>385966</v>
      </c>
      <c r="AC13" s="112">
        <v>431685</v>
      </c>
      <c r="AD13" s="112">
        <v>453704</v>
      </c>
      <c r="AE13" s="112">
        <v>482873</v>
      </c>
      <c r="AF13" s="69">
        <v>9.922986628968156</v>
      </c>
      <c r="AG13" s="187"/>
    </row>
    <row r="14" spans="1:33" ht="12.75" customHeight="1">
      <c r="A14" s="152">
        <v>6</v>
      </c>
      <c r="B14" s="70" t="s">
        <v>288</v>
      </c>
      <c r="C14" s="81" t="s">
        <v>28</v>
      </c>
      <c r="D14" s="155" t="s">
        <v>28</v>
      </c>
      <c r="E14" s="155" t="s">
        <v>28</v>
      </c>
      <c r="F14" s="155" t="s">
        <v>28</v>
      </c>
      <c r="G14" s="155" t="s">
        <v>28</v>
      </c>
      <c r="H14" s="155" t="s">
        <v>28</v>
      </c>
      <c r="I14" s="155" t="s">
        <v>28</v>
      </c>
      <c r="J14" s="158" t="s">
        <v>28</v>
      </c>
      <c r="K14" s="158" t="s">
        <v>28</v>
      </c>
      <c r="L14" s="158" t="s">
        <v>28</v>
      </c>
      <c r="M14" s="158" t="s">
        <v>28</v>
      </c>
      <c r="N14" s="158" t="s">
        <v>28</v>
      </c>
      <c r="O14" s="158" t="s">
        <v>28</v>
      </c>
      <c r="P14" s="158" t="s">
        <v>28</v>
      </c>
      <c r="Q14" s="158" t="s">
        <v>28</v>
      </c>
      <c r="R14" s="158" t="s">
        <v>28</v>
      </c>
      <c r="S14" s="158" t="s">
        <v>28</v>
      </c>
      <c r="T14" s="158" t="s">
        <v>28</v>
      </c>
      <c r="U14" s="158" t="s">
        <v>28</v>
      </c>
      <c r="V14" s="158" t="s">
        <v>28</v>
      </c>
      <c r="W14" s="158">
        <v>275</v>
      </c>
      <c r="X14" s="158">
        <v>917</v>
      </c>
      <c r="Y14" s="112">
        <v>5822</v>
      </c>
      <c r="Z14" s="112">
        <v>18995</v>
      </c>
      <c r="AA14" s="112">
        <v>29620</v>
      </c>
      <c r="AB14" s="112">
        <v>39239</v>
      </c>
      <c r="AC14" s="112">
        <v>44812</v>
      </c>
      <c r="AD14" s="112">
        <v>48291</v>
      </c>
      <c r="AE14" s="112">
        <v>54180</v>
      </c>
      <c r="AF14" s="69">
        <v>16.295654347681342</v>
      </c>
      <c r="AG14" s="187"/>
    </row>
    <row r="15" spans="1:33" ht="12.75" customHeight="1">
      <c r="A15" s="152">
        <v>7</v>
      </c>
      <c r="B15" s="80"/>
      <c r="C15" s="80"/>
      <c r="D15" s="155"/>
      <c r="E15" s="155"/>
      <c r="F15" s="155"/>
      <c r="G15" s="155"/>
      <c r="H15" s="155"/>
      <c r="I15" s="155"/>
      <c r="J15" s="184"/>
      <c r="K15" s="184"/>
      <c r="L15" s="184"/>
      <c r="M15" s="184"/>
      <c r="N15" s="184"/>
      <c r="O15" s="184"/>
      <c r="P15" s="184"/>
      <c r="Q15" s="184"/>
      <c r="R15" s="184"/>
      <c r="S15" s="184"/>
      <c r="T15" s="184"/>
      <c r="U15" s="184"/>
      <c r="V15" s="184"/>
      <c r="W15" s="184"/>
      <c r="X15" s="184"/>
      <c r="Y15" s="184"/>
      <c r="Z15" s="184"/>
      <c r="AA15" s="184"/>
      <c r="AB15" s="184"/>
      <c r="AC15" s="184"/>
      <c r="AD15" s="184"/>
      <c r="AE15" s="184"/>
      <c r="AF15" s="69"/>
      <c r="AG15" s="187"/>
    </row>
    <row r="16" spans="1:33" s="7" customFormat="1" ht="12.75" customHeight="1">
      <c r="A16" s="152">
        <v>8</v>
      </c>
      <c r="B16" s="181" t="s">
        <v>134</v>
      </c>
      <c r="C16" s="181"/>
      <c r="D16" s="181"/>
      <c r="E16" s="181"/>
      <c r="F16" s="181"/>
      <c r="G16" s="181"/>
      <c r="H16" s="181"/>
      <c r="I16" s="181"/>
      <c r="J16" s="183"/>
      <c r="K16" s="183"/>
      <c r="L16" s="183"/>
      <c r="M16" s="183"/>
      <c r="N16" s="183"/>
      <c r="O16" s="183"/>
      <c r="P16" s="183"/>
      <c r="Q16" s="183"/>
      <c r="R16" s="183"/>
      <c r="S16" s="183"/>
      <c r="T16" s="183"/>
      <c r="U16" s="183"/>
      <c r="V16" s="183"/>
      <c r="W16" s="183"/>
      <c r="X16" s="183"/>
      <c r="Y16" s="183"/>
      <c r="Z16" s="183"/>
      <c r="AA16" s="183"/>
      <c r="AB16" s="183"/>
      <c r="AC16" s="183"/>
      <c r="AD16" s="183"/>
      <c r="AE16" s="183"/>
      <c r="AF16" s="69"/>
      <c r="AG16" s="187"/>
    </row>
    <row r="17" spans="1:33" ht="12.75" customHeight="1">
      <c r="A17" s="152">
        <v>9</v>
      </c>
      <c r="B17" s="67" t="s">
        <v>284</v>
      </c>
      <c r="C17" s="83">
        <v>11.195559569690497</v>
      </c>
      <c r="D17" s="161">
        <v>11.464176791033772</v>
      </c>
      <c r="E17" s="161">
        <v>11.587960058308127</v>
      </c>
      <c r="F17" s="161">
        <v>11.684792934327946</v>
      </c>
      <c r="G17" s="161">
        <v>11.748613188206939</v>
      </c>
      <c r="H17" s="161">
        <v>12.29302284420702</v>
      </c>
      <c r="I17" s="161">
        <v>12.731225924587264</v>
      </c>
      <c r="J17" s="162">
        <v>13.175343473117852</v>
      </c>
      <c r="K17" s="162">
        <v>14.011490855844205</v>
      </c>
      <c r="L17" s="162">
        <v>14.950542042508955</v>
      </c>
      <c r="M17" s="162">
        <v>15.673347870137608</v>
      </c>
      <c r="N17" s="162">
        <v>15.976607892794197</v>
      </c>
      <c r="O17" s="162">
        <v>15.45630043343438</v>
      </c>
      <c r="P17" s="162">
        <v>15.405723305084106</v>
      </c>
      <c r="Q17" s="162">
        <v>15.288453416673706</v>
      </c>
      <c r="R17" s="162">
        <v>14.984558023300128</v>
      </c>
      <c r="S17" s="162">
        <v>14.842195584397835</v>
      </c>
      <c r="T17" s="162">
        <v>14.52142296626496</v>
      </c>
      <c r="U17" s="162">
        <v>14.059056360935722</v>
      </c>
      <c r="V17" s="162">
        <v>13.790430346663452</v>
      </c>
      <c r="W17" s="162">
        <v>13.587496719420825</v>
      </c>
      <c r="X17" s="162">
        <v>13.415721296998461</v>
      </c>
      <c r="Y17" s="162">
        <v>13.205302598510624</v>
      </c>
      <c r="Z17" s="162">
        <v>12.837859089220128</v>
      </c>
      <c r="AA17" s="162">
        <v>12.75948154924491</v>
      </c>
      <c r="AB17" s="162">
        <v>12.953156993703802</v>
      </c>
      <c r="AC17" s="162">
        <v>13.193119436139076</v>
      </c>
      <c r="AD17" s="162">
        <v>13.580403943191431</v>
      </c>
      <c r="AE17" s="162">
        <v>14.091768082495197</v>
      </c>
      <c r="AF17" s="69">
        <v>2.3814019710163503</v>
      </c>
      <c r="AG17" s="162"/>
    </row>
    <row r="18" spans="1:33" ht="12.75" customHeight="1">
      <c r="A18" s="152">
        <v>10</v>
      </c>
      <c r="B18" s="70" t="s">
        <v>285</v>
      </c>
      <c r="C18" s="83" t="s">
        <v>122</v>
      </c>
      <c r="D18" s="163" t="s">
        <v>122</v>
      </c>
      <c r="E18" s="163" t="s">
        <v>122</v>
      </c>
      <c r="F18" s="163" t="s">
        <v>122</v>
      </c>
      <c r="G18" s="163" t="s">
        <v>122</v>
      </c>
      <c r="H18" s="163" t="s">
        <v>122</v>
      </c>
      <c r="I18" s="163" t="s">
        <v>122</v>
      </c>
      <c r="J18" s="164" t="s">
        <v>122</v>
      </c>
      <c r="K18" s="164" t="s">
        <v>122</v>
      </c>
      <c r="L18" s="164" t="s">
        <v>122</v>
      </c>
      <c r="M18" s="164" t="s">
        <v>122</v>
      </c>
      <c r="N18" s="164" t="s">
        <v>122</v>
      </c>
      <c r="O18" s="164" t="s">
        <v>122</v>
      </c>
      <c r="P18" s="164" t="s">
        <v>122</v>
      </c>
      <c r="Q18" s="164" t="s">
        <v>122</v>
      </c>
      <c r="R18" s="164" t="s">
        <v>122</v>
      </c>
      <c r="S18" s="164" t="s">
        <v>122</v>
      </c>
      <c r="T18" s="164" t="s">
        <v>122</v>
      </c>
      <c r="U18" s="164" t="s">
        <v>122</v>
      </c>
      <c r="V18" s="164" t="s">
        <v>122</v>
      </c>
      <c r="W18" s="164" t="s">
        <v>122</v>
      </c>
      <c r="X18" s="164" t="s">
        <v>122</v>
      </c>
      <c r="Y18" s="164">
        <v>19.42014724290775</v>
      </c>
      <c r="Z18" s="164">
        <v>34.72567558970564</v>
      </c>
      <c r="AA18" s="164">
        <v>42.92666686068508</v>
      </c>
      <c r="AB18" s="164">
        <v>47.544266175265165</v>
      </c>
      <c r="AC18" s="164">
        <v>53.70495801359388</v>
      </c>
      <c r="AD18" s="164">
        <v>55.5044596201717</v>
      </c>
      <c r="AE18" s="164">
        <v>60.15584672758019</v>
      </c>
      <c r="AF18" s="69">
        <v>8.80219801214215</v>
      </c>
      <c r="AG18" s="162"/>
    </row>
    <row r="19" spans="1:33" ht="12.75" customHeight="1">
      <c r="A19" s="152">
        <v>11</v>
      </c>
      <c r="B19" s="70" t="s">
        <v>286</v>
      </c>
      <c r="C19" s="83" t="s">
        <v>28</v>
      </c>
      <c r="D19" s="161" t="s">
        <v>28</v>
      </c>
      <c r="E19" s="161" t="s">
        <v>28</v>
      </c>
      <c r="F19" s="161" t="s">
        <v>28</v>
      </c>
      <c r="G19" s="161" t="s">
        <v>28</v>
      </c>
      <c r="H19" s="161" t="s">
        <v>28</v>
      </c>
      <c r="I19" s="161" t="s">
        <v>28</v>
      </c>
      <c r="J19" s="162" t="s">
        <v>28</v>
      </c>
      <c r="K19" s="162" t="s">
        <v>28</v>
      </c>
      <c r="L19" s="162" t="s">
        <v>28</v>
      </c>
      <c r="M19" s="162" t="s">
        <v>28</v>
      </c>
      <c r="N19" s="162" t="s">
        <v>28</v>
      </c>
      <c r="O19" s="162" t="s">
        <v>28</v>
      </c>
      <c r="P19" s="162" t="s">
        <v>28</v>
      </c>
      <c r="Q19" s="162" t="s">
        <v>28</v>
      </c>
      <c r="R19" s="162" t="s">
        <v>28</v>
      </c>
      <c r="S19" s="162" t="s">
        <v>28</v>
      </c>
      <c r="T19" s="162" t="s">
        <v>28</v>
      </c>
      <c r="U19" s="162" t="s">
        <v>28</v>
      </c>
      <c r="V19" s="162" t="s">
        <v>28</v>
      </c>
      <c r="W19" s="162" t="s">
        <v>28</v>
      </c>
      <c r="X19" s="162" t="s">
        <v>28</v>
      </c>
      <c r="Y19" s="162">
        <v>2.2015872555187794</v>
      </c>
      <c r="Z19" s="162">
        <v>6.08647047664029</v>
      </c>
      <c r="AA19" s="162">
        <v>8.151772606249182</v>
      </c>
      <c r="AB19" s="162">
        <v>9.576539392451796</v>
      </c>
      <c r="AC19" s="162">
        <v>11.055514920924004</v>
      </c>
      <c r="AD19" s="162">
        <v>12.54150482047414</v>
      </c>
      <c r="AE19" s="162">
        <v>14.093601635039922</v>
      </c>
      <c r="AF19" s="69">
        <v>14.51976321735382</v>
      </c>
      <c r="AG19" s="162"/>
    </row>
    <row r="20" spans="1:33" ht="12.75" customHeight="1">
      <c r="A20" s="152">
        <v>12</v>
      </c>
      <c r="B20" s="70" t="s">
        <v>287</v>
      </c>
      <c r="C20" s="83" t="s">
        <v>28</v>
      </c>
      <c r="D20" s="161" t="s">
        <v>28</v>
      </c>
      <c r="E20" s="161" t="s">
        <v>28</v>
      </c>
      <c r="F20" s="161" t="s">
        <v>28</v>
      </c>
      <c r="G20" s="161" t="s">
        <v>28</v>
      </c>
      <c r="H20" s="161" t="s">
        <v>28</v>
      </c>
      <c r="I20" s="161" t="s">
        <v>28</v>
      </c>
      <c r="J20" s="162" t="s">
        <v>28</v>
      </c>
      <c r="K20" s="162" t="s">
        <v>28</v>
      </c>
      <c r="L20" s="162" t="s">
        <v>28</v>
      </c>
      <c r="M20" s="162" t="s">
        <v>28</v>
      </c>
      <c r="N20" s="162" t="s">
        <v>28</v>
      </c>
      <c r="O20" s="162" t="s">
        <v>28</v>
      </c>
      <c r="P20" s="162" t="s">
        <v>28</v>
      </c>
      <c r="Q20" s="162" t="s">
        <v>28</v>
      </c>
      <c r="R20" s="162" t="s">
        <v>28</v>
      </c>
      <c r="S20" s="162" t="s">
        <v>28</v>
      </c>
      <c r="T20" s="162" t="s">
        <v>28</v>
      </c>
      <c r="U20" s="162" t="s">
        <v>28</v>
      </c>
      <c r="V20" s="162" t="s">
        <v>28</v>
      </c>
      <c r="W20" s="162">
        <v>0.39818030022715634</v>
      </c>
      <c r="X20" s="162">
        <v>0.7575003041374061</v>
      </c>
      <c r="Y20" s="162">
        <v>5.680171277757845</v>
      </c>
      <c r="Z20" s="162">
        <v>12.380353158415865</v>
      </c>
      <c r="AA20" s="162">
        <v>15.400436541427782</v>
      </c>
      <c r="AB20" s="162">
        <v>17.65172663957482</v>
      </c>
      <c r="AC20" s="162">
        <v>19.460369588565904</v>
      </c>
      <c r="AD20" s="162">
        <v>20.177769159817018</v>
      </c>
      <c r="AE20" s="162">
        <v>21.08030995070712</v>
      </c>
      <c r="AF20" s="69">
        <v>8.164809604086564</v>
      </c>
      <c r="AG20" s="162"/>
    </row>
    <row r="21" spans="1:33" ht="13.5" customHeight="1" thickBot="1">
      <c r="A21" s="165">
        <v>13</v>
      </c>
      <c r="B21" s="109" t="s">
        <v>288</v>
      </c>
      <c r="C21" s="85" t="s">
        <v>28</v>
      </c>
      <c r="D21" s="185" t="s">
        <v>28</v>
      </c>
      <c r="E21" s="185" t="s">
        <v>28</v>
      </c>
      <c r="F21" s="185" t="s">
        <v>28</v>
      </c>
      <c r="G21" s="185" t="s">
        <v>28</v>
      </c>
      <c r="H21" s="185" t="s">
        <v>28</v>
      </c>
      <c r="I21" s="185" t="s">
        <v>28</v>
      </c>
      <c r="J21" s="185" t="s">
        <v>28</v>
      </c>
      <c r="K21" s="185" t="s">
        <v>28</v>
      </c>
      <c r="L21" s="185" t="s">
        <v>28</v>
      </c>
      <c r="M21" s="185" t="s">
        <v>28</v>
      </c>
      <c r="N21" s="185" t="s">
        <v>28</v>
      </c>
      <c r="O21" s="185" t="s">
        <v>28</v>
      </c>
      <c r="P21" s="185" t="s">
        <v>28</v>
      </c>
      <c r="Q21" s="185" t="s">
        <v>28</v>
      </c>
      <c r="R21" s="185" t="s">
        <v>28</v>
      </c>
      <c r="S21" s="185" t="s">
        <v>28</v>
      </c>
      <c r="T21" s="185" t="s">
        <v>28</v>
      </c>
      <c r="U21" s="185" t="s">
        <v>28</v>
      </c>
      <c r="V21" s="185" t="s">
        <v>28</v>
      </c>
      <c r="W21" s="185" t="s">
        <v>145</v>
      </c>
      <c r="X21" s="185" t="s">
        <v>145</v>
      </c>
      <c r="Y21" s="185">
        <v>0.2822439333188769</v>
      </c>
      <c r="Z21" s="185">
        <v>0.8969231122282895</v>
      </c>
      <c r="AA21" s="185">
        <v>1.372116771306398</v>
      </c>
      <c r="AB21" s="185">
        <v>1.7893957903710451</v>
      </c>
      <c r="AC21" s="185">
        <v>2.020125976123366</v>
      </c>
      <c r="AD21" s="185">
        <v>2.147665990374173</v>
      </c>
      <c r="AE21" s="185">
        <v>2.365282782697131</v>
      </c>
      <c r="AF21" s="185">
        <v>14.435548888048743</v>
      </c>
      <c r="AG21" s="162"/>
    </row>
    <row r="22" spans="1:33" ht="6" customHeight="1">
      <c r="A22" s="167"/>
      <c r="B22" s="13"/>
      <c r="C22" s="13"/>
      <c r="D22" s="168"/>
      <c r="E22" s="168"/>
      <c r="F22" s="168"/>
      <c r="G22" s="168"/>
      <c r="H22" s="168"/>
      <c r="I22" s="168"/>
      <c r="J22" s="187"/>
      <c r="K22" s="187"/>
      <c r="L22" s="187"/>
      <c r="M22" s="187"/>
      <c r="N22" s="187"/>
      <c r="O22" s="187"/>
      <c r="P22" s="187"/>
      <c r="Q22" s="187"/>
      <c r="R22" s="187"/>
      <c r="S22" s="187"/>
      <c r="T22" s="187"/>
      <c r="U22" s="187"/>
      <c r="V22" s="187"/>
      <c r="W22" s="187"/>
      <c r="X22" s="187"/>
      <c r="Y22" s="187"/>
      <c r="Z22" s="187"/>
      <c r="AA22" s="187"/>
      <c r="AB22" s="187"/>
      <c r="AC22" s="187"/>
      <c r="AD22" s="187"/>
      <c r="AE22" s="187"/>
      <c r="AF22" s="74"/>
      <c r="AG22" s="187"/>
    </row>
    <row r="23" spans="1:33" s="127" customFormat="1" ht="12.75" customHeight="1">
      <c r="A23" s="140" t="s">
        <v>28</v>
      </c>
      <c r="B23" s="316" t="s">
        <v>29</v>
      </c>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244"/>
    </row>
    <row r="24" spans="1:33" s="127" customFormat="1" ht="12.75" customHeight="1">
      <c r="A24" s="140" t="s">
        <v>122</v>
      </c>
      <c r="B24" s="316" t="s">
        <v>133</v>
      </c>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244"/>
    </row>
    <row r="25" spans="1:33" s="127" customFormat="1" ht="12.75" customHeight="1">
      <c r="A25" s="140" t="s">
        <v>145</v>
      </c>
      <c r="B25" s="316" t="s">
        <v>147</v>
      </c>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244"/>
    </row>
    <row r="26" spans="1:33" s="127" customFormat="1" ht="12.75" customHeight="1">
      <c r="A26" s="140" t="s">
        <v>18</v>
      </c>
      <c r="B26" s="316" t="s">
        <v>157</v>
      </c>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244"/>
    </row>
    <row r="27" spans="1:33" s="127" customFormat="1" ht="12.75" customHeight="1">
      <c r="A27" s="140" t="s">
        <v>19</v>
      </c>
      <c r="B27" s="316" t="s">
        <v>189</v>
      </c>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244"/>
    </row>
    <row r="28" spans="1:33" s="127" customFormat="1" ht="6" customHeight="1">
      <c r="A28" s="140"/>
      <c r="B28" s="138"/>
      <c r="C28" s="138"/>
      <c r="D28" s="138"/>
      <c r="E28" s="138"/>
      <c r="F28" s="138"/>
      <c r="G28" s="138"/>
      <c r="H28" s="138"/>
      <c r="I28" s="138"/>
      <c r="J28" s="244"/>
      <c r="K28" s="244"/>
      <c r="L28" s="244"/>
      <c r="M28" s="244"/>
      <c r="N28" s="244"/>
      <c r="O28" s="244"/>
      <c r="P28" s="244"/>
      <c r="Q28" s="244"/>
      <c r="R28" s="244"/>
      <c r="S28" s="244"/>
      <c r="T28" s="244"/>
      <c r="U28" s="244"/>
      <c r="V28" s="244"/>
      <c r="W28" s="244"/>
      <c r="X28" s="244"/>
      <c r="Y28" s="244"/>
      <c r="Z28" s="244"/>
      <c r="AA28" s="244"/>
      <c r="AB28" s="244"/>
      <c r="AC28" s="244"/>
      <c r="AD28" s="244"/>
      <c r="AE28" s="244"/>
      <c r="AF28" s="128"/>
      <c r="AG28" s="244"/>
    </row>
    <row r="29" spans="1:33" s="127" customFormat="1" ht="12.75" customHeight="1">
      <c r="A29" s="170"/>
      <c r="B29" s="331" t="s">
        <v>269</v>
      </c>
      <c r="C29" s="331"/>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row>
    <row r="30" spans="1:33" ht="6" customHeight="1">
      <c r="A30" s="119"/>
      <c r="B30" s="120"/>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row>
  </sheetData>
  <sheetProtection/>
  <mergeCells count="7">
    <mergeCell ref="B29:AG29"/>
    <mergeCell ref="A7:AF7"/>
    <mergeCell ref="B27:AF27"/>
    <mergeCell ref="B26:AF26"/>
    <mergeCell ref="B23:AF23"/>
    <mergeCell ref="B24:AF24"/>
    <mergeCell ref="B25:AF25"/>
  </mergeCells>
  <hyperlinks>
    <hyperlink ref="G5" location="'Table of contents'!A1" display="Table of contents"/>
    <hyperlink ref="AF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8.xml><?xml version="1.0" encoding="utf-8"?>
<worksheet xmlns="http://schemas.openxmlformats.org/spreadsheetml/2006/main" xmlns:r="http://schemas.openxmlformats.org/officeDocument/2006/relationships">
  <dimension ref="A1:M70"/>
  <sheetViews>
    <sheetView zoomScalePageLayoutView="0" workbookViewId="0" topLeftCell="A1">
      <selection activeCell="A1" sqref="A1"/>
    </sheetView>
  </sheetViews>
  <sheetFormatPr defaultColWidth="9.140625" defaultRowHeight="12.75"/>
  <cols>
    <col min="1" max="1" width="4.421875" style="2" customWidth="1"/>
    <col min="2" max="2" width="52.28125" style="5" bestFit="1" customWidth="1"/>
    <col min="3" max="11" width="9.140625" style="2" customWidth="1"/>
    <col min="12" max="12" width="2.7109375" style="2" customWidth="1"/>
    <col min="13" max="16384" width="9.140625" style="2" customWidth="1"/>
  </cols>
  <sheetData>
    <row r="1" spans="1:12" s="15" customFormat="1" ht="57" customHeight="1">
      <c r="A1" s="14"/>
      <c r="B1" s="14"/>
      <c r="C1" s="14"/>
      <c r="D1" s="14"/>
      <c r="E1" s="14"/>
      <c r="F1" s="14"/>
      <c r="G1" s="14"/>
      <c r="H1" s="14"/>
      <c r="I1" s="14"/>
      <c r="J1" s="14"/>
      <c r="K1" s="14"/>
      <c r="L1" s="14"/>
    </row>
    <row r="2" spans="1:12" s="15" customFormat="1" ht="7.5" customHeight="1">
      <c r="A2" s="16"/>
      <c r="B2" s="16"/>
      <c r="C2" s="16"/>
      <c r="D2" s="16"/>
      <c r="E2" s="16"/>
      <c r="F2" s="16"/>
      <c r="G2" s="16"/>
      <c r="H2" s="16"/>
      <c r="I2" s="16"/>
      <c r="J2" s="16"/>
      <c r="K2" s="16"/>
      <c r="L2" s="14"/>
    </row>
    <row r="3" spans="1:12" s="15" customFormat="1" ht="15" customHeight="1">
      <c r="A3" s="14"/>
      <c r="B3" s="14"/>
      <c r="C3" s="14"/>
      <c r="D3" s="14"/>
      <c r="E3" s="14"/>
      <c r="F3" s="14"/>
      <c r="G3" s="14"/>
      <c r="H3" s="14"/>
      <c r="I3" s="14"/>
      <c r="J3" s="14"/>
      <c r="K3" s="14"/>
      <c r="L3" s="14"/>
    </row>
    <row r="4" spans="1:12" ht="12.75">
      <c r="A4" s="141" t="str">
        <f>'Table of contents'!A4</f>
        <v>Mental health services in Australia</v>
      </c>
      <c r="B4" s="142"/>
      <c r="C4" s="142"/>
      <c r="D4" s="188"/>
      <c r="E4" s="188"/>
      <c r="F4" s="188"/>
      <c r="G4" s="188"/>
      <c r="H4" s="188"/>
      <c r="I4" s="188"/>
      <c r="J4" s="188"/>
      <c r="K4" s="188"/>
      <c r="L4" s="187"/>
    </row>
    <row r="5" spans="1:12" ht="13.5" thickBot="1">
      <c r="A5" s="145" t="str">
        <f>'Table of contents'!A5</f>
        <v>Medicare-subsidised mental health-related services (version 1.0)</v>
      </c>
      <c r="B5" s="189"/>
      <c r="C5" s="189"/>
      <c r="D5" s="189"/>
      <c r="E5" s="189"/>
      <c r="F5" s="189"/>
      <c r="G5" s="189"/>
      <c r="H5" s="189"/>
      <c r="I5" s="189"/>
      <c r="J5" s="234"/>
      <c r="K5" s="147" t="s">
        <v>55</v>
      </c>
      <c r="L5" s="187"/>
    </row>
    <row r="6" spans="1:12" ht="6" customHeight="1">
      <c r="A6" s="190"/>
      <c r="B6" s="190"/>
      <c r="C6" s="190"/>
      <c r="D6" s="190"/>
      <c r="E6" s="190"/>
      <c r="F6" s="190"/>
      <c r="G6" s="190"/>
      <c r="H6" s="190"/>
      <c r="I6" s="190"/>
      <c r="J6" s="190"/>
      <c r="K6" s="190"/>
      <c r="L6" s="187"/>
    </row>
    <row r="7" spans="1:12" ht="15.75" customHeight="1" thickBot="1">
      <c r="A7" s="321" t="s">
        <v>257</v>
      </c>
      <c r="B7" s="321"/>
      <c r="C7" s="321"/>
      <c r="D7" s="321"/>
      <c r="E7" s="321"/>
      <c r="F7" s="321"/>
      <c r="G7" s="321"/>
      <c r="H7" s="321"/>
      <c r="I7" s="321"/>
      <c r="J7" s="321"/>
      <c r="K7" s="321"/>
      <c r="L7" s="187"/>
    </row>
    <row r="8" spans="1:12" s="7" customFormat="1" ht="15" customHeight="1" thickBot="1">
      <c r="A8" s="150"/>
      <c r="B8" s="172" t="s">
        <v>140</v>
      </c>
      <c r="C8" s="173" t="s">
        <v>0</v>
      </c>
      <c r="D8" s="173" t="s">
        <v>1</v>
      </c>
      <c r="E8" s="173" t="s">
        <v>2</v>
      </c>
      <c r="F8" s="173" t="s">
        <v>3</v>
      </c>
      <c r="G8" s="173" t="s">
        <v>4</v>
      </c>
      <c r="H8" s="173" t="s">
        <v>5</v>
      </c>
      <c r="I8" s="173" t="s">
        <v>6</v>
      </c>
      <c r="J8" s="173" t="s">
        <v>7</v>
      </c>
      <c r="K8" s="173" t="s">
        <v>31</v>
      </c>
      <c r="L8" s="183"/>
    </row>
    <row r="9" spans="1:12" ht="12.75" customHeight="1">
      <c r="A9" s="199">
        <v>1</v>
      </c>
      <c r="B9" s="235"/>
      <c r="C9" s="319" t="s">
        <v>33</v>
      </c>
      <c r="D9" s="319"/>
      <c r="E9" s="319"/>
      <c r="F9" s="319"/>
      <c r="G9" s="319"/>
      <c r="H9" s="319"/>
      <c r="I9" s="319"/>
      <c r="J9" s="319"/>
      <c r="K9" s="319"/>
      <c r="L9" s="187"/>
    </row>
    <row r="10" spans="1:13" ht="12.75" customHeight="1">
      <c r="A10" s="199">
        <v>2</v>
      </c>
      <c r="B10" s="236" t="s">
        <v>15</v>
      </c>
      <c r="C10" s="175">
        <v>34064</v>
      </c>
      <c r="D10" s="175">
        <v>26801</v>
      </c>
      <c r="E10" s="175">
        <v>20473</v>
      </c>
      <c r="F10" s="175">
        <v>8190</v>
      </c>
      <c r="G10" s="175">
        <v>6760</v>
      </c>
      <c r="H10" s="175">
        <v>1613</v>
      </c>
      <c r="I10" s="175">
        <v>1261</v>
      </c>
      <c r="J10" s="175">
        <v>197</v>
      </c>
      <c r="K10" s="175">
        <v>99472</v>
      </c>
      <c r="L10" s="187"/>
      <c r="M10" s="8"/>
    </row>
    <row r="11" spans="1:12" ht="12.75" customHeight="1">
      <c r="A11" s="199">
        <v>3</v>
      </c>
      <c r="B11" s="236" t="s">
        <v>16</v>
      </c>
      <c r="C11" s="175">
        <v>5762</v>
      </c>
      <c r="D11" s="175">
        <v>3935</v>
      </c>
      <c r="E11" s="175">
        <v>3431</v>
      </c>
      <c r="F11" s="175">
        <v>748</v>
      </c>
      <c r="G11" s="175">
        <v>436</v>
      </c>
      <c r="H11" s="175">
        <v>406</v>
      </c>
      <c r="I11" s="175">
        <v>182</v>
      </c>
      <c r="J11" s="175">
        <v>29</v>
      </c>
      <c r="K11" s="175">
        <v>14952</v>
      </c>
      <c r="L11" s="187"/>
    </row>
    <row r="12" spans="1:12" ht="12.75" customHeight="1">
      <c r="A12" s="199">
        <v>4</v>
      </c>
      <c r="B12" s="236" t="s">
        <v>17</v>
      </c>
      <c r="C12" s="175">
        <v>996</v>
      </c>
      <c r="D12" s="175">
        <v>444</v>
      </c>
      <c r="E12" s="175">
        <v>284</v>
      </c>
      <c r="F12" s="112">
        <v>6</v>
      </c>
      <c r="G12" s="175">
        <v>166</v>
      </c>
      <c r="H12" s="112" t="s">
        <v>51</v>
      </c>
      <c r="I12" s="112" t="s">
        <v>51</v>
      </c>
      <c r="J12" s="112" t="s">
        <v>51</v>
      </c>
      <c r="K12" s="175">
        <v>1911</v>
      </c>
      <c r="L12" s="187"/>
    </row>
    <row r="13" spans="1:13" ht="12.75" customHeight="1">
      <c r="A13" s="199">
        <v>5</v>
      </c>
      <c r="B13" s="236" t="s">
        <v>8</v>
      </c>
      <c r="C13" s="175">
        <v>489869</v>
      </c>
      <c r="D13" s="175">
        <v>501845</v>
      </c>
      <c r="E13" s="175">
        <v>303119</v>
      </c>
      <c r="F13" s="175">
        <v>95715</v>
      </c>
      <c r="G13" s="175">
        <v>140607</v>
      </c>
      <c r="H13" s="175">
        <v>24820</v>
      </c>
      <c r="I13" s="175">
        <v>13862</v>
      </c>
      <c r="J13" s="175">
        <v>1703</v>
      </c>
      <c r="K13" s="175">
        <v>1573044</v>
      </c>
      <c r="L13" s="187"/>
      <c r="M13" s="9"/>
    </row>
    <row r="14" spans="1:13" ht="12.75" customHeight="1">
      <c r="A14" s="199">
        <v>6</v>
      </c>
      <c r="B14" s="236" t="s">
        <v>9</v>
      </c>
      <c r="C14" s="175">
        <v>80568</v>
      </c>
      <c r="D14" s="175">
        <v>90636</v>
      </c>
      <c r="E14" s="175">
        <v>96265</v>
      </c>
      <c r="F14" s="175">
        <v>31150</v>
      </c>
      <c r="G14" s="175">
        <v>14841</v>
      </c>
      <c r="H14" s="175">
        <v>10435</v>
      </c>
      <c r="I14" s="175">
        <v>1886</v>
      </c>
      <c r="J14" s="175">
        <v>689</v>
      </c>
      <c r="K14" s="175">
        <v>326782</v>
      </c>
      <c r="L14" s="187"/>
      <c r="M14" s="9"/>
    </row>
    <row r="15" spans="1:12" ht="12.75" customHeight="1">
      <c r="A15" s="199">
        <v>7</v>
      </c>
      <c r="B15" s="236" t="s">
        <v>10</v>
      </c>
      <c r="C15" s="175">
        <v>7549</v>
      </c>
      <c r="D15" s="175">
        <v>3088</v>
      </c>
      <c r="E15" s="175">
        <v>2182</v>
      </c>
      <c r="F15" s="175">
        <v>201</v>
      </c>
      <c r="G15" s="175">
        <v>1421</v>
      </c>
      <c r="H15" s="175">
        <v>74</v>
      </c>
      <c r="I15" s="175">
        <v>45</v>
      </c>
      <c r="J15" s="112" t="s">
        <v>51</v>
      </c>
      <c r="K15" s="175">
        <v>14585</v>
      </c>
      <c r="L15" s="187"/>
    </row>
    <row r="16" spans="1:12" ht="12.75" customHeight="1">
      <c r="A16" s="199">
        <v>8</v>
      </c>
      <c r="B16" s="236" t="s">
        <v>11</v>
      </c>
      <c r="C16" s="175">
        <v>26746</v>
      </c>
      <c r="D16" s="175">
        <v>11591</v>
      </c>
      <c r="E16" s="175">
        <v>2224</v>
      </c>
      <c r="F16" s="175">
        <v>208</v>
      </c>
      <c r="G16" s="175">
        <v>281</v>
      </c>
      <c r="H16" s="175">
        <v>1942</v>
      </c>
      <c r="I16" s="175">
        <v>226</v>
      </c>
      <c r="J16" s="112" t="s">
        <v>51</v>
      </c>
      <c r="K16" s="175">
        <v>43319</v>
      </c>
      <c r="L16" s="187"/>
    </row>
    <row r="17" spans="1:12" ht="12.75" customHeight="1">
      <c r="A17" s="199">
        <v>9</v>
      </c>
      <c r="B17" s="236" t="s">
        <v>14</v>
      </c>
      <c r="C17" s="175">
        <v>8112</v>
      </c>
      <c r="D17" s="175">
        <v>7283</v>
      </c>
      <c r="E17" s="175">
        <v>8467</v>
      </c>
      <c r="F17" s="175">
        <v>453</v>
      </c>
      <c r="G17" s="175">
        <v>1043</v>
      </c>
      <c r="H17" s="175">
        <v>186</v>
      </c>
      <c r="I17" s="175">
        <v>174</v>
      </c>
      <c r="J17" s="175">
        <v>26</v>
      </c>
      <c r="K17" s="175">
        <v>25790</v>
      </c>
      <c r="L17" s="187"/>
    </row>
    <row r="18" spans="1:12" ht="12.75" customHeight="1">
      <c r="A18" s="199">
        <v>10</v>
      </c>
      <c r="B18" s="236" t="s">
        <v>12</v>
      </c>
      <c r="C18" s="175">
        <v>698</v>
      </c>
      <c r="D18" s="175">
        <v>233</v>
      </c>
      <c r="E18" s="175">
        <v>1292</v>
      </c>
      <c r="F18" s="175">
        <v>60</v>
      </c>
      <c r="G18" s="175">
        <v>31</v>
      </c>
      <c r="H18" s="112" t="s">
        <v>51</v>
      </c>
      <c r="I18" s="175">
        <v>35</v>
      </c>
      <c r="J18" s="112" t="s">
        <v>51</v>
      </c>
      <c r="K18" s="175">
        <v>2365</v>
      </c>
      <c r="L18" s="187"/>
    </row>
    <row r="19" spans="1:12" ht="12.75" customHeight="1">
      <c r="A19" s="199">
        <v>11</v>
      </c>
      <c r="B19" s="236" t="s">
        <v>13</v>
      </c>
      <c r="C19" s="175">
        <v>1256</v>
      </c>
      <c r="D19" s="175">
        <v>1844</v>
      </c>
      <c r="E19" s="175">
        <v>427</v>
      </c>
      <c r="F19" s="175">
        <v>217</v>
      </c>
      <c r="G19" s="175">
        <v>367</v>
      </c>
      <c r="H19" s="175">
        <v>26</v>
      </c>
      <c r="I19" s="112">
        <v>15</v>
      </c>
      <c r="J19" s="112" t="s">
        <v>51</v>
      </c>
      <c r="K19" s="175">
        <v>4162</v>
      </c>
      <c r="L19" s="187"/>
    </row>
    <row r="20" spans="1:12" ht="12.75" customHeight="1">
      <c r="A20" s="199">
        <v>12</v>
      </c>
      <c r="B20" s="230" t="s">
        <v>52</v>
      </c>
      <c r="C20" s="175">
        <v>6326</v>
      </c>
      <c r="D20" s="175">
        <v>8070</v>
      </c>
      <c r="E20" s="175">
        <v>8906</v>
      </c>
      <c r="F20" s="175">
        <v>2788</v>
      </c>
      <c r="G20" s="175">
        <v>1972</v>
      </c>
      <c r="H20" s="175">
        <v>921</v>
      </c>
      <c r="I20" s="175">
        <v>177</v>
      </c>
      <c r="J20" s="112" t="s">
        <v>51</v>
      </c>
      <c r="K20" s="175">
        <v>29241</v>
      </c>
      <c r="L20" s="187"/>
    </row>
    <row r="21" spans="1:12" ht="12.75" customHeight="1">
      <c r="A21" s="199">
        <v>13</v>
      </c>
      <c r="B21" s="274" t="s">
        <v>199</v>
      </c>
      <c r="C21" s="175">
        <v>89</v>
      </c>
      <c r="D21" s="175">
        <v>60</v>
      </c>
      <c r="E21" s="175">
        <v>140</v>
      </c>
      <c r="F21" s="112" t="s">
        <v>51</v>
      </c>
      <c r="G21" s="112" t="s">
        <v>51</v>
      </c>
      <c r="H21" s="112" t="s">
        <v>51</v>
      </c>
      <c r="I21" s="112" t="s">
        <v>51</v>
      </c>
      <c r="J21" s="112" t="s">
        <v>51</v>
      </c>
      <c r="K21" s="175">
        <v>298</v>
      </c>
      <c r="L21" s="187"/>
    </row>
    <row r="22" spans="1:12" ht="12.75" customHeight="1">
      <c r="A22" s="199">
        <v>14</v>
      </c>
      <c r="B22" s="231" t="s">
        <v>34</v>
      </c>
      <c r="C22" s="201">
        <v>662042</v>
      </c>
      <c r="D22" s="201">
        <v>655834</v>
      </c>
      <c r="E22" s="201">
        <v>447217</v>
      </c>
      <c r="F22" s="201">
        <v>139745</v>
      </c>
      <c r="G22" s="201">
        <v>167927</v>
      </c>
      <c r="H22" s="201">
        <v>40426</v>
      </c>
      <c r="I22" s="201">
        <v>17870</v>
      </c>
      <c r="J22" s="201">
        <v>2834</v>
      </c>
      <c r="K22" s="201">
        <v>2136042</v>
      </c>
      <c r="L22" s="187"/>
    </row>
    <row r="23" spans="1:12" ht="12.75" customHeight="1">
      <c r="A23" s="199">
        <v>15</v>
      </c>
      <c r="B23" s="230" t="s">
        <v>203</v>
      </c>
      <c r="C23" s="203">
        <v>90.08723619687794</v>
      </c>
      <c r="D23" s="203">
        <v>115.47119329717255</v>
      </c>
      <c r="E23" s="203">
        <v>96.99058671869375</v>
      </c>
      <c r="F23" s="203">
        <v>56.51475684439424</v>
      </c>
      <c r="G23" s="203">
        <v>101.02883641795749</v>
      </c>
      <c r="H23" s="203">
        <v>78.89200697862309</v>
      </c>
      <c r="I23" s="203">
        <v>47.081574690294396</v>
      </c>
      <c r="J23" s="203">
        <v>11.964419151514129</v>
      </c>
      <c r="K23" s="203">
        <v>93.25107725577604</v>
      </c>
      <c r="L23" s="187"/>
    </row>
    <row r="24" spans="1:12" ht="12.75" customHeight="1">
      <c r="A24" s="199">
        <v>16</v>
      </c>
      <c r="B24" s="230"/>
      <c r="C24" s="203"/>
      <c r="D24" s="203"/>
      <c r="E24" s="203"/>
      <c r="F24" s="203"/>
      <c r="G24" s="203"/>
      <c r="H24" s="203"/>
      <c r="I24" s="203"/>
      <c r="J24" s="203"/>
      <c r="K24" s="203"/>
      <c r="L24" s="187"/>
    </row>
    <row r="25" spans="1:12" ht="12.75" customHeight="1">
      <c r="A25" s="199">
        <v>17</v>
      </c>
      <c r="B25" s="235"/>
      <c r="C25" s="320" t="s">
        <v>79</v>
      </c>
      <c r="D25" s="320"/>
      <c r="E25" s="320"/>
      <c r="F25" s="320"/>
      <c r="G25" s="320"/>
      <c r="H25" s="320"/>
      <c r="I25" s="320"/>
      <c r="J25" s="320"/>
      <c r="K25" s="320"/>
      <c r="L25" s="187"/>
    </row>
    <row r="26" spans="1:12" ht="12.75" customHeight="1">
      <c r="A26" s="199">
        <v>18</v>
      </c>
      <c r="B26" s="13" t="s">
        <v>191</v>
      </c>
      <c r="C26" s="175">
        <v>219884</v>
      </c>
      <c r="D26" s="175">
        <v>189883</v>
      </c>
      <c r="E26" s="175">
        <v>126275</v>
      </c>
      <c r="F26" s="175">
        <v>51948</v>
      </c>
      <c r="G26" s="175">
        <v>45263</v>
      </c>
      <c r="H26" s="175">
        <v>12471</v>
      </c>
      <c r="I26" s="175">
        <v>9663</v>
      </c>
      <c r="J26" s="175">
        <v>2565</v>
      </c>
      <c r="K26" s="175">
        <v>658499</v>
      </c>
      <c r="L26" s="187"/>
    </row>
    <row r="27" spans="1:12" ht="12.75" customHeight="1">
      <c r="A27" s="199">
        <v>19</v>
      </c>
      <c r="B27" s="13" t="s">
        <v>192</v>
      </c>
      <c r="C27" s="175">
        <v>67863</v>
      </c>
      <c r="D27" s="175">
        <v>56831</v>
      </c>
      <c r="E27" s="175">
        <v>46987</v>
      </c>
      <c r="F27" s="175">
        <v>17702</v>
      </c>
      <c r="G27" s="175">
        <v>15008</v>
      </c>
      <c r="H27" s="175">
        <v>5225</v>
      </c>
      <c r="I27" s="175">
        <v>2666</v>
      </c>
      <c r="J27" s="175">
        <v>1291</v>
      </c>
      <c r="K27" s="175">
        <v>213772</v>
      </c>
      <c r="L27" s="187"/>
    </row>
    <row r="28" spans="1:12" ht="12.75" customHeight="1">
      <c r="A28" s="199">
        <v>20</v>
      </c>
      <c r="B28" s="13" t="s">
        <v>193</v>
      </c>
      <c r="C28" s="175">
        <v>485428</v>
      </c>
      <c r="D28" s="112">
        <v>425842</v>
      </c>
      <c r="E28" s="175">
        <v>293839</v>
      </c>
      <c r="F28" s="112">
        <v>109009</v>
      </c>
      <c r="G28" s="112">
        <v>96649</v>
      </c>
      <c r="H28" s="175">
        <v>24530</v>
      </c>
      <c r="I28" s="175">
        <v>17517</v>
      </c>
      <c r="J28" s="175">
        <v>7190</v>
      </c>
      <c r="K28" s="175">
        <v>1461048</v>
      </c>
      <c r="L28" s="187"/>
    </row>
    <row r="29" spans="1:12" ht="12.75" customHeight="1">
      <c r="A29" s="199">
        <v>21</v>
      </c>
      <c r="B29" s="33" t="s">
        <v>78</v>
      </c>
      <c r="C29" s="175">
        <v>13650</v>
      </c>
      <c r="D29" s="175">
        <v>8818</v>
      </c>
      <c r="E29" s="175">
        <v>6595</v>
      </c>
      <c r="F29" s="175">
        <v>1255</v>
      </c>
      <c r="G29" s="175">
        <v>1825</v>
      </c>
      <c r="H29" s="175">
        <v>350</v>
      </c>
      <c r="I29" s="175">
        <v>153</v>
      </c>
      <c r="J29" s="112" t="s">
        <v>51</v>
      </c>
      <c r="K29" s="175">
        <v>32724</v>
      </c>
      <c r="L29" s="187"/>
    </row>
    <row r="30" spans="1:12" ht="12.75" customHeight="1">
      <c r="A30" s="199">
        <v>22</v>
      </c>
      <c r="B30" s="33" t="s">
        <v>56</v>
      </c>
      <c r="C30" s="175">
        <v>4977</v>
      </c>
      <c r="D30" s="175">
        <v>4298</v>
      </c>
      <c r="E30" s="175">
        <v>1187</v>
      </c>
      <c r="F30" s="175">
        <v>166</v>
      </c>
      <c r="G30" s="175">
        <v>717</v>
      </c>
      <c r="H30" s="175">
        <v>129</v>
      </c>
      <c r="I30" s="175">
        <v>73</v>
      </c>
      <c r="J30" s="175">
        <v>7</v>
      </c>
      <c r="K30" s="175">
        <v>11569</v>
      </c>
      <c r="L30" s="187"/>
    </row>
    <row r="31" spans="1:12" ht="12.75" customHeight="1">
      <c r="A31" s="199">
        <v>23</v>
      </c>
      <c r="B31" s="33" t="s">
        <v>204</v>
      </c>
      <c r="C31" s="175">
        <v>7857</v>
      </c>
      <c r="D31" s="112">
        <v>8313</v>
      </c>
      <c r="E31" s="175">
        <v>8494</v>
      </c>
      <c r="F31" s="112">
        <v>3212</v>
      </c>
      <c r="G31" s="112">
        <v>1990</v>
      </c>
      <c r="H31" s="175">
        <v>809</v>
      </c>
      <c r="I31" s="175">
        <v>228</v>
      </c>
      <c r="J31" s="112" t="s">
        <v>51</v>
      </c>
      <c r="K31" s="175">
        <v>30983</v>
      </c>
      <c r="L31" s="187"/>
    </row>
    <row r="32" spans="1:13" ht="12.75" customHeight="1">
      <c r="A32" s="199">
        <v>24</v>
      </c>
      <c r="B32" s="231" t="s">
        <v>205</v>
      </c>
      <c r="C32" s="201">
        <v>799662</v>
      </c>
      <c r="D32" s="201">
        <v>693990</v>
      </c>
      <c r="E32" s="201">
        <v>483378</v>
      </c>
      <c r="F32" s="201">
        <v>183292</v>
      </c>
      <c r="G32" s="201">
        <v>161453</v>
      </c>
      <c r="H32" s="201">
        <v>43514</v>
      </c>
      <c r="I32" s="201">
        <v>30302</v>
      </c>
      <c r="J32" s="201">
        <v>11173</v>
      </c>
      <c r="K32" s="201">
        <v>2408612</v>
      </c>
      <c r="L32" s="187"/>
      <c r="M32" s="32"/>
    </row>
    <row r="33" spans="1:12" ht="12.75" customHeight="1">
      <c r="A33" s="199">
        <v>25</v>
      </c>
      <c r="B33" s="13" t="s">
        <v>203</v>
      </c>
      <c r="C33" s="209">
        <v>108.81385089113348</v>
      </c>
      <c r="D33" s="209">
        <v>122.18923300149852</v>
      </c>
      <c r="E33" s="209">
        <v>104.83303592419061</v>
      </c>
      <c r="F33" s="209">
        <v>74.12574912535483</v>
      </c>
      <c r="G33" s="209">
        <v>97.13392561165561</v>
      </c>
      <c r="H33" s="209">
        <v>84.91829000316145</v>
      </c>
      <c r="I33" s="209">
        <v>79.83580728960833</v>
      </c>
      <c r="J33" s="209">
        <v>47.169532526417555</v>
      </c>
      <c r="K33" s="209">
        <v>105.15039671092106</v>
      </c>
      <c r="L33" s="187"/>
    </row>
    <row r="34" spans="1:12" ht="12.75" customHeight="1">
      <c r="A34" s="199">
        <v>26</v>
      </c>
      <c r="B34" s="236"/>
      <c r="C34" s="206"/>
      <c r="D34" s="206"/>
      <c r="E34" s="206"/>
      <c r="F34" s="206"/>
      <c r="G34" s="206"/>
      <c r="H34" s="206"/>
      <c r="I34" s="206"/>
      <c r="J34" s="206"/>
      <c r="K34" s="206"/>
      <c r="L34" s="187"/>
    </row>
    <row r="35" spans="1:12" ht="12.75" customHeight="1">
      <c r="A35" s="199">
        <v>27</v>
      </c>
      <c r="B35" s="235"/>
      <c r="C35" s="320" t="s">
        <v>80</v>
      </c>
      <c r="D35" s="320"/>
      <c r="E35" s="320"/>
      <c r="F35" s="320"/>
      <c r="G35" s="320"/>
      <c r="H35" s="320"/>
      <c r="I35" s="320"/>
      <c r="J35" s="320"/>
      <c r="K35" s="320"/>
      <c r="L35" s="187"/>
    </row>
    <row r="36" spans="1:12" ht="12.75" customHeight="1">
      <c r="A36" s="199">
        <v>28</v>
      </c>
      <c r="B36" s="230" t="s">
        <v>136</v>
      </c>
      <c r="C36" s="175">
        <v>483570</v>
      </c>
      <c r="D36" s="175">
        <v>427987</v>
      </c>
      <c r="E36" s="175">
        <v>244465</v>
      </c>
      <c r="F36" s="175">
        <v>182566</v>
      </c>
      <c r="G36" s="175">
        <v>139446</v>
      </c>
      <c r="H36" s="175">
        <v>45195</v>
      </c>
      <c r="I36" s="175">
        <v>30079</v>
      </c>
      <c r="J36" s="175">
        <v>3302</v>
      </c>
      <c r="K36" s="175">
        <v>1558063</v>
      </c>
      <c r="L36" s="187"/>
    </row>
    <row r="37" spans="1:13" ht="12.75" customHeight="1">
      <c r="A37" s="199">
        <v>29</v>
      </c>
      <c r="B37" s="231" t="s">
        <v>123</v>
      </c>
      <c r="C37" s="201">
        <v>483570</v>
      </c>
      <c r="D37" s="201">
        <v>427987</v>
      </c>
      <c r="E37" s="201">
        <v>244465</v>
      </c>
      <c r="F37" s="201">
        <v>182566</v>
      </c>
      <c r="G37" s="201">
        <v>139446</v>
      </c>
      <c r="H37" s="201">
        <v>45195</v>
      </c>
      <c r="I37" s="201">
        <v>30079</v>
      </c>
      <c r="J37" s="201">
        <v>3302</v>
      </c>
      <c r="K37" s="201">
        <v>1558063</v>
      </c>
      <c r="L37" s="187"/>
      <c r="M37" s="32"/>
    </row>
    <row r="38" spans="1:12" ht="12.75" customHeight="1">
      <c r="A38" s="199">
        <v>30</v>
      </c>
      <c r="B38" s="13" t="s">
        <v>38</v>
      </c>
      <c r="C38" s="209">
        <v>65.80169355981079</v>
      </c>
      <c r="D38" s="209">
        <v>75.35469281201796</v>
      </c>
      <c r="E38" s="209">
        <v>53.01856544403604</v>
      </c>
      <c r="F38" s="209">
        <v>73.83214496442578</v>
      </c>
      <c r="G38" s="209">
        <v>83.89399633851913</v>
      </c>
      <c r="H38" s="209">
        <v>88.19878927914883</v>
      </c>
      <c r="I38" s="209">
        <v>79.24827560768692</v>
      </c>
      <c r="J38" s="209">
        <v>13.940194791213708</v>
      </c>
      <c r="K38" s="209">
        <v>68.01881853557477</v>
      </c>
      <c r="L38" s="187"/>
    </row>
    <row r="39" spans="1:12" ht="12.75" customHeight="1">
      <c r="A39" s="199">
        <v>31</v>
      </c>
      <c r="B39" s="236"/>
      <c r="C39" s="206"/>
      <c r="D39" s="206"/>
      <c r="E39" s="206"/>
      <c r="F39" s="206"/>
      <c r="G39" s="206"/>
      <c r="H39" s="206"/>
      <c r="I39" s="206"/>
      <c r="J39" s="206"/>
      <c r="K39" s="206"/>
      <c r="L39" s="187"/>
    </row>
    <row r="40" spans="1:12" ht="12.75" customHeight="1">
      <c r="A40" s="199">
        <v>32</v>
      </c>
      <c r="B40" s="235"/>
      <c r="C40" s="320" t="s">
        <v>81</v>
      </c>
      <c r="D40" s="320"/>
      <c r="E40" s="320"/>
      <c r="F40" s="320"/>
      <c r="G40" s="320"/>
      <c r="H40" s="320"/>
      <c r="I40" s="320"/>
      <c r="J40" s="320"/>
      <c r="K40" s="320"/>
      <c r="L40" s="187"/>
    </row>
    <row r="41" spans="1:12" ht="12.75" customHeight="1">
      <c r="A41" s="199">
        <v>33</v>
      </c>
      <c r="B41" s="230" t="s">
        <v>78</v>
      </c>
      <c r="C41" s="175">
        <v>734906</v>
      </c>
      <c r="D41" s="175">
        <v>696416</v>
      </c>
      <c r="E41" s="175">
        <v>456268</v>
      </c>
      <c r="F41" s="175">
        <v>112805</v>
      </c>
      <c r="G41" s="175">
        <v>86778</v>
      </c>
      <c r="H41" s="175">
        <v>34537</v>
      </c>
      <c r="I41" s="175">
        <v>27443</v>
      </c>
      <c r="J41" s="175">
        <v>6878</v>
      </c>
      <c r="K41" s="175">
        <v>2158106</v>
      </c>
      <c r="L41" s="187"/>
    </row>
    <row r="42" spans="1:12" ht="12.75" customHeight="1">
      <c r="A42" s="199">
        <v>34</v>
      </c>
      <c r="B42" s="230" t="s">
        <v>137</v>
      </c>
      <c r="C42" s="175">
        <v>4219</v>
      </c>
      <c r="D42" s="112">
        <v>2442</v>
      </c>
      <c r="E42" s="175">
        <v>1802</v>
      </c>
      <c r="F42" s="112">
        <v>641</v>
      </c>
      <c r="G42" s="112">
        <v>219</v>
      </c>
      <c r="H42" s="175">
        <v>75</v>
      </c>
      <c r="I42" s="175">
        <v>251</v>
      </c>
      <c r="J42" s="112" t="s">
        <v>51</v>
      </c>
      <c r="K42" s="175">
        <v>9670</v>
      </c>
      <c r="L42" s="187"/>
    </row>
    <row r="43" spans="1:12" ht="12.75" customHeight="1">
      <c r="A43" s="199">
        <v>35</v>
      </c>
      <c r="B43" s="230" t="s">
        <v>202</v>
      </c>
      <c r="C43" s="175">
        <v>2371</v>
      </c>
      <c r="D43" s="175">
        <v>5278</v>
      </c>
      <c r="E43" s="175">
        <v>1602</v>
      </c>
      <c r="F43" s="175">
        <v>942</v>
      </c>
      <c r="G43" s="175">
        <v>611</v>
      </c>
      <c r="H43" s="175">
        <v>114</v>
      </c>
      <c r="I43" s="175">
        <v>137</v>
      </c>
      <c r="J43" s="175">
        <v>69</v>
      </c>
      <c r="K43" s="175">
        <v>11145</v>
      </c>
      <c r="L43" s="187"/>
    </row>
    <row r="44" spans="1:12" ht="12.75" customHeight="1">
      <c r="A44" s="199">
        <v>36</v>
      </c>
      <c r="B44" s="237" t="s">
        <v>209</v>
      </c>
      <c r="C44" s="175">
        <v>109</v>
      </c>
      <c r="D44" s="112">
        <v>20</v>
      </c>
      <c r="E44" s="175">
        <v>59</v>
      </c>
      <c r="F44" s="112" t="s">
        <v>51</v>
      </c>
      <c r="G44" s="112" t="s">
        <v>51</v>
      </c>
      <c r="H44" s="112" t="s">
        <v>51</v>
      </c>
      <c r="I44" s="112" t="s">
        <v>51</v>
      </c>
      <c r="J44" s="112" t="s">
        <v>51</v>
      </c>
      <c r="K44" s="175">
        <v>231</v>
      </c>
      <c r="L44" s="187"/>
    </row>
    <row r="45" spans="1:13" ht="12.75" customHeight="1">
      <c r="A45" s="199">
        <v>37</v>
      </c>
      <c r="B45" s="231" t="s">
        <v>124</v>
      </c>
      <c r="C45" s="201">
        <v>741606</v>
      </c>
      <c r="D45" s="201">
        <v>704157</v>
      </c>
      <c r="E45" s="201">
        <v>459732</v>
      </c>
      <c r="F45" s="201">
        <v>114388</v>
      </c>
      <c r="G45" s="201">
        <v>87608</v>
      </c>
      <c r="H45" s="201">
        <v>34730</v>
      </c>
      <c r="I45" s="201">
        <v>27871</v>
      </c>
      <c r="J45" s="201">
        <v>6969</v>
      </c>
      <c r="K45" s="201">
        <v>2179161</v>
      </c>
      <c r="L45" s="187"/>
      <c r="M45" s="32"/>
    </row>
    <row r="46" spans="1:12" ht="12.75" customHeight="1">
      <c r="A46" s="199">
        <v>38</v>
      </c>
      <c r="B46" s="13" t="s">
        <v>203</v>
      </c>
      <c r="C46" s="209">
        <v>100.91389199933215</v>
      </c>
      <c r="D46" s="209">
        <v>123.97931345211919</v>
      </c>
      <c r="E46" s="209">
        <v>99.70478853299072</v>
      </c>
      <c r="F46" s="209">
        <v>46.26004512445217</v>
      </c>
      <c r="G46" s="209">
        <v>52.70703520520476</v>
      </c>
      <c r="H46" s="209">
        <v>67.77616886082174</v>
      </c>
      <c r="I46" s="209">
        <v>73.43092155529911</v>
      </c>
      <c r="J46" s="209">
        <v>29.421325711680296</v>
      </c>
      <c r="K46" s="209">
        <v>95.13348087901556</v>
      </c>
      <c r="L46" s="187"/>
    </row>
    <row r="47" spans="1:12" ht="12.75" customHeight="1">
      <c r="A47" s="199">
        <v>39</v>
      </c>
      <c r="B47" s="238"/>
      <c r="C47" s="238"/>
      <c r="D47" s="238"/>
      <c r="E47" s="238"/>
      <c r="F47" s="238"/>
      <c r="G47" s="238"/>
      <c r="H47" s="238"/>
      <c r="I47" s="238"/>
      <c r="J47" s="238"/>
      <c r="K47" s="238"/>
      <c r="L47" s="187"/>
    </row>
    <row r="48" spans="1:12" ht="12.75" customHeight="1">
      <c r="A48" s="199">
        <v>40</v>
      </c>
      <c r="B48" s="235"/>
      <c r="C48" s="318" t="s">
        <v>194</v>
      </c>
      <c r="D48" s="318"/>
      <c r="E48" s="318"/>
      <c r="F48" s="318"/>
      <c r="G48" s="318"/>
      <c r="H48" s="318"/>
      <c r="I48" s="318"/>
      <c r="J48" s="318"/>
      <c r="K48" s="318"/>
      <c r="L48" s="187"/>
    </row>
    <row r="49" spans="1:12" ht="12.75" customHeight="1">
      <c r="A49" s="199">
        <v>41</v>
      </c>
      <c r="B49" s="236" t="s">
        <v>35</v>
      </c>
      <c r="C49" s="175">
        <v>19827</v>
      </c>
      <c r="D49" s="175">
        <v>12263</v>
      </c>
      <c r="E49" s="112">
        <v>4988</v>
      </c>
      <c r="F49" s="175">
        <v>2538</v>
      </c>
      <c r="G49" s="175">
        <v>7205</v>
      </c>
      <c r="H49" s="175">
        <v>828</v>
      </c>
      <c r="I49" s="112">
        <v>434</v>
      </c>
      <c r="J49" s="112" t="s">
        <v>51</v>
      </c>
      <c r="K49" s="175">
        <v>48123</v>
      </c>
      <c r="L49" s="187"/>
    </row>
    <row r="50" spans="1:13" ht="12.75" customHeight="1">
      <c r="A50" s="199">
        <v>42</v>
      </c>
      <c r="B50" s="236" t="s">
        <v>36</v>
      </c>
      <c r="C50" s="175">
        <v>54615</v>
      </c>
      <c r="D50" s="175">
        <v>80110</v>
      </c>
      <c r="E50" s="175">
        <v>30181</v>
      </c>
      <c r="F50" s="175">
        <v>13386</v>
      </c>
      <c r="G50" s="175">
        <v>17178</v>
      </c>
      <c r="H50" s="175">
        <v>4289</v>
      </c>
      <c r="I50" s="175">
        <v>2160</v>
      </c>
      <c r="J50" s="175">
        <v>258</v>
      </c>
      <c r="K50" s="175">
        <v>202280</v>
      </c>
      <c r="L50" s="187"/>
      <c r="M50" s="9"/>
    </row>
    <row r="51" spans="1:12" ht="12.75" customHeight="1">
      <c r="A51" s="199">
        <v>43</v>
      </c>
      <c r="B51" s="230" t="s">
        <v>206</v>
      </c>
      <c r="C51" s="112">
        <v>938</v>
      </c>
      <c r="D51" s="112">
        <v>1364</v>
      </c>
      <c r="E51" s="112">
        <v>1598</v>
      </c>
      <c r="F51" s="175">
        <v>381</v>
      </c>
      <c r="G51" s="112">
        <v>204</v>
      </c>
      <c r="H51" s="112" t="s">
        <v>51</v>
      </c>
      <c r="I51" s="112" t="s">
        <v>51</v>
      </c>
      <c r="J51" s="112" t="s">
        <v>51</v>
      </c>
      <c r="K51" s="112">
        <v>4513</v>
      </c>
      <c r="L51" s="187"/>
    </row>
    <row r="52" spans="1:12" ht="12.75" customHeight="1">
      <c r="A52" s="199">
        <v>44</v>
      </c>
      <c r="B52" s="237" t="s">
        <v>210</v>
      </c>
      <c r="C52" s="112" t="s">
        <v>51</v>
      </c>
      <c r="D52" s="112" t="s">
        <v>51</v>
      </c>
      <c r="E52" s="112" t="s">
        <v>51</v>
      </c>
      <c r="F52" s="112" t="s">
        <v>51</v>
      </c>
      <c r="G52" s="112" t="s">
        <v>51</v>
      </c>
      <c r="H52" s="112" t="s">
        <v>51</v>
      </c>
      <c r="I52" s="112" t="s">
        <v>51</v>
      </c>
      <c r="J52" s="112" t="s">
        <v>51</v>
      </c>
      <c r="K52" s="112">
        <v>185</v>
      </c>
      <c r="L52" s="187"/>
    </row>
    <row r="53" spans="1:13" ht="12.75" customHeight="1">
      <c r="A53" s="199">
        <v>45</v>
      </c>
      <c r="B53" s="231" t="s">
        <v>195</v>
      </c>
      <c r="C53" s="201">
        <v>75385</v>
      </c>
      <c r="D53" s="201">
        <v>93793</v>
      </c>
      <c r="E53" s="201">
        <v>36864</v>
      </c>
      <c r="F53" s="201">
        <v>16325</v>
      </c>
      <c r="G53" s="201">
        <v>24590</v>
      </c>
      <c r="H53" s="201">
        <v>5130</v>
      </c>
      <c r="I53" s="201">
        <v>2610</v>
      </c>
      <c r="J53" s="201">
        <v>302</v>
      </c>
      <c r="K53" s="201">
        <v>255129</v>
      </c>
      <c r="L53" s="187"/>
      <c r="M53" s="8"/>
    </row>
    <row r="54" spans="1:12" ht="12.75" customHeight="1">
      <c r="A54" s="199">
        <v>46</v>
      </c>
      <c r="B54" s="13" t="s">
        <v>203</v>
      </c>
      <c r="C54" s="209">
        <v>10.257999191443508</v>
      </c>
      <c r="D54" s="209">
        <v>16.513919121182653</v>
      </c>
      <c r="E54" s="209">
        <v>7.994912959028674</v>
      </c>
      <c r="F54" s="209">
        <v>6.602049486455587</v>
      </c>
      <c r="G54" s="209">
        <v>14.793922880284736</v>
      </c>
      <c r="H54" s="209">
        <v>10.011279765505774</v>
      </c>
      <c r="I54" s="209">
        <v>6.876491882577973</v>
      </c>
      <c r="J54" s="209">
        <v>1.2749663316010116</v>
      </c>
      <c r="K54" s="209">
        <v>11.137914932940872</v>
      </c>
      <c r="L54" s="187"/>
    </row>
    <row r="55" spans="1:12" ht="12.75" customHeight="1" thickBot="1">
      <c r="A55" s="199">
        <v>47</v>
      </c>
      <c r="B55" s="24"/>
      <c r="C55" s="24"/>
      <c r="D55" s="24"/>
      <c r="E55" s="24"/>
      <c r="F55" s="24"/>
      <c r="G55" s="24"/>
      <c r="H55" s="24"/>
      <c r="I55" s="24"/>
      <c r="J55" s="24"/>
      <c r="K55" s="24"/>
      <c r="L55" s="11"/>
    </row>
    <row r="56" spans="1:12" ht="14.25" customHeight="1">
      <c r="A56" s="239">
        <v>48</v>
      </c>
      <c r="B56" s="25" t="s">
        <v>125</v>
      </c>
      <c r="C56" s="240">
        <v>2762267</v>
      </c>
      <c r="D56" s="240">
        <v>2575763</v>
      </c>
      <c r="E56" s="240">
        <v>1671658</v>
      </c>
      <c r="F56" s="240">
        <v>636318</v>
      </c>
      <c r="G56" s="240">
        <v>581026</v>
      </c>
      <c r="H56" s="240">
        <v>168995</v>
      </c>
      <c r="I56" s="240">
        <v>108734</v>
      </c>
      <c r="J56" s="240">
        <v>24581</v>
      </c>
      <c r="K56" s="240">
        <v>8537007</v>
      </c>
      <c r="L56" s="187"/>
    </row>
    <row r="57" spans="1:12" ht="15.75" customHeight="1" thickBot="1">
      <c r="A57" s="210">
        <v>49</v>
      </c>
      <c r="B57" s="12" t="s">
        <v>38</v>
      </c>
      <c r="C57" s="214">
        <v>375.8749439882083</v>
      </c>
      <c r="D57" s="214">
        <v>453.50870381941934</v>
      </c>
      <c r="E57" s="214">
        <v>362.5423233307279</v>
      </c>
      <c r="F57" s="214">
        <v>257.3355543719722</v>
      </c>
      <c r="G57" s="214">
        <v>349.5589197007043</v>
      </c>
      <c r="H57" s="214">
        <v>329.7965348872609</v>
      </c>
      <c r="I57" s="214">
        <v>286.4783403679055</v>
      </c>
      <c r="J57" s="214">
        <v>103.77466025524656</v>
      </c>
      <c r="K57" s="214">
        <v>372.69168831422826</v>
      </c>
      <c r="L57" s="187"/>
    </row>
    <row r="58" spans="1:12" ht="6" customHeight="1">
      <c r="A58" s="215"/>
      <c r="B58" s="241"/>
      <c r="C58" s="242"/>
      <c r="D58" s="242"/>
      <c r="E58" s="242"/>
      <c r="F58" s="242"/>
      <c r="G58" s="242"/>
      <c r="H58" s="242"/>
      <c r="I58" s="242"/>
      <c r="J58" s="242"/>
      <c r="K58" s="242"/>
      <c r="L58" s="187"/>
    </row>
    <row r="59" spans="1:12" ht="12.75" customHeight="1">
      <c r="A59" s="140" t="s">
        <v>51</v>
      </c>
      <c r="B59" s="333" t="s">
        <v>68</v>
      </c>
      <c r="C59" s="333"/>
      <c r="D59" s="333"/>
      <c r="E59" s="333"/>
      <c r="F59" s="333"/>
      <c r="G59" s="333"/>
      <c r="H59" s="333"/>
      <c r="I59" s="333"/>
      <c r="J59" s="333"/>
      <c r="K59" s="333"/>
      <c r="L59" s="187"/>
    </row>
    <row r="60" spans="1:12" ht="12.75" customHeight="1">
      <c r="A60" s="140" t="s">
        <v>18</v>
      </c>
      <c r="B60" s="333" t="s">
        <v>156</v>
      </c>
      <c r="C60" s="333"/>
      <c r="D60" s="333"/>
      <c r="E60" s="333"/>
      <c r="F60" s="333"/>
      <c r="G60" s="333"/>
      <c r="H60" s="333"/>
      <c r="I60" s="333"/>
      <c r="J60" s="333"/>
      <c r="K60" s="333"/>
      <c r="L60" s="187"/>
    </row>
    <row r="61" spans="1:12" ht="12.75" customHeight="1">
      <c r="A61" s="140" t="s">
        <v>19</v>
      </c>
      <c r="B61" s="333" t="s">
        <v>148</v>
      </c>
      <c r="C61" s="333"/>
      <c r="D61" s="333"/>
      <c r="E61" s="333"/>
      <c r="F61" s="333"/>
      <c r="G61" s="333"/>
      <c r="H61" s="333"/>
      <c r="I61" s="333"/>
      <c r="J61" s="333"/>
      <c r="K61" s="333"/>
      <c r="L61" s="187"/>
    </row>
    <row r="62" spans="1:12" ht="12.75" customHeight="1">
      <c r="A62" s="140" t="s">
        <v>20</v>
      </c>
      <c r="B62" s="333" t="s">
        <v>178</v>
      </c>
      <c r="C62" s="333"/>
      <c r="D62" s="333"/>
      <c r="E62" s="333"/>
      <c r="F62" s="333"/>
      <c r="G62" s="333"/>
      <c r="H62" s="333"/>
      <c r="I62" s="333"/>
      <c r="J62" s="333"/>
      <c r="K62" s="333"/>
      <c r="L62" s="187"/>
    </row>
    <row r="63" spans="1:12" ht="12.75" customHeight="1">
      <c r="A63" s="140" t="s">
        <v>21</v>
      </c>
      <c r="B63" s="333" t="s">
        <v>139</v>
      </c>
      <c r="C63" s="333"/>
      <c r="D63" s="333"/>
      <c r="E63" s="333"/>
      <c r="F63" s="333"/>
      <c r="G63" s="333"/>
      <c r="H63" s="333"/>
      <c r="I63" s="333"/>
      <c r="J63" s="333"/>
      <c r="K63" s="333"/>
      <c r="L63" s="187"/>
    </row>
    <row r="64" spans="1:12" ht="12.75" customHeight="1">
      <c r="A64" s="273" t="s">
        <v>22</v>
      </c>
      <c r="B64" s="333" t="s">
        <v>271</v>
      </c>
      <c r="C64" s="333"/>
      <c r="D64" s="333"/>
      <c r="E64" s="333"/>
      <c r="F64" s="333"/>
      <c r="G64" s="333"/>
      <c r="H64" s="333"/>
      <c r="I64" s="333"/>
      <c r="J64" s="333"/>
      <c r="K64" s="333"/>
      <c r="L64" s="187"/>
    </row>
    <row r="65" spans="1:12" ht="12.75" customHeight="1">
      <c r="A65" s="273" t="s">
        <v>23</v>
      </c>
      <c r="B65" s="139" t="s">
        <v>128</v>
      </c>
      <c r="C65" s="140"/>
      <c r="D65" s="140"/>
      <c r="E65" s="140"/>
      <c r="F65" s="140"/>
      <c r="G65" s="140"/>
      <c r="H65" s="140"/>
      <c r="I65" s="140"/>
      <c r="J65" s="140"/>
      <c r="K65" s="140"/>
      <c r="L65" s="187"/>
    </row>
    <row r="66" spans="1:12" ht="12.75" customHeight="1">
      <c r="A66" s="273" t="s">
        <v>24</v>
      </c>
      <c r="B66" s="333" t="s">
        <v>170</v>
      </c>
      <c r="C66" s="333"/>
      <c r="D66" s="333"/>
      <c r="E66" s="333"/>
      <c r="F66" s="333"/>
      <c r="G66" s="333"/>
      <c r="H66" s="333"/>
      <c r="I66" s="333"/>
      <c r="J66" s="333"/>
      <c r="K66" s="333"/>
      <c r="L66" s="187"/>
    </row>
    <row r="67" spans="1:12" ht="12.75" customHeight="1">
      <c r="A67" s="273" t="s">
        <v>53</v>
      </c>
      <c r="B67" s="333" t="s">
        <v>54</v>
      </c>
      <c r="C67" s="333"/>
      <c r="D67" s="333"/>
      <c r="E67" s="333"/>
      <c r="F67" s="333"/>
      <c r="G67" s="333"/>
      <c r="H67" s="333"/>
      <c r="I67" s="333"/>
      <c r="J67" s="333"/>
      <c r="K67" s="333"/>
      <c r="L67" s="187"/>
    </row>
    <row r="68" spans="1:12" ht="6" customHeight="1">
      <c r="A68" s="140"/>
      <c r="B68" s="333"/>
      <c r="C68" s="333"/>
      <c r="D68" s="333"/>
      <c r="E68" s="333"/>
      <c r="F68" s="333"/>
      <c r="G68" s="333"/>
      <c r="H68" s="333"/>
      <c r="I68" s="333"/>
      <c r="J68" s="333"/>
      <c r="K68" s="333"/>
      <c r="L68" s="187"/>
    </row>
    <row r="69" spans="1:12" ht="12.75" customHeight="1">
      <c r="A69" s="170"/>
      <c r="B69" s="325" t="s">
        <v>270</v>
      </c>
      <c r="C69" s="325"/>
      <c r="D69" s="325"/>
      <c r="E69" s="325"/>
      <c r="F69" s="325"/>
      <c r="G69" s="325"/>
      <c r="H69" s="325"/>
      <c r="I69" s="325"/>
      <c r="J69" s="325"/>
      <c r="K69" s="325"/>
      <c r="L69" s="187"/>
    </row>
    <row r="70" spans="1:12" ht="6" customHeight="1">
      <c r="A70" s="219"/>
      <c r="B70" s="219"/>
      <c r="C70" s="187"/>
      <c r="D70" s="187"/>
      <c r="E70" s="187"/>
      <c r="F70" s="187"/>
      <c r="G70" s="187"/>
      <c r="H70" s="187"/>
      <c r="I70" s="187"/>
      <c r="J70" s="187"/>
      <c r="K70" s="187"/>
      <c r="L70" s="187"/>
    </row>
  </sheetData>
  <sheetProtection/>
  <mergeCells count="16">
    <mergeCell ref="B68:K68"/>
    <mergeCell ref="B69:K69"/>
    <mergeCell ref="B63:K63"/>
    <mergeCell ref="B64:K64"/>
    <mergeCell ref="B67:K67"/>
    <mergeCell ref="B66:K66"/>
    <mergeCell ref="C9:K9"/>
    <mergeCell ref="C40:K40"/>
    <mergeCell ref="C48:K48"/>
    <mergeCell ref="B62:K62"/>
    <mergeCell ref="A7:K7"/>
    <mergeCell ref="B60:K60"/>
    <mergeCell ref="C25:K25"/>
    <mergeCell ref="C35:K35"/>
    <mergeCell ref="B61:K61"/>
    <mergeCell ref="B59:K59"/>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fitToHeight="0" horizontalDpi="600" verticalDpi="600" orientation="landscape" paperSize="9" r:id="rId2"/>
  <headerFooter alignWithMargins="0">
    <oddFooter>&amp;C&amp;8Page &amp;P of &amp;N&amp;R&amp;8&amp;A</oddFooter>
  </headerFooter>
  <drawing r:id="rId1"/>
</worksheet>
</file>

<file path=xl/worksheets/sheet9.xml><?xml version="1.0" encoding="utf-8"?>
<worksheet xmlns="http://schemas.openxmlformats.org/spreadsheetml/2006/main" xmlns:r="http://schemas.openxmlformats.org/officeDocument/2006/relationships">
  <dimension ref="A1:Z38"/>
  <sheetViews>
    <sheetView zoomScalePageLayoutView="0" workbookViewId="0" topLeftCell="A1">
      <selection activeCell="A1" sqref="A1"/>
    </sheetView>
  </sheetViews>
  <sheetFormatPr defaultColWidth="9.140625" defaultRowHeight="12.75"/>
  <cols>
    <col min="1" max="1" width="4.421875" style="2" customWidth="1"/>
    <col min="2" max="2" width="16.28125" style="5" bestFit="1" customWidth="1"/>
    <col min="3" max="5" width="8.28125" style="2" customWidth="1"/>
    <col min="6" max="6" width="2.7109375" style="2" customWidth="1"/>
    <col min="7" max="9" width="8.28125" style="2" customWidth="1"/>
    <col min="10" max="10" width="2.7109375" style="2" customWidth="1"/>
    <col min="11" max="13" width="8.28125" style="2" customWidth="1"/>
    <col min="14" max="14" width="2.7109375" style="2" customWidth="1"/>
    <col min="15" max="17" width="8.28125" style="2" customWidth="1"/>
    <col min="18" max="18" width="2.7109375" style="2" customWidth="1"/>
    <col min="19" max="21" width="8.28125" style="2" customWidth="1"/>
    <col min="22" max="22" width="2.7109375" style="2" customWidth="1"/>
    <col min="23" max="25" width="8.28125" style="2" customWidth="1"/>
    <col min="26" max="26" width="2.7109375" style="2" customWidth="1"/>
    <col min="27" max="16384" width="9.140625" style="2" customWidth="1"/>
  </cols>
  <sheetData>
    <row r="1" spans="1:26" s="15" customFormat="1" ht="57" customHeight="1">
      <c r="A1" s="14"/>
      <c r="B1" s="14"/>
      <c r="C1" s="14"/>
      <c r="D1" s="14"/>
      <c r="E1" s="14"/>
      <c r="F1" s="14"/>
      <c r="G1" s="14"/>
      <c r="H1" s="14"/>
      <c r="I1" s="14"/>
      <c r="J1" s="14"/>
      <c r="K1" s="14"/>
      <c r="L1" s="14"/>
      <c r="M1" s="14"/>
      <c r="N1" s="14"/>
      <c r="O1" s="14"/>
      <c r="P1" s="14"/>
      <c r="Q1" s="14"/>
      <c r="R1" s="14"/>
      <c r="S1" s="14"/>
      <c r="T1" s="14"/>
      <c r="U1" s="14"/>
      <c r="V1" s="14"/>
      <c r="W1" s="14"/>
      <c r="X1" s="14"/>
      <c r="Y1" s="14"/>
      <c r="Z1" s="14"/>
    </row>
    <row r="2" spans="1:26" s="15" customFormat="1" ht="7.5" customHeight="1">
      <c r="A2" s="16"/>
      <c r="B2" s="16"/>
      <c r="C2" s="16"/>
      <c r="D2" s="16"/>
      <c r="E2" s="16"/>
      <c r="F2" s="16"/>
      <c r="G2" s="16"/>
      <c r="H2" s="16"/>
      <c r="I2" s="16"/>
      <c r="J2" s="16"/>
      <c r="K2" s="16"/>
      <c r="L2" s="16"/>
      <c r="M2" s="16"/>
      <c r="N2" s="16"/>
      <c r="O2" s="16"/>
      <c r="P2" s="16"/>
      <c r="Q2" s="16"/>
      <c r="R2" s="16"/>
      <c r="S2" s="16"/>
      <c r="T2" s="16"/>
      <c r="U2" s="16"/>
      <c r="V2" s="16"/>
      <c r="W2" s="16"/>
      <c r="X2" s="16"/>
      <c r="Y2" s="16"/>
      <c r="Z2" s="14"/>
    </row>
    <row r="3" spans="1:26" s="15" customFormat="1" ht="15" customHeight="1">
      <c r="A3" s="14"/>
      <c r="B3" s="14"/>
      <c r="C3" s="14"/>
      <c r="D3" s="14"/>
      <c r="E3" s="14"/>
      <c r="F3" s="14"/>
      <c r="G3" s="14"/>
      <c r="H3" s="14"/>
      <c r="I3" s="14"/>
      <c r="J3" s="14"/>
      <c r="K3" s="14"/>
      <c r="L3" s="14"/>
      <c r="M3" s="14"/>
      <c r="N3" s="14"/>
      <c r="O3" s="14"/>
      <c r="P3" s="14"/>
      <c r="Q3" s="14"/>
      <c r="R3" s="14"/>
      <c r="S3" s="14"/>
      <c r="T3" s="14"/>
      <c r="U3" s="14"/>
      <c r="V3" s="14"/>
      <c r="W3" s="14"/>
      <c r="X3" s="14"/>
      <c r="Y3" s="14"/>
      <c r="Z3" s="14"/>
    </row>
    <row r="4" spans="1:26" ht="12.75">
      <c r="A4" s="220" t="str">
        <f>'Table of contents'!A4</f>
        <v>Mental health services in Australia</v>
      </c>
      <c r="B4" s="221"/>
      <c r="C4" s="221"/>
      <c r="D4" s="222"/>
      <c r="E4" s="222"/>
      <c r="F4" s="222"/>
      <c r="G4" s="222"/>
      <c r="H4" s="222"/>
      <c r="I4" s="222"/>
      <c r="J4" s="222"/>
      <c r="K4" s="222"/>
      <c r="L4" s="222"/>
      <c r="M4" s="222"/>
      <c r="N4" s="222"/>
      <c r="O4" s="222"/>
      <c r="P4" s="222"/>
      <c r="Q4" s="222"/>
      <c r="R4" s="222"/>
      <c r="S4" s="222"/>
      <c r="T4" s="222"/>
      <c r="U4" s="222"/>
      <c r="V4" s="222"/>
      <c r="W4" s="222"/>
      <c r="X4" s="222"/>
      <c r="Y4" s="222"/>
      <c r="Z4" s="187"/>
    </row>
    <row r="5" spans="1:26" ht="13.5" thickBot="1">
      <c r="A5" s="223" t="str">
        <f>'Table of contents'!A5</f>
        <v>Medicare-subsidised mental health-related services (version 1.0)</v>
      </c>
      <c r="B5" s="189"/>
      <c r="C5" s="224"/>
      <c r="D5" s="224"/>
      <c r="E5" s="224"/>
      <c r="F5" s="224"/>
      <c r="G5" s="224"/>
      <c r="H5" s="224"/>
      <c r="I5" s="147"/>
      <c r="J5" s="147"/>
      <c r="K5" s="147"/>
      <c r="L5" s="147"/>
      <c r="M5" s="147"/>
      <c r="N5" s="147"/>
      <c r="O5" s="147"/>
      <c r="P5" s="147"/>
      <c r="Q5" s="147"/>
      <c r="R5" s="147"/>
      <c r="S5" s="147"/>
      <c r="T5" s="147"/>
      <c r="U5" s="147"/>
      <c r="V5" s="147"/>
      <c r="W5" s="147"/>
      <c r="X5" s="275"/>
      <c r="Y5" s="275" t="s">
        <v>55</v>
      </c>
      <c r="Z5" s="187"/>
    </row>
    <row r="6" spans="1:26" ht="6" customHeight="1">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row>
    <row r="7" spans="1:26" ht="15.75" customHeight="1" thickBot="1">
      <c r="A7" s="322" t="s">
        <v>258</v>
      </c>
      <c r="B7" s="322"/>
      <c r="C7" s="322"/>
      <c r="D7" s="322"/>
      <c r="E7" s="322"/>
      <c r="F7" s="322"/>
      <c r="G7" s="322"/>
      <c r="H7" s="322"/>
      <c r="I7" s="322"/>
      <c r="J7" s="322"/>
      <c r="K7" s="322"/>
      <c r="L7" s="322"/>
      <c r="M7" s="322"/>
      <c r="N7" s="322"/>
      <c r="O7" s="322"/>
      <c r="P7" s="322"/>
      <c r="Q7" s="322"/>
      <c r="R7" s="322"/>
      <c r="S7" s="322"/>
      <c r="T7" s="322"/>
      <c r="U7" s="322"/>
      <c r="V7" s="322"/>
      <c r="W7" s="322"/>
      <c r="X7" s="322"/>
      <c r="Y7" s="322"/>
      <c r="Z7" s="187"/>
    </row>
    <row r="8" spans="1:26" ht="15" customHeight="1" thickBot="1">
      <c r="A8" s="225"/>
      <c r="B8" s="225"/>
      <c r="C8" s="323" t="s">
        <v>284</v>
      </c>
      <c r="D8" s="323"/>
      <c r="E8" s="323"/>
      <c r="F8" s="25"/>
      <c r="G8" s="323" t="s">
        <v>285</v>
      </c>
      <c r="H8" s="323"/>
      <c r="I8" s="323"/>
      <c r="J8" s="25"/>
      <c r="K8" s="323" t="s">
        <v>286</v>
      </c>
      <c r="L8" s="323"/>
      <c r="M8" s="323"/>
      <c r="N8" s="25"/>
      <c r="O8" s="323" t="s">
        <v>287</v>
      </c>
      <c r="P8" s="323"/>
      <c r="Q8" s="323"/>
      <c r="R8" s="25"/>
      <c r="S8" s="323" t="s">
        <v>288</v>
      </c>
      <c r="T8" s="323"/>
      <c r="U8" s="323"/>
      <c r="V8" s="25"/>
      <c r="W8" s="323" t="s">
        <v>86</v>
      </c>
      <c r="X8" s="323"/>
      <c r="Y8" s="323"/>
      <c r="Z8" s="183"/>
    </row>
    <row r="9" spans="1:26" ht="27.75" customHeight="1" thickBot="1">
      <c r="A9" s="226"/>
      <c r="B9" s="227" t="s">
        <v>39</v>
      </c>
      <c r="C9" s="228" t="s">
        <v>77</v>
      </c>
      <c r="D9" s="228" t="s">
        <v>153</v>
      </c>
      <c r="E9" s="228" t="s">
        <v>154</v>
      </c>
      <c r="F9" s="187"/>
      <c r="G9" s="228" t="s">
        <v>77</v>
      </c>
      <c r="H9" s="228" t="s">
        <v>153</v>
      </c>
      <c r="I9" s="228" t="s">
        <v>154</v>
      </c>
      <c r="J9" s="187"/>
      <c r="K9" s="228" t="s">
        <v>77</v>
      </c>
      <c r="L9" s="228" t="s">
        <v>153</v>
      </c>
      <c r="M9" s="228" t="s">
        <v>154</v>
      </c>
      <c r="N9" s="187"/>
      <c r="O9" s="228" t="s">
        <v>77</v>
      </c>
      <c r="P9" s="228" t="s">
        <v>153</v>
      </c>
      <c r="Q9" s="228" t="s">
        <v>154</v>
      </c>
      <c r="R9" s="187"/>
      <c r="S9" s="228" t="s">
        <v>77</v>
      </c>
      <c r="T9" s="228" t="s">
        <v>153</v>
      </c>
      <c r="U9" s="228" t="s">
        <v>154</v>
      </c>
      <c r="V9" s="187"/>
      <c r="W9" s="228" t="s">
        <v>77</v>
      </c>
      <c r="X9" s="228" t="s">
        <v>153</v>
      </c>
      <c r="Y9" s="228" t="s">
        <v>154</v>
      </c>
      <c r="Z9" s="187"/>
    </row>
    <row r="10" spans="1:26" ht="12.75" customHeight="1">
      <c r="A10" s="174">
        <v>1</v>
      </c>
      <c r="B10" s="229" t="s">
        <v>40</v>
      </c>
      <c r="C10" s="324"/>
      <c r="D10" s="324"/>
      <c r="E10" s="324"/>
      <c r="F10" s="187"/>
      <c r="G10" s="324"/>
      <c r="H10" s="324"/>
      <c r="I10" s="324"/>
      <c r="J10" s="187"/>
      <c r="K10" s="324"/>
      <c r="L10" s="324"/>
      <c r="M10" s="324"/>
      <c r="N10" s="187"/>
      <c r="O10" s="324"/>
      <c r="P10" s="324"/>
      <c r="Q10" s="324"/>
      <c r="R10" s="187"/>
      <c r="S10" s="324"/>
      <c r="T10" s="324"/>
      <c r="U10" s="324"/>
      <c r="V10" s="187"/>
      <c r="W10" s="324"/>
      <c r="X10" s="324"/>
      <c r="Y10" s="324"/>
      <c r="Z10" s="187"/>
    </row>
    <row r="11" spans="1:26" ht="12.75" customHeight="1">
      <c r="A11" s="174">
        <v>2</v>
      </c>
      <c r="B11" s="230" t="s">
        <v>41</v>
      </c>
      <c r="C11" s="110">
        <v>35935</v>
      </c>
      <c r="D11" s="121">
        <v>1.6823171079969401</v>
      </c>
      <c r="E11" s="111">
        <v>8.30908357294062</v>
      </c>
      <c r="F11" s="11"/>
      <c r="G11" s="110">
        <v>138466</v>
      </c>
      <c r="H11" s="121">
        <v>5.748788098705811</v>
      </c>
      <c r="I11" s="111">
        <v>32.01685170476683</v>
      </c>
      <c r="J11" s="11"/>
      <c r="K11" s="110">
        <v>152435</v>
      </c>
      <c r="L11" s="121">
        <v>9.78362235673397</v>
      </c>
      <c r="M11" s="111">
        <v>35.24683886019768</v>
      </c>
      <c r="N11" s="11"/>
      <c r="O11" s="110">
        <v>267703</v>
      </c>
      <c r="P11" s="121">
        <v>12.284682040473374</v>
      </c>
      <c r="Q11" s="111">
        <v>61.8997244949749</v>
      </c>
      <c r="R11" s="11"/>
      <c r="S11" s="110">
        <v>50145</v>
      </c>
      <c r="T11" s="121">
        <v>19.65476288465835</v>
      </c>
      <c r="U11" s="111">
        <v>11.594796041884162</v>
      </c>
      <c r="V11" s="11"/>
      <c r="W11" s="110">
        <v>644684</v>
      </c>
      <c r="X11" s="121">
        <v>7.551639585161404</v>
      </c>
      <c r="Y11" s="111">
        <v>149.06729467476418</v>
      </c>
      <c r="Z11" s="187"/>
    </row>
    <row r="12" spans="1:26" ht="12.75" customHeight="1">
      <c r="A12" s="174">
        <v>3</v>
      </c>
      <c r="B12" s="230" t="s">
        <v>42</v>
      </c>
      <c r="C12" s="110">
        <v>245762</v>
      </c>
      <c r="D12" s="121">
        <v>11.505485379032809</v>
      </c>
      <c r="E12" s="111">
        <v>79.49464896941797</v>
      </c>
      <c r="F12" s="11"/>
      <c r="G12" s="110">
        <v>381596</v>
      </c>
      <c r="H12" s="121">
        <v>15.842983427799911</v>
      </c>
      <c r="I12" s="111">
        <v>123.43177573479228</v>
      </c>
      <c r="J12" s="11"/>
      <c r="K12" s="110">
        <v>264145</v>
      </c>
      <c r="L12" s="121">
        <v>16.953422294220452</v>
      </c>
      <c r="M12" s="111">
        <v>85.44084948863905</v>
      </c>
      <c r="N12" s="11"/>
      <c r="O12" s="110">
        <v>349358</v>
      </c>
      <c r="P12" s="121">
        <v>16.031766354115184</v>
      </c>
      <c r="Q12" s="111">
        <v>113.00401028091375</v>
      </c>
      <c r="R12" s="11"/>
      <c r="S12" s="110">
        <v>34696</v>
      </c>
      <c r="T12" s="121">
        <v>13.59939481595585</v>
      </c>
      <c r="U12" s="111">
        <v>11.222834859103221</v>
      </c>
      <c r="V12" s="11"/>
      <c r="W12" s="110">
        <v>1275557</v>
      </c>
      <c r="X12" s="121">
        <v>14.94150116076981</v>
      </c>
      <c r="Y12" s="111">
        <v>412.5941193328662</v>
      </c>
      <c r="Z12" s="187"/>
    </row>
    <row r="13" spans="1:26" ht="12.75" customHeight="1">
      <c r="A13" s="174">
        <v>4</v>
      </c>
      <c r="B13" s="230" t="s">
        <v>43</v>
      </c>
      <c r="C13" s="110">
        <v>336706</v>
      </c>
      <c r="D13" s="121">
        <v>15.763079564914923</v>
      </c>
      <c r="E13" s="111">
        <v>101.17811658804743</v>
      </c>
      <c r="F13" s="11"/>
      <c r="G13" s="110">
        <v>463411</v>
      </c>
      <c r="H13" s="121">
        <v>19.2397530195814</v>
      </c>
      <c r="I13" s="111">
        <v>139.25220277091483</v>
      </c>
      <c r="J13" s="11"/>
      <c r="K13" s="110">
        <v>309593</v>
      </c>
      <c r="L13" s="121">
        <v>19.87037751361787</v>
      </c>
      <c r="M13" s="111">
        <v>93.03082406860398</v>
      </c>
      <c r="N13" s="11"/>
      <c r="O13" s="110">
        <v>392704</v>
      </c>
      <c r="P13" s="121">
        <v>18.020880513188335</v>
      </c>
      <c r="Q13" s="111">
        <v>118.00517690980433</v>
      </c>
      <c r="R13" s="11"/>
      <c r="S13" s="110">
        <v>38413</v>
      </c>
      <c r="T13" s="121">
        <v>15.056304849703483</v>
      </c>
      <c r="U13" s="111">
        <v>11.542874176571448</v>
      </c>
      <c r="V13" s="11"/>
      <c r="W13" s="110">
        <v>1540827</v>
      </c>
      <c r="X13" s="121">
        <v>18.048796258454512</v>
      </c>
      <c r="Y13" s="111">
        <v>463.009194513942</v>
      </c>
      <c r="Z13" s="187"/>
    </row>
    <row r="14" spans="1:26" ht="12.75" customHeight="1">
      <c r="A14" s="174">
        <v>5</v>
      </c>
      <c r="B14" s="230" t="s">
        <v>44</v>
      </c>
      <c r="C14" s="110">
        <v>441843</v>
      </c>
      <c r="D14" s="121">
        <v>20.685126977840323</v>
      </c>
      <c r="E14" s="111">
        <v>137.98478130385115</v>
      </c>
      <c r="F14" s="11"/>
      <c r="G14" s="110">
        <v>503104</v>
      </c>
      <c r="H14" s="121">
        <v>20.887714584167146</v>
      </c>
      <c r="I14" s="111">
        <v>157.11620510700118</v>
      </c>
      <c r="J14" s="11"/>
      <c r="K14" s="110">
        <v>324970</v>
      </c>
      <c r="L14" s="121">
        <v>20.85730808061035</v>
      </c>
      <c r="M14" s="111">
        <v>101.48608075789932</v>
      </c>
      <c r="N14" s="11"/>
      <c r="O14" s="110">
        <v>438793</v>
      </c>
      <c r="P14" s="121">
        <v>20.13586880455368</v>
      </c>
      <c r="Q14" s="111">
        <v>137.03228554636092</v>
      </c>
      <c r="R14" s="11"/>
      <c r="S14" s="110">
        <v>50050</v>
      </c>
      <c r="T14" s="121">
        <v>19.617526819765686</v>
      </c>
      <c r="U14" s="111">
        <v>15.630299233568824</v>
      </c>
      <c r="V14" s="11"/>
      <c r="W14" s="110">
        <v>1758760</v>
      </c>
      <c r="X14" s="121">
        <v>20.60159960042202</v>
      </c>
      <c r="Y14" s="111">
        <v>549.2496519486814</v>
      </c>
      <c r="Z14" s="187"/>
    </row>
    <row r="15" spans="1:26" ht="12.75" customHeight="1">
      <c r="A15" s="174">
        <v>6</v>
      </c>
      <c r="B15" s="230" t="s">
        <v>45</v>
      </c>
      <c r="C15" s="110">
        <v>447852</v>
      </c>
      <c r="D15" s="121">
        <v>20.966441671090738</v>
      </c>
      <c r="E15" s="111">
        <v>146.0536343989097</v>
      </c>
      <c r="F15" s="11"/>
      <c r="G15" s="110">
        <v>424065</v>
      </c>
      <c r="H15" s="121">
        <v>17.60619809251137</v>
      </c>
      <c r="I15" s="111">
        <v>138.29621051457545</v>
      </c>
      <c r="J15" s="11"/>
      <c r="K15" s="110">
        <v>259510</v>
      </c>
      <c r="L15" s="121">
        <v>16.65593753269284</v>
      </c>
      <c r="M15" s="111">
        <v>84.63148241575578</v>
      </c>
      <c r="N15" s="11"/>
      <c r="O15" s="110">
        <v>368045</v>
      </c>
      <c r="P15" s="121">
        <v>16.88929822073725</v>
      </c>
      <c r="Q15" s="111">
        <v>120.02695058266286</v>
      </c>
      <c r="R15" s="11"/>
      <c r="S15" s="110">
        <v>41321</v>
      </c>
      <c r="T15" s="121">
        <v>16.196120393996765</v>
      </c>
      <c r="U15" s="111">
        <v>13.475617451741531</v>
      </c>
      <c r="V15" s="11"/>
      <c r="W15" s="110">
        <v>1540793</v>
      </c>
      <c r="X15" s="121">
        <v>18.048397992411157</v>
      </c>
      <c r="Y15" s="111">
        <v>502.48389536364533</v>
      </c>
      <c r="Z15" s="187"/>
    </row>
    <row r="16" spans="1:26" ht="12.75" customHeight="1">
      <c r="A16" s="174">
        <v>7</v>
      </c>
      <c r="B16" s="230" t="s">
        <v>46</v>
      </c>
      <c r="C16" s="110">
        <v>371592</v>
      </c>
      <c r="D16" s="121">
        <v>17.39628715165713</v>
      </c>
      <c r="E16" s="111">
        <v>142.24384933311234</v>
      </c>
      <c r="F16" s="11"/>
      <c r="G16" s="110">
        <v>289854</v>
      </c>
      <c r="H16" s="121">
        <v>12.034067753544365</v>
      </c>
      <c r="I16" s="111">
        <v>110.95488790016992</v>
      </c>
      <c r="J16" s="11"/>
      <c r="K16" s="110">
        <v>167649</v>
      </c>
      <c r="L16" s="121">
        <v>10.76009121582375</v>
      </c>
      <c r="M16" s="111">
        <v>64.17532965415549</v>
      </c>
      <c r="N16" s="11"/>
      <c r="O16" s="110">
        <v>244924</v>
      </c>
      <c r="P16" s="121">
        <v>11.239371482878044</v>
      </c>
      <c r="Q16" s="111">
        <v>93.75587352274324</v>
      </c>
      <c r="R16" s="11"/>
      <c r="S16" s="110">
        <v>26467</v>
      </c>
      <c r="T16" s="121">
        <v>10.373967679095673</v>
      </c>
      <c r="U16" s="111">
        <v>10.131455898672426</v>
      </c>
      <c r="V16" s="11"/>
      <c r="W16" s="110">
        <v>1100486</v>
      </c>
      <c r="X16" s="121">
        <v>12.89077073498944</v>
      </c>
      <c r="Y16" s="111">
        <v>421.2613963088534</v>
      </c>
      <c r="Z16" s="187"/>
    </row>
    <row r="17" spans="1:26" ht="12.75" customHeight="1">
      <c r="A17" s="174">
        <v>8</v>
      </c>
      <c r="B17" s="230" t="s">
        <v>47</v>
      </c>
      <c r="C17" s="110">
        <v>256352</v>
      </c>
      <c r="D17" s="121">
        <v>12.001262147467138</v>
      </c>
      <c r="E17" s="111">
        <v>78.12434763554933</v>
      </c>
      <c r="F17" s="11"/>
      <c r="G17" s="110">
        <v>208116</v>
      </c>
      <c r="H17" s="121">
        <v>8.640495023689992</v>
      </c>
      <c r="I17" s="111">
        <v>63.4242242405754</v>
      </c>
      <c r="J17" s="11"/>
      <c r="K17" s="110">
        <v>79761</v>
      </c>
      <c r="L17" s="121">
        <v>5.119241006300772</v>
      </c>
      <c r="M17" s="111">
        <v>24.307499421728913</v>
      </c>
      <c r="N17" s="11"/>
      <c r="O17" s="110">
        <v>117634</v>
      </c>
      <c r="P17" s="121">
        <v>5.398132584054139</v>
      </c>
      <c r="Q17" s="111">
        <v>35.849455084259965</v>
      </c>
      <c r="R17" s="11"/>
      <c r="S17" s="110">
        <v>14037</v>
      </c>
      <c r="T17" s="121">
        <v>5.501922556824195</v>
      </c>
      <c r="U17" s="111">
        <v>4.2778346482968965</v>
      </c>
      <c r="V17" s="11"/>
      <c r="W17" s="110">
        <v>675900</v>
      </c>
      <c r="X17" s="121">
        <v>7.9172946677916505</v>
      </c>
      <c r="Y17" s="111">
        <v>205.98336103041052</v>
      </c>
      <c r="Z17" s="187"/>
    </row>
    <row r="18" spans="1:26" ht="12.75" customHeight="1">
      <c r="A18" s="174">
        <v>9</v>
      </c>
      <c r="B18" s="230"/>
      <c r="C18" s="112"/>
      <c r="D18" s="111"/>
      <c r="E18" s="113"/>
      <c r="F18" s="11"/>
      <c r="G18" s="112"/>
      <c r="H18" s="111"/>
      <c r="I18" s="113"/>
      <c r="J18" s="11"/>
      <c r="K18" s="112"/>
      <c r="L18" s="111"/>
      <c r="M18" s="113"/>
      <c r="N18" s="11"/>
      <c r="O18" s="112"/>
      <c r="P18" s="111"/>
      <c r="Q18" s="113"/>
      <c r="R18" s="11"/>
      <c r="S18" s="112"/>
      <c r="T18" s="111"/>
      <c r="U18" s="113"/>
      <c r="V18" s="11"/>
      <c r="W18" s="112"/>
      <c r="X18" s="111"/>
      <c r="Y18" s="113"/>
      <c r="Z18" s="187"/>
    </row>
    <row r="19" spans="1:26" ht="12.75" customHeight="1">
      <c r="A19" s="174">
        <v>10</v>
      </c>
      <c r="B19" s="229" t="s">
        <v>48</v>
      </c>
      <c r="C19" s="114"/>
      <c r="D19" s="115"/>
      <c r="E19" s="116"/>
      <c r="F19" s="11"/>
      <c r="G19" s="114"/>
      <c r="H19" s="115"/>
      <c r="I19" s="116"/>
      <c r="J19" s="11"/>
      <c r="K19" s="114"/>
      <c r="L19" s="115"/>
      <c r="M19" s="116"/>
      <c r="N19" s="11"/>
      <c r="O19" s="114"/>
      <c r="P19" s="115"/>
      <c r="Q19" s="116"/>
      <c r="R19" s="11"/>
      <c r="S19" s="114"/>
      <c r="T19" s="115"/>
      <c r="U19" s="116"/>
      <c r="V19" s="11"/>
      <c r="W19" s="114"/>
      <c r="X19" s="115"/>
      <c r="Y19" s="116"/>
      <c r="Z19" s="187"/>
    </row>
    <row r="20" spans="1:26" ht="12.75" customHeight="1">
      <c r="A20" s="174">
        <v>11</v>
      </c>
      <c r="B20" s="230" t="s">
        <v>49</v>
      </c>
      <c r="C20" s="110">
        <v>830110</v>
      </c>
      <c r="D20" s="121">
        <v>38.86206357365632</v>
      </c>
      <c r="E20" s="111">
        <v>71.96340430130263</v>
      </c>
      <c r="F20" s="11"/>
      <c r="G20" s="110">
        <v>872696</v>
      </c>
      <c r="H20" s="121">
        <v>36.23231969283554</v>
      </c>
      <c r="I20" s="111">
        <v>77.13902950028375</v>
      </c>
      <c r="J20" s="11"/>
      <c r="K20" s="110">
        <v>550260</v>
      </c>
      <c r="L20" s="121">
        <v>35.316928776307506</v>
      </c>
      <c r="M20" s="111">
        <v>49.11608419969507</v>
      </c>
      <c r="N20" s="11"/>
      <c r="O20" s="110">
        <v>791913</v>
      </c>
      <c r="P20" s="121">
        <v>36.34027040682171</v>
      </c>
      <c r="Q20" s="111">
        <v>70.84521980116766</v>
      </c>
      <c r="R20" s="11"/>
      <c r="S20" s="110">
        <v>93093</v>
      </c>
      <c r="T20" s="121">
        <v>36.48859988476418</v>
      </c>
      <c r="U20" s="111">
        <v>8.417316508927888</v>
      </c>
      <c r="V20" s="11"/>
      <c r="W20" s="110">
        <v>3138072</v>
      </c>
      <c r="X20" s="121">
        <v>36.75845644732399</v>
      </c>
      <c r="Y20" s="111">
        <v>277.481054311377</v>
      </c>
      <c r="Z20" s="187"/>
    </row>
    <row r="21" spans="1:26" ht="12.75" customHeight="1">
      <c r="A21" s="174">
        <v>12</v>
      </c>
      <c r="B21" s="230" t="s">
        <v>50</v>
      </c>
      <c r="C21" s="110">
        <v>1305932</v>
      </c>
      <c r="D21" s="121">
        <v>61.13793642634368</v>
      </c>
      <c r="E21" s="111">
        <v>111.57783598093303</v>
      </c>
      <c r="F21" s="11"/>
      <c r="G21" s="110">
        <v>1535916</v>
      </c>
      <c r="H21" s="121">
        <v>63.767680307164454</v>
      </c>
      <c r="I21" s="111">
        <v>134.3839352924695</v>
      </c>
      <c r="J21" s="11"/>
      <c r="K21" s="110">
        <v>1007803</v>
      </c>
      <c r="L21" s="121">
        <v>64.6830712236925</v>
      </c>
      <c r="M21" s="111">
        <v>89.46222835466362</v>
      </c>
      <c r="N21" s="11"/>
      <c r="O21" s="110">
        <v>1387248</v>
      </c>
      <c r="P21" s="121">
        <v>63.65972959317829</v>
      </c>
      <c r="Q21" s="111">
        <v>123.15189774513544</v>
      </c>
      <c r="R21" s="11"/>
      <c r="S21" s="110">
        <v>162036</v>
      </c>
      <c r="T21" s="121">
        <v>63.511400115235816</v>
      </c>
      <c r="U21" s="111">
        <v>14.416078831533072</v>
      </c>
      <c r="V21" s="11"/>
      <c r="W21" s="110">
        <v>5398935</v>
      </c>
      <c r="X21" s="121">
        <v>63.24154355267601</v>
      </c>
      <c r="Y21" s="111">
        <v>472.9919762047347</v>
      </c>
      <c r="Z21" s="187"/>
    </row>
    <row r="22" spans="1:26" ht="12.75" customHeight="1">
      <c r="A22" s="174">
        <v>13</v>
      </c>
      <c r="B22" s="230"/>
      <c r="C22" s="110"/>
      <c r="D22" s="111"/>
      <c r="E22" s="111"/>
      <c r="F22" s="11"/>
      <c r="G22" s="110"/>
      <c r="H22" s="111"/>
      <c r="I22" s="111"/>
      <c r="J22" s="11"/>
      <c r="K22" s="110"/>
      <c r="L22" s="121"/>
      <c r="M22" s="111"/>
      <c r="N22" s="11"/>
      <c r="O22" s="110"/>
      <c r="P22" s="121"/>
      <c r="Q22" s="111"/>
      <c r="R22" s="11"/>
      <c r="S22" s="110"/>
      <c r="T22" s="121"/>
      <c r="U22" s="111"/>
      <c r="V22" s="11"/>
      <c r="W22" s="110"/>
      <c r="X22" s="121"/>
      <c r="Y22" s="111"/>
      <c r="Z22" s="187"/>
    </row>
    <row r="23" spans="1:26" ht="12.75" customHeight="1">
      <c r="A23" s="174">
        <v>14</v>
      </c>
      <c r="B23" s="231" t="s">
        <v>97</v>
      </c>
      <c r="C23" s="110"/>
      <c r="D23" s="111"/>
      <c r="E23" s="111"/>
      <c r="F23" s="11"/>
      <c r="G23" s="110"/>
      <c r="H23" s="111"/>
      <c r="I23" s="111"/>
      <c r="J23" s="11"/>
      <c r="K23" s="110"/>
      <c r="L23" s="121"/>
      <c r="M23" s="111"/>
      <c r="N23" s="11"/>
      <c r="O23" s="110"/>
      <c r="P23" s="121"/>
      <c r="Q23" s="111"/>
      <c r="R23" s="11"/>
      <c r="S23" s="110"/>
      <c r="T23" s="121"/>
      <c r="U23" s="111"/>
      <c r="V23" s="11"/>
      <c r="W23" s="110"/>
      <c r="X23" s="121"/>
      <c r="Y23" s="111"/>
      <c r="Z23" s="187"/>
    </row>
    <row r="24" spans="1:26" ht="12.75" customHeight="1">
      <c r="A24" s="174">
        <v>15</v>
      </c>
      <c r="B24" s="230" t="s">
        <v>87</v>
      </c>
      <c r="C24" s="110">
        <v>1802990</v>
      </c>
      <c r="D24" s="121">
        <v>84.49457389988908</v>
      </c>
      <c r="E24" s="111">
        <v>110.9</v>
      </c>
      <c r="F24" s="11"/>
      <c r="G24" s="110">
        <v>1756613</v>
      </c>
      <c r="H24" s="121">
        <v>72.98781204801055</v>
      </c>
      <c r="I24" s="111">
        <v>109.4</v>
      </c>
      <c r="J24" s="11"/>
      <c r="K24" s="110">
        <v>1267415</v>
      </c>
      <c r="L24" s="121">
        <v>81.42368338549937</v>
      </c>
      <c r="M24" s="111">
        <v>79.8</v>
      </c>
      <c r="N24" s="11"/>
      <c r="O24" s="110">
        <v>1611437</v>
      </c>
      <c r="P24" s="121">
        <v>74.02027816911274</v>
      </c>
      <c r="Q24" s="111">
        <v>101.9</v>
      </c>
      <c r="R24" s="11"/>
      <c r="S24" s="110">
        <v>177706</v>
      </c>
      <c r="T24" s="121">
        <v>69.7009276146771</v>
      </c>
      <c r="U24" s="111">
        <v>11.4</v>
      </c>
      <c r="V24" s="11"/>
      <c r="W24" s="110">
        <v>6616201</v>
      </c>
      <c r="X24" s="121">
        <v>77.57026044689947</v>
      </c>
      <c r="Y24" s="111">
        <v>413.3</v>
      </c>
      <c r="Z24" s="187"/>
    </row>
    <row r="25" spans="1:26" ht="12.75" customHeight="1">
      <c r="A25" s="174">
        <v>16</v>
      </c>
      <c r="B25" s="230" t="s">
        <v>88</v>
      </c>
      <c r="C25" s="110">
        <v>261450</v>
      </c>
      <c r="D25" s="121">
        <v>12.252484121446042</v>
      </c>
      <c r="E25" s="111">
        <v>63.5</v>
      </c>
      <c r="F25" s="11"/>
      <c r="G25" s="110">
        <v>473155</v>
      </c>
      <c r="H25" s="121">
        <v>19.65973621371152</v>
      </c>
      <c r="I25" s="111">
        <v>120</v>
      </c>
      <c r="J25" s="11"/>
      <c r="K25" s="110">
        <v>227592</v>
      </c>
      <c r="L25" s="121">
        <v>14.621397844488646</v>
      </c>
      <c r="M25" s="111">
        <v>58.1</v>
      </c>
      <c r="N25" s="11"/>
      <c r="O25" s="110">
        <v>435956</v>
      </c>
      <c r="P25" s="121">
        <v>20.025346563032695</v>
      </c>
      <c r="Q25" s="111">
        <v>110.6</v>
      </c>
      <c r="R25" s="11"/>
      <c r="S25" s="110">
        <v>55469</v>
      </c>
      <c r="T25" s="121">
        <v>21.756388382263538</v>
      </c>
      <c r="U25" s="111">
        <v>14</v>
      </c>
      <c r="V25" s="11"/>
      <c r="W25" s="110">
        <v>1453662</v>
      </c>
      <c r="X25" s="121">
        <v>17.043155119041995</v>
      </c>
      <c r="Y25" s="111">
        <v>366.2</v>
      </c>
      <c r="Z25" s="187"/>
    </row>
    <row r="26" spans="1:26" ht="12.75" customHeight="1">
      <c r="A26" s="174">
        <v>17</v>
      </c>
      <c r="B26" s="230" t="s">
        <v>89</v>
      </c>
      <c r="C26" s="110">
        <v>61087</v>
      </c>
      <c r="D26" s="121">
        <v>2.862755775585291</v>
      </c>
      <c r="E26" s="111">
        <v>30.1</v>
      </c>
      <c r="F26" s="11"/>
      <c r="G26" s="110">
        <v>159637</v>
      </c>
      <c r="H26" s="121">
        <v>6.632966596460495</v>
      </c>
      <c r="I26" s="111">
        <v>81.8</v>
      </c>
      <c r="J26" s="11"/>
      <c r="K26" s="110">
        <v>55549</v>
      </c>
      <c r="L26" s="121">
        <v>3.5686844390993517</v>
      </c>
      <c r="M26" s="111">
        <v>28.6</v>
      </c>
      <c r="N26" s="11"/>
      <c r="O26" s="110">
        <v>120967</v>
      </c>
      <c r="P26" s="121">
        <v>5.556538039825982</v>
      </c>
      <c r="Q26" s="111">
        <v>61.8</v>
      </c>
      <c r="R26" s="11"/>
      <c r="S26" s="110">
        <v>20846</v>
      </c>
      <c r="T26" s="121">
        <v>8.176344845168755</v>
      </c>
      <c r="U26" s="111">
        <v>10.6</v>
      </c>
      <c r="V26" s="11"/>
      <c r="W26" s="110">
        <v>418123</v>
      </c>
      <c r="X26" s="121">
        <v>4.902195385061449</v>
      </c>
      <c r="Y26" s="111">
        <v>212.8</v>
      </c>
      <c r="Z26" s="187"/>
    </row>
    <row r="27" spans="1:26" ht="12.75" customHeight="1">
      <c r="A27" s="174">
        <v>18</v>
      </c>
      <c r="B27" s="230" t="s">
        <v>90</v>
      </c>
      <c r="C27" s="110">
        <v>5904</v>
      </c>
      <c r="D27" s="121">
        <v>0.2766826018474562</v>
      </c>
      <c r="E27" s="111">
        <v>18.2</v>
      </c>
      <c r="F27" s="11"/>
      <c r="G27" s="110">
        <v>13083</v>
      </c>
      <c r="H27" s="121">
        <v>0.5436026859781421</v>
      </c>
      <c r="I27" s="111">
        <v>41.1</v>
      </c>
      <c r="J27" s="11"/>
      <c r="K27" s="110">
        <v>4825</v>
      </c>
      <c r="L27" s="121">
        <v>0.3099768208006332</v>
      </c>
      <c r="M27" s="111">
        <v>15.2</v>
      </c>
      <c r="N27" s="11"/>
      <c r="O27" s="110">
        <v>6435</v>
      </c>
      <c r="P27" s="121">
        <v>0.2955874105027007</v>
      </c>
      <c r="Q27" s="111">
        <v>20.3</v>
      </c>
      <c r="R27" s="11"/>
      <c r="S27" s="110">
        <v>744</v>
      </c>
      <c r="T27" s="121">
        <v>0.29181620285932813</v>
      </c>
      <c r="U27" s="111">
        <v>2.4</v>
      </c>
      <c r="V27" s="11"/>
      <c r="W27" s="110">
        <v>31028</v>
      </c>
      <c r="X27" s="121">
        <v>0.36378127586305137</v>
      </c>
      <c r="Y27" s="111">
        <v>97.2</v>
      </c>
      <c r="Z27" s="187"/>
    </row>
    <row r="28" spans="1:26" ht="12.75" customHeight="1">
      <c r="A28" s="174">
        <v>19</v>
      </c>
      <c r="B28" s="230" t="s">
        <v>91</v>
      </c>
      <c r="C28" s="110">
        <v>2422</v>
      </c>
      <c r="D28" s="121">
        <v>0.11350360123213736</v>
      </c>
      <c r="E28" s="111">
        <v>12.2</v>
      </c>
      <c r="F28" s="11"/>
      <c r="G28" s="110">
        <v>4233</v>
      </c>
      <c r="H28" s="121">
        <v>0.17588245583929338</v>
      </c>
      <c r="I28" s="111">
        <v>20.8</v>
      </c>
      <c r="J28" s="11"/>
      <c r="K28" s="110">
        <v>1187</v>
      </c>
      <c r="L28" s="121">
        <v>0.07625751011198997</v>
      </c>
      <c r="M28" s="111">
        <v>5.5</v>
      </c>
      <c r="N28" s="11"/>
      <c r="O28" s="110">
        <v>2226</v>
      </c>
      <c r="P28" s="121">
        <v>0.10224981752587595</v>
      </c>
      <c r="Q28" s="111">
        <v>10.8</v>
      </c>
      <c r="R28" s="11"/>
      <c r="S28" s="110">
        <v>190</v>
      </c>
      <c r="T28" s="121">
        <v>0.07452295503128004</v>
      </c>
      <c r="U28" s="111">
        <v>0.9</v>
      </c>
      <c r="V28" s="11"/>
      <c r="W28" s="110">
        <v>10287</v>
      </c>
      <c r="X28" s="121">
        <v>0.12060777313404698</v>
      </c>
      <c r="Y28" s="111">
        <v>50.3</v>
      </c>
      <c r="Z28" s="187"/>
    </row>
    <row r="29" spans="1:26" ht="12.75" customHeight="1">
      <c r="A29" s="174">
        <v>20</v>
      </c>
      <c r="B29" s="230"/>
      <c r="C29" s="112"/>
      <c r="D29" s="111"/>
      <c r="E29" s="111"/>
      <c r="F29" s="11"/>
      <c r="G29" s="112"/>
      <c r="H29" s="111"/>
      <c r="I29" s="111"/>
      <c r="J29" s="11"/>
      <c r="K29" s="112"/>
      <c r="L29" s="111"/>
      <c r="M29" s="111"/>
      <c r="N29" s="11"/>
      <c r="O29" s="112"/>
      <c r="P29" s="111"/>
      <c r="Q29" s="111"/>
      <c r="R29" s="11"/>
      <c r="S29" s="112"/>
      <c r="T29" s="111"/>
      <c r="U29" s="111"/>
      <c r="V29" s="11"/>
      <c r="W29" s="112"/>
      <c r="X29" s="111"/>
      <c r="Y29" s="111"/>
      <c r="Z29" s="187"/>
    </row>
    <row r="30" spans="1:26" ht="13.5" customHeight="1" thickBot="1">
      <c r="A30" s="176">
        <v>21</v>
      </c>
      <c r="B30" s="232" t="s">
        <v>31</v>
      </c>
      <c r="C30" s="35">
        <v>2136042</v>
      </c>
      <c r="D30" s="34">
        <v>100</v>
      </c>
      <c r="E30" s="34">
        <v>91.88666679357429</v>
      </c>
      <c r="F30" s="34"/>
      <c r="G30" s="35">
        <v>2408612</v>
      </c>
      <c r="H30" s="34">
        <v>100</v>
      </c>
      <c r="I30" s="34">
        <v>105.79648074544102</v>
      </c>
      <c r="J30" s="34"/>
      <c r="K30" s="35">
        <v>1558063</v>
      </c>
      <c r="L30" s="34">
        <v>100</v>
      </c>
      <c r="M30" s="34">
        <v>69.28725797331504</v>
      </c>
      <c r="N30" s="34"/>
      <c r="O30" s="35">
        <v>2179161</v>
      </c>
      <c r="P30" s="34">
        <v>100</v>
      </c>
      <c r="Q30" s="34">
        <v>97.03262205496729</v>
      </c>
      <c r="R30" s="34"/>
      <c r="S30" s="35">
        <v>255129</v>
      </c>
      <c r="T30" s="34">
        <v>100</v>
      </c>
      <c r="U30" s="34">
        <v>11.444135955028267</v>
      </c>
      <c r="V30" s="34"/>
      <c r="W30" s="35">
        <v>8537007</v>
      </c>
      <c r="X30" s="34">
        <v>100</v>
      </c>
      <c r="Y30" s="34">
        <v>375.4471635223259</v>
      </c>
      <c r="Z30" s="187"/>
    </row>
    <row r="31" spans="1:26" ht="6" customHeight="1">
      <c r="A31" s="233"/>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row>
    <row r="32" spans="1:26" ht="12.75" customHeight="1">
      <c r="A32" s="140" t="s">
        <v>18</v>
      </c>
      <c r="B32" s="316" t="s">
        <v>157</v>
      </c>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187"/>
    </row>
    <row r="33" spans="1:26" ht="12.75" customHeight="1">
      <c r="A33" s="140" t="s">
        <v>19</v>
      </c>
      <c r="B33" s="316" t="s">
        <v>155</v>
      </c>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187"/>
    </row>
    <row r="34" spans="1:26" ht="12.75" customHeight="1">
      <c r="A34" s="140" t="s">
        <v>20</v>
      </c>
      <c r="B34" s="333" t="s">
        <v>159</v>
      </c>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187"/>
    </row>
    <row r="35" spans="1:26" ht="12.75" customHeight="1">
      <c r="A35" s="140" t="s">
        <v>21</v>
      </c>
      <c r="B35" s="333" t="s">
        <v>280</v>
      </c>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187"/>
    </row>
    <row r="36" spans="1:26" ht="6" customHeight="1">
      <c r="A36" s="140"/>
      <c r="B36" s="333"/>
      <c r="C36" s="333"/>
      <c r="D36" s="333"/>
      <c r="E36" s="333"/>
      <c r="F36" s="333"/>
      <c r="G36" s="333"/>
      <c r="H36" s="333"/>
      <c r="I36" s="333"/>
      <c r="J36" s="333"/>
      <c r="K36" s="333"/>
      <c r="L36" s="187"/>
      <c r="M36" s="187"/>
      <c r="N36" s="187"/>
      <c r="O36" s="187"/>
      <c r="P36" s="187"/>
      <c r="Q36" s="187"/>
      <c r="R36" s="187"/>
      <c r="S36" s="187"/>
      <c r="T36" s="187"/>
      <c r="U36" s="187"/>
      <c r="V36" s="187"/>
      <c r="W36" s="187"/>
      <c r="X36" s="187"/>
      <c r="Y36" s="187"/>
      <c r="Z36" s="187"/>
    </row>
    <row r="37" spans="1:26" ht="12.75" customHeight="1">
      <c r="A37" s="170"/>
      <c r="B37" s="325" t="s">
        <v>270</v>
      </c>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187"/>
    </row>
    <row r="38" spans="1:26" ht="6" customHeight="1">
      <c r="A38" s="196"/>
      <c r="B38" s="196"/>
      <c r="C38" s="196"/>
      <c r="D38" s="196"/>
      <c r="E38" s="196"/>
      <c r="F38" s="196"/>
      <c r="G38" s="196"/>
      <c r="H38" s="196"/>
      <c r="I38" s="196"/>
      <c r="J38" s="196"/>
      <c r="K38" s="196"/>
      <c r="L38" s="187"/>
      <c r="M38" s="187"/>
      <c r="N38" s="187"/>
      <c r="O38" s="187"/>
      <c r="P38" s="187"/>
      <c r="Q38" s="187"/>
      <c r="R38" s="187"/>
      <c r="S38" s="187"/>
      <c r="T38" s="187"/>
      <c r="U38" s="187"/>
      <c r="V38" s="187"/>
      <c r="W38" s="187"/>
      <c r="X38" s="187"/>
      <c r="Y38" s="187"/>
      <c r="Z38" s="187"/>
    </row>
  </sheetData>
  <sheetProtection/>
  <mergeCells count="19">
    <mergeCell ref="G8:I8"/>
    <mergeCell ref="K8:M8"/>
    <mergeCell ref="O8:Q8"/>
    <mergeCell ref="S8:U8"/>
    <mergeCell ref="W8:Y8"/>
    <mergeCell ref="B36:K36"/>
    <mergeCell ref="C10:E10"/>
    <mergeCell ref="G10:I10"/>
    <mergeCell ref="K10:M10"/>
    <mergeCell ref="A7:Y7"/>
    <mergeCell ref="B32:Y32"/>
    <mergeCell ref="B37:Y37"/>
    <mergeCell ref="B34:Y34"/>
    <mergeCell ref="B35:Y35"/>
    <mergeCell ref="B33:Y33"/>
    <mergeCell ref="O10:Q10"/>
    <mergeCell ref="S10:U10"/>
    <mergeCell ref="W10:Y10"/>
    <mergeCell ref="C8:E8"/>
  </mergeCells>
  <hyperlinks>
    <hyperlink ref="Y5" location="'Table of contents'!A1" display="'Table of contents'!A1"/>
  </hyperlinks>
  <printOptions horizontalCentered="1"/>
  <pageMargins left="0.3937007874015748" right="0.3937007874015748" top="0.7874015748031497" bottom="0.3937007874015748" header="0.3937007874015748" footer="0.1968503937007874"/>
  <pageSetup fitToHeight="0" horizontalDpi="600" verticalDpi="600" orientation="landscape" paperSize="9" scale="98" r:id="rId2"/>
  <headerFooter alignWithMargins="0">
    <oddFooter>&amp;C&amp;8Page &amp;P of &amp;N&amp;R&amp;8&amp;A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MBS tables</dc:title>
  <dc:subject>Mental health services in Australia</dc:subject>
  <dc:creator>AIHW</dc:creator>
  <cp:keywords>medicare mental health services</cp:keywords>
  <dc:description/>
  <cp:lastModifiedBy>Doyle, Carey</cp:lastModifiedBy>
  <cp:lastPrinted>2013-06-18T22:43:37Z</cp:lastPrinted>
  <dcterms:created xsi:type="dcterms:W3CDTF">2010-11-09T22:46:21Z</dcterms:created>
  <dcterms:modified xsi:type="dcterms:W3CDTF">2014-08-07T21:14:51Z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17;#MBS</vt:lpwstr>
  </property>
  <property fmtid="{D5CDD505-2E9C-101B-9397-08002B2CF9AE}" pid="3" name="AIHW_PPR_AnalysisFileSessionId">
    <vt:lpwstr/>
  </property>
  <property fmtid="{D5CDD505-2E9C-101B-9397-08002B2CF9AE}" pid="4" name="AIHW_PPR_UpdatePending">
    <vt:lpwstr>0</vt:lpwstr>
  </property>
</Properties>
</file>