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4915" windowHeight="11700" tabRatio="895" activeTab="0"/>
  </bookViews>
  <sheets>
    <sheet name="Title" sheetId="1" r:id="rId1"/>
    <sheet name="Contents" sheetId="2" r:id="rId2"/>
    <sheet name="Symbols used" sheetId="3" r:id="rId3"/>
    <sheet name="3.13.1" sheetId="4" r:id="rId4"/>
    <sheet name="3.13.2" sheetId="5" r:id="rId5"/>
    <sheet name="3.13.3" sheetId="6" r:id="rId6"/>
    <sheet name="3.13.4" sheetId="7" r:id="rId7"/>
    <sheet name="3.13.5" sheetId="8" r:id="rId8"/>
    <sheet name="NSW" sheetId="9" r:id="rId9"/>
    <sheet name="3.13.3 NSW" sheetId="10" r:id="rId10"/>
    <sheet name="3.13.4 NSW" sheetId="11" r:id="rId11"/>
    <sheet name="3.13.5 NSW" sheetId="12" r:id="rId12"/>
    <sheet name="Vic" sheetId="13" r:id="rId13"/>
    <sheet name="3.13.3 Vic" sheetId="14" r:id="rId14"/>
    <sheet name="3.13.4 Vic" sheetId="15" r:id="rId15"/>
    <sheet name="3.13.5 Vic" sheetId="16" r:id="rId16"/>
    <sheet name="Qld" sheetId="17" r:id="rId17"/>
    <sheet name="3.13.3 Qld" sheetId="18" r:id="rId18"/>
    <sheet name="3.13.4 Qld" sheetId="19" r:id="rId19"/>
    <sheet name="3.13.5 Qld" sheetId="20" r:id="rId20"/>
    <sheet name="WA" sheetId="21" r:id="rId21"/>
    <sheet name="3.13.3 WA" sheetId="22" r:id="rId22"/>
    <sheet name="3.13.4 WA" sheetId="23" r:id="rId23"/>
    <sheet name="3.13.5 WA" sheetId="24" r:id="rId24"/>
    <sheet name="SA" sheetId="25" r:id="rId25"/>
    <sheet name="3.13.3 SA" sheetId="26" r:id="rId26"/>
    <sheet name="3.13.4 SA" sheetId="27" r:id="rId27"/>
    <sheet name="3.13.5 SA" sheetId="28" r:id="rId28"/>
    <sheet name="NT" sheetId="29" r:id="rId29"/>
    <sheet name="3.13.3 NT" sheetId="30" r:id="rId30"/>
    <sheet name="3.13.4 NT" sheetId="31" r:id="rId31"/>
    <sheet name="3.13.5 NT" sheetId="32" r:id="rId32"/>
  </sheets>
  <definedNames>
    <definedName name="_AMO_UniqueIdentifier" hidden="1">"'75ab05fc-8931-4f30-bd0f-376d985c5fa2'"</definedName>
    <definedName name="_xlnm.Print_Area" localSheetId="0">'Title'!$A$1:$K$16</definedName>
  </definedNames>
  <calcPr fullCalcOnLoad="1"/>
</workbook>
</file>

<file path=xl/sharedStrings.xml><?xml version="1.0" encoding="utf-8"?>
<sst xmlns="http://schemas.openxmlformats.org/spreadsheetml/2006/main" count="304" uniqueCount="117">
  <si>
    <t>Number</t>
  </si>
  <si>
    <t>Proportion</t>
  </si>
  <si>
    <t>Compliant</t>
  </si>
  <si>
    <t>Not compliant</t>
  </si>
  <si>
    <r>
      <t>Source:</t>
    </r>
    <r>
      <rPr>
        <sz val="7"/>
        <color indexed="8"/>
        <rFont val="Arial"/>
        <family val="2"/>
      </rPr>
      <t xml:space="preserve"> AIHW analysis of The Office of the Registrar of Indigenous Corporations unpublished data.</t>
    </r>
  </si>
  <si>
    <t xml:space="preserve">Number of corporations </t>
  </si>
  <si>
    <t>Year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</si>
  <si>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</si>
  <si>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</si>
  <si>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</si>
  <si>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</si>
  <si>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</si>
  <si>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</si>
  <si>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</si>
  <si>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</si>
  <si>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</si>
  <si>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</si>
  <si>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</si>
  <si>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</si>
  <si>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</si>
  <si>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No.</t>
  </si>
  <si>
    <t>n.a.</t>
  </si>
  <si>
    <t>The frequency of committee or board meeting met the requirement of the consitution</t>
  </si>
  <si>
    <t>All of the governing committee or board members were Aboriginal and/or Torres Strait Islander</t>
  </si>
  <si>
    <t>Governing committee or board received training</t>
  </si>
  <si>
    <t>Representation on external boards (e.g. hospitals)</t>
  </si>
  <si>
    <t>Regional health planning processes</t>
  </si>
  <si>
    <t>n.p.</t>
  </si>
  <si>
    <t>Online data tables</t>
  </si>
  <si>
    <t>Data sources</t>
  </si>
  <si>
    <t>not available</t>
  </si>
  <si>
    <t>. .</t>
  </si>
  <si>
    <t>not applicable</t>
  </si>
  <si>
    <t>Measure 3.13: Competent governance</t>
  </si>
  <si>
    <t>Australian Institute of Health and Welfare</t>
  </si>
  <si>
    <t>Symbols</t>
  </si>
  <si>
    <t>What is measured and why it is important</t>
  </si>
  <si>
    <t>%</t>
  </si>
  <si>
    <t>Income and expenditure statements were presented to committee or board on at least 2 occasions</t>
  </si>
  <si>
    <t>Total organisations with governing committee/board</t>
  </si>
  <si>
    <t>Total number of primary health care organisations</t>
  </si>
  <si>
    <r>
      <rPr>
        <i/>
        <sz val="7"/>
        <rFont val="Arial"/>
        <family val="2"/>
      </rPr>
      <t>Note:</t>
    </r>
    <r>
      <rPr>
        <sz val="7"/>
        <rFont val="Arial"/>
        <family val="2"/>
      </rPr>
      <t xml:space="preserve"> Relevant questions were not applicable for all services. Percentage was calculated based on the number of services that have a governing committee or board.</t>
    </r>
  </si>
  <si>
    <r>
      <rPr>
        <i/>
        <sz val="7"/>
        <color indexed="8"/>
        <rFont val="Arial"/>
        <family val="2"/>
      </rPr>
      <t xml:space="preserve">Source: </t>
    </r>
    <r>
      <rPr>
        <sz val="7"/>
        <color indexed="8"/>
        <rFont val="Arial"/>
        <family val="2"/>
      </rPr>
      <t>AIHW analyses of OSR data collection, 2014–15.</t>
    </r>
  </si>
  <si>
    <t>Total number of substance-use organisations</t>
  </si>
  <si>
    <r>
      <rPr>
        <i/>
        <sz val="7"/>
        <rFont val="Arial"/>
        <family val="2"/>
      </rPr>
      <t>Note:</t>
    </r>
    <r>
      <rPr>
        <sz val="7"/>
        <rFont val="Arial"/>
        <family val="2"/>
      </rPr>
      <t xml:space="preserve"> Relevant questions were not applicable for all services. Percentage was calculated based on the number of services that had a governing committee or board.</t>
    </r>
  </si>
  <si>
    <t>State/territory or national policy development processes</t>
  </si>
  <si>
    <r>
      <rPr>
        <i/>
        <sz val="7"/>
        <rFont val="Arial"/>
        <family val="2"/>
      </rPr>
      <t>Note:</t>
    </r>
    <r>
      <rPr>
        <sz val="7"/>
        <rFont val="Arial"/>
        <family val="2"/>
      </rPr>
      <t xml:space="preserve"> Services can provide more than 1 response therefore total of all response does not reflect the sum of above.</t>
    </r>
  </si>
  <si>
    <t>Table 3.13.1: Number and proportion of health corporations incorporated under the Corporations (Aboriginal and Torres Strait Islander) Act 2006 by compliance status, 2014–15</t>
  </si>
  <si>
    <t>Total required to report</t>
  </si>
  <si>
    <t>Total registered</t>
  </si>
  <si>
    <r>
      <t>Source:</t>
    </r>
    <r>
      <rPr>
        <sz val="7"/>
        <rFont val="Arial"/>
        <family val="2"/>
      </rPr>
      <t xml:space="preserve"> AIHW analysis of The Office of the Registrar of Indigenous Corporations unpublished data.</t>
    </r>
  </si>
  <si>
    <t> Not compliant</t>
  </si>
  <si>
    <t>2013–14</t>
  </si>
  <si>
    <t>2014–15</t>
  </si>
  <si>
    <t>(a) The Aboriginal  Councils and Associations Act 1976 (ACA) was replaced with the Corporations (Aboriginal and Torrest Strait Islander) Act 2006 (CATSI Act).</t>
  </si>
  <si>
    <r>
      <t>Table 3.13.2: Number and proportion of health corporations incorporated under the ACA/CATSI Act</t>
    </r>
    <r>
      <rPr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compliance status, 2000–01 to 2014–15</t>
    </r>
  </si>
  <si>
    <t>Table 3.13.2: Number and proportion of health corporations incorporated under the ACA/CATSI Act(a) by compliance status, 2000–01 to 2014–15</t>
  </si>
  <si>
    <t>Aboriginal and Torres Strait Islander Health Performance Framework 2017</t>
  </si>
  <si>
    <t>Related measure</t>
  </si>
  <si>
    <t>Cultural competency (measure 3.08)</t>
  </si>
  <si>
    <t>—</t>
  </si>
  <si>
    <t>rounded to zero (including null cells)</t>
  </si>
  <si>
    <t>zero</t>
  </si>
  <si>
    <t>not available for publication but included in totals where applicable, unless otherwise indicated</t>
  </si>
  <si>
    <t>*</t>
  </si>
  <si>
    <t>represents results with statistically significant differences in the Indigenous/non-Indigenous comparisons at the p &lt; 0.05 level</t>
  </si>
  <si>
    <t>†</t>
  </si>
  <si>
    <t>estimate has a relative standard error between 25% and 50% and should be used with caution</t>
  </si>
  <si>
    <t>‡</t>
  </si>
  <si>
    <t>estimate has a relative standard error greater than 50% and is considered too unreliable for general use</t>
  </si>
  <si>
    <t>Table 3.13.3: Number and proportion of governing committee/board use, Aboriginal and Torres Strait Islander primary health-care organisations,  1 June 2014–31 May 2015</t>
  </si>
  <si>
    <t>Table 3.13.4: Number and per cent of governing committee/board use, Aboriginal and Torres Strait Islander substance-use services, 1 June 2014–31 May 2015</t>
  </si>
  <si>
    <t>Table 3.13.5: Number and proportion of Aboriginal and Torres Strait Islander primary health-care services participating in planning and policy activities, 1 June 2014–31 May 2015</t>
  </si>
  <si>
    <t>May 2017</t>
  </si>
  <si>
    <t xml:space="preserve">3.13 Competent governance </t>
  </si>
  <si>
    <t>Table list</t>
  </si>
  <si>
    <t>Aboriginal and Torres Strait Islander Health Performance Framework 2017 online data tables</t>
  </si>
  <si>
    <t>Green tabs indicate nationally based tables</t>
  </si>
  <si>
    <t>Blue tabs indicate jurisdictional based tables</t>
  </si>
  <si>
    <t>National tables</t>
  </si>
  <si>
    <t>‘Governance’ refers to the evolving processes, relationships, institutions and structures by which a group of people, community or society organise themselves collectively to achieve things that matter to them (Hunt et al. 2008).  The manner in which governance functions are performed has a direct impact on the wellbeing of individuals and communities.</t>
  </si>
  <si>
    <t>This measure reports on governance in mainstream and Indigenous-specific health services.</t>
  </si>
  <si>
    <t>Hunt J, Smith, D, Garling S, Sanders W 2008. Contested governance: culture, power and institutions in indigenous Australia. Research Monograph. Centre for Aboriginal Economic Policy Research, Australian National University.</t>
  </si>
  <si>
    <t>Reference</t>
  </si>
  <si>
    <t xml:space="preserve">Office of the Registrar of Indigenous Corporations
Online Services Report Data Collection
</t>
  </si>
  <si>
    <t>Suggested citation: AIHW 2017. Aboriginal and Torres Strait Islander health performance framework 2017: supplementary online tables. Cat. no. WEB 170. Canberra: AIHW.</t>
  </si>
  <si>
    <t>© Australian Institute of Health and Welfare</t>
  </si>
  <si>
    <t>Table 3.13.3 NSW: Number and proportion of governing committee/board use, Aboriginal and Torres Strait Islander primary health-care services, NSW 1 June 2014–31 May 2015</t>
  </si>
  <si>
    <t>The frequency of committee or board meetings met the requirement of the constitution</t>
  </si>
  <si>
    <t>Income and expenditure statements were presented to committee or board on at least two occasions</t>
  </si>
  <si>
    <r>
      <rPr>
        <i/>
        <sz val="7"/>
        <rFont val="Arial"/>
        <family val="2"/>
      </rPr>
      <t xml:space="preserve">Note: </t>
    </r>
    <r>
      <rPr>
        <sz val="7"/>
        <rFont val="Arial"/>
        <family val="2"/>
      </rPr>
      <t>Relevant questions were not applicable for all services. Percentage was calculated based on the number of services that have a governing committee or board.</t>
    </r>
  </si>
  <si>
    <t>Table 3.13.4 NSW: Number and proportion of governing committee/board use, Aboriginal and Torres Strait Islander substance-use services, NSW 1 June 2014–31 May 2015</t>
  </si>
  <si>
    <t>The frequency of committee or board meeting met the requirement of the constitution</t>
  </si>
  <si>
    <t>Table 3.13.5 NSW: Number and proportion of Aboriginal and Torres Strait Islander primary health-care services participating in mainstream processes, NSW 1 June 2014–31 May 2015</t>
  </si>
  <si>
    <t>Total number of services</t>
  </si>
  <si>
    <t>Table 3.13.3 Vic: Number and proportion of governing committee/board use, Aboriginal and Torres Strait Islander primary health-care services, Vic 1 June 2014–31 May 2015</t>
  </si>
  <si>
    <t>Table 3.13.4 Vic: Number and proportion of governing committee/board use, Aboriginal and Torres Strait Islander substance-use services, Vic 1 June 2014–31 May 2015</t>
  </si>
  <si>
    <t>Table 3.13.5 Vic: Number and proportion of Aboriginal and Torres Strait Islander primary health-care services participating in mainstream processes, Vic 1 June 2014–31 May 2015</t>
  </si>
  <si>
    <t>Table 3.13.3 Qld: Number and proportion of governing committee/board use, Aboriginal and Torres Strait Islander primary health-care services, Qld 1 June 2014–31 May 2015</t>
  </si>
  <si>
    <t>Table 3.13.4 Qld: Number and proportion of governing committee/board use, Aboriginal and Torres Strait Islander substance-use services, Qld 1 June 2014–31 May 2015</t>
  </si>
  <si>
    <t>Table 3.13.5 Qld: Number and proportion of Aboriginal and Torres Strait Islander primary health-care services participating in mainstream processes, Qld 1 June 2014–31 May 2015</t>
  </si>
  <si>
    <t>Table 3.13.3 WA: Number and proportion of governing committee/board use, Aboriginal and Torres Strait Islander primary health-care services, WA 1 June 2014–31 May 2015</t>
  </si>
  <si>
    <t>Table 3.13.4 WA: Number and proportion of governing committee/board use, Aboriginal and Torres Strait Islander substance-use services, WA 1 June 2014–31 May 2015</t>
  </si>
  <si>
    <t>Table 3.13.5 WA: Number and proportion of Aboriginal and Torres Strait Islander primary health-care services participating in mainstream processes, WA 1 June 2014–31 May 2015</t>
  </si>
  <si>
    <t>Table 3.13.3 SA: Number and proportion of governing committee/board use, Aboriginal and Torres Strait Islander primary health-care services, SA 1 June 2014–31 May 2015</t>
  </si>
  <si>
    <t>Table 3.13.4 SA: Number and proportion of governing committee/board use, Aboriginal and Torres Strait Islander substance-use services, SA 1 June 2014–31 May 2015</t>
  </si>
  <si>
    <t>Table 3.13.5 SA: Number and proportion of Aboriginal and Torres Strait Islander primary health-care services participating in mainstream processes, SA 1 June 2014–31 May 2015</t>
  </si>
  <si>
    <t>Table 3.13.3 NT: Number and proportion of governing committee/board use, Aboriginal and Torres Strait Islander primary health-care services, NT 1 June 2014–31 May 2015</t>
  </si>
  <si>
    <t>Table 3.13.4 NT: Number and proportion of governing committee/board use, Aboriginal and Torres Strait Islander substance-use services, NT 1 June 2014–31 May 2015</t>
  </si>
  <si>
    <t>Table 3.13.5 NT: Number and proportion of Aboriginal and Torres Strait Islander primary health-care services participating in mainstream processes, NT 1 June 2014–31 May 2015</t>
  </si>
  <si>
    <t>Red tabs group the tables by jurisdiction</t>
  </si>
  <si>
    <t>New South Wales</t>
  </si>
  <si>
    <t>Victoria</t>
  </si>
  <si>
    <t>Queensland</t>
  </si>
  <si>
    <t>Western Australia</t>
  </si>
  <si>
    <t>South Australia</t>
  </si>
  <si>
    <t>Northern Territory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</si>
</sst>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####;\–#,##0.##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Book Antiqua"/>
      <family val="1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vertAlign val="superscript"/>
      <sz val="10"/>
      <name val="Book Antiqua"/>
      <family val="1"/>
    </font>
    <font>
      <sz val="11"/>
      <name val="Book Antiqua"/>
      <family val="1"/>
    </font>
    <font>
      <b/>
      <sz val="2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Arial"/>
      <family val="2"/>
    </font>
    <font>
      <sz val="11"/>
      <color indexed="8"/>
      <name val="Book Antiqua"/>
      <family val="1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Book Antiqua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7"/>
      <color theme="1"/>
      <name val="Arial"/>
      <family val="2"/>
    </font>
    <font>
      <b/>
      <sz val="22"/>
      <color theme="1"/>
      <name val="Arial"/>
      <family val="2"/>
    </font>
    <font>
      <sz val="11"/>
      <color theme="1"/>
      <name val="Book Antiqua"/>
      <family val="1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/>
    </border>
    <border>
      <left/>
      <right/>
      <top/>
      <bottom style="medium">
        <color indexed="8"/>
      </bottom>
    </border>
    <border>
      <left style="medium"/>
      <right/>
      <top/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9" fillId="0" borderId="0" xfId="0" applyFont="1" applyFill="1" applyAlignment="1">
      <alignment horizontal="left" wrapText="1"/>
    </xf>
    <xf numFmtId="0" fontId="59" fillId="0" borderId="10" xfId="0" applyFont="1" applyFill="1" applyBorder="1" applyAlignment="1">
      <alignment horizontal="left" wrapText="1"/>
    </xf>
    <xf numFmtId="3" fontId="59" fillId="0" borderId="0" xfId="0" applyNumberFormat="1" applyFont="1" applyFill="1" applyAlignment="1">
      <alignment horizontal="right" wrapText="1"/>
    </xf>
    <xf numFmtId="164" fontId="59" fillId="0" borderId="0" xfId="0" applyNumberFormat="1" applyFont="1" applyFill="1" applyAlignment="1">
      <alignment horizontal="right" wrapText="1"/>
    </xf>
    <xf numFmtId="165" fontId="59" fillId="0" borderId="0" xfId="0" applyNumberFormat="1" applyFont="1" applyFill="1" applyAlignment="1">
      <alignment horizontal="right" wrapText="1"/>
    </xf>
    <xf numFmtId="3" fontId="59" fillId="0" borderId="11" xfId="0" applyNumberFormat="1" applyFont="1" applyFill="1" applyBorder="1" applyAlignment="1">
      <alignment horizontal="right" wrapText="1"/>
    </xf>
    <xf numFmtId="164" fontId="59" fillId="0" borderId="11" xfId="0" applyNumberFormat="1" applyFont="1" applyFill="1" applyBorder="1" applyAlignment="1">
      <alignment horizontal="right" wrapText="1"/>
    </xf>
    <xf numFmtId="165" fontId="59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6" fillId="0" borderId="12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23" fillId="0" borderId="0" xfId="0" applyFont="1" applyAlignment="1">
      <alignment/>
    </xf>
    <xf numFmtId="0" fontId="4" fillId="0" borderId="13" xfId="0" applyFont="1" applyBorder="1" applyAlignment="1">
      <alignment wrapText="1"/>
    </xf>
    <xf numFmtId="3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wrapText="1"/>
    </xf>
    <xf numFmtId="3" fontId="6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4" fillId="0" borderId="14" xfId="0" applyFont="1" applyBorder="1" applyAlignment="1">
      <alignment wrapText="1"/>
    </xf>
    <xf numFmtId="0" fontId="6" fillId="0" borderId="12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3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left"/>
    </xf>
    <xf numFmtId="0" fontId="66" fillId="0" borderId="16" xfId="0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wrapText="1"/>
    </xf>
    <xf numFmtId="0" fontId="66" fillId="0" borderId="17" xfId="0" applyFont="1" applyFill="1" applyBorder="1" applyAlignment="1">
      <alignment horizontal="left"/>
    </xf>
    <xf numFmtId="0" fontId="66" fillId="0" borderId="17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left" wrapText="1"/>
    </xf>
    <xf numFmtId="3" fontId="59" fillId="0" borderId="0" xfId="0" applyNumberFormat="1" applyFont="1" applyFill="1" applyBorder="1" applyAlignment="1">
      <alignment horizontal="right" wrapText="1"/>
    </xf>
    <xf numFmtId="164" fontId="59" fillId="0" borderId="0" xfId="0" applyNumberFormat="1" applyFont="1" applyFill="1" applyBorder="1" applyAlignment="1">
      <alignment horizontal="right" wrapText="1"/>
    </xf>
    <xf numFmtId="165" fontId="59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64" fillId="20" borderId="0" xfId="0" applyFont="1" applyFill="1" applyAlignment="1">
      <alignment/>
    </xf>
    <xf numFmtId="0" fontId="64" fillId="0" borderId="0" xfId="0" applyFont="1" applyFill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center"/>
    </xf>
    <xf numFmtId="15" fontId="10" fillId="0" borderId="0" xfId="0" applyNumberFormat="1" applyFont="1" applyFill="1" applyAlignment="1" quotePrefix="1">
      <alignment horizontal="center"/>
    </xf>
    <xf numFmtId="15" fontId="10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51" fillId="0" borderId="0" xfId="55" applyAlignment="1">
      <alignment vertical="center"/>
    </xf>
    <xf numFmtId="0" fontId="6" fillId="0" borderId="12" xfId="0" applyFont="1" applyBorder="1" applyAlignment="1">
      <alignment horizontal="right" vertical="center" wrapText="1"/>
    </xf>
    <xf numFmtId="0" fontId="66" fillId="0" borderId="11" xfId="0" applyFont="1" applyBorder="1" applyAlignment="1">
      <alignment wrapText="1"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center" wrapText="1"/>
    </xf>
    <xf numFmtId="1" fontId="4" fillId="0" borderId="0" xfId="0" applyNumberFormat="1" applyFont="1" applyFill="1" applyAlignment="1">
      <alignment horizontal="right" wrapText="1"/>
    </xf>
    <xf numFmtId="0" fontId="6" fillId="0" borderId="11" xfId="0" applyFont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8" xfId="0" applyFont="1" applyBorder="1" applyAlignment="1">
      <alignment wrapText="1"/>
    </xf>
    <xf numFmtId="0" fontId="58" fillId="0" borderId="0" xfId="0" applyFont="1" applyAlignment="1">
      <alignment/>
    </xf>
    <xf numFmtId="0" fontId="6" fillId="0" borderId="18" xfId="0" applyFont="1" applyBorder="1" applyAlignment="1">
      <alignment vertical="center" wrapText="1"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0" fontId="65" fillId="0" borderId="0" xfId="0" applyFont="1" applyFill="1" applyAlignment="1">
      <alignment horizontal="left" wrapText="1"/>
    </xf>
    <xf numFmtId="0" fontId="6" fillId="0" borderId="16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left" wrapText="1"/>
    </xf>
  </cellXfs>
  <cellStyles count="53">
    <cellStyle name="Normal" xfId="0"/>
    <cellStyle name=" 1" xfId="15"/>
    <cellStyle name=" 1 2" xfId="16"/>
    <cellStyle name=" 1 2 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icrosoft " xfId="58"/>
    <cellStyle name="Microsoft Excel found an error in the formula you entered. 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2733675</xdr:colOff>
      <xdr:row>20</xdr:row>
      <xdr:rowOff>57150</xdr:rowOff>
    </xdr:from>
    <xdr:to>
      <xdr:col>0</xdr:col>
      <xdr:colOff>3495675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5638800"/>
          <a:ext cx="762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2733675</xdr:colOff>
      <xdr:row>20</xdr:row>
      <xdr:rowOff>57150</xdr:rowOff>
    </xdr:from>
    <xdr:to>
      <xdr:col>0</xdr:col>
      <xdr:colOff>3495675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5638800"/>
          <a:ext cx="762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8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hw.gov.au/copyrigh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1" width="148.140625" style="25" customWidth="1"/>
    <col min="12" max="16384" width="9.140625" style="25" customWidth="1"/>
  </cols>
  <sheetData>
    <row r="1" spans="1:11" ht="27.75" customHeight="1">
      <c r="A1" s="81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3.25" customHeight="1">
      <c r="A2" s="83" t="s">
        <v>28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8" customHeight="1">
      <c r="A3" s="8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8" customHeight="1">
      <c r="A4" s="86" t="s">
        <v>73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6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ht="18">
      <c r="A6" s="15" t="s">
        <v>33</v>
      </c>
    </row>
    <row r="7" ht="18">
      <c r="A7" s="15"/>
    </row>
    <row r="8" ht="18" customHeight="1">
      <c r="A8" s="16" t="s">
        <v>29</v>
      </c>
    </row>
    <row r="9" ht="39.75" customHeight="1">
      <c r="A9" s="91" t="s">
        <v>84</v>
      </c>
    </row>
    <row r="10" ht="16.5">
      <c r="A10" s="79"/>
    </row>
    <row r="11" ht="15.75">
      <c r="A11" s="16" t="s">
        <v>36</v>
      </c>
    </row>
    <row r="12" spans="1:11" ht="33" customHeight="1">
      <c r="A12" s="89" t="s">
        <v>81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49.5">
      <c r="A13" s="89" t="s">
        <v>80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16.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ht="15.75">
      <c r="A15" s="16" t="s">
        <v>83</v>
      </c>
    </row>
    <row r="16" spans="1:11" ht="33">
      <c r="A16" s="90" t="s">
        <v>82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8" spans="1:11" ht="15.75">
      <c r="A18" s="80" t="s">
        <v>58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ht="16.5">
      <c r="A19" s="89" t="s">
        <v>59</v>
      </c>
    </row>
    <row r="21" ht="15">
      <c r="A21" s="92" t="s">
        <v>86</v>
      </c>
    </row>
  </sheetData>
  <sheetProtection/>
  <hyperlinks>
    <hyperlink ref="A21" r:id="rId1" display="http://www.aihw.gov.au/copyright/"/>
  </hyperlinks>
  <printOptions/>
  <pageMargins left="0.7" right="0.7" top="0.75" bottom="0.75" header="0.3" footer="0.3"/>
  <pageSetup fitToHeight="0" fitToWidth="1" horizontalDpi="600" verticalDpi="600" orientation="landscape" paperSize="9" scale="8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2.7109375" style="21" customWidth="1"/>
    <col min="2" max="16384" width="9.140625" style="21" customWidth="1"/>
  </cols>
  <sheetData>
    <row r="1" spans="1:7" ht="32.25" customHeight="1" thickBot="1">
      <c r="A1" s="112" t="s">
        <v>87</v>
      </c>
      <c r="B1" s="112"/>
      <c r="C1" s="112"/>
      <c r="D1" s="19"/>
      <c r="E1" s="110"/>
      <c r="F1" s="110"/>
      <c r="G1" s="110"/>
    </row>
    <row r="2" spans="1:5" ht="15.75" thickBot="1">
      <c r="A2" s="22"/>
      <c r="B2" s="93" t="s">
        <v>20</v>
      </c>
      <c r="C2" s="93" t="s">
        <v>37</v>
      </c>
      <c r="D2" s="24"/>
      <c r="E2" s="25"/>
    </row>
    <row r="3" spans="1:5" ht="15" customHeight="1">
      <c r="A3" s="26" t="s">
        <v>88</v>
      </c>
      <c r="B3" s="27">
        <v>40</v>
      </c>
      <c r="C3" s="28">
        <f>B3/$B$7*100</f>
        <v>97.5609756097561</v>
      </c>
      <c r="D3" s="24"/>
      <c r="E3" s="25"/>
    </row>
    <row r="4" spans="1:5" ht="15" customHeight="1">
      <c r="A4" s="26" t="s">
        <v>89</v>
      </c>
      <c r="B4" s="27">
        <v>41</v>
      </c>
      <c r="C4" s="28">
        <f>B4/$B$7*100</f>
        <v>100</v>
      </c>
      <c r="D4" s="24"/>
      <c r="E4" s="25"/>
    </row>
    <row r="5" spans="1:5" ht="15" customHeight="1">
      <c r="A5" s="26" t="s">
        <v>23</v>
      </c>
      <c r="B5" s="27">
        <v>31</v>
      </c>
      <c r="C5" s="28">
        <f>B5/$B$7*100</f>
        <v>75.60975609756098</v>
      </c>
      <c r="D5" s="24"/>
      <c r="E5" s="25"/>
    </row>
    <row r="6" spans="1:5" ht="15" customHeight="1">
      <c r="A6" s="26" t="s">
        <v>24</v>
      </c>
      <c r="B6" s="27">
        <v>31</v>
      </c>
      <c r="C6" s="28">
        <f>B6/$B$7*100</f>
        <v>75.60975609756098</v>
      </c>
      <c r="D6" s="24"/>
      <c r="E6" s="25"/>
    </row>
    <row r="7" spans="1:5" ht="15" customHeight="1" thickBot="1">
      <c r="A7" s="94" t="s">
        <v>39</v>
      </c>
      <c r="B7" s="33">
        <v>41</v>
      </c>
      <c r="C7" s="44">
        <v>100</v>
      </c>
      <c r="D7" s="24"/>
      <c r="E7" s="25"/>
    </row>
    <row r="8" spans="1:5" ht="22.5" customHeight="1">
      <c r="A8" s="113" t="s">
        <v>90</v>
      </c>
      <c r="B8" s="113"/>
      <c r="C8" s="113"/>
      <c r="D8" s="25"/>
      <c r="E8" s="25"/>
    </row>
    <row r="9" ht="12.75">
      <c r="A9" s="95" t="s">
        <v>42</v>
      </c>
    </row>
  </sheetData>
  <sheetProtection/>
  <mergeCells count="3">
    <mergeCell ref="A1:C1"/>
    <mergeCell ref="E1:G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3.421875" style="37" customWidth="1"/>
    <col min="2" max="16384" width="9.140625" style="37" customWidth="1"/>
  </cols>
  <sheetData>
    <row r="1" spans="1:3" ht="30" customHeight="1" thickBot="1">
      <c r="A1" s="110" t="s">
        <v>91</v>
      </c>
      <c r="B1" s="110"/>
      <c r="C1" s="110"/>
    </row>
    <row r="2" spans="1:4" ht="13.5" thickBot="1">
      <c r="A2" s="38"/>
      <c r="B2" s="96" t="s">
        <v>20</v>
      </c>
      <c r="C2" s="96" t="s">
        <v>37</v>
      </c>
      <c r="D2" s="40"/>
    </row>
    <row r="3" spans="1:5" s="21" customFormat="1" ht="15" customHeight="1">
      <c r="A3" s="97" t="s">
        <v>92</v>
      </c>
      <c r="B3" s="98">
        <v>15</v>
      </c>
      <c r="C3" s="28">
        <f>B3/$B$7*100</f>
        <v>100</v>
      </c>
      <c r="D3" s="24"/>
      <c r="E3" s="25"/>
    </row>
    <row r="4" spans="1:3" ht="15" customHeight="1">
      <c r="A4" s="97" t="s">
        <v>89</v>
      </c>
      <c r="B4" s="98">
        <v>15</v>
      </c>
      <c r="C4" s="28">
        <f>B4/$B$7*100</f>
        <v>100</v>
      </c>
    </row>
    <row r="5" spans="1:3" ht="15" customHeight="1">
      <c r="A5" s="97" t="s">
        <v>23</v>
      </c>
      <c r="B5" s="98">
        <v>11</v>
      </c>
      <c r="C5" s="28">
        <f>B5/$B$7*100</f>
        <v>73.33333333333333</v>
      </c>
    </row>
    <row r="6" spans="1:3" ht="15" customHeight="1">
      <c r="A6" s="97" t="s">
        <v>24</v>
      </c>
      <c r="B6" s="98">
        <v>14</v>
      </c>
      <c r="C6" s="28">
        <f>B6/$B$7*100</f>
        <v>93.33333333333333</v>
      </c>
    </row>
    <row r="7" spans="1:3" ht="15" customHeight="1" thickBot="1">
      <c r="A7" s="99" t="s">
        <v>39</v>
      </c>
      <c r="B7" s="100">
        <v>15</v>
      </c>
      <c r="C7" s="44">
        <v>100</v>
      </c>
    </row>
    <row r="8" spans="1:5" s="21" customFormat="1" ht="22.5" customHeight="1">
      <c r="A8" s="113" t="s">
        <v>90</v>
      </c>
      <c r="B8" s="113"/>
      <c r="C8" s="113"/>
      <c r="D8" s="25"/>
      <c r="E8" s="25"/>
    </row>
    <row r="9" ht="12.75">
      <c r="A9" s="36" t="s">
        <v>42</v>
      </c>
    </row>
    <row r="10" ht="21" customHeight="1"/>
  </sheetData>
  <sheetProtection/>
  <mergeCells count="2">
    <mergeCell ref="A1:C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8.28125" style="21" customWidth="1"/>
    <col min="2" max="16384" width="9.140625" style="21" customWidth="1"/>
  </cols>
  <sheetData>
    <row r="1" spans="1:5" ht="45" customHeight="1" thickBot="1">
      <c r="A1" s="114" t="s">
        <v>93</v>
      </c>
      <c r="B1" s="114"/>
      <c r="C1" s="114"/>
      <c r="D1" s="20"/>
      <c r="E1" s="20"/>
    </row>
    <row r="2" spans="1:5" ht="15.75" thickBot="1">
      <c r="A2" s="46"/>
      <c r="B2" s="23" t="s">
        <v>20</v>
      </c>
      <c r="C2" s="23" t="s">
        <v>37</v>
      </c>
      <c r="D2" s="24"/>
      <c r="E2" s="25"/>
    </row>
    <row r="3" spans="1:5" ht="15">
      <c r="A3" s="26" t="s">
        <v>25</v>
      </c>
      <c r="B3" s="27">
        <v>35</v>
      </c>
      <c r="C3" s="28">
        <f>B3/$B$5*100</f>
        <v>81.3953488372093</v>
      </c>
      <c r="D3" s="24"/>
      <c r="E3" s="25"/>
    </row>
    <row r="4" spans="1:5" ht="15">
      <c r="A4" s="26" t="s">
        <v>26</v>
      </c>
      <c r="B4" s="27">
        <v>39</v>
      </c>
      <c r="C4" s="28">
        <f>B4/$B$5*100</f>
        <v>90.69767441860465</v>
      </c>
      <c r="D4" s="24"/>
      <c r="E4" s="25"/>
    </row>
    <row r="5" spans="1:5" ht="15.75" thickBot="1">
      <c r="A5" s="101" t="s">
        <v>94</v>
      </c>
      <c r="B5" s="33">
        <v>43</v>
      </c>
      <c r="C5" s="44">
        <f>B5/$B$5*100</f>
        <v>100</v>
      </c>
      <c r="D5" s="24"/>
      <c r="E5" s="25"/>
    </row>
    <row r="6" ht="12.75">
      <c r="A6" s="36" t="s">
        <v>42</v>
      </c>
    </row>
  </sheetData>
  <sheetProtection/>
  <mergeCells count="1">
    <mergeCell ref="A1:C1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6384" width="9.140625" style="1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2.7109375" style="21" customWidth="1"/>
    <col min="2" max="16384" width="9.140625" style="21" customWidth="1"/>
  </cols>
  <sheetData>
    <row r="1" spans="1:5" ht="32.25" customHeight="1" thickBot="1">
      <c r="A1" s="112" t="s">
        <v>95</v>
      </c>
      <c r="B1" s="112"/>
      <c r="C1" s="112"/>
      <c r="D1" s="19"/>
      <c r="E1" s="20"/>
    </row>
    <row r="2" spans="1:5" ht="15.75" thickBot="1">
      <c r="A2" s="22"/>
      <c r="B2" s="23" t="s">
        <v>20</v>
      </c>
      <c r="C2" s="23" t="s">
        <v>37</v>
      </c>
      <c r="D2" s="24"/>
      <c r="E2" s="25"/>
    </row>
    <row r="3" spans="1:5" ht="15">
      <c r="A3" s="26" t="s">
        <v>88</v>
      </c>
      <c r="B3" s="27">
        <v>22</v>
      </c>
      <c r="C3" s="28">
        <f>B3/$B$7*100</f>
        <v>100</v>
      </c>
      <c r="D3" s="24"/>
      <c r="E3" s="25"/>
    </row>
    <row r="4" spans="1:5" ht="15">
      <c r="A4" s="26" t="s">
        <v>89</v>
      </c>
      <c r="B4" s="27">
        <v>22</v>
      </c>
      <c r="C4" s="28">
        <f>B4/$B$7*100</f>
        <v>100</v>
      </c>
      <c r="D4" s="24"/>
      <c r="E4" s="25"/>
    </row>
    <row r="5" spans="1:5" ht="15">
      <c r="A5" s="26" t="s">
        <v>23</v>
      </c>
      <c r="B5" s="27">
        <v>16</v>
      </c>
      <c r="C5" s="28">
        <f>B5/$B$7*100</f>
        <v>72.72727272727273</v>
      </c>
      <c r="D5" s="24"/>
      <c r="E5" s="25"/>
    </row>
    <row r="6" spans="1:5" ht="15">
      <c r="A6" s="26" t="s">
        <v>24</v>
      </c>
      <c r="B6" s="27">
        <v>17</v>
      </c>
      <c r="C6" s="28">
        <f>B6/$B$7*100</f>
        <v>77.27272727272727</v>
      </c>
      <c r="D6" s="24"/>
      <c r="E6" s="25"/>
    </row>
    <row r="7" spans="1:5" ht="15.75" thickBot="1">
      <c r="A7" s="32" t="s">
        <v>39</v>
      </c>
      <c r="B7" s="33">
        <v>22</v>
      </c>
      <c r="C7" s="44">
        <v>100</v>
      </c>
      <c r="D7" s="24"/>
      <c r="E7" s="25"/>
    </row>
    <row r="8" spans="1:5" ht="22.5" customHeight="1">
      <c r="A8" s="113" t="s">
        <v>90</v>
      </c>
      <c r="B8" s="113"/>
      <c r="C8" s="113"/>
      <c r="D8" s="25"/>
      <c r="E8" s="25"/>
    </row>
    <row r="9" ht="12.75">
      <c r="A9" s="36" t="s">
        <v>42</v>
      </c>
    </row>
  </sheetData>
  <sheetProtection/>
  <mergeCells count="2">
    <mergeCell ref="A1:C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3.421875" style="37" customWidth="1"/>
    <col min="2" max="16384" width="9.140625" style="37" customWidth="1"/>
  </cols>
  <sheetData>
    <row r="1" spans="1:3" ht="30" customHeight="1" thickBot="1">
      <c r="A1" s="110" t="s">
        <v>96</v>
      </c>
      <c r="B1" s="110"/>
      <c r="C1" s="110"/>
    </row>
    <row r="2" spans="1:4" ht="13.5" thickBot="1">
      <c r="A2" s="38"/>
      <c r="B2" s="96" t="s">
        <v>20</v>
      </c>
      <c r="C2" s="96" t="s">
        <v>37</v>
      </c>
      <c r="D2" s="40"/>
    </row>
    <row r="3" spans="1:5" s="21" customFormat="1" ht="15">
      <c r="A3" s="26" t="s">
        <v>92</v>
      </c>
      <c r="B3" s="98">
        <v>4</v>
      </c>
      <c r="C3" s="28">
        <f>B3/$B$7*100</f>
        <v>100</v>
      </c>
      <c r="D3" s="24"/>
      <c r="E3" s="25"/>
    </row>
    <row r="4" spans="1:3" ht="12.75">
      <c r="A4" s="26" t="s">
        <v>89</v>
      </c>
      <c r="B4" s="98">
        <v>4</v>
      </c>
      <c r="C4" s="28">
        <f>B4/$B$7*100</f>
        <v>100</v>
      </c>
    </row>
    <row r="5" spans="1:3" ht="12.75">
      <c r="A5" s="26" t="s">
        <v>23</v>
      </c>
      <c r="B5" s="98">
        <v>2</v>
      </c>
      <c r="C5" s="28">
        <f>B5/$B$7*100</f>
        <v>50</v>
      </c>
    </row>
    <row r="6" spans="1:3" ht="12.75">
      <c r="A6" s="26" t="s">
        <v>24</v>
      </c>
      <c r="B6" s="98">
        <v>3</v>
      </c>
      <c r="C6" s="28">
        <f>B6/$B$7*100</f>
        <v>75</v>
      </c>
    </row>
    <row r="7" spans="1:3" ht="13.5" thickBot="1">
      <c r="A7" s="32" t="s">
        <v>39</v>
      </c>
      <c r="B7" s="100">
        <v>4</v>
      </c>
      <c r="C7" s="44">
        <v>100</v>
      </c>
    </row>
    <row r="8" spans="1:5" s="21" customFormat="1" ht="22.5" customHeight="1">
      <c r="A8" s="113" t="s">
        <v>90</v>
      </c>
      <c r="B8" s="113"/>
      <c r="C8" s="113"/>
      <c r="D8" s="25"/>
      <c r="E8" s="25"/>
    </row>
    <row r="9" ht="12.75">
      <c r="A9" s="36" t="s">
        <v>42</v>
      </c>
    </row>
  </sheetData>
  <sheetProtection/>
  <mergeCells count="2">
    <mergeCell ref="A1:C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8.28125" style="21" customWidth="1"/>
    <col min="2" max="16384" width="9.140625" style="21" customWidth="1"/>
  </cols>
  <sheetData>
    <row r="1" spans="1:5" ht="48.75" customHeight="1" thickBot="1">
      <c r="A1" s="112" t="s">
        <v>97</v>
      </c>
      <c r="B1" s="112"/>
      <c r="C1" s="112"/>
      <c r="D1" s="20"/>
      <c r="E1" s="20"/>
    </row>
    <row r="2" spans="1:5" ht="15.75" thickBot="1">
      <c r="A2" s="46"/>
      <c r="B2" s="23" t="s">
        <v>20</v>
      </c>
      <c r="C2" s="23" t="s">
        <v>37</v>
      </c>
      <c r="D2" s="24"/>
      <c r="E2" s="25"/>
    </row>
    <row r="3" spans="1:5" ht="15">
      <c r="A3" s="26" t="s">
        <v>25</v>
      </c>
      <c r="B3" s="27">
        <v>15</v>
      </c>
      <c r="C3" s="28">
        <f>B3/$B$5*100</f>
        <v>65.21739130434783</v>
      </c>
      <c r="D3" s="24"/>
      <c r="E3" s="25"/>
    </row>
    <row r="4" spans="1:5" ht="15">
      <c r="A4" s="26" t="s">
        <v>26</v>
      </c>
      <c r="B4" s="27">
        <v>21</v>
      </c>
      <c r="C4" s="28">
        <f>B4/$B$5*100</f>
        <v>91.30434782608695</v>
      </c>
      <c r="D4" s="24"/>
      <c r="E4" s="25"/>
    </row>
    <row r="5" spans="1:5" ht="15.75" thickBot="1">
      <c r="A5" s="101" t="s">
        <v>94</v>
      </c>
      <c r="B5" s="33">
        <v>23</v>
      </c>
      <c r="C5" s="44">
        <f>B5/$B$5*100</f>
        <v>100</v>
      </c>
      <c r="D5" s="24"/>
      <c r="E5" s="25"/>
    </row>
    <row r="6" ht="12.75">
      <c r="A6" s="36" t="s">
        <v>42</v>
      </c>
    </row>
  </sheetData>
  <sheetProtection/>
  <mergeCells count="1">
    <mergeCell ref="A1:C1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6384" width="9.140625" style="1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2.7109375" style="21" customWidth="1"/>
    <col min="2" max="16384" width="9.140625" style="21" customWidth="1"/>
  </cols>
  <sheetData>
    <row r="1" spans="1:5" ht="32.25" customHeight="1" thickBot="1">
      <c r="A1" s="112" t="s">
        <v>98</v>
      </c>
      <c r="B1" s="112"/>
      <c r="C1" s="112"/>
      <c r="D1" s="19"/>
      <c r="E1" s="20"/>
    </row>
    <row r="2" spans="1:5" ht="15.75" thickBot="1">
      <c r="A2" s="22"/>
      <c r="B2" s="23" t="s">
        <v>20</v>
      </c>
      <c r="C2" s="23" t="s">
        <v>37</v>
      </c>
      <c r="D2" s="24"/>
      <c r="E2" s="25"/>
    </row>
    <row r="3" spans="1:5" ht="15">
      <c r="A3" s="26" t="s">
        <v>88</v>
      </c>
      <c r="B3" s="27">
        <v>29</v>
      </c>
      <c r="C3" s="28">
        <f>B3/$B$7*100</f>
        <v>100</v>
      </c>
      <c r="D3" s="24"/>
      <c r="E3" s="25"/>
    </row>
    <row r="4" spans="1:5" ht="15">
      <c r="A4" s="26" t="s">
        <v>89</v>
      </c>
      <c r="B4" s="27">
        <v>29</v>
      </c>
      <c r="C4" s="28">
        <f>B4/$B$7*100</f>
        <v>100</v>
      </c>
      <c r="D4" s="24"/>
      <c r="E4" s="25"/>
    </row>
    <row r="5" spans="1:5" ht="15">
      <c r="A5" s="26" t="s">
        <v>23</v>
      </c>
      <c r="B5" s="27">
        <v>17</v>
      </c>
      <c r="C5" s="28">
        <f>B5/$B$7*100</f>
        <v>58.620689655172406</v>
      </c>
      <c r="D5" s="24"/>
      <c r="E5" s="25"/>
    </row>
    <row r="6" spans="1:5" ht="15">
      <c r="A6" s="26" t="s">
        <v>24</v>
      </c>
      <c r="B6" s="27">
        <v>26</v>
      </c>
      <c r="C6" s="28">
        <f>B6/$B$7*100</f>
        <v>89.65517241379311</v>
      </c>
      <c r="D6" s="24"/>
      <c r="E6" s="25"/>
    </row>
    <row r="7" spans="1:5" ht="15.75" thickBot="1">
      <c r="A7" s="32" t="s">
        <v>39</v>
      </c>
      <c r="B7" s="33">
        <v>29</v>
      </c>
      <c r="C7" s="44">
        <v>100</v>
      </c>
      <c r="D7" s="24"/>
      <c r="E7" s="25"/>
    </row>
    <row r="8" spans="1:5" ht="22.5" customHeight="1">
      <c r="A8" s="113" t="s">
        <v>90</v>
      </c>
      <c r="B8" s="113"/>
      <c r="C8" s="113"/>
      <c r="D8" s="25"/>
      <c r="E8" s="25"/>
    </row>
    <row r="9" ht="12.75">
      <c r="A9" s="36" t="s">
        <v>42</v>
      </c>
    </row>
  </sheetData>
  <sheetProtection/>
  <mergeCells count="2">
    <mergeCell ref="A1:C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3.421875" style="37" customWidth="1"/>
    <col min="2" max="16384" width="9.140625" style="37" customWidth="1"/>
  </cols>
  <sheetData>
    <row r="1" spans="1:3" ht="30" customHeight="1" thickBot="1">
      <c r="A1" s="110" t="s">
        <v>99</v>
      </c>
      <c r="B1" s="110"/>
      <c r="C1" s="110"/>
    </row>
    <row r="2" spans="1:4" ht="13.5" thickBot="1">
      <c r="A2" s="38"/>
      <c r="B2" s="96" t="s">
        <v>20</v>
      </c>
      <c r="C2" s="96" t="s">
        <v>37</v>
      </c>
      <c r="D2" s="40"/>
    </row>
    <row r="3" spans="1:5" s="21" customFormat="1" ht="15">
      <c r="A3" s="97" t="s">
        <v>92</v>
      </c>
      <c r="B3" s="98">
        <v>11</v>
      </c>
      <c r="C3" s="28">
        <f>B3/$B$7*100</f>
        <v>100</v>
      </c>
      <c r="D3" s="24"/>
      <c r="E3" s="25"/>
    </row>
    <row r="4" spans="1:3" ht="12.75">
      <c r="A4" s="97" t="s">
        <v>89</v>
      </c>
      <c r="B4" s="98">
        <v>11</v>
      </c>
      <c r="C4" s="28">
        <f>B4/$B$7*100</f>
        <v>100</v>
      </c>
    </row>
    <row r="5" spans="1:3" ht="12.75">
      <c r="A5" s="97" t="s">
        <v>23</v>
      </c>
      <c r="B5" s="98">
        <v>2</v>
      </c>
      <c r="C5" s="28">
        <f>B5/$B$7*100</f>
        <v>18.181818181818183</v>
      </c>
    </row>
    <row r="6" spans="1:3" ht="12.75">
      <c r="A6" s="97" t="s">
        <v>24</v>
      </c>
      <c r="B6" s="98">
        <v>7</v>
      </c>
      <c r="C6" s="28">
        <f>B6/$B$7*100</f>
        <v>63.63636363636363</v>
      </c>
    </row>
    <row r="7" spans="1:3" ht="13.5" thickBot="1">
      <c r="A7" s="99" t="s">
        <v>39</v>
      </c>
      <c r="B7" s="100">
        <v>11</v>
      </c>
      <c r="C7" s="44">
        <v>100</v>
      </c>
    </row>
    <row r="8" spans="1:5" s="21" customFormat="1" ht="22.5" customHeight="1">
      <c r="A8" s="113" t="s">
        <v>90</v>
      </c>
      <c r="B8" s="113"/>
      <c r="C8" s="113"/>
      <c r="D8" s="25"/>
      <c r="E8" s="25"/>
    </row>
    <row r="9" ht="12.75">
      <c r="A9" s="36" t="s">
        <v>42</v>
      </c>
    </row>
  </sheetData>
  <sheetProtection/>
  <mergeCells count="2">
    <mergeCell ref="A1:C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57"/>
  <sheetViews>
    <sheetView zoomScalePageLayoutView="0" workbookViewId="0" topLeftCell="A1">
      <selection activeCell="A49" sqref="A49"/>
    </sheetView>
  </sheetViews>
  <sheetFormatPr defaultColWidth="9.140625" defaultRowHeight="15"/>
  <sheetData>
    <row r="6" ht="15">
      <c r="A6" s="11" t="s">
        <v>74</v>
      </c>
    </row>
    <row r="7" s="10" customFormat="1" ht="15">
      <c r="A7" s="11" t="s">
        <v>75</v>
      </c>
    </row>
    <row r="8" ht="15">
      <c r="A8" s="11" t="s">
        <v>76</v>
      </c>
    </row>
    <row r="9" ht="15">
      <c r="A9" s="11"/>
    </row>
    <row r="10" spans="1:2" s="72" customFormat="1" ht="16.5">
      <c r="A10" s="104"/>
      <c r="B10" s="75" t="s">
        <v>110</v>
      </c>
    </row>
    <row r="11" spans="1:2" s="72" customFormat="1" ht="16.5">
      <c r="A11" s="73"/>
      <c r="B11" s="75" t="s">
        <v>77</v>
      </c>
    </row>
    <row r="12" spans="1:2" s="72" customFormat="1" ht="16.5">
      <c r="A12" s="74"/>
      <c r="B12" s="75" t="s">
        <v>78</v>
      </c>
    </row>
    <row r="13" s="72" customFormat="1" ht="16.5">
      <c r="A13" s="76"/>
    </row>
    <row r="14" spans="1:2" s="78" customFormat="1" ht="16.5">
      <c r="A14" s="76" t="s">
        <v>79</v>
      </c>
      <c r="B14" s="72"/>
    </row>
    <row r="15" s="78" customFormat="1" ht="16.5">
      <c r="A15" s="79" t="s">
        <v>47</v>
      </c>
    </row>
    <row r="16" s="78" customFormat="1" ht="16.5">
      <c r="A16" s="79" t="s">
        <v>56</v>
      </c>
    </row>
    <row r="17" s="78" customFormat="1" ht="16.5">
      <c r="A17" s="79" t="s">
        <v>70</v>
      </c>
    </row>
    <row r="18" s="78" customFormat="1" ht="16.5">
      <c r="A18" s="79" t="s">
        <v>71</v>
      </c>
    </row>
    <row r="19" spans="1:2" s="72" customFormat="1" ht="16.5">
      <c r="A19" s="79" t="s">
        <v>72</v>
      </c>
      <c r="B19" s="78"/>
    </row>
    <row r="20" s="72" customFormat="1" ht="16.5">
      <c r="A20" s="12"/>
    </row>
    <row r="21" s="72" customFormat="1" ht="16.5">
      <c r="A21" s="11" t="s">
        <v>111</v>
      </c>
    </row>
    <row r="22" s="72" customFormat="1" ht="16.5">
      <c r="A22" s="79" t="s">
        <v>87</v>
      </c>
    </row>
    <row r="23" s="72" customFormat="1" ht="16.5">
      <c r="A23" s="79" t="s">
        <v>91</v>
      </c>
    </row>
    <row r="24" s="72" customFormat="1" ht="16.5">
      <c r="A24" s="79" t="s">
        <v>93</v>
      </c>
    </row>
    <row r="25" s="72" customFormat="1" ht="16.5">
      <c r="A25" s="76"/>
    </row>
    <row r="26" s="72" customFormat="1" ht="16.5">
      <c r="A26" s="11" t="s">
        <v>112</v>
      </c>
    </row>
    <row r="27" s="72" customFormat="1" ht="16.5">
      <c r="A27" s="79" t="s">
        <v>95</v>
      </c>
    </row>
    <row r="28" s="72" customFormat="1" ht="16.5">
      <c r="A28" s="79" t="s">
        <v>96</v>
      </c>
    </row>
    <row r="29" s="72" customFormat="1" ht="16.5">
      <c r="A29" s="79" t="s">
        <v>97</v>
      </c>
    </row>
    <row r="30" s="72" customFormat="1" ht="16.5">
      <c r="A30" s="76"/>
    </row>
    <row r="31" s="72" customFormat="1" ht="16.5">
      <c r="A31" s="11" t="s">
        <v>113</v>
      </c>
    </row>
    <row r="32" s="72" customFormat="1" ht="16.5">
      <c r="A32" s="79" t="s">
        <v>98</v>
      </c>
    </row>
    <row r="33" s="72" customFormat="1" ht="16.5">
      <c r="A33" s="79" t="s">
        <v>99</v>
      </c>
    </row>
    <row r="34" s="72" customFormat="1" ht="16.5">
      <c r="A34" s="79" t="s">
        <v>100</v>
      </c>
    </row>
    <row r="35" s="72" customFormat="1" ht="16.5">
      <c r="A35" s="76"/>
    </row>
    <row r="36" s="72" customFormat="1" ht="16.5">
      <c r="A36" s="11" t="s">
        <v>114</v>
      </c>
    </row>
    <row r="37" s="72" customFormat="1" ht="16.5">
      <c r="A37" s="79" t="s">
        <v>101</v>
      </c>
    </row>
    <row r="38" s="72" customFormat="1" ht="16.5">
      <c r="A38" s="79" t="s">
        <v>102</v>
      </c>
    </row>
    <row r="39" s="72" customFormat="1" ht="16.5">
      <c r="A39" s="79" t="s">
        <v>103</v>
      </c>
    </row>
    <row r="40" s="72" customFormat="1" ht="16.5">
      <c r="A40" s="76"/>
    </row>
    <row r="41" s="72" customFormat="1" ht="16.5">
      <c r="A41" s="11" t="s">
        <v>115</v>
      </c>
    </row>
    <row r="42" s="72" customFormat="1" ht="16.5">
      <c r="A42" s="72" t="s">
        <v>104</v>
      </c>
    </row>
    <row r="43" s="72" customFormat="1" ht="16.5">
      <c r="A43" s="72" t="s">
        <v>105</v>
      </c>
    </row>
    <row r="44" s="72" customFormat="1" ht="16.5">
      <c r="A44" s="72" t="s">
        <v>106</v>
      </c>
    </row>
    <row r="45" s="72" customFormat="1" ht="16.5">
      <c r="A45" s="76"/>
    </row>
    <row r="46" s="72" customFormat="1" ht="16.5">
      <c r="A46" s="11" t="s">
        <v>116</v>
      </c>
    </row>
    <row r="47" s="72" customFormat="1" ht="16.5">
      <c r="A47" s="72" t="s">
        <v>107</v>
      </c>
    </row>
    <row r="48" s="72" customFormat="1" ht="16.5">
      <c r="A48" s="72" t="s">
        <v>108</v>
      </c>
    </row>
    <row r="49" s="72" customFormat="1" ht="16.5">
      <c r="A49" s="72" t="s">
        <v>109</v>
      </c>
    </row>
    <row r="50" s="72" customFormat="1" ht="16.5">
      <c r="A50" s="76"/>
    </row>
    <row r="51" s="72" customFormat="1" ht="16.5"/>
    <row r="52" s="72" customFormat="1" ht="16.5"/>
    <row r="53" spans="1:2" ht="16.5">
      <c r="A53" s="72"/>
      <c r="B53" s="72"/>
    </row>
    <row r="54" ht="15">
      <c r="A54" s="12"/>
    </row>
    <row r="55" ht="15">
      <c r="A55" s="12"/>
    </row>
    <row r="56" ht="15">
      <c r="A56" s="12"/>
    </row>
    <row r="57" ht="15">
      <c r="A57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8.28125" style="21" customWidth="1"/>
    <col min="2" max="16384" width="9.140625" style="21" customWidth="1"/>
  </cols>
  <sheetData>
    <row r="1" spans="1:5" ht="48" customHeight="1" thickBot="1">
      <c r="A1" s="112" t="s">
        <v>100</v>
      </c>
      <c r="B1" s="112"/>
      <c r="C1" s="112"/>
      <c r="D1" s="20"/>
      <c r="E1" s="20"/>
    </row>
    <row r="2" spans="1:5" ht="15.75" thickBot="1">
      <c r="A2" s="46"/>
      <c r="B2" s="23" t="s">
        <v>20</v>
      </c>
      <c r="C2" s="23" t="s">
        <v>37</v>
      </c>
      <c r="D2" s="24"/>
      <c r="E2" s="25"/>
    </row>
    <row r="3" spans="1:5" ht="15">
      <c r="A3" s="26" t="s">
        <v>25</v>
      </c>
      <c r="B3" s="27">
        <v>23</v>
      </c>
      <c r="C3" s="28">
        <f>B3/$B$5*100</f>
        <v>79.3103448275862</v>
      </c>
      <c r="D3" s="24"/>
      <c r="E3" s="25"/>
    </row>
    <row r="4" spans="1:5" ht="15">
      <c r="A4" s="26" t="s">
        <v>26</v>
      </c>
      <c r="B4" s="27">
        <v>27</v>
      </c>
      <c r="C4" s="28">
        <f>B4/$B$5*100</f>
        <v>93.10344827586206</v>
      </c>
      <c r="D4" s="24"/>
      <c r="E4" s="25"/>
    </row>
    <row r="5" spans="1:5" ht="15.75" thickBot="1">
      <c r="A5" s="101" t="s">
        <v>94</v>
      </c>
      <c r="B5" s="33">
        <v>29</v>
      </c>
      <c r="C5" s="44">
        <f>B5/$B$5*100</f>
        <v>100</v>
      </c>
      <c r="D5" s="24"/>
      <c r="E5" s="25"/>
    </row>
    <row r="6" ht="12.75">
      <c r="A6" s="36" t="s">
        <v>42</v>
      </c>
    </row>
  </sheetData>
  <sheetProtection/>
  <mergeCells count="1">
    <mergeCell ref="A1:C1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6384" width="9.140625" style="1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2.7109375" style="21" customWidth="1"/>
    <col min="2" max="16384" width="9.140625" style="21" customWidth="1"/>
  </cols>
  <sheetData>
    <row r="1" spans="1:5" ht="32.25" customHeight="1" thickBot="1">
      <c r="A1" s="112" t="s">
        <v>101</v>
      </c>
      <c r="B1" s="112"/>
      <c r="C1" s="112"/>
      <c r="D1" s="19"/>
      <c r="E1" s="20"/>
    </row>
    <row r="2" spans="1:5" ht="15.75" thickBot="1">
      <c r="A2" s="22"/>
      <c r="B2" s="23" t="s">
        <v>20</v>
      </c>
      <c r="C2" s="23" t="s">
        <v>37</v>
      </c>
      <c r="D2" s="24"/>
      <c r="E2" s="25"/>
    </row>
    <row r="3" spans="1:5" ht="15">
      <c r="A3" s="97" t="s">
        <v>88</v>
      </c>
      <c r="B3" s="27">
        <v>24</v>
      </c>
      <c r="C3" s="28">
        <f>B3/$B$7*100</f>
        <v>96</v>
      </c>
      <c r="D3" s="24"/>
      <c r="E3" s="25"/>
    </row>
    <row r="4" spans="1:5" ht="15">
      <c r="A4" s="97" t="s">
        <v>89</v>
      </c>
      <c r="B4" s="27">
        <v>24</v>
      </c>
      <c r="C4" s="28">
        <f>B4/$B$7*100</f>
        <v>96</v>
      </c>
      <c r="D4" s="24"/>
      <c r="E4" s="25"/>
    </row>
    <row r="5" spans="1:5" ht="15">
      <c r="A5" s="97" t="s">
        <v>23</v>
      </c>
      <c r="B5" s="27">
        <v>16</v>
      </c>
      <c r="C5" s="28">
        <f>B5/$B$7*100</f>
        <v>64</v>
      </c>
      <c r="D5" s="24"/>
      <c r="E5" s="25"/>
    </row>
    <row r="6" spans="1:5" ht="15">
      <c r="A6" s="97" t="s">
        <v>24</v>
      </c>
      <c r="B6" s="27">
        <v>17</v>
      </c>
      <c r="C6" s="28">
        <f>B6/$B$7*100</f>
        <v>68</v>
      </c>
      <c r="D6" s="24"/>
      <c r="E6" s="25"/>
    </row>
    <row r="7" spans="1:5" ht="15.75" thickBot="1">
      <c r="A7" s="99" t="s">
        <v>39</v>
      </c>
      <c r="B7" s="33">
        <v>25</v>
      </c>
      <c r="C7" s="44">
        <v>100</v>
      </c>
      <c r="D7" s="24"/>
      <c r="E7" s="25"/>
    </row>
    <row r="8" spans="1:5" ht="22.5" customHeight="1">
      <c r="A8" s="113" t="s">
        <v>90</v>
      </c>
      <c r="B8" s="113"/>
      <c r="C8" s="113"/>
      <c r="D8" s="25"/>
      <c r="E8" s="25"/>
    </row>
    <row r="9" ht="12.75">
      <c r="A9" s="36" t="s">
        <v>42</v>
      </c>
    </row>
  </sheetData>
  <sheetProtection/>
  <mergeCells count="2">
    <mergeCell ref="A1:C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3.421875" style="37" customWidth="1"/>
    <col min="2" max="16384" width="9.140625" style="37" customWidth="1"/>
  </cols>
  <sheetData>
    <row r="1" spans="1:3" ht="30" customHeight="1" thickBot="1">
      <c r="A1" s="110" t="s">
        <v>102</v>
      </c>
      <c r="B1" s="110"/>
      <c r="C1" s="110"/>
    </row>
    <row r="2" spans="1:4" ht="13.5" thickBot="1">
      <c r="A2" s="38"/>
      <c r="B2" s="96" t="s">
        <v>20</v>
      </c>
      <c r="C2" s="96" t="s">
        <v>37</v>
      </c>
      <c r="D2" s="40"/>
    </row>
    <row r="3" spans="1:5" s="21" customFormat="1" ht="15">
      <c r="A3" s="97" t="s">
        <v>92</v>
      </c>
      <c r="B3" s="98">
        <v>11</v>
      </c>
      <c r="C3" s="28">
        <f>B3/$B$7*100</f>
        <v>100</v>
      </c>
      <c r="D3" s="24"/>
      <c r="E3" s="25"/>
    </row>
    <row r="4" spans="1:3" ht="12.75">
      <c r="A4" s="97" t="s">
        <v>89</v>
      </c>
      <c r="B4" s="98">
        <v>11</v>
      </c>
      <c r="C4" s="28">
        <f>B4/$B$7*100</f>
        <v>100</v>
      </c>
    </row>
    <row r="5" spans="1:3" ht="12.75">
      <c r="A5" s="97" t="s">
        <v>23</v>
      </c>
      <c r="B5" s="98">
        <v>6</v>
      </c>
      <c r="C5" s="28">
        <f>B5/$B$7*100</f>
        <v>54.54545454545454</v>
      </c>
    </row>
    <row r="6" spans="1:3" ht="12.75">
      <c r="A6" s="97" t="s">
        <v>24</v>
      </c>
      <c r="B6" s="98">
        <v>7</v>
      </c>
      <c r="C6" s="28">
        <f>B6/$B$7*100</f>
        <v>63.63636363636363</v>
      </c>
    </row>
    <row r="7" spans="1:3" ht="13.5" thickBot="1">
      <c r="A7" s="99" t="s">
        <v>39</v>
      </c>
      <c r="B7" s="100">
        <v>11</v>
      </c>
      <c r="C7" s="44">
        <v>100</v>
      </c>
    </row>
    <row r="8" spans="1:5" s="21" customFormat="1" ht="22.5" customHeight="1">
      <c r="A8" s="113" t="s">
        <v>90</v>
      </c>
      <c r="B8" s="113"/>
      <c r="C8" s="113"/>
      <c r="D8" s="25"/>
      <c r="E8" s="25"/>
    </row>
    <row r="9" ht="12.75">
      <c r="A9" s="36" t="s">
        <v>42</v>
      </c>
    </row>
  </sheetData>
  <sheetProtection/>
  <mergeCells count="2">
    <mergeCell ref="A1:C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8.28125" style="21" customWidth="1"/>
    <col min="2" max="16384" width="9.140625" style="21" customWidth="1"/>
  </cols>
  <sheetData>
    <row r="1" spans="1:5" ht="48.75" customHeight="1" thickBot="1">
      <c r="A1" s="112" t="s">
        <v>103</v>
      </c>
      <c r="B1" s="112"/>
      <c r="C1" s="112"/>
      <c r="D1" s="20"/>
      <c r="E1" s="20"/>
    </row>
    <row r="2" spans="1:5" ht="15.75" thickBot="1">
      <c r="A2" s="46"/>
      <c r="B2" s="23" t="s">
        <v>20</v>
      </c>
      <c r="C2" s="23" t="s">
        <v>37</v>
      </c>
      <c r="D2" s="24"/>
      <c r="E2" s="25"/>
    </row>
    <row r="3" spans="1:5" ht="15">
      <c r="A3" s="26" t="s">
        <v>25</v>
      </c>
      <c r="B3" s="27">
        <v>21</v>
      </c>
      <c r="C3" s="28">
        <f>B3/$B$5*100</f>
        <v>70</v>
      </c>
      <c r="D3" s="24"/>
      <c r="E3" s="25"/>
    </row>
    <row r="4" spans="1:5" ht="15">
      <c r="A4" s="26" t="s">
        <v>26</v>
      </c>
      <c r="B4" s="27">
        <v>29</v>
      </c>
      <c r="C4" s="28">
        <f>B4/$B$5*100</f>
        <v>96.66666666666667</v>
      </c>
      <c r="D4" s="24"/>
      <c r="E4" s="25"/>
    </row>
    <row r="5" spans="1:5" ht="15.75" thickBot="1">
      <c r="A5" s="101" t="s">
        <v>94</v>
      </c>
      <c r="B5" s="33">
        <v>30</v>
      </c>
      <c r="C5" s="44">
        <f>B5/$B$5*100</f>
        <v>100</v>
      </c>
      <c r="D5" s="24"/>
      <c r="E5" s="25"/>
    </row>
    <row r="6" ht="12.75">
      <c r="A6" s="36" t="s">
        <v>42</v>
      </c>
    </row>
  </sheetData>
  <sheetProtection/>
  <mergeCells count="1">
    <mergeCell ref="A1:C1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M41:M41"/>
  <sheetViews>
    <sheetView zoomScalePageLayoutView="0" workbookViewId="0" topLeftCell="A21">
      <selection activeCell="A1" sqref="A1:C1"/>
    </sheetView>
  </sheetViews>
  <sheetFormatPr defaultColWidth="9.140625" defaultRowHeight="15"/>
  <cols>
    <col min="1" max="16384" width="9.140625" style="10" customWidth="1"/>
  </cols>
  <sheetData>
    <row r="41" ht="15">
      <c r="M41" s="1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2.7109375" style="21" customWidth="1"/>
    <col min="2" max="16384" width="9.140625" style="21" customWidth="1"/>
  </cols>
  <sheetData>
    <row r="1" spans="1:5" ht="32.25" customHeight="1" thickBot="1">
      <c r="A1" s="112" t="s">
        <v>104</v>
      </c>
      <c r="B1" s="112"/>
      <c r="C1" s="112"/>
      <c r="D1" s="19"/>
      <c r="E1" s="20"/>
    </row>
    <row r="2" spans="1:5" ht="15.75" thickBot="1">
      <c r="A2" s="22"/>
      <c r="B2" s="23" t="s">
        <v>20</v>
      </c>
      <c r="C2" s="23" t="s">
        <v>37</v>
      </c>
      <c r="D2" s="24"/>
      <c r="E2" s="25"/>
    </row>
    <row r="3" spans="1:5" ht="15">
      <c r="A3" s="97" t="s">
        <v>88</v>
      </c>
      <c r="B3" s="27">
        <v>11</v>
      </c>
      <c r="C3" s="28">
        <f>B3/$B$7*100</f>
        <v>100</v>
      </c>
      <c r="D3" s="24"/>
      <c r="E3" s="25"/>
    </row>
    <row r="4" spans="1:5" ht="15">
      <c r="A4" s="97" t="s">
        <v>89</v>
      </c>
      <c r="B4" s="27">
        <v>11</v>
      </c>
      <c r="C4" s="28">
        <f>B4/$B$7*100</f>
        <v>100</v>
      </c>
      <c r="D4" s="24"/>
      <c r="E4" s="25"/>
    </row>
    <row r="5" spans="1:5" ht="15">
      <c r="A5" s="97" t="s">
        <v>23</v>
      </c>
      <c r="B5" s="27">
        <v>9</v>
      </c>
      <c r="C5" s="28">
        <f>B5/$B$7*100</f>
        <v>81.81818181818183</v>
      </c>
      <c r="D5" s="24"/>
      <c r="E5" s="25"/>
    </row>
    <row r="6" spans="1:5" ht="15">
      <c r="A6" s="97" t="s">
        <v>24</v>
      </c>
      <c r="B6" s="27">
        <v>9</v>
      </c>
      <c r="C6" s="28">
        <f>B6/$B$7*100</f>
        <v>81.81818181818183</v>
      </c>
      <c r="D6" s="24"/>
      <c r="E6" s="25"/>
    </row>
    <row r="7" spans="1:5" ht="15.75" thickBot="1">
      <c r="A7" s="99" t="s">
        <v>39</v>
      </c>
      <c r="B7" s="33">
        <v>11</v>
      </c>
      <c r="C7" s="44">
        <v>100</v>
      </c>
      <c r="D7" s="24"/>
      <c r="E7" s="25"/>
    </row>
    <row r="8" spans="1:5" ht="22.5" customHeight="1">
      <c r="A8" s="113" t="s">
        <v>90</v>
      </c>
      <c r="B8" s="113"/>
      <c r="C8" s="113"/>
      <c r="D8" s="25"/>
      <c r="E8" s="25"/>
    </row>
    <row r="9" ht="12.75">
      <c r="A9" s="36" t="s">
        <v>42</v>
      </c>
    </row>
  </sheetData>
  <sheetProtection/>
  <mergeCells count="2">
    <mergeCell ref="A1:C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3.421875" style="37" customWidth="1"/>
    <col min="2" max="16384" width="9.140625" style="37" customWidth="1"/>
  </cols>
  <sheetData>
    <row r="1" spans="1:3" ht="30" customHeight="1" thickBot="1">
      <c r="A1" s="110" t="s">
        <v>105</v>
      </c>
      <c r="B1" s="110"/>
      <c r="C1" s="110"/>
    </row>
    <row r="2" spans="1:4" ht="13.5" thickBot="1">
      <c r="A2" s="38"/>
      <c r="B2" s="96" t="s">
        <v>20</v>
      </c>
      <c r="C2" s="96" t="s">
        <v>37</v>
      </c>
      <c r="D2" s="40"/>
    </row>
    <row r="3" spans="1:5" s="21" customFormat="1" ht="15">
      <c r="A3" s="97" t="s">
        <v>92</v>
      </c>
      <c r="B3" s="98">
        <v>5</v>
      </c>
      <c r="C3" s="28">
        <f>B3/$B$7*100</f>
        <v>83.33333333333334</v>
      </c>
      <c r="D3" s="24"/>
      <c r="E3" s="25"/>
    </row>
    <row r="4" spans="1:3" ht="12.75">
      <c r="A4" s="97" t="s">
        <v>89</v>
      </c>
      <c r="B4" s="98">
        <v>6</v>
      </c>
      <c r="C4" s="28">
        <f>B4/$B$7*100</f>
        <v>100</v>
      </c>
    </row>
    <row r="5" spans="1:3" ht="12.75">
      <c r="A5" s="97" t="s">
        <v>23</v>
      </c>
      <c r="B5" s="98">
        <v>3</v>
      </c>
      <c r="C5" s="28">
        <f>B5/$B$7*100</f>
        <v>50</v>
      </c>
    </row>
    <row r="6" spans="1:3" ht="12.75">
      <c r="A6" s="97" t="s">
        <v>24</v>
      </c>
      <c r="B6" s="98">
        <v>6</v>
      </c>
      <c r="C6" s="28">
        <f>B6/$B$7*100</f>
        <v>100</v>
      </c>
    </row>
    <row r="7" spans="1:3" ht="13.5" thickBot="1">
      <c r="A7" s="99" t="s">
        <v>39</v>
      </c>
      <c r="B7" s="100">
        <v>6</v>
      </c>
      <c r="C7" s="44">
        <v>100</v>
      </c>
    </row>
    <row r="8" spans="1:5" s="21" customFormat="1" ht="22.5" customHeight="1">
      <c r="A8" s="113" t="s">
        <v>90</v>
      </c>
      <c r="B8" s="113"/>
      <c r="C8" s="113"/>
      <c r="D8" s="25"/>
      <c r="E8" s="25"/>
    </row>
    <row r="9" ht="12.75">
      <c r="A9" s="36" t="s">
        <v>42</v>
      </c>
    </row>
  </sheetData>
  <sheetProtection/>
  <mergeCells count="2">
    <mergeCell ref="A1:C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8.28125" style="21" customWidth="1"/>
    <col min="2" max="16384" width="9.140625" style="21" customWidth="1"/>
  </cols>
  <sheetData>
    <row r="1" spans="1:5" ht="33" customHeight="1" thickBot="1">
      <c r="A1" s="112" t="s">
        <v>106</v>
      </c>
      <c r="B1" s="112"/>
      <c r="C1" s="112"/>
      <c r="D1" s="20"/>
      <c r="E1" s="20"/>
    </row>
    <row r="2" spans="1:5" ht="15.75" thickBot="1">
      <c r="A2" s="46"/>
      <c r="B2" s="23" t="s">
        <v>20</v>
      </c>
      <c r="C2" s="23" t="s">
        <v>37</v>
      </c>
      <c r="D2" s="24"/>
      <c r="E2" s="25"/>
    </row>
    <row r="3" spans="1:5" ht="15">
      <c r="A3" s="97" t="s">
        <v>25</v>
      </c>
      <c r="B3" s="27">
        <v>6</v>
      </c>
      <c r="C3" s="28">
        <f>B3/$B$5*100</f>
        <v>42.857142857142854</v>
      </c>
      <c r="D3" s="24"/>
      <c r="E3" s="25"/>
    </row>
    <row r="4" spans="1:5" ht="15">
      <c r="A4" s="97" t="s">
        <v>26</v>
      </c>
      <c r="B4" s="27">
        <v>11</v>
      </c>
      <c r="C4" s="28">
        <f>B4/$B$5*100</f>
        <v>78.57142857142857</v>
      </c>
      <c r="D4" s="24"/>
      <c r="E4" s="25"/>
    </row>
    <row r="5" spans="1:5" ht="15.75" thickBot="1">
      <c r="A5" s="103" t="s">
        <v>94</v>
      </c>
      <c r="B5" s="33">
        <v>14</v>
      </c>
      <c r="C5" s="44">
        <f>B5/$B$5*100</f>
        <v>100</v>
      </c>
      <c r="D5" s="24"/>
      <c r="E5" s="25"/>
    </row>
    <row r="6" ht="12.75">
      <c r="A6" s="36" t="s">
        <v>42</v>
      </c>
    </row>
  </sheetData>
  <sheetProtection/>
  <mergeCells count="1">
    <mergeCell ref="A1:C1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6384" width="9.140625" style="1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10" customWidth="1"/>
  </cols>
  <sheetData>
    <row r="1" ht="27.75">
      <c r="A1" s="17" t="s">
        <v>35</v>
      </c>
    </row>
    <row r="2" spans="1:2" ht="16.5">
      <c r="A2" s="18" t="s">
        <v>21</v>
      </c>
      <c r="B2" s="18" t="s">
        <v>30</v>
      </c>
    </row>
    <row r="3" spans="1:2" ht="16.5">
      <c r="A3" s="18" t="s">
        <v>60</v>
      </c>
      <c r="B3" s="18" t="s">
        <v>61</v>
      </c>
    </row>
    <row r="4" spans="1:2" ht="16.5">
      <c r="A4" s="18">
        <v>0</v>
      </c>
      <c r="B4" s="18" t="s">
        <v>62</v>
      </c>
    </row>
    <row r="5" spans="1:2" ht="16.5">
      <c r="A5" s="18" t="s">
        <v>31</v>
      </c>
      <c r="B5" s="18" t="s">
        <v>32</v>
      </c>
    </row>
    <row r="6" spans="1:2" ht="16.5">
      <c r="A6" s="77" t="s">
        <v>27</v>
      </c>
      <c r="B6" s="77" t="s">
        <v>63</v>
      </c>
    </row>
    <row r="7" spans="1:2" ht="16.5">
      <c r="A7" s="77" t="s">
        <v>64</v>
      </c>
      <c r="B7" s="77" t="s">
        <v>65</v>
      </c>
    </row>
    <row r="8" spans="1:2" ht="16.5">
      <c r="A8" s="77" t="s">
        <v>66</v>
      </c>
      <c r="B8" s="77" t="s">
        <v>67</v>
      </c>
    </row>
    <row r="9" spans="1:2" ht="16.5">
      <c r="A9" s="77" t="s">
        <v>68</v>
      </c>
      <c r="B9" s="77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2.7109375" style="21" customWidth="1"/>
    <col min="2" max="16384" width="9.140625" style="21" customWidth="1"/>
  </cols>
  <sheetData>
    <row r="1" spans="1:5" ht="32.25" customHeight="1" thickBot="1">
      <c r="A1" s="112" t="s">
        <v>107</v>
      </c>
      <c r="B1" s="112"/>
      <c r="C1" s="112"/>
      <c r="D1" s="19"/>
      <c r="E1" s="20"/>
    </row>
    <row r="2" spans="1:5" ht="15.75" thickBot="1">
      <c r="A2" s="22"/>
      <c r="B2" s="23" t="s">
        <v>20</v>
      </c>
      <c r="C2" s="23" t="s">
        <v>37</v>
      </c>
      <c r="D2" s="10"/>
      <c r="E2" s="25"/>
    </row>
    <row r="3" spans="1:5" ht="15">
      <c r="A3" s="97" t="s">
        <v>88</v>
      </c>
      <c r="B3" s="27">
        <v>26</v>
      </c>
      <c r="C3" s="28">
        <f>B3/$B$7*100</f>
        <v>92.85714285714286</v>
      </c>
      <c r="D3" s="10"/>
      <c r="E3" s="25"/>
    </row>
    <row r="4" spans="1:5" ht="15">
      <c r="A4" s="97" t="s">
        <v>89</v>
      </c>
      <c r="B4" s="27">
        <v>25</v>
      </c>
      <c r="C4" s="28">
        <f>B4/$B$7*100</f>
        <v>89.28571428571429</v>
      </c>
      <c r="D4" s="10"/>
      <c r="E4" s="25"/>
    </row>
    <row r="5" spans="1:5" ht="15">
      <c r="A5" s="97" t="s">
        <v>23</v>
      </c>
      <c r="B5" s="27">
        <v>25</v>
      </c>
      <c r="C5" s="28">
        <f>B5/$B$7*100</f>
        <v>89.28571428571429</v>
      </c>
      <c r="D5" s="10"/>
      <c r="E5" s="25"/>
    </row>
    <row r="6" spans="1:5" ht="15">
      <c r="A6" s="97" t="s">
        <v>24</v>
      </c>
      <c r="B6" s="27">
        <v>23</v>
      </c>
      <c r="C6" s="28">
        <f>B6/$B$7*100</f>
        <v>82.14285714285714</v>
      </c>
      <c r="D6" s="10"/>
      <c r="E6" s="25"/>
    </row>
    <row r="7" spans="1:5" ht="15.75" thickBot="1">
      <c r="A7" s="99" t="s">
        <v>39</v>
      </c>
      <c r="B7" s="33">
        <v>28</v>
      </c>
      <c r="C7" s="44">
        <v>100</v>
      </c>
      <c r="D7" s="10"/>
      <c r="E7" s="25"/>
    </row>
    <row r="8" spans="1:5" ht="22.5" customHeight="1">
      <c r="A8" s="113" t="s">
        <v>90</v>
      </c>
      <c r="B8" s="113"/>
      <c r="C8" s="113"/>
      <c r="D8" s="25"/>
      <c r="E8" s="25"/>
    </row>
    <row r="9" ht="12.75">
      <c r="A9" s="36" t="s">
        <v>42</v>
      </c>
    </row>
  </sheetData>
  <sheetProtection/>
  <mergeCells count="2">
    <mergeCell ref="A1:C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73.421875" style="37" customWidth="1"/>
    <col min="2" max="16384" width="9.140625" style="37" customWidth="1"/>
  </cols>
  <sheetData>
    <row r="1" spans="1:3" ht="30" customHeight="1" thickBot="1">
      <c r="A1" s="110" t="s">
        <v>108</v>
      </c>
      <c r="B1" s="110"/>
      <c r="C1" s="110"/>
    </row>
    <row r="2" spans="1:4" ht="13.5" thickBot="1">
      <c r="A2" s="38"/>
      <c r="B2" s="96" t="s">
        <v>20</v>
      </c>
      <c r="C2" s="96" t="s">
        <v>37</v>
      </c>
      <c r="D2" s="40"/>
    </row>
    <row r="3" spans="1:5" s="21" customFormat="1" ht="15">
      <c r="A3" s="97" t="s">
        <v>92</v>
      </c>
      <c r="B3" s="98">
        <v>16</v>
      </c>
      <c r="C3" s="28">
        <f>B3/$B$7*100</f>
        <v>100</v>
      </c>
      <c r="D3" s="24"/>
      <c r="E3" s="25"/>
    </row>
    <row r="4" spans="1:3" ht="12.75">
      <c r="A4" s="97" t="s">
        <v>89</v>
      </c>
      <c r="B4" s="98">
        <v>16</v>
      </c>
      <c r="C4" s="28">
        <f>B4/$B$7*100</f>
        <v>100</v>
      </c>
    </row>
    <row r="5" spans="1:3" ht="12.75">
      <c r="A5" s="97" t="s">
        <v>23</v>
      </c>
      <c r="B5" s="98">
        <v>12</v>
      </c>
      <c r="C5" s="28">
        <f>B5/$B$7*100</f>
        <v>75</v>
      </c>
    </row>
    <row r="6" spans="1:3" ht="12.75">
      <c r="A6" s="97" t="s">
        <v>24</v>
      </c>
      <c r="B6" s="98">
        <v>14</v>
      </c>
      <c r="C6" s="28">
        <f>B6/$B$7*100</f>
        <v>87.5</v>
      </c>
    </row>
    <row r="7" spans="1:3" ht="13.5" thickBot="1">
      <c r="A7" s="99" t="s">
        <v>39</v>
      </c>
      <c r="B7" s="100">
        <v>16</v>
      </c>
      <c r="C7" s="44">
        <v>100</v>
      </c>
    </row>
    <row r="8" spans="1:5" s="21" customFormat="1" ht="22.5" customHeight="1">
      <c r="A8" s="113" t="s">
        <v>90</v>
      </c>
      <c r="B8" s="113"/>
      <c r="C8" s="113"/>
      <c r="D8" s="25"/>
      <c r="E8" s="25"/>
    </row>
    <row r="9" ht="12.75">
      <c r="A9" s="36" t="s">
        <v>42</v>
      </c>
    </row>
  </sheetData>
  <sheetProtection/>
  <mergeCells count="2">
    <mergeCell ref="A1:C1"/>
    <mergeCell ref="A8:C8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8.28125" style="21" customWidth="1"/>
    <col min="2" max="16384" width="9.140625" style="21" customWidth="1"/>
  </cols>
  <sheetData>
    <row r="1" spans="1:5" ht="48" customHeight="1" thickBot="1">
      <c r="A1" s="112" t="s">
        <v>109</v>
      </c>
      <c r="B1" s="112"/>
      <c r="C1" s="112"/>
      <c r="D1" s="20"/>
      <c r="E1" s="20"/>
    </row>
    <row r="2" spans="1:5" ht="15.75" thickBot="1">
      <c r="A2" s="46"/>
      <c r="B2" s="23" t="s">
        <v>20</v>
      </c>
      <c r="C2" s="23" t="s">
        <v>37</v>
      </c>
      <c r="D2" s="24"/>
      <c r="E2" s="25"/>
    </row>
    <row r="3" spans="1:5" ht="15">
      <c r="A3" s="97" t="s">
        <v>25</v>
      </c>
      <c r="B3" s="27">
        <v>23</v>
      </c>
      <c r="C3" s="28">
        <f>B3/$B$5*100</f>
        <v>41.07142857142857</v>
      </c>
      <c r="D3" s="24"/>
      <c r="E3" s="25"/>
    </row>
    <row r="4" spans="1:5" ht="15">
      <c r="A4" s="97" t="s">
        <v>26</v>
      </c>
      <c r="B4" s="27">
        <v>42</v>
      </c>
      <c r="C4" s="28">
        <f>B4/$B$5*100</f>
        <v>75</v>
      </c>
      <c r="D4" s="24"/>
      <c r="E4" s="25"/>
    </row>
    <row r="5" spans="1:5" ht="15.75" thickBot="1">
      <c r="A5" s="103" t="s">
        <v>94</v>
      </c>
      <c r="B5" s="33">
        <v>56</v>
      </c>
      <c r="C5" s="44">
        <f>B5/$B$5*100</f>
        <v>100</v>
      </c>
      <c r="D5" s="24"/>
      <c r="E5" s="25"/>
    </row>
    <row r="6" ht="12.75">
      <c r="A6" s="36" t="s">
        <v>42</v>
      </c>
    </row>
  </sheetData>
  <sheetProtection/>
  <mergeCells count="1">
    <mergeCell ref="A1:C1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9"/>
  <sheetViews>
    <sheetView zoomScalePageLayoutView="0" workbookViewId="0" topLeftCell="A1">
      <selection activeCell="A1" sqref="A1:C1"/>
    </sheetView>
  </sheetViews>
  <sheetFormatPr defaultColWidth="8.8515625" defaultRowHeight="15"/>
  <cols>
    <col min="1" max="1" width="30.421875" style="9" customWidth="1"/>
    <col min="2" max="15" width="15.7109375" style="9" customWidth="1"/>
    <col min="16" max="16384" width="8.8515625" style="9" customWidth="1"/>
  </cols>
  <sheetData>
    <row r="1" spans="1:3" ht="47.25" customHeight="1" thickBot="1">
      <c r="A1" s="105" t="s">
        <v>47</v>
      </c>
      <c r="B1" s="105"/>
      <c r="C1" s="105"/>
    </row>
    <row r="2" spans="1:3" ht="15.75" thickBot="1">
      <c r="A2" s="49"/>
      <c r="B2" s="50" t="s">
        <v>0</v>
      </c>
      <c r="C2" s="50" t="s">
        <v>1</v>
      </c>
    </row>
    <row r="3" spans="1:3" ht="15">
      <c r="A3" s="51" t="s">
        <v>2</v>
      </c>
      <c r="B3" s="52">
        <v>85</v>
      </c>
      <c r="C3" s="53">
        <v>100</v>
      </c>
    </row>
    <row r="4" spans="1:3" ht="15">
      <c r="A4" s="51" t="s">
        <v>3</v>
      </c>
      <c r="B4" s="52">
        <v>0</v>
      </c>
      <c r="C4" s="53">
        <v>0</v>
      </c>
    </row>
    <row r="5" spans="1:3" ht="15">
      <c r="A5" s="54" t="s">
        <v>48</v>
      </c>
      <c r="B5" s="55">
        <v>85</v>
      </c>
      <c r="C5" s="56">
        <v>100</v>
      </c>
    </row>
    <row r="6" spans="1:3" ht="15.75" thickBot="1">
      <c r="A6" s="57" t="s">
        <v>49</v>
      </c>
      <c r="B6" s="58">
        <v>86</v>
      </c>
      <c r="C6" s="59" t="s">
        <v>31</v>
      </c>
    </row>
    <row r="7" spans="1:3" ht="15" customHeight="1">
      <c r="A7" s="106" t="s">
        <v>50</v>
      </c>
      <c r="B7" s="106"/>
      <c r="C7" s="106"/>
    </row>
    <row r="8" spans="1:3" ht="21.75" customHeight="1">
      <c r="A8" s="107" t="s">
        <v>85</v>
      </c>
      <c r="B8" s="107"/>
      <c r="C8" s="107"/>
    </row>
    <row r="9" ht="15">
      <c r="A9" s="60"/>
    </row>
  </sheetData>
  <sheetProtection/>
  <mergeCells count="3">
    <mergeCell ref="A1:C1"/>
    <mergeCell ref="A7:C7"/>
    <mergeCell ref="A8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2" width="12.7109375" style="13" customWidth="1"/>
    <col min="3" max="3" width="2.7109375" style="13" customWidth="1"/>
    <col min="4" max="5" width="12.7109375" style="13" customWidth="1"/>
    <col min="6" max="6" width="2.7109375" style="13" customWidth="1"/>
    <col min="7" max="25" width="12.7109375" style="13" customWidth="1"/>
    <col min="26" max="16384" width="9.140625" style="13" customWidth="1"/>
  </cols>
  <sheetData>
    <row r="1" spans="1:8" ht="35.25" customHeight="1" thickBot="1">
      <c r="A1" s="105" t="s">
        <v>55</v>
      </c>
      <c r="B1" s="105"/>
      <c r="C1" s="105"/>
      <c r="D1" s="105"/>
      <c r="E1" s="105"/>
      <c r="F1" s="105"/>
      <c r="G1" s="105"/>
      <c r="H1" s="105"/>
    </row>
    <row r="2" spans="1:8" ht="28.5" customHeight="1" thickBot="1">
      <c r="A2" s="2"/>
      <c r="B2" s="61" t="s">
        <v>5</v>
      </c>
      <c r="C2" s="62"/>
      <c r="D2" s="108" t="s">
        <v>2</v>
      </c>
      <c r="E2" s="108"/>
      <c r="F2" s="63"/>
      <c r="G2" s="108" t="s">
        <v>51</v>
      </c>
      <c r="H2" s="108"/>
    </row>
    <row r="3" spans="1:8" ht="15.75" thickBot="1">
      <c r="A3" s="64" t="s">
        <v>6</v>
      </c>
      <c r="B3" s="65" t="s">
        <v>0</v>
      </c>
      <c r="C3" s="65"/>
      <c r="D3" s="65" t="s">
        <v>0</v>
      </c>
      <c r="E3" s="65" t="s">
        <v>1</v>
      </c>
      <c r="F3" s="65"/>
      <c r="G3" s="65" t="s">
        <v>0</v>
      </c>
      <c r="H3" s="65" t="s">
        <v>1</v>
      </c>
    </row>
    <row r="4" spans="1:8" ht="15">
      <c r="A4" s="1" t="s">
        <v>7</v>
      </c>
      <c r="B4" s="3">
        <v>77</v>
      </c>
      <c r="C4" s="3"/>
      <c r="D4" s="3">
        <v>74</v>
      </c>
      <c r="E4" s="4">
        <v>96.1038961038961</v>
      </c>
      <c r="F4" s="5"/>
      <c r="G4" s="3">
        <v>3</v>
      </c>
      <c r="H4" s="4">
        <v>3.896103896103896</v>
      </c>
    </row>
    <row r="5" spans="1:8" ht="15">
      <c r="A5" s="1" t="s">
        <v>8</v>
      </c>
      <c r="B5" s="3">
        <v>79</v>
      </c>
      <c r="C5" s="3"/>
      <c r="D5" s="3">
        <v>76</v>
      </c>
      <c r="E5" s="4">
        <v>96.20253164556962</v>
      </c>
      <c r="F5" s="5"/>
      <c r="G5" s="3">
        <v>3</v>
      </c>
      <c r="H5" s="4">
        <v>3.7974683544303796</v>
      </c>
    </row>
    <row r="6" spans="1:8" ht="15">
      <c r="A6" s="1" t="s">
        <v>9</v>
      </c>
      <c r="B6" s="3">
        <v>80</v>
      </c>
      <c r="C6" s="3"/>
      <c r="D6" s="3">
        <v>75</v>
      </c>
      <c r="E6" s="4">
        <v>93.75</v>
      </c>
      <c r="F6" s="5"/>
      <c r="G6" s="3">
        <v>5</v>
      </c>
      <c r="H6" s="4">
        <v>6.25</v>
      </c>
    </row>
    <row r="7" spans="1:8" ht="15">
      <c r="A7" s="1" t="s">
        <v>10</v>
      </c>
      <c r="B7" s="3">
        <v>81</v>
      </c>
      <c r="C7" s="3"/>
      <c r="D7" s="3">
        <v>80</v>
      </c>
      <c r="E7" s="4">
        <v>98.76543209876543</v>
      </c>
      <c r="F7" s="5"/>
      <c r="G7" s="3">
        <v>1</v>
      </c>
      <c r="H7" s="4">
        <v>1.2345679012345678</v>
      </c>
    </row>
    <row r="8" spans="1:8" ht="15">
      <c r="A8" s="1" t="s">
        <v>11</v>
      </c>
      <c r="B8" s="3">
        <v>82</v>
      </c>
      <c r="C8" s="3"/>
      <c r="D8" s="3">
        <v>77</v>
      </c>
      <c r="E8" s="4">
        <v>93.90243902439025</v>
      </c>
      <c r="F8" s="5"/>
      <c r="G8" s="3">
        <v>5</v>
      </c>
      <c r="H8" s="4">
        <v>6.097560975609756</v>
      </c>
    </row>
    <row r="9" spans="1:8" ht="15">
      <c r="A9" s="1" t="s">
        <v>12</v>
      </c>
      <c r="B9" s="3">
        <v>85</v>
      </c>
      <c r="C9" s="3"/>
      <c r="D9" s="3">
        <v>83</v>
      </c>
      <c r="E9" s="4">
        <v>97.6470588235294</v>
      </c>
      <c r="F9" s="5"/>
      <c r="G9" s="3">
        <v>2</v>
      </c>
      <c r="H9" s="4">
        <v>2.3529411764705883</v>
      </c>
    </row>
    <row r="10" spans="1:8" ht="15">
      <c r="A10" s="1" t="s">
        <v>13</v>
      </c>
      <c r="B10" s="3">
        <v>86</v>
      </c>
      <c r="C10" s="3"/>
      <c r="D10" s="3">
        <v>85</v>
      </c>
      <c r="E10" s="4">
        <v>98.83720930232558</v>
      </c>
      <c r="F10" s="5"/>
      <c r="G10" s="3">
        <v>1</v>
      </c>
      <c r="H10" s="4">
        <v>1.1627906976744187</v>
      </c>
    </row>
    <row r="11" spans="1:8" ht="15">
      <c r="A11" s="1" t="s">
        <v>14</v>
      </c>
      <c r="B11" s="3">
        <v>84</v>
      </c>
      <c r="C11" s="3"/>
      <c r="D11" s="3">
        <v>82</v>
      </c>
      <c r="E11" s="4">
        <v>97.61904761904762</v>
      </c>
      <c r="F11" s="5"/>
      <c r="G11" s="3">
        <v>2</v>
      </c>
      <c r="H11" s="4">
        <v>2.380952380952381</v>
      </c>
    </row>
    <row r="12" spans="1:8" ht="15">
      <c r="A12" s="1" t="s">
        <v>15</v>
      </c>
      <c r="B12" s="3">
        <v>84</v>
      </c>
      <c r="C12" s="3"/>
      <c r="D12" s="3">
        <v>81</v>
      </c>
      <c r="E12" s="4">
        <v>96.42857142857143</v>
      </c>
      <c r="F12" s="5"/>
      <c r="G12" s="3">
        <v>3</v>
      </c>
      <c r="H12" s="4">
        <v>3.5714285714285716</v>
      </c>
    </row>
    <row r="13" spans="1:8" ht="15">
      <c r="A13" s="1" t="s">
        <v>16</v>
      </c>
      <c r="B13" s="3">
        <v>86</v>
      </c>
      <c r="C13" s="3"/>
      <c r="D13" s="3">
        <v>85</v>
      </c>
      <c r="E13" s="4">
        <v>98.83720930232558</v>
      </c>
      <c r="F13" s="5"/>
      <c r="G13" s="3">
        <v>1</v>
      </c>
      <c r="H13" s="4">
        <v>1.1627906976744187</v>
      </c>
    </row>
    <row r="14" spans="1:8" ht="15">
      <c r="A14" s="1" t="s">
        <v>17</v>
      </c>
      <c r="B14" s="3">
        <v>86</v>
      </c>
      <c r="C14" s="3"/>
      <c r="D14" s="3">
        <v>82</v>
      </c>
      <c r="E14" s="4">
        <v>95.34883720930233</v>
      </c>
      <c r="F14" s="5"/>
      <c r="G14" s="3">
        <v>4</v>
      </c>
      <c r="H14" s="4">
        <v>4.651162790697675</v>
      </c>
    </row>
    <row r="15" spans="1:8" ht="15">
      <c r="A15" s="1" t="s">
        <v>18</v>
      </c>
      <c r="B15" s="3">
        <v>93</v>
      </c>
      <c r="C15" s="3"/>
      <c r="D15" s="3">
        <v>92</v>
      </c>
      <c r="E15" s="4">
        <v>98.9247311827957</v>
      </c>
      <c r="F15" s="5"/>
      <c r="G15" s="3">
        <v>1</v>
      </c>
      <c r="H15" s="4">
        <v>1.075268817204301</v>
      </c>
    </row>
    <row r="16" spans="1:8" ht="15">
      <c r="A16" s="66" t="s">
        <v>19</v>
      </c>
      <c r="B16" s="67">
        <v>93</v>
      </c>
      <c r="C16" s="67"/>
      <c r="D16" s="67">
        <v>91</v>
      </c>
      <c r="E16" s="68">
        <v>97.84946236559139</v>
      </c>
      <c r="F16" s="69"/>
      <c r="G16" s="67">
        <v>2</v>
      </c>
      <c r="H16" s="68">
        <v>2.150537634408602</v>
      </c>
    </row>
    <row r="17" spans="1:8" ht="15">
      <c r="A17" s="70" t="s">
        <v>52</v>
      </c>
      <c r="B17" s="67">
        <v>85</v>
      </c>
      <c r="C17" s="67"/>
      <c r="D17" s="67">
        <v>85</v>
      </c>
      <c r="E17" s="68">
        <v>100</v>
      </c>
      <c r="F17" s="69"/>
      <c r="G17" s="67">
        <v>0</v>
      </c>
      <c r="H17" s="68">
        <v>0</v>
      </c>
    </row>
    <row r="18" spans="1:8" ht="15.75" thickBot="1">
      <c r="A18" s="71" t="s">
        <v>53</v>
      </c>
      <c r="B18" s="6">
        <v>85</v>
      </c>
      <c r="C18" s="6"/>
      <c r="D18" s="6">
        <v>85</v>
      </c>
      <c r="E18" s="7">
        <v>100</v>
      </c>
      <c r="F18" s="8"/>
      <c r="G18" s="6">
        <v>0</v>
      </c>
      <c r="H18" s="7">
        <v>0</v>
      </c>
    </row>
    <row r="19" spans="1:8" ht="23.25" customHeight="1">
      <c r="A19" s="109" t="s">
        <v>54</v>
      </c>
      <c r="B19" s="109"/>
      <c r="C19" s="109"/>
      <c r="D19" s="109"/>
      <c r="E19" s="109"/>
      <c r="F19" s="109"/>
      <c r="G19" s="109"/>
      <c r="H19" s="109"/>
    </row>
    <row r="20" spans="1:8" ht="15" customHeight="1">
      <c r="A20" s="14" t="s">
        <v>4</v>
      </c>
      <c r="B20" s="14"/>
      <c r="C20" s="14"/>
      <c r="D20" s="14"/>
      <c r="E20" s="14"/>
      <c r="F20" s="14"/>
      <c r="G20" s="14"/>
      <c r="H20" s="14"/>
    </row>
    <row r="21" spans="1:8" ht="21.75" customHeight="1">
      <c r="A21" s="107" t="s">
        <v>85</v>
      </c>
      <c r="B21" s="107"/>
      <c r="C21" s="107"/>
      <c r="D21" s="107"/>
      <c r="E21" s="107"/>
      <c r="F21" s="107"/>
      <c r="G21" s="107"/>
      <c r="H21" s="107"/>
    </row>
  </sheetData>
  <sheetProtection/>
  <mergeCells count="5">
    <mergeCell ref="A1:H1"/>
    <mergeCell ref="D2:E2"/>
    <mergeCell ref="G2:H2"/>
    <mergeCell ref="A19:H19"/>
    <mergeCell ref="A21:H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1"/>
  <sheetViews>
    <sheetView zoomScalePageLayoutView="0" workbookViewId="0" topLeftCell="A1">
      <selection activeCell="A1" sqref="A1:C1"/>
    </sheetView>
  </sheetViews>
  <sheetFormatPr defaultColWidth="8.8515625" defaultRowHeight="15"/>
  <cols>
    <col min="1" max="1" width="69.8515625" style="21" customWidth="1"/>
    <col min="2" max="15" width="10.7109375" style="21" customWidth="1"/>
    <col min="16" max="16384" width="8.8515625" style="21" customWidth="1"/>
  </cols>
  <sheetData>
    <row r="1" spans="1:5" ht="32.25" customHeight="1" thickBot="1">
      <c r="A1" s="110" t="s">
        <v>70</v>
      </c>
      <c r="B1" s="110"/>
      <c r="C1" s="110"/>
      <c r="D1" s="19"/>
      <c r="E1" s="20"/>
    </row>
    <row r="2" spans="1:5" ht="15.75" thickBot="1">
      <c r="A2" s="22"/>
      <c r="B2" s="23" t="s">
        <v>20</v>
      </c>
      <c r="C2" s="23" t="s">
        <v>37</v>
      </c>
      <c r="D2" s="24"/>
      <c r="E2" s="25"/>
    </row>
    <row r="3" spans="1:5" ht="15">
      <c r="A3" s="26" t="s">
        <v>22</v>
      </c>
      <c r="B3" s="27">
        <v>159</v>
      </c>
      <c r="C3" s="28">
        <f>B3/$B$7*100</f>
        <v>97.54601226993866</v>
      </c>
      <c r="D3" s="24"/>
      <c r="E3" s="25"/>
    </row>
    <row r="4" spans="1:5" ht="15" customHeight="1">
      <c r="A4" s="26" t="s">
        <v>38</v>
      </c>
      <c r="B4" s="27">
        <v>159</v>
      </c>
      <c r="C4" s="28">
        <f>B4/$B$7*100</f>
        <v>97.54601226993866</v>
      </c>
      <c r="D4" s="24"/>
      <c r="E4" s="25"/>
    </row>
    <row r="5" spans="1:5" ht="15">
      <c r="A5" s="26" t="s">
        <v>24</v>
      </c>
      <c r="B5" s="27">
        <v>128</v>
      </c>
      <c r="C5" s="28">
        <f>B5/$B$7*100</f>
        <v>78.52760736196319</v>
      </c>
      <c r="D5" s="24"/>
      <c r="E5" s="25"/>
    </row>
    <row r="6" spans="1:5" ht="15">
      <c r="A6" s="26" t="s">
        <v>23</v>
      </c>
      <c r="B6" s="27">
        <v>120</v>
      </c>
      <c r="C6" s="28">
        <f>B6/$B$7*100</f>
        <v>73.61963190184049</v>
      </c>
      <c r="D6" s="24"/>
      <c r="E6" s="25"/>
    </row>
    <row r="7" spans="1:5" ht="15">
      <c r="A7" s="29" t="s">
        <v>39</v>
      </c>
      <c r="B7" s="30">
        <v>163</v>
      </c>
      <c r="C7" s="31">
        <v>100</v>
      </c>
      <c r="D7" s="24"/>
      <c r="E7" s="25"/>
    </row>
    <row r="8" spans="1:5" ht="22.5" customHeight="1" thickBot="1">
      <c r="A8" s="32" t="s">
        <v>40</v>
      </c>
      <c r="B8" s="33">
        <v>203</v>
      </c>
      <c r="C8" s="34" t="s">
        <v>31</v>
      </c>
      <c r="D8" s="24"/>
      <c r="E8" s="25"/>
    </row>
    <row r="9" spans="1:256" ht="23.25" customHeight="1">
      <c r="A9" s="111" t="s">
        <v>41</v>
      </c>
      <c r="B9" s="111"/>
      <c r="C9" s="111"/>
      <c r="D9" s="35"/>
      <c r="E9" s="35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12.75">
      <c r="A10" s="36" t="s">
        <v>42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ht="21.75" customHeight="1">
      <c r="A11" s="111" t="s">
        <v>85</v>
      </c>
      <c r="B11" s="111"/>
      <c r="C11" s="11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</sheetData>
  <sheetProtection/>
  <mergeCells count="3">
    <mergeCell ref="A1:C1"/>
    <mergeCell ref="A9:C9"/>
    <mergeCell ref="A11:C11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1"/>
  <sheetViews>
    <sheetView zoomScalePageLayoutView="0" workbookViewId="0" topLeftCell="A1">
      <selection activeCell="A1" sqref="A1:C1"/>
    </sheetView>
  </sheetViews>
  <sheetFormatPr defaultColWidth="9.140625" defaultRowHeight="15" customHeight="1"/>
  <cols>
    <col min="1" max="1" width="73.421875" style="37" customWidth="1"/>
    <col min="2" max="16384" width="9.140625" style="37" customWidth="1"/>
  </cols>
  <sheetData>
    <row r="1" spans="1:3" ht="30" customHeight="1" thickBot="1">
      <c r="A1" s="112" t="s">
        <v>71</v>
      </c>
      <c r="B1" s="112"/>
      <c r="C1" s="112"/>
    </row>
    <row r="2" spans="1:4" ht="13.5" thickBot="1">
      <c r="A2" s="38"/>
      <c r="B2" s="39" t="s">
        <v>20</v>
      </c>
      <c r="C2" s="39" t="s">
        <v>37</v>
      </c>
      <c r="D2" s="40"/>
    </row>
    <row r="3" spans="1:256" ht="15">
      <c r="A3" s="26" t="s">
        <v>22</v>
      </c>
      <c r="B3" s="41">
        <v>64</v>
      </c>
      <c r="C3" s="28">
        <f>B3/$B$7*100</f>
        <v>98.46153846153847</v>
      </c>
      <c r="D3" s="24"/>
      <c r="E3" s="2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3" ht="12.75">
      <c r="A4" s="26" t="s">
        <v>38</v>
      </c>
      <c r="B4" s="41">
        <v>65</v>
      </c>
      <c r="C4" s="28">
        <f>B4/$B$7*100</f>
        <v>100</v>
      </c>
    </row>
    <row r="5" spans="1:3" ht="12.75">
      <c r="A5" s="26" t="s">
        <v>24</v>
      </c>
      <c r="B5" s="41">
        <v>53</v>
      </c>
      <c r="C5" s="28">
        <f>B5/$B$7*100</f>
        <v>81.53846153846153</v>
      </c>
    </row>
    <row r="6" spans="1:3" ht="12.75">
      <c r="A6" s="26" t="s">
        <v>23</v>
      </c>
      <c r="B6" s="41">
        <v>36</v>
      </c>
      <c r="C6" s="28">
        <f>B6/$B$7*100</f>
        <v>55.38461538461539</v>
      </c>
    </row>
    <row r="7" spans="1:3" ht="12.75">
      <c r="A7" s="29" t="s">
        <v>39</v>
      </c>
      <c r="B7" s="42">
        <v>65</v>
      </c>
      <c r="C7" s="31">
        <v>100</v>
      </c>
    </row>
    <row r="8" spans="1:3" ht="13.5" thickBot="1">
      <c r="A8" s="32" t="s">
        <v>43</v>
      </c>
      <c r="B8" s="43">
        <v>67</v>
      </c>
      <c r="C8" s="44" t="s">
        <v>31</v>
      </c>
    </row>
    <row r="9" spans="1:256" ht="21" customHeight="1">
      <c r="A9" s="111" t="s">
        <v>44</v>
      </c>
      <c r="B9" s="111"/>
      <c r="C9" s="111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ht="12.75">
      <c r="A10" s="36" t="s">
        <v>42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3" ht="23.25" customHeight="1">
      <c r="A11" s="113" t="s">
        <v>85</v>
      </c>
      <c r="B11" s="113"/>
      <c r="C11" s="113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3">
    <mergeCell ref="A9:C9"/>
    <mergeCell ref="A1:C1"/>
    <mergeCell ref="A11:C11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"/>
  <sheetViews>
    <sheetView zoomScalePageLayoutView="0" workbookViewId="0" topLeftCell="A1">
      <selection activeCell="A1" sqref="A1:C1"/>
    </sheetView>
  </sheetViews>
  <sheetFormatPr defaultColWidth="8.8515625" defaultRowHeight="15" customHeight="1"/>
  <cols>
    <col min="1" max="1" width="58.28125" style="21" customWidth="1"/>
    <col min="2" max="19" width="10.7109375" style="21" customWidth="1"/>
    <col min="20" max="16384" width="8.8515625" style="21" customWidth="1"/>
  </cols>
  <sheetData>
    <row r="1" spans="1:5" ht="33" customHeight="1" thickBot="1">
      <c r="A1" s="112" t="s">
        <v>72</v>
      </c>
      <c r="B1" s="112"/>
      <c r="C1" s="112"/>
      <c r="D1" s="20"/>
      <c r="E1" s="20"/>
    </row>
    <row r="2" spans="1:5" ht="15.75" thickBot="1">
      <c r="A2" s="46"/>
      <c r="B2" s="47" t="s">
        <v>20</v>
      </c>
      <c r="C2" s="47" t="s">
        <v>37</v>
      </c>
      <c r="D2" s="24"/>
      <c r="E2" s="25"/>
    </row>
    <row r="3" spans="1:5" ht="15">
      <c r="A3" s="26" t="s">
        <v>25</v>
      </c>
      <c r="B3" s="41">
        <v>128</v>
      </c>
      <c r="C3" s="28">
        <f>B3/$B$6*100</f>
        <v>63.05418719211823</v>
      </c>
      <c r="D3" s="24"/>
      <c r="E3" s="25"/>
    </row>
    <row r="4" spans="1:5" ht="15">
      <c r="A4" s="26" t="s">
        <v>26</v>
      </c>
      <c r="B4" s="41">
        <v>175</v>
      </c>
      <c r="C4" s="28">
        <f>B4/$B$6*100</f>
        <v>86.20689655172413</v>
      </c>
      <c r="D4" s="24"/>
      <c r="E4" s="25"/>
    </row>
    <row r="5" spans="1:5" ht="15">
      <c r="A5" s="26" t="s">
        <v>45</v>
      </c>
      <c r="B5" s="41">
        <v>96</v>
      </c>
      <c r="C5" s="28">
        <f>B5/$B$6*100</f>
        <v>47.29064039408867</v>
      </c>
      <c r="D5" s="24"/>
      <c r="E5" s="25"/>
    </row>
    <row r="6" spans="1:256" ht="13.5" thickBot="1">
      <c r="A6" s="32" t="s">
        <v>40</v>
      </c>
      <c r="B6" s="43">
        <v>203</v>
      </c>
      <c r="C6" s="44" t="s">
        <v>31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12.75">
      <c r="A7" s="48" t="s">
        <v>46</v>
      </c>
      <c r="B7" s="45"/>
      <c r="C7" s="45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ht="12.75">
      <c r="A8" s="36" t="s">
        <v>42</v>
      </c>
      <c r="B8" s="45"/>
      <c r="C8" s="45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3" ht="21" customHeight="1">
      <c r="A9" s="113" t="s">
        <v>85</v>
      </c>
      <c r="B9" s="113"/>
      <c r="C9" s="113"/>
    </row>
  </sheetData>
  <sheetProtection/>
  <mergeCells count="2">
    <mergeCell ref="A1:C1"/>
    <mergeCell ref="A9:C9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6384" width="9.140625" style="1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Institute of Health and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Smith, Andrew</cp:lastModifiedBy>
  <cp:lastPrinted>2015-05-11T02:33:02Z</cp:lastPrinted>
  <dcterms:created xsi:type="dcterms:W3CDTF">2014-09-17T05:39:38Z</dcterms:created>
  <dcterms:modified xsi:type="dcterms:W3CDTF">2017-05-17T03:37:40Z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0x010100B4A1F787F0C441AC878A307E051D262E0069B38ED95B144E959A9986FA7D37AD350042096E799114AB4995A029AA23C1A187</vt:lpwstr>
  </property>
  <property fmtid="{D5CDD505-2E9C-101B-9397-08002B2CF9AE}" pid="3" name="AIHW_PPR_ProjectCategoryLookup">
    <vt:lpwstr>130;#3-13 Competent governance</vt:lpwstr>
  </property>
  <property fmtid="{D5CDD505-2E9C-101B-9397-08002B2CF9AE}" pid="4" name="AIHW_PPR_UpdatePending">
    <vt:lpwstr>0</vt:lpwstr>
  </property>
  <property fmtid="{D5CDD505-2E9C-101B-9397-08002B2CF9AE}" pid="5" name="AIHW_PPR_UpdateLog">
    <vt:lpwstr/>
  </property>
</Properties>
</file>