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comments3.xml" ContentType="application/vnd.openxmlformats-officedocument.spreadsheetml.comments+xml"/>
  <Override PartName="/xl/drawings/drawing7.xml" ContentType="application/vnd.openxmlformats-officedocument.drawing+xml"/>
  <Override PartName="/xl/tables/table6.xml" ContentType="application/vnd.openxmlformats-officedocument.spreadsheetml.table+xml"/>
  <Override PartName="/xl/comments4.xml" ContentType="application/vnd.openxmlformats-officedocument.spreadsheetml.comments+xml"/>
  <Override PartName="/xl/drawings/drawing8.xml" ContentType="application/vnd.openxmlformats-officedocument.drawing+xml"/>
  <Override PartName="/xl/tables/table7.xml" ContentType="application/vnd.openxmlformats-officedocument.spreadsheetml.table+xml"/>
  <Override PartName="/xl/comments5.xml" ContentType="application/vnd.openxmlformats-officedocument.spreadsheetml.comments+xml"/>
  <Override PartName="/xl/drawings/drawing9.xml" ContentType="application/vnd.openxmlformats-officedocument.drawing+xml"/>
  <Override PartName="/xl/tables/table8.xml" ContentType="application/vnd.openxmlformats-officedocument.spreadsheetml.table+xml"/>
  <Override PartName="/xl/comments6.xml" ContentType="application/vnd.openxmlformats-officedocument.spreadsheetml.comments+xml"/>
  <Override PartName="/xl/drawings/drawing10.xml" ContentType="application/vnd.openxmlformats-officedocument.drawing+xml"/>
  <Override PartName="/xl/tables/table9.xml" ContentType="application/vnd.openxmlformats-officedocument.spreadsheetml.table+xml"/>
  <Override PartName="/xl/comments7.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8.xml" ContentType="application/vnd.openxmlformats-officedocument.spreadsheetml.comments+xml"/>
  <Override PartName="/xl/drawings/drawing12.xml" ContentType="application/vnd.openxmlformats-officedocument.drawing+xml"/>
  <Override PartName="/xl/tables/table11.xml" ContentType="application/vnd.openxmlformats-officedocument.spreadsheetml.table+xml"/>
  <Override PartName="/xl/comments9.xml" ContentType="application/vnd.openxmlformats-officedocument.spreadsheetml.comments+xml"/>
  <Override PartName="/xl/drawings/drawing13.xml" ContentType="application/vnd.openxmlformats-officedocument.drawing+xml"/>
  <Override PartName="/xl/tables/table12.xml" ContentType="application/vnd.openxmlformats-officedocument.spreadsheetml.table+xml"/>
  <Override PartName="/xl/comments10.xml" ContentType="application/vnd.openxmlformats-officedocument.spreadsheetml.comments+xml"/>
  <Override PartName="/xl/drawings/drawing14.xml" ContentType="application/vnd.openxmlformats-officedocument.drawing+xml"/>
  <Override PartName="/xl/tables/table13.xml" ContentType="application/vnd.openxmlformats-officedocument.spreadsheetml.table+xml"/>
  <Override PartName="/xl/comments11.xml" ContentType="application/vnd.openxmlformats-officedocument.spreadsheetml.comments+xml"/>
  <Override PartName="/xl/drawings/drawing15.xml" ContentType="application/vnd.openxmlformats-officedocument.drawing+xml"/>
  <Override PartName="/xl/tables/table14.xml" ContentType="application/vnd.openxmlformats-officedocument.spreadsheetml.table+xml"/>
  <Override PartName="/xl/comments12.xml" ContentType="application/vnd.openxmlformats-officedocument.spreadsheetml.comments+xml"/>
  <Override PartName="/xl/drawings/drawing16.xml" ContentType="application/vnd.openxmlformats-officedocument.drawing+xml"/>
  <Override PartName="/xl/tables/table15.xml" ContentType="application/vnd.openxmlformats-officedocument.spreadsheetml.table+xml"/>
  <Override PartName="/xl/comments13.xml" ContentType="application/vnd.openxmlformats-officedocument.spreadsheetml.comments+xml"/>
  <Override PartName="/xl/drawings/drawing17.xml" ContentType="application/vnd.openxmlformats-officedocument.drawing+xml"/>
  <Override PartName="/xl/tables/table16.xml" ContentType="application/vnd.openxmlformats-officedocument.spreadsheetml.table+xml"/>
  <Override PartName="/xl/comments14.xml" ContentType="application/vnd.openxmlformats-officedocument.spreadsheetml.comments+xml"/>
  <Override PartName="/xl/drawings/drawing18.xml" ContentType="application/vnd.openxmlformats-officedocument.drawing+xml"/>
  <Override PartName="/xl/tables/table17.xml" ContentType="application/vnd.openxmlformats-officedocument.spreadsheetml.table+xml"/>
  <Override PartName="/xl/comments15.xml" ContentType="application/vnd.openxmlformats-officedocument.spreadsheetml.comments+xml"/>
  <Override PartName="/xl/drawings/drawing19.xml" ContentType="application/vnd.openxmlformats-officedocument.drawing+xml"/>
  <Override PartName="/xl/tables/table18.xml" ContentType="application/vnd.openxmlformats-officedocument.spreadsheetml.table+xml"/>
  <Override PartName="/xl/comments16.xml" ContentType="application/vnd.openxmlformats-officedocument.spreadsheetml.comments+xml"/>
  <Override PartName="/xl/drawings/drawing20.xml" ContentType="application/vnd.openxmlformats-officedocument.drawing+xml"/>
  <Override PartName="/xl/tables/table19.xml" ContentType="application/vnd.openxmlformats-officedocument.spreadsheetml.table+xml"/>
  <Override PartName="/xl/comments17.xml" ContentType="application/vnd.openxmlformats-officedocument.spreadsheetml.comments+xml"/>
  <Override PartName="/xl/drawings/drawing21.xml" ContentType="application/vnd.openxmlformats-officedocument.drawing+xml"/>
  <Override PartName="/xl/tables/table20.xml" ContentType="application/vnd.openxmlformats-officedocument.spreadsheetml.table+xml"/>
  <Override PartName="/xl/comments18.xml" ContentType="application/vnd.openxmlformats-officedocument.spreadsheetml.comments+xml"/>
  <Override PartName="/xl/drawings/drawing22.xml" ContentType="application/vnd.openxmlformats-officedocument.drawing+xml"/>
  <Override PartName="/xl/tables/table21.xml" ContentType="application/vnd.openxmlformats-officedocument.spreadsheetml.table+xml"/>
  <Override PartName="/xl/comments19.xml" ContentType="application/vnd.openxmlformats-officedocument.spreadsheetml.comments+xml"/>
  <Override PartName="/xl/drawings/drawing23.xml" ContentType="application/vnd.openxmlformats-officedocument.drawing+xml"/>
  <Override PartName="/xl/tables/table22.xml" ContentType="application/vnd.openxmlformats-officedocument.spreadsheetml.table+xml"/>
  <Override PartName="/xl/comments20.xml" ContentType="application/vnd.openxmlformats-officedocument.spreadsheetml.comments+xml"/>
  <Override PartName="/xl/drawings/drawing24.xml" ContentType="application/vnd.openxmlformats-officedocument.drawing+xml"/>
  <Override PartName="/xl/tables/table23.xml" ContentType="application/vnd.openxmlformats-officedocument.spreadsheetml.table+xml"/>
  <Override PartName="/xl/comments21.xml" ContentType="application/vnd.openxmlformats-officedocument.spreadsheetml.comments+xml"/>
  <Override PartName="/xl/drawings/drawing25.xml" ContentType="application/vnd.openxmlformats-officedocument.drawing+xml"/>
  <Override PartName="/xl/tables/table24.xml" ContentType="application/vnd.openxmlformats-officedocument.spreadsheetml.table+xml"/>
  <Override PartName="/xl/comments22.xml" ContentType="application/vnd.openxmlformats-officedocument.spreadsheetml.comments+xml"/>
  <Override PartName="/xl/drawings/drawing26.xml" ContentType="application/vnd.openxmlformats-officedocument.drawing+xml"/>
  <Override PartName="/xl/tables/table25.xml" ContentType="application/vnd.openxmlformats-officedocument.spreadsheetml.table+xml"/>
  <Override PartName="/xl/comments23.xml" ContentType="application/vnd.openxmlformats-officedocument.spreadsheetml.comments+xml"/>
  <Override PartName="/xl/drawings/drawing27.xml" ContentType="application/vnd.openxmlformats-officedocument.drawing+xml"/>
  <Override PartName="/xl/tables/table26.xml" ContentType="application/vnd.openxmlformats-officedocument.spreadsheetml.table+xml"/>
  <Override PartName="/xl/comments24.xml" ContentType="application/vnd.openxmlformats-officedocument.spreadsheetml.comments+xml"/>
  <Override PartName="/xl/drawings/drawing28.xml" ContentType="application/vnd.openxmlformats-officedocument.drawing+xml"/>
  <Override PartName="/xl/tables/table27.xml" ContentType="application/vnd.openxmlformats-officedocument.spreadsheetml.table+xml"/>
  <Override PartName="/xl/comments25.xml" ContentType="application/vnd.openxmlformats-officedocument.spreadsheetml.comments+xml"/>
  <Override PartName="/xl/drawings/drawing29.xml" ContentType="application/vnd.openxmlformats-officedocument.drawing+xml"/>
  <Override PartName="/xl/tables/table28.xml" ContentType="application/vnd.openxmlformats-officedocument.spreadsheetml.table+xml"/>
  <Override PartName="/xl/comments26.xml" ContentType="application/vnd.openxmlformats-officedocument.spreadsheetml.comments+xml"/>
  <Override PartName="/xl/drawings/drawing30.xml" ContentType="application/vnd.openxmlformats-officedocument.drawing+xml"/>
  <Override PartName="/xl/tables/table29.xml" ContentType="application/vnd.openxmlformats-officedocument.spreadsheetml.table+xml"/>
  <Override PartName="/xl/comments27.xml" ContentType="application/vnd.openxmlformats-officedocument.spreadsheetml.comments+xml"/>
  <Override PartName="/xl/drawings/drawing31.xml" ContentType="application/vnd.openxmlformats-officedocument.drawing+xml"/>
  <Override PartName="/xl/tables/table30.xml" ContentType="application/vnd.openxmlformats-officedocument.spreadsheetml.table+xml"/>
  <Override PartName="/xl/comments28.xml" ContentType="application/vnd.openxmlformats-officedocument.spreadsheetml.comments+xml"/>
  <Override PartName="/xl/drawings/drawing32.xml" ContentType="application/vnd.openxmlformats-officedocument.drawing+xml"/>
  <Override PartName="/xl/tables/table31.xml" ContentType="application/vnd.openxmlformats-officedocument.spreadsheetml.table+xml"/>
  <Override PartName="/xl/comments29.xml" ContentType="application/vnd.openxmlformats-officedocument.spreadsheetml.comments+xml"/>
  <Override PartName="/xl/drawings/drawing33.xml" ContentType="application/vnd.openxmlformats-officedocument.drawing+xml"/>
  <Override PartName="/xl/tables/table32.xml" ContentType="application/vnd.openxmlformats-officedocument.spreadsheetml.table+xml"/>
  <Override PartName="/xl/comments30.xml" ContentType="application/vnd.openxmlformats-officedocument.spreadsheetml.comments+xml"/>
  <Override PartName="/xl/drawings/drawing34.xml" ContentType="application/vnd.openxmlformats-officedocument.drawing+xml"/>
  <Override PartName="/xl/tables/table33.xml" ContentType="application/vnd.openxmlformats-officedocument.spreadsheetml.table+xml"/>
  <Override PartName="/xl/comments31.xml" ContentType="application/vnd.openxmlformats-officedocument.spreadsheetml.comments+xml"/>
  <Override PartName="/xl/drawings/drawing35.xml" ContentType="application/vnd.openxmlformats-officedocument.drawing+xml"/>
  <Override PartName="/xl/tables/table34.xml" ContentType="application/vnd.openxmlformats-officedocument.spreadsheetml.table+xml"/>
  <Override PartName="/xl/comments32.xml" ContentType="application/vnd.openxmlformats-officedocument.spreadsheetml.comments+xml"/>
  <Override PartName="/xl/drawings/drawing36.xml" ContentType="application/vnd.openxmlformats-officedocument.drawing+xml"/>
  <Override PartName="/xl/tables/table35.xml" ContentType="application/vnd.openxmlformats-officedocument.spreadsheetml.table+xml"/>
  <Override PartName="/xl/comments33.xml" ContentType="application/vnd.openxmlformats-officedocument.spreadsheetml.comments+xml"/>
  <Override PartName="/xl/drawings/drawing37.xml" ContentType="application/vnd.openxmlformats-officedocument.drawing+xml"/>
  <Override PartName="/xl/tables/table36.xml" ContentType="application/vnd.openxmlformats-officedocument.spreadsheetml.table+xml"/>
  <Override PartName="/xl/comments34.xml" ContentType="application/vnd.openxmlformats-officedocument.spreadsheetml.comments+xml"/>
  <Override PartName="/xl/drawings/drawing38.xml" ContentType="application/vnd.openxmlformats-officedocument.drawing+xml"/>
  <Override PartName="/xl/tables/table37.xml" ContentType="application/vnd.openxmlformats-officedocument.spreadsheetml.table+xml"/>
  <Override PartName="/xl/comments35.xml" ContentType="application/vnd.openxmlformats-officedocument.spreadsheetml.comments+xml"/>
  <Override PartName="/xl/drawings/drawing39.xml" ContentType="application/vnd.openxmlformats-officedocument.drawing+xml"/>
  <Override PartName="/xl/tables/table38.xml" ContentType="application/vnd.openxmlformats-officedocument.spreadsheetml.table+xml"/>
  <Override PartName="/xl/comments36.xml" ContentType="application/vnd.openxmlformats-officedocument.spreadsheetml.comments+xml"/>
  <Override PartName="/xl/drawings/drawing40.xml" ContentType="application/vnd.openxmlformats-officedocument.drawing+xml"/>
  <Override PartName="/xl/tables/table39.xml" ContentType="application/vnd.openxmlformats-officedocument.spreadsheetml.table+xml"/>
  <Override PartName="/xl/comments37.xml" ContentType="application/vnd.openxmlformats-officedocument.spreadsheetml.comments+xml"/>
  <Override PartName="/xl/drawings/drawing41.xml" ContentType="application/vnd.openxmlformats-officedocument.drawing+xml"/>
  <Override PartName="/xl/tables/table40.xml" ContentType="application/vnd.openxmlformats-officedocument.spreadsheetml.table+xml"/>
  <Override PartName="/xl/comments38.xml" ContentType="application/vnd.openxmlformats-officedocument.spreadsheetml.comments+xml"/>
  <Override PartName="/xl/drawings/drawing42.xml" ContentType="application/vnd.openxmlformats-officedocument.drawing+xml"/>
  <Override PartName="/xl/tables/table41.xml" ContentType="application/vnd.openxmlformats-officedocument.spreadsheetml.table+xml"/>
  <Override PartName="/xl/comments39.xml" ContentType="application/vnd.openxmlformats-officedocument.spreadsheetml.comments+xml"/>
  <Override PartName="/xl/drawings/drawing43.xml" ContentType="application/vnd.openxmlformats-officedocument.drawing+xml"/>
  <Override PartName="/xl/tables/table42.xml" ContentType="application/vnd.openxmlformats-officedocument.spreadsheetml.table+xml"/>
  <Override PartName="/xl/comments40.xml" ContentType="application/vnd.openxmlformats-officedocument.spreadsheetml.comments+xml"/>
  <Override PartName="/xl/drawings/drawing44.xml" ContentType="application/vnd.openxmlformats-officedocument.drawing+xml"/>
  <Override PartName="/xl/tables/table43.xml" ContentType="application/vnd.openxmlformats-officedocument.spreadsheetml.table+xml"/>
  <Override PartName="/xl/comments41.xml" ContentType="application/vnd.openxmlformats-officedocument.spreadsheetml.comments+xml"/>
  <Override PartName="/xl/drawings/drawing45.xml" ContentType="application/vnd.openxmlformats-officedocument.drawing+xml"/>
  <Override PartName="/xl/tables/table44.xml" ContentType="application/vnd.openxmlformats-officedocument.spreadsheetml.table+xml"/>
  <Override PartName="/xl/comments42.xml" ContentType="application/vnd.openxmlformats-officedocument.spreadsheetml.comments+xml"/>
  <Override PartName="/xl/drawings/drawing46.xml" ContentType="application/vnd.openxmlformats-officedocument.drawing+xml"/>
  <Override PartName="/xl/tables/table45.xml" ContentType="application/vnd.openxmlformats-officedocument.spreadsheetml.table+xml"/>
  <Override PartName="/xl/comments43.xml" ContentType="application/vnd.openxmlformats-officedocument.spreadsheetml.comments+xml"/>
  <Override PartName="/xl/drawings/drawing47.xml" ContentType="application/vnd.openxmlformats-officedocument.drawing+xml"/>
  <Override PartName="/xl/tables/table46.xml" ContentType="application/vnd.openxmlformats-officedocument.spreadsheetml.table+xml"/>
  <Override PartName="/xl/comments44.xml" ContentType="application/vnd.openxmlformats-officedocument.spreadsheetml.comments+xml"/>
  <Override PartName="/xl/drawings/drawing48.xml" ContentType="application/vnd.openxmlformats-officedocument.drawing+xml"/>
  <Override PartName="/xl/tables/table47.xml" ContentType="application/vnd.openxmlformats-officedocument.spreadsheetml.table+xml"/>
  <Override PartName="/xl/comments45.xml" ContentType="application/vnd.openxmlformats-officedocument.spreadsheetml.comments+xml"/>
  <Override PartName="/xl/drawings/drawing49.xml" ContentType="application/vnd.openxmlformats-officedocument.drawing+xml"/>
  <Override PartName="/xl/tables/table48.xml" ContentType="application/vnd.openxmlformats-officedocument.spreadsheetml.table+xml"/>
  <Override PartName="/xl/comments46.xml" ContentType="application/vnd.openxmlformats-officedocument.spreadsheetml.comments+xml"/>
  <Override PartName="/xl/drawings/drawing50.xml" ContentType="application/vnd.openxmlformats-officedocument.drawing+xml"/>
  <Override PartName="/xl/tables/table49.xml" ContentType="application/vnd.openxmlformats-officedocument.spreadsheetml.table+xml"/>
  <Override PartName="/xl/comments47.xml" ContentType="application/vnd.openxmlformats-officedocument.spreadsheetml.comments+xml"/>
  <Override PartName="/xl/drawings/drawing51.xml" ContentType="application/vnd.openxmlformats-officedocument.drawing+xml"/>
  <Override PartName="/xl/tables/table50.xml" ContentType="application/vnd.openxmlformats-officedocument.spreadsheetml.table+xml"/>
  <Override PartName="/xl/comments48.xml" ContentType="application/vnd.openxmlformats-officedocument.spreadsheetml.comments+xml"/>
  <Override PartName="/xl/drawings/drawing52.xml" ContentType="application/vnd.openxmlformats-officedocument.drawing+xml"/>
  <Override PartName="/xl/tables/table51.xml" ContentType="application/vnd.openxmlformats-officedocument.spreadsheetml.table+xml"/>
  <Override PartName="/xl/comments49.xml" ContentType="application/vnd.openxmlformats-officedocument.spreadsheetml.comments+xml"/>
  <Override PartName="/xl/drawings/drawing53.xml" ContentType="application/vnd.openxmlformats-officedocument.drawing+xml"/>
  <Override PartName="/xl/tables/table52.xml" ContentType="application/vnd.openxmlformats-officedocument.spreadsheetml.table+xml"/>
  <Override PartName="/xl/comments50.xml" ContentType="application/vnd.openxmlformats-officedocument.spreadsheetml.comments+xml"/>
  <Override PartName="/xl/drawings/drawing54.xml" ContentType="application/vnd.openxmlformats-officedocument.drawing+xml"/>
  <Override PartName="/xl/tables/table53.xml" ContentType="application/vnd.openxmlformats-officedocument.spreadsheetml.table+xml"/>
  <Override PartName="/xl/comments51.xml" ContentType="application/vnd.openxmlformats-officedocument.spreadsheetml.comments+xml"/>
  <Override PartName="/xl/drawings/drawing55.xml" ContentType="application/vnd.openxmlformats-officedocument.drawing+xml"/>
  <Override PartName="/xl/tables/table54.xml" ContentType="application/vnd.openxmlformats-officedocument.spreadsheetml.table+xml"/>
  <Override PartName="/xl/comments52.xml" ContentType="application/vnd.openxmlformats-officedocument.spreadsheetml.comments+xml"/>
  <Override PartName="/xl/drawings/drawing56.xml" ContentType="application/vnd.openxmlformats-officedocument.drawing+xml"/>
  <Override PartName="/xl/tables/table55.xml" ContentType="application/vnd.openxmlformats-officedocument.spreadsheetml.table+xml"/>
  <Override PartName="/xl/comments53.xml" ContentType="application/vnd.openxmlformats-officedocument.spreadsheetml.comments+xml"/>
  <Override PartName="/xl/drawings/drawing57.xml" ContentType="application/vnd.openxmlformats-officedocument.drawing+xml"/>
  <Override PartName="/xl/tables/table56.xml" ContentType="application/vnd.openxmlformats-officedocument.spreadsheetml.table+xml"/>
  <Override PartName="/xl/comments54.xml" ContentType="application/vnd.openxmlformats-officedocument.spreadsheetml.comments+xml"/>
  <Override PartName="/xl/drawings/drawing58.xml" ContentType="application/vnd.openxmlformats-officedocument.drawing+xml"/>
  <Override PartName="/xl/tables/table57.xml" ContentType="application/vnd.openxmlformats-officedocument.spreadsheetml.table+xml"/>
  <Override PartName="/xl/comments55.xml" ContentType="application/vnd.openxmlformats-officedocument.spreadsheetml.comments+xml"/>
  <Override PartName="/xl/drawings/drawing59.xml" ContentType="application/vnd.openxmlformats-officedocument.drawing+xml"/>
  <Override PartName="/xl/tables/table58.xml" ContentType="application/vnd.openxmlformats-officedocument.spreadsheetml.table+xml"/>
  <Override PartName="/xl/comments56.xml" ContentType="application/vnd.openxmlformats-officedocument.spreadsheetml.comments+xml"/>
  <Override PartName="/xl/drawings/drawing60.xml" ContentType="application/vnd.openxmlformats-officedocument.drawing+xml"/>
  <Override PartName="/xl/tables/table59.xml" ContentType="application/vnd.openxmlformats-officedocument.spreadsheetml.table+xml"/>
  <Override PartName="/xl/comments57.xml" ContentType="application/vnd.openxmlformats-officedocument.spreadsheetml.comments+xml"/>
  <Override PartName="/xl/drawings/drawing61.xml" ContentType="application/vnd.openxmlformats-officedocument.drawing+xml"/>
  <Override PartName="/xl/tables/table60.xml" ContentType="application/vnd.openxmlformats-officedocument.spreadsheetml.table+xml"/>
  <Override PartName="/xl/comments58.xml" ContentType="application/vnd.openxmlformats-officedocument.spreadsheetml.comments+xml"/>
  <Override PartName="/xl/drawings/drawing62.xml" ContentType="application/vnd.openxmlformats-officedocument.drawing+xml"/>
  <Override PartName="/xl/tables/table61.xml" ContentType="application/vnd.openxmlformats-officedocument.spreadsheetml.table+xml"/>
  <Override PartName="/xl/comments59.xml" ContentType="application/vnd.openxmlformats-officedocument.spreadsheetml.comments+xml"/>
  <Override PartName="/xl/drawings/drawing63.xml" ContentType="application/vnd.openxmlformats-officedocument.drawing+xml"/>
  <Override PartName="/xl/tables/table62.xml" ContentType="application/vnd.openxmlformats-officedocument.spreadsheetml.table+xml"/>
  <Override PartName="/xl/comments60.xml" ContentType="application/vnd.openxmlformats-officedocument.spreadsheetml.comments+xml"/>
  <Override PartName="/xl/drawings/drawing64.xml" ContentType="application/vnd.openxmlformats-officedocument.drawing+xml"/>
  <Override PartName="/xl/tables/table63.xml" ContentType="application/vnd.openxmlformats-officedocument.spreadsheetml.table+xml"/>
  <Override PartName="/xl/comments61.xml" ContentType="application/vnd.openxmlformats-officedocument.spreadsheetml.comments+xml"/>
  <Override PartName="/xl/drawings/drawing65.xml" ContentType="application/vnd.openxmlformats-officedocument.drawing+xml"/>
  <Override PartName="/xl/tables/table64.xml" ContentType="application/vnd.openxmlformats-officedocument.spreadsheetml.table+xml"/>
  <Override PartName="/xl/comments62.xml" ContentType="application/vnd.openxmlformats-officedocument.spreadsheetml.comments+xml"/>
  <Override PartName="/xl/drawings/drawing66.xml" ContentType="application/vnd.openxmlformats-officedocument.drawing+xml"/>
  <Override PartName="/xl/tables/table65.xml" ContentType="application/vnd.openxmlformats-officedocument.spreadsheetml.table+xml"/>
  <Override PartName="/xl/comments63.xml" ContentType="application/vnd.openxmlformats-officedocument.spreadsheetml.comments+xml"/>
  <Override PartName="/xl/drawings/drawing67.xml" ContentType="application/vnd.openxmlformats-officedocument.drawing+xml"/>
  <Override PartName="/xl/tables/table66.xml" ContentType="application/vnd.openxmlformats-officedocument.spreadsheetml.table+xml"/>
  <Override PartName="/xl/comments64.xml" ContentType="application/vnd.openxmlformats-officedocument.spreadsheetml.comments+xml"/>
  <Override PartName="/xl/drawings/drawing68.xml" ContentType="application/vnd.openxmlformats-officedocument.drawing+xml"/>
  <Override PartName="/xl/tables/table67.xml" ContentType="application/vnd.openxmlformats-officedocument.spreadsheetml.table+xml"/>
  <Override PartName="/xl/comments65.xml" ContentType="application/vnd.openxmlformats-officedocument.spreadsheetml.comments+xml"/>
  <Override PartName="/xl/drawings/drawing69.xml" ContentType="application/vnd.openxmlformats-officedocument.drawing+xml"/>
  <Override PartName="/xl/tables/table68.xml" ContentType="application/vnd.openxmlformats-officedocument.spreadsheetml.table+xml"/>
  <Override PartName="/xl/comments66.xml" ContentType="application/vnd.openxmlformats-officedocument.spreadsheetml.comments+xml"/>
  <Override PartName="/xl/drawings/drawing70.xml" ContentType="application/vnd.openxmlformats-officedocument.drawing+xml"/>
  <Override PartName="/xl/tables/table69.xml" ContentType="application/vnd.openxmlformats-officedocument.spreadsheetml.table+xml"/>
  <Override PartName="/xl/comments67.xml" ContentType="application/vnd.openxmlformats-officedocument.spreadsheetml.comments+xml"/>
  <Override PartName="/xl/drawings/drawing71.xml" ContentType="application/vnd.openxmlformats-officedocument.drawing+xml"/>
  <Override PartName="/xl/tables/table70.xml" ContentType="application/vnd.openxmlformats-officedocument.spreadsheetml.table+xml"/>
  <Override PartName="/xl/comments68.xml" ContentType="application/vnd.openxmlformats-officedocument.spreadsheetml.comments+xml"/>
  <Override PartName="/xl/drawings/drawing72.xml" ContentType="application/vnd.openxmlformats-officedocument.drawing+xml"/>
  <Override PartName="/xl/tables/table71.xml" ContentType="application/vnd.openxmlformats-officedocument.spreadsheetml.table+xml"/>
  <Override PartName="/xl/comments69.xml" ContentType="application/vnd.openxmlformats-officedocument.spreadsheetml.comments+xml"/>
  <Override PartName="/xl/drawings/drawing73.xml" ContentType="application/vnd.openxmlformats-officedocument.drawing+xml"/>
  <Override PartName="/xl/tables/table72.xml" ContentType="application/vnd.openxmlformats-officedocument.spreadsheetml.table+xml"/>
  <Override PartName="/xl/comments70.xml" ContentType="application/vnd.openxmlformats-officedocument.spreadsheetml.comments+xml"/>
  <Override PartName="/xl/drawings/drawing74.xml" ContentType="application/vnd.openxmlformats-officedocument.drawing+xml"/>
  <Override PartName="/xl/tables/table73.xml" ContentType="application/vnd.openxmlformats-officedocument.spreadsheetml.table+xml"/>
  <Override PartName="/xl/comments71.xml" ContentType="application/vnd.openxmlformats-officedocument.spreadsheetml.comments+xml"/>
  <Override PartName="/xl/drawings/drawing75.xml" ContentType="application/vnd.openxmlformats-officedocument.drawing+xml"/>
  <Override PartName="/xl/tables/table74.xml" ContentType="application/vnd.openxmlformats-officedocument.spreadsheetml.table+xml"/>
  <Override PartName="/xl/comments72.xml" ContentType="application/vnd.openxmlformats-officedocument.spreadsheetml.comments+xml"/>
  <Override PartName="/xl/drawings/drawing76.xml" ContentType="application/vnd.openxmlformats-officedocument.drawing+xml"/>
  <Override PartName="/xl/tables/table75.xml" ContentType="application/vnd.openxmlformats-officedocument.spreadsheetml.table+xml"/>
  <Override PartName="/xl/comments73.xml" ContentType="application/vnd.openxmlformats-officedocument.spreadsheetml.comments+xml"/>
  <Override PartName="/xl/drawings/drawing77.xml" ContentType="application/vnd.openxmlformats-officedocument.drawing+xml"/>
  <Override PartName="/xl/tables/table76.xml" ContentType="application/vnd.openxmlformats-officedocument.spreadsheetml.table+xml"/>
  <Override PartName="/xl/comments74.xml" ContentType="application/vnd.openxmlformats-officedocument.spreadsheetml.comments+xml"/>
  <Override PartName="/xl/drawings/drawing78.xml" ContentType="application/vnd.openxmlformats-officedocument.drawing+xml"/>
  <Override PartName="/xl/tables/table77.xml" ContentType="application/vnd.openxmlformats-officedocument.spreadsheetml.table+xml"/>
  <Override PartName="/xl/comments75.xml" ContentType="application/vnd.openxmlformats-officedocument.spreadsheetml.comments+xml"/>
  <Override PartName="/xl/drawings/drawing79.xml" ContentType="application/vnd.openxmlformats-officedocument.drawing+xml"/>
  <Override PartName="/xl/tables/table78.xml" ContentType="application/vnd.openxmlformats-officedocument.spreadsheetml.table+xml"/>
  <Override PartName="/xl/comments76.xml" ContentType="application/vnd.openxmlformats-officedocument.spreadsheetml.comments+xml"/>
  <Override PartName="/xl/drawings/drawing80.xml" ContentType="application/vnd.openxmlformats-officedocument.drawing+xml"/>
  <Override PartName="/xl/tables/table79.xml" ContentType="application/vnd.openxmlformats-officedocument.spreadsheetml.table+xml"/>
  <Override PartName="/xl/comments77.xml" ContentType="application/vnd.openxmlformats-officedocument.spreadsheetml.comments+xml"/>
  <Override PartName="/xl/drawings/drawing81.xml" ContentType="application/vnd.openxmlformats-officedocument.drawing+xml"/>
  <Override PartName="/xl/tables/table80.xml" ContentType="application/vnd.openxmlformats-officedocument.spreadsheetml.table+xml"/>
  <Override PartName="/xl/comments78.xml" ContentType="application/vnd.openxmlformats-officedocument.spreadsheetml.comments+xml"/>
  <Override PartName="/xl/drawings/drawing82.xml" ContentType="application/vnd.openxmlformats-officedocument.drawing+xml"/>
  <Override PartName="/xl/tables/table81.xml" ContentType="application/vnd.openxmlformats-officedocument.spreadsheetml.table+xml"/>
  <Override PartName="/xl/comments79.xml" ContentType="application/vnd.openxmlformats-officedocument.spreadsheetml.comments+xml"/>
  <Override PartName="/xl/drawings/drawing83.xml" ContentType="application/vnd.openxmlformats-officedocument.drawing+xml"/>
  <Override PartName="/xl/tables/table82.xml" ContentType="application/vnd.openxmlformats-officedocument.spreadsheetml.table+xml"/>
  <Override PartName="/xl/comments80.xml" ContentType="application/vnd.openxmlformats-officedocument.spreadsheetml.comments+xml"/>
  <Override PartName="/xl/drawings/drawing84.xml" ContentType="application/vnd.openxmlformats-officedocument.drawing+xml"/>
  <Override PartName="/xl/tables/table83.xml" ContentType="application/vnd.openxmlformats-officedocument.spreadsheetml.table+xml"/>
  <Override PartName="/xl/comments81.xml" ContentType="application/vnd.openxmlformats-officedocument.spreadsheetml.comments+xml"/>
  <Override PartName="/xl/drawings/drawing85.xml" ContentType="application/vnd.openxmlformats-officedocument.drawing+xml"/>
  <Override PartName="/xl/tables/table84.xml" ContentType="application/vnd.openxmlformats-officedocument.spreadsheetml.table+xml"/>
  <Override PartName="/xl/comments82.xml" ContentType="application/vnd.openxmlformats-officedocument.spreadsheetml.comments+xml"/>
  <Override PartName="/xl/drawings/drawing86.xml" ContentType="application/vnd.openxmlformats-officedocument.drawing+xml"/>
  <Override PartName="/xl/tables/table85.xml" ContentType="application/vnd.openxmlformats-officedocument.spreadsheetml.table+xml"/>
  <Override PartName="/xl/comments83.xml" ContentType="application/vnd.openxmlformats-officedocument.spreadsheetml.comments+xml"/>
  <Override PartName="/xl/drawings/drawing87.xml" ContentType="application/vnd.openxmlformats-officedocument.drawing+xml"/>
  <Override PartName="/xl/tables/table86.xml" ContentType="application/vnd.openxmlformats-officedocument.spreadsheetml.table+xml"/>
  <Override PartName="/xl/comments84.xml" ContentType="application/vnd.openxmlformats-officedocument.spreadsheetml.comments+xml"/>
  <Override PartName="/xl/drawings/drawing88.xml" ContentType="application/vnd.openxmlformats-officedocument.drawing+xml"/>
  <Override PartName="/xl/tables/table87.xml" ContentType="application/vnd.openxmlformats-officedocument.spreadsheetml.table+xml"/>
  <Override PartName="/xl/comments85.xml" ContentType="application/vnd.openxmlformats-officedocument.spreadsheetml.comments+xml"/>
  <Override PartName="/xl/drawings/drawing89.xml" ContentType="application/vnd.openxmlformats-officedocument.drawing+xml"/>
  <Override PartName="/xl/tables/table88.xml" ContentType="application/vnd.openxmlformats-officedocument.spreadsheetml.table+xml"/>
  <Override PartName="/xl/comments86.xml" ContentType="application/vnd.openxmlformats-officedocument.spreadsheetml.comments+xml"/>
  <Override PartName="/xl/drawings/drawing90.xml" ContentType="application/vnd.openxmlformats-officedocument.drawing+xml"/>
  <Override PartName="/xl/tables/table89.xml" ContentType="application/vnd.openxmlformats-officedocument.spreadsheetml.table+xml"/>
  <Override PartName="/xl/comments87.xml" ContentType="application/vnd.openxmlformats-officedocument.spreadsheetml.comments+xml"/>
  <Override PartName="/xl/drawings/drawing91.xml" ContentType="application/vnd.openxmlformats-officedocument.drawing+xml"/>
  <Override PartName="/xl/tables/table90.xml" ContentType="application/vnd.openxmlformats-officedocument.spreadsheetml.table+xml"/>
  <Override PartName="/xl/comments88.xml" ContentType="application/vnd.openxmlformats-officedocument.spreadsheetml.comments+xml"/>
  <Override PartName="/xl/drawings/drawing92.xml" ContentType="application/vnd.openxmlformats-officedocument.drawing+xml"/>
  <Override PartName="/xl/tables/table91.xml" ContentType="application/vnd.openxmlformats-officedocument.spreadsheetml.table+xml"/>
  <Override PartName="/xl/comments89.xml" ContentType="application/vnd.openxmlformats-officedocument.spreadsheetml.comments+xml"/>
  <Override PartName="/xl/drawings/drawing93.xml" ContentType="application/vnd.openxmlformats-officedocument.drawing+xml"/>
  <Override PartName="/xl/tables/table92.xml" ContentType="application/vnd.openxmlformats-officedocument.spreadsheetml.table+xml"/>
  <Override PartName="/xl/comments90.xml" ContentType="application/vnd.openxmlformats-officedocument.spreadsheetml.comments+xml"/>
  <Override PartName="/xl/drawings/drawing94.xml" ContentType="application/vnd.openxmlformats-officedocument.drawing+xml"/>
  <Override PartName="/xl/tables/table93.xml" ContentType="application/vnd.openxmlformats-officedocument.spreadsheetml.table+xml"/>
  <Override PartName="/xl/comments91.xml" ContentType="application/vnd.openxmlformats-officedocument.spreadsheetml.comments+xml"/>
  <Override PartName="/xl/drawings/drawing95.xml" ContentType="application/vnd.openxmlformats-officedocument.drawing+xml"/>
  <Override PartName="/xl/tables/table94.xml" ContentType="application/vnd.openxmlformats-officedocument.spreadsheetml.table+xml"/>
  <Override PartName="/xl/comments92.xml" ContentType="application/vnd.openxmlformats-officedocument.spreadsheetml.comments+xml"/>
  <Override PartName="/xl/drawings/drawing96.xml" ContentType="application/vnd.openxmlformats-officedocument.drawing+xml"/>
  <Override PartName="/xl/tables/table95.xml" ContentType="application/vnd.openxmlformats-officedocument.spreadsheetml.table+xml"/>
  <Override PartName="/xl/comments93.xml" ContentType="application/vnd.openxmlformats-officedocument.spreadsheetml.comments+xml"/>
  <Override PartName="/xl/drawings/drawing97.xml" ContentType="application/vnd.openxmlformats-officedocument.drawing+xml"/>
  <Override PartName="/xl/tables/table96.xml" ContentType="application/vnd.openxmlformats-officedocument.spreadsheetml.table+xml"/>
  <Override PartName="/xl/comments94.xml" ContentType="application/vnd.openxmlformats-officedocument.spreadsheetml.comments+xml"/>
  <Override PartName="/xl/drawings/drawing98.xml" ContentType="application/vnd.openxmlformats-officedocument.drawing+xml"/>
  <Override PartName="/xl/tables/table97.xml" ContentType="application/vnd.openxmlformats-officedocument.spreadsheetml.table+xml"/>
  <Override PartName="/xl/comments95.xml" ContentType="application/vnd.openxmlformats-officedocument.spreadsheetml.comments+xml"/>
  <Override PartName="/xl/drawings/drawing99.xml" ContentType="application/vnd.openxmlformats-officedocument.drawing+xml"/>
  <Override PartName="/xl/tables/table98.xml" ContentType="application/vnd.openxmlformats-officedocument.spreadsheetml.table+xml"/>
  <Override PartName="/xl/comments96.xml" ContentType="application/vnd.openxmlformats-officedocument.spreadsheetml.comments+xml"/>
  <Override PartName="/xl/drawings/drawing100.xml" ContentType="application/vnd.openxmlformats-officedocument.drawing+xml"/>
  <Override PartName="/xl/tables/table99.xml" ContentType="application/vnd.openxmlformats-officedocument.spreadsheetml.table+xml"/>
  <Override PartName="/xl/comments97.xml" ContentType="application/vnd.openxmlformats-officedocument.spreadsheetml.comments+xml"/>
  <Override PartName="/xl/drawings/drawing101.xml" ContentType="application/vnd.openxmlformats-officedocument.drawing+xml"/>
  <Override PartName="/xl/tables/table100.xml" ContentType="application/vnd.openxmlformats-officedocument.spreadsheetml.table+xml"/>
  <Override PartName="/xl/comments98.xml" ContentType="application/vnd.openxmlformats-officedocument.spreadsheetml.comments+xml"/>
  <Override PartName="/xl/drawings/drawing102.xml" ContentType="application/vnd.openxmlformats-officedocument.drawing+xml"/>
  <Override PartName="/xl/tables/table101.xml" ContentType="application/vnd.openxmlformats-officedocument.spreadsheetml.table+xml"/>
  <Override PartName="/xl/comments99.xml" ContentType="application/vnd.openxmlformats-officedocument.spreadsheetml.comments+xml"/>
  <Override PartName="/xl/drawings/drawing103.xml" ContentType="application/vnd.openxmlformats-officedocument.drawing+xml"/>
  <Override PartName="/xl/tables/table102.xml" ContentType="application/vnd.openxmlformats-officedocument.spreadsheetml.table+xml"/>
  <Override PartName="/xl/comments100.xml" ContentType="application/vnd.openxmlformats-officedocument.spreadsheetml.comments+xml"/>
  <Override PartName="/xl/drawings/drawing104.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G:\WPU\Web\Content\02- Reports-publication\FDSV\JAN 2026\"/>
    </mc:Choice>
  </mc:AlternateContent>
  <xr:revisionPtr revIDLastSave="0" documentId="8_{8ACA0B1D-01B2-47B6-A7C3-B52E93BEA50D}" xr6:coauthVersionLast="47" xr6:coauthVersionMax="47" xr10:uidLastSave="{00000000-0000-0000-0000-000000000000}"/>
  <workbookProtection workbookAlgorithmName="SHA-512" workbookHashValue="BzSuOFcqocKQ4xpT0CEeKFFhVS/PqukdDHWaXRUnZkYJkC80MD9zfxMbT6HxVed7ywCN72sIsHgENdxFOOi6zA==" workbookSaltValue="6DEWtnV6cQzTFTEsD2PPGA==" workbookSpinCount="100000" lockStructure="1"/>
  <bookViews>
    <workbookView xWindow="-110" yWindow="-110" windowWidth="19420" windowHeight="11500" tabRatio="742" xr2:uid="{FF710DC5-1A25-4F49-AFC0-404B83C09C36}"/>
  </bookViews>
  <sheets>
    <sheet name="Contents" sheetId="46" r:id="rId1"/>
    <sheet name="Information" sheetId="29" r:id="rId2"/>
    <sheet name="Outlet info and Stocktake" sheetId="27" r:id="rId3"/>
    <sheet name="Persons List" sheetId="5" r:id="rId4"/>
    <sheet name="SE_2500" sheetId="31" r:id="rId5"/>
    <sheet name="DataReport Cell refs" sheetId="371" state="hidden" r:id="rId6"/>
    <sheet name="Item list drop down" sheetId="2" state="hidden" r:id="rId7"/>
    <sheet name="SE_2501" sheetId="373" r:id="rId8"/>
    <sheet name="SE_2502" sheetId="374" r:id="rId9"/>
    <sheet name="SE_2503" sheetId="375" r:id="rId10"/>
    <sheet name="SE_2504" sheetId="376" r:id="rId11"/>
    <sheet name="SE_2505" sheetId="377" r:id="rId12"/>
    <sheet name="SE_2506" sheetId="378" r:id="rId13"/>
    <sheet name="SE_2507" sheetId="379" r:id="rId14"/>
    <sheet name="SE_2508" sheetId="380" r:id="rId15"/>
    <sheet name="SE_2509" sheetId="381" r:id="rId16"/>
    <sheet name="SE_2510" sheetId="382" r:id="rId17"/>
    <sheet name="SE_2511" sheetId="383" r:id="rId18"/>
    <sheet name="SE_2512" sheetId="384" r:id="rId19"/>
    <sheet name="SE_2513" sheetId="385" r:id="rId20"/>
    <sheet name="SE_2514" sheetId="386" r:id="rId21"/>
    <sheet name="SE_2515" sheetId="387" r:id="rId22"/>
    <sheet name="SE_2516" sheetId="388" r:id="rId23"/>
    <sheet name="SE_2517" sheetId="389" r:id="rId24"/>
    <sheet name="SE_2518" sheetId="390" r:id="rId25"/>
    <sheet name="SE_2519" sheetId="391" r:id="rId26"/>
    <sheet name="SE_2520" sheetId="392" r:id="rId27"/>
    <sheet name="SE_2521" sheetId="393" r:id="rId28"/>
    <sheet name="SE_2522" sheetId="394" r:id="rId29"/>
    <sheet name="SE_2523" sheetId="395" r:id="rId30"/>
    <sheet name="SE_2524" sheetId="396" r:id="rId31"/>
    <sheet name="SE_2525" sheetId="397" r:id="rId32"/>
    <sheet name="SE_2526" sheetId="398" r:id="rId33"/>
    <sheet name="SE_2527" sheetId="399" r:id="rId34"/>
    <sheet name="SE_2528" sheetId="400" r:id="rId35"/>
    <sheet name="SE_2529" sheetId="401" r:id="rId36"/>
    <sheet name="SE_2530" sheetId="402" r:id="rId37"/>
    <sheet name="SE_2531" sheetId="403" r:id="rId38"/>
    <sheet name="SE_2532" sheetId="404" r:id="rId39"/>
    <sheet name="SE_2533" sheetId="405" r:id="rId40"/>
    <sheet name="SE_2534" sheetId="406" r:id="rId41"/>
    <sheet name="SE_2535" sheetId="407" r:id="rId42"/>
    <sheet name="SE_2536" sheetId="408" r:id="rId43"/>
    <sheet name="SE_2537" sheetId="409" r:id="rId44"/>
    <sheet name="SE_2538" sheetId="410" r:id="rId45"/>
    <sheet name="SE_2539" sheetId="411" r:id="rId46"/>
    <sheet name="SE_2540" sheetId="412" r:id="rId47"/>
    <sheet name="SE_2541" sheetId="413" r:id="rId48"/>
    <sheet name="SE_2542" sheetId="414" r:id="rId49"/>
    <sheet name="SE_2543" sheetId="415" r:id="rId50"/>
    <sheet name="SE_2544" sheetId="416" r:id="rId51"/>
    <sheet name="SE_2545" sheetId="417" r:id="rId52"/>
    <sheet name="SE_2546" sheetId="418" r:id="rId53"/>
    <sheet name="SE_2547" sheetId="419" r:id="rId54"/>
    <sheet name="SE_2548" sheetId="420" r:id="rId55"/>
    <sheet name="SE_2549" sheetId="421" r:id="rId56"/>
    <sheet name="SE_2550" sheetId="422" r:id="rId57"/>
    <sheet name="SE_2551" sheetId="423" r:id="rId58"/>
    <sheet name="SE_2552" sheetId="424" r:id="rId59"/>
    <sheet name="SE_2553" sheetId="425" r:id="rId60"/>
    <sheet name="SE_2554" sheetId="426" r:id="rId61"/>
    <sheet name="SE_2555" sheetId="427" r:id="rId62"/>
    <sheet name="SE_2556" sheetId="428" r:id="rId63"/>
    <sheet name="SE_2557" sheetId="429" r:id="rId64"/>
    <sheet name="SE_2558" sheetId="430" r:id="rId65"/>
    <sheet name="SE_2559" sheetId="431" r:id="rId66"/>
    <sheet name="SE_2560" sheetId="432" r:id="rId67"/>
    <sheet name="SE_2561" sheetId="433" r:id="rId68"/>
    <sheet name="SE_2562" sheetId="434" r:id="rId69"/>
    <sheet name="SE_2563" sheetId="435" r:id="rId70"/>
    <sheet name="SE_2564" sheetId="436" r:id="rId71"/>
    <sheet name="SE_2565" sheetId="437" r:id="rId72"/>
    <sheet name="SE_2566" sheetId="438" r:id="rId73"/>
    <sheet name="SE_2567" sheetId="439" r:id="rId74"/>
    <sheet name="SE_2568" sheetId="440" r:id="rId75"/>
    <sheet name="SE_2569" sheetId="441" r:id="rId76"/>
    <sheet name="SE_2570" sheetId="442" r:id="rId77"/>
    <sheet name="SE_2571" sheetId="443" r:id="rId78"/>
    <sheet name="SE_2572" sheetId="444" r:id="rId79"/>
    <sheet name="SE_2573" sheetId="445" r:id="rId80"/>
    <sheet name="SE_2574" sheetId="446" r:id="rId81"/>
    <sheet name="SE_2575" sheetId="447" r:id="rId82"/>
    <sheet name="SE_2576" sheetId="448" r:id="rId83"/>
    <sheet name="SE_2577" sheetId="449" r:id="rId84"/>
    <sheet name="SE_2578" sheetId="450" r:id="rId85"/>
    <sheet name="SE_2579" sheetId="451" r:id="rId86"/>
    <sheet name="SE_2580" sheetId="452" r:id="rId87"/>
    <sheet name="SE_2581" sheetId="453" r:id="rId88"/>
    <sheet name="SE_2582" sheetId="454" r:id="rId89"/>
    <sheet name="SE_2583" sheetId="455" r:id="rId90"/>
    <sheet name="SE_2584" sheetId="456" r:id="rId91"/>
    <sheet name="SE_2585" sheetId="457" r:id="rId92"/>
    <sheet name="SE_2586" sheetId="458" r:id="rId93"/>
    <sheet name="SE_2587" sheetId="459" r:id="rId94"/>
    <sheet name="SE_2588" sheetId="460" r:id="rId95"/>
    <sheet name="SE_2589" sheetId="461" r:id="rId96"/>
    <sheet name="SE_2590" sheetId="462" r:id="rId97"/>
    <sheet name="SE_2591" sheetId="463" r:id="rId98"/>
    <sheet name="SE_2592" sheetId="464" r:id="rId99"/>
    <sheet name="SE_2593" sheetId="465" r:id="rId100"/>
    <sheet name="SE_2594" sheetId="466" r:id="rId101"/>
    <sheet name="SE_2595" sheetId="467" r:id="rId102"/>
    <sheet name="SE_2596" sheetId="468" r:id="rId103"/>
    <sheet name="SE_2597" sheetId="469" r:id="rId104"/>
    <sheet name="SE_2598" sheetId="470" r:id="rId105"/>
    <sheet name="SE_2599" sheetId="471" r:id="rId106"/>
    <sheet name="StocktakeReport" sheetId="113" r:id="rId107"/>
    <sheet name="DataReport" sheetId="3" r:id="rId108"/>
    <sheet name="Getting ready to publish" sheetId="112" state="hidden" r:id="rId109"/>
    <sheet name="Summary sheet (ideas)" sheetId="44" state="hidden" r:id="rId110"/>
  </sheets>
  <definedNames>
    <definedName name="_xlnm._FilterDatabase" localSheetId="3" hidden="1">'Persons List'!$B$16:$N$16</definedName>
    <definedName name="_Hlk213836258" localSheetId="0">Contents!#REF!</definedName>
    <definedName name="_Toc213855298" localSheetId="1">Information!$P$10</definedName>
    <definedName name="accom_type">'Item list drop down'!$E$7:$E$19</definedName>
    <definedName name="dependent">'Item list drop down'!$K$7:$K$10</definedName>
    <definedName name="legal_matter_type">'Item list drop down'!$Q$8:$Q$14</definedName>
    <definedName name="legal_ongoing">'Item list drop down'!$N$7:$N$10</definedName>
    <definedName name="list">'Persons List'!$B$16:$N$116</definedName>
    <definedName name="perp_aod">'Item list drop down'!$D$63:$D$65</definedName>
    <definedName name="perp_relation">'Item list drop down'!$B$63:$B$71</definedName>
    <definedName name="referral_source">'Item list drop down'!$B$8:$B$20</definedName>
    <definedName name="residency">'Item list drop down'!$T$7:$T$11</definedName>
    <definedName name="risk_level">'Item list drop down'!$Z$7:$Z$11</definedName>
    <definedName name="Slicer_PART_A">#N/A</definedName>
    <definedName name="Slicer_PART_B">#N/A</definedName>
    <definedName name="Slicer_PART_C">#N/A</definedName>
    <definedName name="Slicer_PART_D">#N/A</definedName>
    <definedName name="Slicer_PART_E">#N/A</definedName>
    <definedName name="Slicer_PART_F">#N/A</definedName>
    <definedName name="unassisted">'Item list drop down'!$AB$8</definedName>
    <definedName name="violence_type">'Item list drop down'!$W$8:$W$17</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11"/>
        <x14:slicerCache r:id="rId112"/>
        <x14:slicerCache r:id="rId113"/>
        <x14:slicerCache r:id="rId114"/>
        <x14:slicerCache r:id="rId115"/>
        <x14:slicerCache r:id="rId11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471" l="1"/>
  <c r="O1" i="471" s="1"/>
  <c r="J97" i="471"/>
  <c r="I97" i="471"/>
  <c r="H97" i="471"/>
  <c r="U75" i="471"/>
  <c r="U65" i="471"/>
  <c r="V50" i="471"/>
  <c r="W50" i="471" s="1"/>
  <c r="U50" i="471"/>
  <c r="T50" i="471"/>
  <c r="V49" i="471"/>
  <c r="W49" i="471" s="1"/>
  <c r="U49" i="471"/>
  <c r="T49" i="471"/>
  <c r="V48" i="471"/>
  <c r="W48" i="471" s="1"/>
  <c r="U48" i="471"/>
  <c r="T48" i="471"/>
  <c r="V47" i="471"/>
  <c r="W47" i="471" s="1"/>
  <c r="U47" i="471"/>
  <c r="T47" i="471"/>
  <c r="V46" i="471"/>
  <c r="W46" i="471" s="1"/>
  <c r="U46" i="471"/>
  <c r="T46" i="471"/>
  <c r="V45" i="471"/>
  <c r="W45" i="471" s="1"/>
  <c r="U45" i="471"/>
  <c r="T45" i="471"/>
  <c r="V44" i="471"/>
  <c r="W44" i="471" s="1"/>
  <c r="U44" i="471"/>
  <c r="T44" i="471"/>
  <c r="V43" i="471"/>
  <c r="W43" i="471" s="1"/>
  <c r="U43" i="471"/>
  <c r="T43" i="471"/>
  <c r="V42" i="471"/>
  <c r="W42" i="471" s="1"/>
  <c r="U42" i="471"/>
  <c r="T42" i="471"/>
  <c r="V41" i="471"/>
  <c r="W41" i="471" s="1"/>
  <c r="U41" i="471"/>
  <c r="T41" i="471"/>
  <c r="V40" i="471"/>
  <c r="W40" i="471" s="1"/>
  <c r="U40" i="471"/>
  <c r="T40" i="471"/>
  <c r="V39" i="471"/>
  <c r="W39" i="471" s="1"/>
  <c r="U39" i="471"/>
  <c r="T39" i="471"/>
  <c r="V38" i="471"/>
  <c r="W38" i="471" s="1"/>
  <c r="U38" i="471"/>
  <c r="T38" i="471"/>
  <c r="V37" i="471"/>
  <c r="W37" i="471" s="1"/>
  <c r="U37" i="471"/>
  <c r="T37" i="471"/>
  <c r="V36" i="471"/>
  <c r="W36" i="471" s="1"/>
  <c r="U36" i="471"/>
  <c r="T36" i="471"/>
  <c r="V35" i="471"/>
  <c r="W35" i="471" s="1"/>
  <c r="U35" i="471"/>
  <c r="T35" i="471"/>
  <c r="V34" i="471"/>
  <c r="W34" i="471" s="1"/>
  <c r="U34" i="471"/>
  <c r="T34" i="471"/>
  <c r="V33" i="471"/>
  <c r="W33" i="471" s="1"/>
  <c r="U33" i="471"/>
  <c r="T33" i="471"/>
  <c r="AC32" i="471"/>
  <c r="V32" i="471"/>
  <c r="W32" i="471" s="1"/>
  <c r="U32" i="471"/>
  <c r="T32" i="471"/>
  <c r="AC31" i="471"/>
  <c r="V31" i="471"/>
  <c r="W31" i="471" s="1"/>
  <c r="U31" i="471"/>
  <c r="T31" i="471"/>
  <c r="AC30" i="471"/>
  <c r="V30" i="471"/>
  <c r="W30" i="471" s="1"/>
  <c r="U30" i="471"/>
  <c r="T30" i="471"/>
  <c r="AC29" i="471"/>
  <c r="V29" i="471"/>
  <c r="W29" i="471" s="1"/>
  <c r="U29" i="471"/>
  <c r="T29" i="471"/>
  <c r="AC28" i="471"/>
  <c r="V28" i="471"/>
  <c r="W28" i="471" s="1"/>
  <c r="U28" i="471"/>
  <c r="T28" i="471"/>
  <c r="AC27" i="471"/>
  <c r="X27" i="471"/>
  <c r="AC26" i="471"/>
  <c r="AC25" i="471"/>
  <c r="AC24" i="471"/>
  <c r="AC23" i="471"/>
  <c r="AC22" i="471"/>
  <c r="AC21" i="471"/>
  <c r="AC20" i="471"/>
  <c r="U20" i="471"/>
  <c r="AC19" i="471"/>
  <c r="AC18" i="471"/>
  <c r="V18" i="471"/>
  <c r="AC17" i="471"/>
  <c r="V17" i="471"/>
  <c r="V16" i="471"/>
  <c r="V15" i="471"/>
  <c r="A3" i="471"/>
  <c r="K1" i="471"/>
  <c r="I1" i="471" a="1"/>
  <c r="I1" i="471" s="1"/>
  <c r="D1" i="470"/>
  <c r="J97" i="470"/>
  <c r="I97" i="470"/>
  <c r="H97" i="470"/>
  <c r="U75" i="470"/>
  <c r="U65" i="470"/>
  <c r="V50" i="470"/>
  <c r="W50" i="470" s="1"/>
  <c r="U50" i="470"/>
  <c r="T50" i="470"/>
  <c r="V49" i="470"/>
  <c r="W49" i="470" s="1"/>
  <c r="U49" i="470"/>
  <c r="T49" i="470"/>
  <c r="V48" i="470"/>
  <c r="W48" i="470" s="1"/>
  <c r="U48" i="470"/>
  <c r="T48" i="470"/>
  <c r="V47" i="470"/>
  <c r="W47" i="470" s="1"/>
  <c r="U47" i="470"/>
  <c r="T47" i="470"/>
  <c r="V46" i="470"/>
  <c r="W46" i="470" s="1"/>
  <c r="U46" i="470"/>
  <c r="T46" i="470"/>
  <c r="V45" i="470"/>
  <c r="W45" i="470" s="1"/>
  <c r="U45" i="470"/>
  <c r="T45" i="470"/>
  <c r="V44" i="470"/>
  <c r="W44" i="470" s="1"/>
  <c r="U44" i="470"/>
  <c r="T44" i="470"/>
  <c r="V43" i="470"/>
  <c r="W43" i="470" s="1"/>
  <c r="U43" i="470"/>
  <c r="T43" i="470"/>
  <c r="V42" i="470"/>
  <c r="W42" i="470" s="1"/>
  <c r="U42" i="470"/>
  <c r="T42" i="470"/>
  <c r="V41" i="470"/>
  <c r="W41" i="470" s="1"/>
  <c r="U41" i="470"/>
  <c r="T41" i="470"/>
  <c r="V40" i="470"/>
  <c r="W40" i="470" s="1"/>
  <c r="U40" i="470"/>
  <c r="T40" i="470"/>
  <c r="V39" i="470"/>
  <c r="W39" i="470" s="1"/>
  <c r="U39" i="470"/>
  <c r="T39" i="470"/>
  <c r="V38" i="470"/>
  <c r="W38" i="470" s="1"/>
  <c r="U38" i="470"/>
  <c r="T38" i="470"/>
  <c r="V37" i="470"/>
  <c r="W37" i="470" s="1"/>
  <c r="U37" i="470"/>
  <c r="T37" i="470"/>
  <c r="V36" i="470"/>
  <c r="W36" i="470" s="1"/>
  <c r="U36" i="470"/>
  <c r="T36" i="470"/>
  <c r="V35" i="470"/>
  <c r="W35" i="470" s="1"/>
  <c r="U35" i="470"/>
  <c r="T35" i="470"/>
  <c r="V34" i="470"/>
  <c r="W34" i="470" s="1"/>
  <c r="U34" i="470"/>
  <c r="T34" i="470"/>
  <c r="V33" i="470"/>
  <c r="W33" i="470" s="1"/>
  <c r="U33" i="470"/>
  <c r="T33" i="470"/>
  <c r="AC32" i="470"/>
  <c r="V32" i="470"/>
  <c r="W32" i="470" s="1"/>
  <c r="U32" i="470"/>
  <c r="T32" i="470"/>
  <c r="AC31" i="470"/>
  <c r="V31" i="470"/>
  <c r="W31" i="470" s="1"/>
  <c r="U31" i="470"/>
  <c r="T31" i="470"/>
  <c r="AC30" i="470"/>
  <c r="V30" i="470"/>
  <c r="W30" i="470" s="1"/>
  <c r="U30" i="470"/>
  <c r="T30" i="470"/>
  <c r="AC29" i="470"/>
  <c r="V29" i="470"/>
  <c r="W29" i="470" s="1"/>
  <c r="U29" i="470"/>
  <c r="T29" i="470"/>
  <c r="AC28" i="470"/>
  <c r="V28" i="470"/>
  <c r="W28" i="470" s="1"/>
  <c r="U28" i="470"/>
  <c r="T28" i="470"/>
  <c r="AC27" i="470"/>
  <c r="X27" i="470"/>
  <c r="AC26" i="470"/>
  <c r="AC25" i="470"/>
  <c r="AC24" i="470"/>
  <c r="AC23" i="470"/>
  <c r="AC22" i="470"/>
  <c r="AC21" i="470"/>
  <c r="AC20" i="470"/>
  <c r="U20" i="470"/>
  <c r="AC19" i="470"/>
  <c r="AC18" i="470"/>
  <c r="V18" i="470"/>
  <c r="AC17" i="470"/>
  <c r="V17" i="470"/>
  <c r="V16" i="470"/>
  <c r="V15" i="470"/>
  <c r="A3" i="470"/>
  <c r="K1" i="470"/>
  <c r="I1" i="470" a="1"/>
  <c r="I1" i="470" s="1"/>
  <c r="D1" i="469"/>
  <c r="N1" i="469" s="1"/>
  <c r="J97" i="469"/>
  <c r="I97" i="469"/>
  <c r="H97" i="469"/>
  <c r="U75" i="469"/>
  <c r="U65" i="469"/>
  <c r="V50" i="469"/>
  <c r="W50" i="469" s="1"/>
  <c r="U50" i="469"/>
  <c r="T50" i="469"/>
  <c r="V49" i="469"/>
  <c r="W49" i="469" s="1"/>
  <c r="U49" i="469"/>
  <c r="T49" i="469"/>
  <c r="V48" i="469"/>
  <c r="W48" i="469" s="1"/>
  <c r="U48" i="469"/>
  <c r="T48" i="469"/>
  <c r="V47" i="469"/>
  <c r="W47" i="469" s="1"/>
  <c r="U47" i="469"/>
  <c r="T47" i="469"/>
  <c r="V46" i="469"/>
  <c r="W46" i="469" s="1"/>
  <c r="U46" i="469"/>
  <c r="T46" i="469"/>
  <c r="V45" i="469"/>
  <c r="W45" i="469" s="1"/>
  <c r="U45" i="469"/>
  <c r="T45" i="469"/>
  <c r="V44" i="469"/>
  <c r="W44" i="469" s="1"/>
  <c r="U44" i="469"/>
  <c r="T44" i="469"/>
  <c r="V43" i="469"/>
  <c r="W43" i="469" s="1"/>
  <c r="U43" i="469"/>
  <c r="T43" i="469"/>
  <c r="V42" i="469"/>
  <c r="W42" i="469" s="1"/>
  <c r="U42" i="469"/>
  <c r="T42" i="469"/>
  <c r="V41" i="469"/>
  <c r="W41" i="469" s="1"/>
  <c r="U41" i="469"/>
  <c r="T41" i="469"/>
  <c r="V40" i="469"/>
  <c r="W40" i="469" s="1"/>
  <c r="U40" i="469"/>
  <c r="T40" i="469"/>
  <c r="V39" i="469"/>
  <c r="W39" i="469" s="1"/>
  <c r="U39" i="469"/>
  <c r="T39" i="469"/>
  <c r="V38" i="469"/>
  <c r="W38" i="469" s="1"/>
  <c r="U38" i="469"/>
  <c r="T38" i="469"/>
  <c r="V37" i="469"/>
  <c r="W37" i="469" s="1"/>
  <c r="U37" i="469"/>
  <c r="T37" i="469"/>
  <c r="V36" i="469"/>
  <c r="W36" i="469" s="1"/>
  <c r="U36" i="469"/>
  <c r="T36" i="469"/>
  <c r="V35" i="469"/>
  <c r="W35" i="469" s="1"/>
  <c r="U35" i="469"/>
  <c r="T35" i="469"/>
  <c r="V34" i="469"/>
  <c r="W34" i="469" s="1"/>
  <c r="U34" i="469"/>
  <c r="T34" i="469"/>
  <c r="V33" i="469"/>
  <c r="W33" i="469" s="1"/>
  <c r="U33" i="469"/>
  <c r="T33" i="469"/>
  <c r="AC32" i="469"/>
  <c r="V32" i="469"/>
  <c r="W32" i="469" s="1"/>
  <c r="U32" i="469"/>
  <c r="T32" i="469"/>
  <c r="AC31" i="469"/>
  <c r="V31" i="469"/>
  <c r="W31" i="469" s="1"/>
  <c r="U31" i="469"/>
  <c r="T31" i="469"/>
  <c r="AC30" i="469"/>
  <c r="V30" i="469"/>
  <c r="W30" i="469" s="1"/>
  <c r="U30" i="469"/>
  <c r="T30" i="469"/>
  <c r="AC29" i="469"/>
  <c r="V29" i="469"/>
  <c r="W29" i="469" s="1"/>
  <c r="U29" i="469"/>
  <c r="T29" i="469"/>
  <c r="AC28" i="469"/>
  <c r="V28" i="469"/>
  <c r="W28" i="469" s="1"/>
  <c r="U28" i="469"/>
  <c r="T28" i="469"/>
  <c r="AC27" i="469"/>
  <c r="X27" i="469"/>
  <c r="AC26" i="469"/>
  <c r="AC25" i="469"/>
  <c r="AC24" i="469"/>
  <c r="AC23" i="469"/>
  <c r="AC22" i="469"/>
  <c r="AC21" i="469"/>
  <c r="AC20" i="469"/>
  <c r="U20" i="469"/>
  <c r="AC19" i="469"/>
  <c r="AC18" i="469"/>
  <c r="V18" i="469"/>
  <c r="AC17" i="469"/>
  <c r="V17" i="469"/>
  <c r="V16" i="469"/>
  <c r="V15" i="469"/>
  <c r="A3" i="469"/>
  <c r="K1" i="469"/>
  <c r="I1" i="469" a="1"/>
  <c r="I1" i="469" s="1"/>
  <c r="Y19" i="469" s="1"/>
  <c r="D1" i="468"/>
  <c r="Q1" i="468" s="1"/>
  <c r="J97" i="468"/>
  <c r="I97" i="468"/>
  <c r="H97" i="468"/>
  <c r="U75" i="468"/>
  <c r="U65" i="468"/>
  <c r="V50" i="468"/>
  <c r="W50" i="468" s="1"/>
  <c r="U50" i="468"/>
  <c r="T50" i="468"/>
  <c r="V49" i="468"/>
  <c r="W49" i="468" s="1"/>
  <c r="U49" i="468"/>
  <c r="T49" i="468"/>
  <c r="V48" i="468"/>
  <c r="W48" i="468" s="1"/>
  <c r="U48" i="468"/>
  <c r="T48" i="468"/>
  <c r="V47" i="468"/>
  <c r="W47" i="468" s="1"/>
  <c r="U47" i="468"/>
  <c r="T47" i="468"/>
  <c r="V46" i="468"/>
  <c r="W46" i="468" s="1"/>
  <c r="U46" i="468"/>
  <c r="T46" i="468"/>
  <c r="V45" i="468"/>
  <c r="W45" i="468" s="1"/>
  <c r="U45" i="468"/>
  <c r="T45" i="468"/>
  <c r="V44" i="468"/>
  <c r="W44" i="468" s="1"/>
  <c r="U44" i="468"/>
  <c r="T44" i="468"/>
  <c r="V43" i="468"/>
  <c r="W43" i="468" s="1"/>
  <c r="U43" i="468"/>
  <c r="T43" i="468"/>
  <c r="V42" i="468"/>
  <c r="W42" i="468" s="1"/>
  <c r="U42" i="468"/>
  <c r="T42" i="468"/>
  <c r="V41" i="468"/>
  <c r="W41" i="468" s="1"/>
  <c r="U41" i="468"/>
  <c r="T41" i="468"/>
  <c r="V40" i="468"/>
  <c r="W40" i="468" s="1"/>
  <c r="U40" i="468"/>
  <c r="T40" i="468"/>
  <c r="V39" i="468"/>
  <c r="W39" i="468" s="1"/>
  <c r="U39" i="468"/>
  <c r="T39" i="468"/>
  <c r="V38" i="468"/>
  <c r="W38" i="468" s="1"/>
  <c r="U38" i="468"/>
  <c r="T38" i="468"/>
  <c r="V37" i="468"/>
  <c r="W37" i="468" s="1"/>
  <c r="U37" i="468"/>
  <c r="T37" i="468"/>
  <c r="V36" i="468"/>
  <c r="W36" i="468" s="1"/>
  <c r="U36" i="468"/>
  <c r="T36" i="468"/>
  <c r="V35" i="468"/>
  <c r="W35" i="468" s="1"/>
  <c r="U35" i="468"/>
  <c r="T35" i="468"/>
  <c r="V34" i="468"/>
  <c r="W34" i="468" s="1"/>
  <c r="U34" i="468"/>
  <c r="T34" i="468"/>
  <c r="V33" i="468"/>
  <c r="W33" i="468" s="1"/>
  <c r="U33" i="468"/>
  <c r="T33" i="468"/>
  <c r="AC32" i="468"/>
  <c r="V32" i="468"/>
  <c r="W32" i="468" s="1"/>
  <c r="U32" i="468"/>
  <c r="T32" i="468"/>
  <c r="AC31" i="468"/>
  <c r="V31" i="468"/>
  <c r="W31" i="468" s="1"/>
  <c r="U31" i="468"/>
  <c r="T31" i="468"/>
  <c r="AC30" i="468"/>
  <c r="V30" i="468"/>
  <c r="W30" i="468" s="1"/>
  <c r="U30" i="468"/>
  <c r="T30" i="468"/>
  <c r="AC29" i="468"/>
  <c r="V29" i="468"/>
  <c r="W29" i="468" s="1"/>
  <c r="U29" i="468"/>
  <c r="T29" i="468"/>
  <c r="AC28" i="468"/>
  <c r="V28" i="468"/>
  <c r="W28" i="468" s="1"/>
  <c r="U28" i="468"/>
  <c r="T28" i="468"/>
  <c r="AC27" i="468"/>
  <c r="X27" i="468"/>
  <c r="AC26" i="468"/>
  <c r="AC25" i="468"/>
  <c r="AC24" i="468"/>
  <c r="AC23" i="468"/>
  <c r="AC22" i="468"/>
  <c r="AC21" i="468"/>
  <c r="AC20" i="468"/>
  <c r="U20" i="468"/>
  <c r="AC19" i="468"/>
  <c r="AC18" i="468"/>
  <c r="V18" i="468"/>
  <c r="AC17" i="468"/>
  <c r="V17" i="468"/>
  <c r="V16" i="468"/>
  <c r="V15" i="468"/>
  <c r="A3" i="468"/>
  <c r="K1" i="468"/>
  <c r="I1" i="468" a="1"/>
  <c r="I1" i="468" s="1"/>
  <c r="D1" i="467"/>
  <c r="M1" i="467" s="1"/>
  <c r="J97" i="467"/>
  <c r="I97" i="467"/>
  <c r="H97" i="467"/>
  <c r="U75" i="467"/>
  <c r="U65" i="467"/>
  <c r="V50" i="467"/>
  <c r="W50" i="467" s="1"/>
  <c r="U50" i="467"/>
  <c r="T50" i="467"/>
  <c r="V49" i="467"/>
  <c r="W49" i="467" s="1"/>
  <c r="U49" i="467"/>
  <c r="T49" i="467"/>
  <c r="V48" i="467"/>
  <c r="W48" i="467" s="1"/>
  <c r="U48" i="467"/>
  <c r="T48" i="467"/>
  <c r="V47" i="467"/>
  <c r="W47" i="467" s="1"/>
  <c r="U47" i="467"/>
  <c r="T47" i="467"/>
  <c r="V46" i="467"/>
  <c r="W46" i="467" s="1"/>
  <c r="U46" i="467"/>
  <c r="T46" i="467"/>
  <c r="V45" i="467"/>
  <c r="W45" i="467" s="1"/>
  <c r="U45" i="467"/>
  <c r="T45" i="467"/>
  <c r="V44" i="467"/>
  <c r="W44" i="467" s="1"/>
  <c r="U44" i="467"/>
  <c r="T44" i="467"/>
  <c r="V43" i="467"/>
  <c r="W43" i="467" s="1"/>
  <c r="U43" i="467"/>
  <c r="T43" i="467"/>
  <c r="V42" i="467"/>
  <c r="W42" i="467" s="1"/>
  <c r="U42" i="467"/>
  <c r="T42" i="467"/>
  <c r="V41" i="467"/>
  <c r="W41" i="467" s="1"/>
  <c r="U41" i="467"/>
  <c r="T41" i="467"/>
  <c r="V40" i="467"/>
  <c r="W40" i="467" s="1"/>
  <c r="U40" i="467"/>
  <c r="T40" i="467"/>
  <c r="V39" i="467"/>
  <c r="W39" i="467" s="1"/>
  <c r="U39" i="467"/>
  <c r="T39" i="467"/>
  <c r="V38" i="467"/>
  <c r="W38" i="467" s="1"/>
  <c r="U38" i="467"/>
  <c r="T38" i="467"/>
  <c r="V37" i="467"/>
  <c r="W37" i="467" s="1"/>
  <c r="U37" i="467"/>
  <c r="T37" i="467"/>
  <c r="V36" i="467"/>
  <c r="W36" i="467" s="1"/>
  <c r="U36" i="467"/>
  <c r="T36" i="467"/>
  <c r="V35" i="467"/>
  <c r="W35" i="467" s="1"/>
  <c r="U35" i="467"/>
  <c r="T35" i="467"/>
  <c r="V34" i="467"/>
  <c r="W34" i="467" s="1"/>
  <c r="U34" i="467"/>
  <c r="T34" i="467"/>
  <c r="V33" i="467"/>
  <c r="W33" i="467" s="1"/>
  <c r="U33" i="467"/>
  <c r="T33" i="467"/>
  <c r="AC32" i="467"/>
  <c r="V32" i="467"/>
  <c r="W32" i="467" s="1"/>
  <c r="U32" i="467"/>
  <c r="T32" i="467"/>
  <c r="AC31" i="467"/>
  <c r="V31" i="467"/>
  <c r="W31" i="467" s="1"/>
  <c r="U31" i="467"/>
  <c r="T31" i="467"/>
  <c r="AC30" i="467"/>
  <c r="V30" i="467"/>
  <c r="W30" i="467" s="1"/>
  <c r="U30" i="467"/>
  <c r="T30" i="467"/>
  <c r="AC29" i="467"/>
  <c r="V29" i="467"/>
  <c r="W29" i="467" s="1"/>
  <c r="U29" i="467"/>
  <c r="T29" i="467"/>
  <c r="AC28" i="467"/>
  <c r="V28" i="467"/>
  <c r="W28" i="467" s="1"/>
  <c r="U28" i="467"/>
  <c r="T28" i="467"/>
  <c r="AC27" i="467"/>
  <c r="X27" i="467"/>
  <c r="AC26" i="467"/>
  <c r="AC25" i="467"/>
  <c r="AC24" i="467"/>
  <c r="AC23" i="467"/>
  <c r="AC22" i="467"/>
  <c r="AC21" i="467"/>
  <c r="AC20" i="467"/>
  <c r="U20" i="467"/>
  <c r="AC19" i="467"/>
  <c r="AC18" i="467"/>
  <c r="V18" i="467"/>
  <c r="AC17" i="467"/>
  <c r="V17" i="467"/>
  <c r="V16" i="467"/>
  <c r="V15" i="467"/>
  <c r="A3" i="467"/>
  <c r="K1" i="467"/>
  <c r="I1" i="467" a="1"/>
  <c r="I1" i="467" s="1"/>
  <c r="D1" i="466"/>
  <c r="Q1" i="466" s="1"/>
  <c r="J97" i="466"/>
  <c r="I97" i="466"/>
  <c r="H97" i="466"/>
  <c r="U75" i="466"/>
  <c r="U65" i="466"/>
  <c r="V50" i="466"/>
  <c r="W50" i="466" s="1"/>
  <c r="U50" i="466"/>
  <c r="T50" i="466"/>
  <c r="V49" i="466"/>
  <c r="W49" i="466" s="1"/>
  <c r="U49" i="466"/>
  <c r="T49" i="466"/>
  <c r="V48" i="466"/>
  <c r="W48" i="466" s="1"/>
  <c r="U48" i="466"/>
  <c r="T48" i="466"/>
  <c r="V47" i="466"/>
  <c r="W47" i="466" s="1"/>
  <c r="U47" i="466"/>
  <c r="T47" i="466"/>
  <c r="V46" i="466"/>
  <c r="W46" i="466" s="1"/>
  <c r="U46" i="466"/>
  <c r="T46" i="466"/>
  <c r="V45" i="466"/>
  <c r="W45" i="466" s="1"/>
  <c r="U45" i="466"/>
  <c r="T45" i="466"/>
  <c r="V44" i="466"/>
  <c r="W44" i="466" s="1"/>
  <c r="U44" i="466"/>
  <c r="T44" i="466"/>
  <c r="V43" i="466"/>
  <c r="W43" i="466" s="1"/>
  <c r="U43" i="466"/>
  <c r="T43" i="466"/>
  <c r="V42" i="466"/>
  <c r="W42" i="466" s="1"/>
  <c r="U42" i="466"/>
  <c r="T42" i="466"/>
  <c r="V41" i="466"/>
  <c r="W41" i="466" s="1"/>
  <c r="U41" i="466"/>
  <c r="T41" i="466"/>
  <c r="V40" i="466"/>
  <c r="W40" i="466" s="1"/>
  <c r="U40" i="466"/>
  <c r="T40" i="466"/>
  <c r="V39" i="466"/>
  <c r="W39" i="466" s="1"/>
  <c r="U39" i="466"/>
  <c r="T39" i="466"/>
  <c r="V38" i="466"/>
  <c r="W38" i="466" s="1"/>
  <c r="U38" i="466"/>
  <c r="T38" i="466"/>
  <c r="V37" i="466"/>
  <c r="W37" i="466" s="1"/>
  <c r="U37" i="466"/>
  <c r="T37" i="466"/>
  <c r="V36" i="466"/>
  <c r="W36" i="466" s="1"/>
  <c r="U36" i="466"/>
  <c r="T36" i="466"/>
  <c r="V35" i="466"/>
  <c r="W35" i="466" s="1"/>
  <c r="U35" i="466"/>
  <c r="T35" i="466"/>
  <c r="V34" i="466"/>
  <c r="W34" i="466" s="1"/>
  <c r="U34" i="466"/>
  <c r="T34" i="466"/>
  <c r="V33" i="466"/>
  <c r="W33" i="466" s="1"/>
  <c r="U33" i="466"/>
  <c r="T33" i="466"/>
  <c r="AC32" i="466"/>
  <c r="V32" i="466"/>
  <c r="W32" i="466" s="1"/>
  <c r="U32" i="466"/>
  <c r="T32" i="466"/>
  <c r="AC31" i="466"/>
  <c r="V31" i="466"/>
  <c r="W31" i="466" s="1"/>
  <c r="U31" i="466"/>
  <c r="T31" i="466"/>
  <c r="AC30" i="466"/>
  <c r="V30" i="466"/>
  <c r="W30" i="466" s="1"/>
  <c r="U30" i="466"/>
  <c r="T30" i="466"/>
  <c r="AC29" i="466"/>
  <c r="V29" i="466"/>
  <c r="W29" i="466" s="1"/>
  <c r="U29" i="466"/>
  <c r="T29" i="466"/>
  <c r="AC28" i="466"/>
  <c r="V28" i="466"/>
  <c r="W28" i="466" s="1"/>
  <c r="U28" i="466"/>
  <c r="T28" i="466"/>
  <c r="AC27" i="466"/>
  <c r="X27" i="466"/>
  <c r="AC26" i="466"/>
  <c r="AC25" i="466"/>
  <c r="AC24" i="466"/>
  <c r="AC23" i="466"/>
  <c r="AC22" i="466"/>
  <c r="AC21" i="466"/>
  <c r="AC20" i="466"/>
  <c r="U20" i="466"/>
  <c r="AC19" i="466"/>
  <c r="AC18" i="466"/>
  <c r="V18" i="466"/>
  <c r="AC17" i="466"/>
  <c r="V17" i="466"/>
  <c r="V16" i="466"/>
  <c r="V15" i="466"/>
  <c r="A3" i="466"/>
  <c r="K1" i="466"/>
  <c r="I1" i="466" a="1"/>
  <c r="I1" i="466" s="1"/>
  <c r="D1" i="465"/>
  <c r="J97" i="465"/>
  <c r="I97" i="465"/>
  <c r="H97" i="465"/>
  <c r="U75" i="465"/>
  <c r="U65" i="465"/>
  <c r="V50" i="465"/>
  <c r="W50" i="465" s="1"/>
  <c r="U50" i="465"/>
  <c r="T50" i="465"/>
  <c r="V49" i="465"/>
  <c r="W49" i="465" s="1"/>
  <c r="U49" i="465"/>
  <c r="T49" i="465"/>
  <c r="V48" i="465"/>
  <c r="W48" i="465" s="1"/>
  <c r="U48" i="465"/>
  <c r="T48" i="465"/>
  <c r="V47" i="465"/>
  <c r="W47" i="465" s="1"/>
  <c r="U47" i="465"/>
  <c r="T47" i="465"/>
  <c r="V46" i="465"/>
  <c r="W46" i="465" s="1"/>
  <c r="U46" i="465"/>
  <c r="T46" i="465"/>
  <c r="V45" i="465"/>
  <c r="W45" i="465" s="1"/>
  <c r="U45" i="465"/>
  <c r="T45" i="465"/>
  <c r="V44" i="465"/>
  <c r="W44" i="465" s="1"/>
  <c r="U44" i="465"/>
  <c r="T44" i="465"/>
  <c r="V43" i="465"/>
  <c r="W43" i="465" s="1"/>
  <c r="U43" i="465"/>
  <c r="T43" i="465"/>
  <c r="V42" i="465"/>
  <c r="W42" i="465" s="1"/>
  <c r="U42" i="465"/>
  <c r="T42" i="465"/>
  <c r="V41" i="465"/>
  <c r="W41" i="465" s="1"/>
  <c r="U41" i="465"/>
  <c r="T41" i="465"/>
  <c r="V40" i="465"/>
  <c r="W40" i="465" s="1"/>
  <c r="U40" i="465"/>
  <c r="T40" i="465"/>
  <c r="V39" i="465"/>
  <c r="W39" i="465" s="1"/>
  <c r="U39" i="465"/>
  <c r="T39" i="465"/>
  <c r="V38" i="465"/>
  <c r="W38" i="465" s="1"/>
  <c r="U38" i="465"/>
  <c r="T38" i="465"/>
  <c r="V37" i="465"/>
  <c r="W37" i="465" s="1"/>
  <c r="U37" i="465"/>
  <c r="T37" i="465"/>
  <c r="V36" i="465"/>
  <c r="W36" i="465" s="1"/>
  <c r="U36" i="465"/>
  <c r="T36" i="465"/>
  <c r="V35" i="465"/>
  <c r="W35" i="465" s="1"/>
  <c r="U35" i="465"/>
  <c r="T35" i="465"/>
  <c r="V34" i="465"/>
  <c r="W34" i="465" s="1"/>
  <c r="U34" i="465"/>
  <c r="T34" i="465"/>
  <c r="V33" i="465"/>
  <c r="W33" i="465" s="1"/>
  <c r="U33" i="465"/>
  <c r="T33" i="465"/>
  <c r="AC32" i="465"/>
  <c r="V32" i="465"/>
  <c r="W32" i="465" s="1"/>
  <c r="U32" i="465"/>
  <c r="T32" i="465"/>
  <c r="AC31" i="465"/>
  <c r="V31" i="465"/>
  <c r="W31" i="465" s="1"/>
  <c r="U31" i="465"/>
  <c r="T31" i="465"/>
  <c r="AC30" i="465"/>
  <c r="V30" i="465"/>
  <c r="W30" i="465" s="1"/>
  <c r="U30" i="465"/>
  <c r="T30" i="465"/>
  <c r="AC29" i="465"/>
  <c r="V29" i="465"/>
  <c r="W29" i="465" s="1"/>
  <c r="U29" i="465"/>
  <c r="T29" i="465"/>
  <c r="AC28" i="465"/>
  <c r="V28" i="465"/>
  <c r="W28" i="465" s="1"/>
  <c r="U28" i="465"/>
  <c r="T28" i="465"/>
  <c r="AC27" i="465"/>
  <c r="X27" i="465"/>
  <c r="AC26" i="465"/>
  <c r="AC25" i="465"/>
  <c r="AC24" i="465"/>
  <c r="AC23" i="465"/>
  <c r="AC22" i="465"/>
  <c r="AC21" i="465"/>
  <c r="AC20" i="465"/>
  <c r="U20" i="465"/>
  <c r="AC19" i="465"/>
  <c r="AC18" i="465"/>
  <c r="V18" i="465"/>
  <c r="AC17" i="465"/>
  <c r="V17" i="465"/>
  <c r="V16" i="465"/>
  <c r="V15" i="465"/>
  <c r="A3" i="465"/>
  <c r="K1" i="465"/>
  <c r="I1" i="465" a="1"/>
  <c r="I1" i="465" s="1"/>
  <c r="D1" i="464"/>
  <c r="N1" i="464" s="1"/>
  <c r="J97" i="464"/>
  <c r="I97" i="464"/>
  <c r="H97" i="464"/>
  <c r="U75" i="464"/>
  <c r="U65" i="464"/>
  <c r="V50" i="464"/>
  <c r="W50" i="464" s="1"/>
  <c r="U50" i="464"/>
  <c r="T50" i="464"/>
  <c r="V49" i="464"/>
  <c r="W49" i="464" s="1"/>
  <c r="U49" i="464"/>
  <c r="T49" i="464"/>
  <c r="V48" i="464"/>
  <c r="W48" i="464" s="1"/>
  <c r="U48" i="464"/>
  <c r="T48" i="464"/>
  <c r="V47" i="464"/>
  <c r="W47" i="464" s="1"/>
  <c r="U47" i="464"/>
  <c r="T47" i="464"/>
  <c r="V46" i="464"/>
  <c r="W46" i="464" s="1"/>
  <c r="U46" i="464"/>
  <c r="T46" i="464"/>
  <c r="V45" i="464"/>
  <c r="W45" i="464" s="1"/>
  <c r="U45" i="464"/>
  <c r="T45" i="464"/>
  <c r="V44" i="464"/>
  <c r="W44" i="464" s="1"/>
  <c r="U44" i="464"/>
  <c r="T44" i="464"/>
  <c r="V43" i="464"/>
  <c r="W43" i="464" s="1"/>
  <c r="U43" i="464"/>
  <c r="T43" i="464"/>
  <c r="V42" i="464"/>
  <c r="W42" i="464" s="1"/>
  <c r="U42" i="464"/>
  <c r="T42" i="464"/>
  <c r="V41" i="464"/>
  <c r="W41" i="464" s="1"/>
  <c r="U41" i="464"/>
  <c r="T41" i="464"/>
  <c r="V40" i="464"/>
  <c r="W40" i="464" s="1"/>
  <c r="U40" i="464"/>
  <c r="T40" i="464"/>
  <c r="V39" i="464"/>
  <c r="W39" i="464" s="1"/>
  <c r="U39" i="464"/>
  <c r="T39" i="464"/>
  <c r="V38" i="464"/>
  <c r="W38" i="464" s="1"/>
  <c r="U38" i="464"/>
  <c r="T38" i="464"/>
  <c r="V37" i="464"/>
  <c r="W37" i="464" s="1"/>
  <c r="U37" i="464"/>
  <c r="T37" i="464"/>
  <c r="V36" i="464"/>
  <c r="W36" i="464" s="1"/>
  <c r="U36" i="464"/>
  <c r="T36" i="464"/>
  <c r="V35" i="464"/>
  <c r="W35" i="464" s="1"/>
  <c r="U35" i="464"/>
  <c r="T35" i="464"/>
  <c r="V34" i="464"/>
  <c r="W34" i="464" s="1"/>
  <c r="U34" i="464"/>
  <c r="T34" i="464"/>
  <c r="V33" i="464"/>
  <c r="W33" i="464" s="1"/>
  <c r="U33" i="464"/>
  <c r="T33" i="464"/>
  <c r="AC32" i="464"/>
  <c r="V32" i="464"/>
  <c r="W32" i="464" s="1"/>
  <c r="U32" i="464"/>
  <c r="T32" i="464"/>
  <c r="AC31" i="464"/>
  <c r="V31" i="464"/>
  <c r="W31" i="464" s="1"/>
  <c r="U31" i="464"/>
  <c r="T31" i="464"/>
  <c r="AC30" i="464"/>
  <c r="V30" i="464"/>
  <c r="W30" i="464" s="1"/>
  <c r="U30" i="464"/>
  <c r="T30" i="464"/>
  <c r="AC29" i="464"/>
  <c r="V29" i="464"/>
  <c r="W29" i="464" s="1"/>
  <c r="U29" i="464"/>
  <c r="T29" i="464"/>
  <c r="AC28" i="464"/>
  <c r="V28" i="464"/>
  <c r="W28" i="464" s="1"/>
  <c r="U28" i="464"/>
  <c r="T28" i="464"/>
  <c r="AC27" i="464"/>
  <c r="X27" i="464"/>
  <c r="AC26" i="464"/>
  <c r="AC25" i="464"/>
  <c r="AC24" i="464"/>
  <c r="AC23" i="464"/>
  <c r="AC22" i="464"/>
  <c r="AC21" i="464"/>
  <c r="AC20" i="464"/>
  <c r="U20" i="464"/>
  <c r="AC19" i="464"/>
  <c r="AC18" i="464"/>
  <c r="V18" i="464"/>
  <c r="AC17" i="464"/>
  <c r="V17" i="464"/>
  <c r="V16" i="464"/>
  <c r="V15" i="464"/>
  <c r="A3" i="464"/>
  <c r="K1" i="464"/>
  <c r="I1" i="464" a="1"/>
  <c r="I1" i="464" s="1"/>
  <c r="D1" i="463"/>
  <c r="M1" i="463" s="1"/>
  <c r="J97" i="463"/>
  <c r="I97" i="463"/>
  <c r="H97" i="463"/>
  <c r="U75" i="463"/>
  <c r="U65" i="463"/>
  <c r="V50" i="463"/>
  <c r="W50" i="463" s="1"/>
  <c r="U50" i="463"/>
  <c r="T50" i="463"/>
  <c r="V49" i="463"/>
  <c r="W49" i="463" s="1"/>
  <c r="U49" i="463"/>
  <c r="T49" i="463"/>
  <c r="V48" i="463"/>
  <c r="W48" i="463" s="1"/>
  <c r="U48" i="463"/>
  <c r="T48" i="463"/>
  <c r="V47" i="463"/>
  <c r="W47" i="463" s="1"/>
  <c r="U47" i="463"/>
  <c r="T47" i="463"/>
  <c r="V46" i="463"/>
  <c r="W46" i="463" s="1"/>
  <c r="U46" i="463"/>
  <c r="T46" i="463"/>
  <c r="V45" i="463"/>
  <c r="W45" i="463" s="1"/>
  <c r="U45" i="463"/>
  <c r="T45" i="463"/>
  <c r="V44" i="463"/>
  <c r="W44" i="463" s="1"/>
  <c r="U44" i="463"/>
  <c r="T44" i="463"/>
  <c r="V43" i="463"/>
  <c r="W43" i="463" s="1"/>
  <c r="U43" i="463"/>
  <c r="T43" i="463"/>
  <c r="V42" i="463"/>
  <c r="W42" i="463" s="1"/>
  <c r="U42" i="463"/>
  <c r="T42" i="463"/>
  <c r="V41" i="463"/>
  <c r="W41" i="463" s="1"/>
  <c r="U41" i="463"/>
  <c r="T41" i="463"/>
  <c r="V40" i="463"/>
  <c r="W40" i="463" s="1"/>
  <c r="U40" i="463"/>
  <c r="T40" i="463"/>
  <c r="V39" i="463"/>
  <c r="W39" i="463" s="1"/>
  <c r="U39" i="463"/>
  <c r="T39" i="463"/>
  <c r="V38" i="463"/>
  <c r="W38" i="463" s="1"/>
  <c r="U38" i="463"/>
  <c r="T38" i="463"/>
  <c r="V37" i="463"/>
  <c r="W37" i="463" s="1"/>
  <c r="U37" i="463"/>
  <c r="T37" i="463"/>
  <c r="V36" i="463"/>
  <c r="W36" i="463" s="1"/>
  <c r="U36" i="463"/>
  <c r="T36" i="463"/>
  <c r="V35" i="463"/>
  <c r="W35" i="463" s="1"/>
  <c r="U35" i="463"/>
  <c r="T35" i="463"/>
  <c r="V34" i="463"/>
  <c r="W34" i="463" s="1"/>
  <c r="U34" i="463"/>
  <c r="T34" i="463"/>
  <c r="V33" i="463"/>
  <c r="W33" i="463" s="1"/>
  <c r="U33" i="463"/>
  <c r="T33" i="463"/>
  <c r="AC32" i="463"/>
  <c r="V32" i="463"/>
  <c r="W32" i="463" s="1"/>
  <c r="U32" i="463"/>
  <c r="T32" i="463"/>
  <c r="AC31" i="463"/>
  <c r="V31" i="463"/>
  <c r="W31" i="463" s="1"/>
  <c r="U31" i="463"/>
  <c r="T31" i="463"/>
  <c r="AC30" i="463"/>
  <c r="V30" i="463"/>
  <c r="W30" i="463" s="1"/>
  <c r="U30" i="463"/>
  <c r="T30" i="463"/>
  <c r="AC29" i="463"/>
  <c r="V29" i="463"/>
  <c r="W29" i="463" s="1"/>
  <c r="U29" i="463"/>
  <c r="T29" i="463"/>
  <c r="AC28" i="463"/>
  <c r="V28" i="463"/>
  <c r="W28" i="463" s="1"/>
  <c r="U28" i="463"/>
  <c r="T28" i="463"/>
  <c r="AC27" i="463"/>
  <c r="X27" i="463"/>
  <c r="AC26" i="463"/>
  <c r="AC25" i="463"/>
  <c r="AC24" i="463"/>
  <c r="AC23" i="463"/>
  <c r="AC22" i="463"/>
  <c r="AC21" i="463"/>
  <c r="AC20" i="463"/>
  <c r="U20" i="463"/>
  <c r="AC19" i="463"/>
  <c r="AC18" i="463"/>
  <c r="V18" i="463"/>
  <c r="AC17" i="463"/>
  <c r="V17" i="463"/>
  <c r="V16" i="463"/>
  <c r="V15" i="463"/>
  <c r="A3" i="463"/>
  <c r="K1" i="463"/>
  <c r="I1" i="463" a="1"/>
  <c r="I1" i="463" s="1"/>
  <c r="Y19" i="463" s="1"/>
  <c r="D1" i="462"/>
  <c r="N1" i="462" s="1"/>
  <c r="J97" i="462"/>
  <c r="I97" i="462"/>
  <c r="H97" i="462"/>
  <c r="U75" i="462"/>
  <c r="U65" i="462"/>
  <c r="V50" i="462"/>
  <c r="W50" i="462" s="1"/>
  <c r="U50" i="462"/>
  <c r="T50" i="462"/>
  <c r="V49" i="462"/>
  <c r="W49" i="462" s="1"/>
  <c r="U49" i="462"/>
  <c r="T49" i="462"/>
  <c r="V48" i="462"/>
  <c r="W48" i="462" s="1"/>
  <c r="U48" i="462"/>
  <c r="T48" i="462"/>
  <c r="V47" i="462"/>
  <c r="W47" i="462" s="1"/>
  <c r="U47" i="462"/>
  <c r="T47" i="462"/>
  <c r="V46" i="462"/>
  <c r="W46" i="462" s="1"/>
  <c r="U46" i="462"/>
  <c r="T46" i="462"/>
  <c r="V45" i="462"/>
  <c r="W45" i="462" s="1"/>
  <c r="U45" i="462"/>
  <c r="T45" i="462"/>
  <c r="V44" i="462"/>
  <c r="W44" i="462" s="1"/>
  <c r="U44" i="462"/>
  <c r="T44" i="462"/>
  <c r="V43" i="462"/>
  <c r="W43" i="462" s="1"/>
  <c r="U43" i="462"/>
  <c r="T43" i="462"/>
  <c r="V42" i="462"/>
  <c r="W42" i="462" s="1"/>
  <c r="U42" i="462"/>
  <c r="T42" i="462"/>
  <c r="V41" i="462"/>
  <c r="W41" i="462" s="1"/>
  <c r="U41" i="462"/>
  <c r="T41" i="462"/>
  <c r="V40" i="462"/>
  <c r="W40" i="462" s="1"/>
  <c r="U40" i="462"/>
  <c r="T40" i="462"/>
  <c r="V39" i="462"/>
  <c r="W39" i="462" s="1"/>
  <c r="U39" i="462"/>
  <c r="T39" i="462"/>
  <c r="V38" i="462"/>
  <c r="W38" i="462" s="1"/>
  <c r="U38" i="462"/>
  <c r="T38" i="462"/>
  <c r="V37" i="462"/>
  <c r="W37" i="462" s="1"/>
  <c r="U37" i="462"/>
  <c r="T37" i="462"/>
  <c r="V36" i="462"/>
  <c r="W36" i="462" s="1"/>
  <c r="U36" i="462"/>
  <c r="T36" i="462"/>
  <c r="V35" i="462"/>
  <c r="W35" i="462" s="1"/>
  <c r="U35" i="462"/>
  <c r="T35" i="462"/>
  <c r="V34" i="462"/>
  <c r="W34" i="462" s="1"/>
  <c r="U34" i="462"/>
  <c r="T34" i="462"/>
  <c r="V33" i="462"/>
  <c r="W33" i="462" s="1"/>
  <c r="U33" i="462"/>
  <c r="T33" i="462"/>
  <c r="AC32" i="462"/>
  <c r="V32" i="462"/>
  <c r="W32" i="462" s="1"/>
  <c r="U32" i="462"/>
  <c r="T32" i="462"/>
  <c r="AC31" i="462"/>
  <c r="V31" i="462"/>
  <c r="W31" i="462" s="1"/>
  <c r="U31" i="462"/>
  <c r="T31" i="462"/>
  <c r="AC30" i="462"/>
  <c r="V30" i="462"/>
  <c r="W30" i="462" s="1"/>
  <c r="U30" i="462"/>
  <c r="T30" i="462"/>
  <c r="AC29" i="462"/>
  <c r="V29" i="462"/>
  <c r="W29" i="462" s="1"/>
  <c r="U29" i="462"/>
  <c r="T29" i="462"/>
  <c r="AC28" i="462"/>
  <c r="V28" i="462"/>
  <c r="W28" i="462" s="1"/>
  <c r="U28" i="462"/>
  <c r="T28" i="462"/>
  <c r="AC27" i="462"/>
  <c r="X27" i="462"/>
  <c r="AC26" i="462"/>
  <c r="AC25" i="462"/>
  <c r="AC24" i="462"/>
  <c r="AC23" i="462"/>
  <c r="AC22" i="462"/>
  <c r="AC21" i="462"/>
  <c r="AC20" i="462"/>
  <c r="U20" i="462"/>
  <c r="AC19" i="462"/>
  <c r="AC18" i="462"/>
  <c r="V18" i="462"/>
  <c r="AC17" i="462"/>
  <c r="V17" i="462"/>
  <c r="V16" i="462"/>
  <c r="V15" i="462"/>
  <c r="A3" i="462"/>
  <c r="K1" i="462"/>
  <c r="I1" i="462" a="1"/>
  <c r="I1" i="462" s="1"/>
  <c r="Y19" i="462" s="1"/>
  <c r="D1" i="461"/>
  <c r="M1" i="461" s="1"/>
  <c r="J97" i="461"/>
  <c r="I97" i="461"/>
  <c r="H97" i="461"/>
  <c r="U75" i="461"/>
  <c r="U65" i="461"/>
  <c r="V50" i="461"/>
  <c r="W50" i="461" s="1"/>
  <c r="U50" i="461"/>
  <c r="T50" i="461"/>
  <c r="V49" i="461"/>
  <c r="W49" i="461" s="1"/>
  <c r="U49" i="461"/>
  <c r="T49" i="461"/>
  <c r="V48" i="461"/>
  <c r="W48" i="461" s="1"/>
  <c r="U48" i="461"/>
  <c r="T48" i="461"/>
  <c r="V47" i="461"/>
  <c r="W47" i="461" s="1"/>
  <c r="U47" i="461"/>
  <c r="T47" i="461"/>
  <c r="V46" i="461"/>
  <c r="W46" i="461" s="1"/>
  <c r="U46" i="461"/>
  <c r="T46" i="461"/>
  <c r="V45" i="461"/>
  <c r="W45" i="461" s="1"/>
  <c r="U45" i="461"/>
  <c r="T45" i="461"/>
  <c r="V44" i="461"/>
  <c r="W44" i="461" s="1"/>
  <c r="U44" i="461"/>
  <c r="T44" i="461"/>
  <c r="V43" i="461"/>
  <c r="W43" i="461" s="1"/>
  <c r="U43" i="461"/>
  <c r="T43" i="461"/>
  <c r="V42" i="461"/>
  <c r="W42" i="461" s="1"/>
  <c r="U42" i="461"/>
  <c r="T42" i="461"/>
  <c r="V41" i="461"/>
  <c r="W41" i="461" s="1"/>
  <c r="U41" i="461"/>
  <c r="T41" i="461"/>
  <c r="V40" i="461"/>
  <c r="W40" i="461" s="1"/>
  <c r="U40" i="461"/>
  <c r="T40" i="461"/>
  <c r="V39" i="461"/>
  <c r="W39" i="461" s="1"/>
  <c r="U39" i="461"/>
  <c r="T39" i="461"/>
  <c r="V38" i="461"/>
  <c r="W38" i="461" s="1"/>
  <c r="U38" i="461"/>
  <c r="T38" i="461"/>
  <c r="V37" i="461"/>
  <c r="W37" i="461" s="1"/>
  <c r="U37" i="461"/>
  <c r="T37" i="461"/>
  <c r="V36" i="461"/>
  <c r="W36" i="461" s="1"/>
  <c r="U36" i="461"/>
  <c r="T36" i="461"/>
  <c r="V35" i="461"/>
  <c r="W35" i="461" s="1"/>
  <c r="U35" i="461"/>
  <c r="T35" i="461"/>
  <c r="V34" i="461"/>
  <c r="W34" i="461" s="1"/>
  <c r="U34" i="461"/>
  <c r="T34" i="461"/>
  <c r="V33" i="461"/>
  <c r="W33" i="461" s="1"/>
  <c r="U33" i="461"/>
  <c r="T33" i="461"/>
  <c r="AC32" i="461"/>
  <c r="V32" i="461"/>
  <c r="W32" i="461" s="1"/>
  <c r="U32" i="461"/>
  <c r="T32" i="461"/>
  <c r="AC31" i="461"/>
  <c r="V31" i="461"/>
  <c r="W31" i="461" s="1"/>
  <c r="U31" i="461"/>
  <c r="T31" i="461"/>
  <c r="AC30" i="461"/>
  <c r="V30" i="461"/>
  <c r="W30" i="461" s="1"/>
  <c r="U30" i="461"/>
  <c r="T30" i="461"/>
  <c r="AC29" i="461"/>
  <c r="V29" i="461"/>
  <c r="W29" i="461" s="1"/>
  <c r="U29" i="461"/>
  <c r="T29" i="461"/>
  <c r="AC28" i="461"/>
  <c r="V28" i="461"/>
  <c r="W28" i="461" s="1"/>
  <c r="U28" i="461"/>
  <c r="T28" i="461"/>
  <c r="AC27" i="461"/>
  <c r="X27" i="461"/>
  <c r="AC26" i="461"/>
  <c r="AC25" i="461"/>
  <c r="AC24" i="461"/>
  <c r="AC23" i="461"/>
  <c r="AC22" i="461"/>
  <c r="AC21" i="461"/>
  <c r="AC20" i="461"/>
  <c r="U20" i="461"/>
  <c r="AC19" i="461"/>
  <c r="AC18" i="461"/>
  <c r="V18" i="461"/>
  <c r="AC17" i="461"/>
  <c r="V17" i="461"/>
  <c r="V16" i="461"/>
  <c r="V15" i="461"/>
  <c r="A3" i="461"/>
  <c r="K1" i="461"/>
  <c r="I1" i="461" a="1"/>
  <c r="I1" i="461" s="1"/>
  <c r="D1" i="460"/>
  <c r="J97" i="460"/>
  <c r="I97" i="460"/>
  <c r="H97" i="460"/>
  <c r="U75" i="460"/>
  <c r="U65" i="460"/>
  <c r="V50" i="460"/>
  <c r="W50" i="460" s="1"/>
  <c r="U50" i="460"/>
  <c r="T50" i="460"/>
  <c r="V49" i="460"/>
  <c r="W49" i="460" s="1"/>
  <c r="U49" i="460"/>
  <c r="T49" i="460"/>
  <c r="V48" i="460"/>
  <c r="W48" i="460" s="1"/>
  <c r="U48" i="460"/>
  <c r="T48" i="460"/>
  <c r="V47" i="460"/>
  <c r="W47" i="460" s="1"/>
  <c r="U47" i="460"/>
  <c r="T47" i="460"/>
  <c r="V46" i="460"/>
  <c r="W46" i="460" s="1"/>
  <c r="U46" i="460"/>
  <c r="T46" i="460"/>
  <c r="V45" i="460"/>
  <c r="W45" i="460" s="1"/>
  <c r="U45" i="460"/>
  <c r="T45" i="460"/>
  <c r="V44" i="460"/>
  <c r="W44" i="460" s="1"/>
  <c r="U44" i="460"/>
  <c r="T44" i="460"/>
  <c r="V43" i="460"/>
  <c r="W43" i="460" s="1"/>
  <c r="U43" i="460"/>
  <c r="T43" i="460"/>
  <c r="V42" i="460"/>
  <c r="W42" i="460" s="1"/>
  <c r="U42" i="460"/>
  <c r="T42" i="460"/>
  <c r="V41" i="460"/>
  <c r="W41" i="460" s="1"/>
  <c r="U41" i="460"/>
  <c r="T41" i="460"/>
  <c r="V40" i="460"/>
  <c r="W40" i="460" s="1"/>
  <c r="U40" i="460"/>
  <c r="T40" i="460"/>
  <c r="V39" i="460"/>
  <c r="W39" i="460" s="1"/>
  <c r="U39" i="460"/>
  <c r="T39" i="460"/>
  <c r="V38" i="460"/>
  <c r="W38" i="460" s="1"/>
  <c r="U38" i="460"/>
  <c r="T38" i="460"/>
  <c r="V37" i="460"/>
  <c r="W37" i="460" s="1"/>
  <c r="U37" i="460"/>
  <c r="T37" i="460"/>
  <c r="V36" i="460"/>
  <c r="W36" i="460" s="1"/>
  <c r="U36" i="460"/>
  <c r="T36" i="460"/>
  <c r="V35" i="460"/>
  <c r="W35" i="460" s="1"/>
  <c r="U35" i="460"/>
  <c r="T35" i="460"/>
  <c r="V34" i="460"/>
  <c r="W34" i="460" s="1"/>
  <c r="U34" i="460"/>
  <c r="T34" i="460"/>
  <c r="V33" i="460"/>
  <c r="W33" i="460" s="1"/>
  <c r="U33" i="460"/>
  <c r="T33" i="460"/>
  <c r="AC32" i="460"/>
  <c r="V32" i="460"/>
  <c r="W32" i="460" s="1"/>
  <c r="U32" i="460"/>
  <c r="T32" i="460"/>
  <c r="AC31" i="460"/>
  <c r="V31" i="460"/>
  <c r="W31" i="460" s="1"/>
  <c r="U31" i="460"/>
  <c r="T31" i="460"/>
  <c r="AC30" i="460"/>
  <c r="V30" i="460"/>
  <c r="W30" i="460" s="1"/>
  <c r="U30" i="460"/>
  <c r="T30" i="460"/>
  <c r="AC29" i="460"/>
  <c r="V29" i="460"/>
  <c r="W29" i="460" s="1"/>
  <c r="U29" i="460"/>
  <c r="T29" i="460"/>
  <c r="AC28" i="460"/>
  <c r="V28" i="460"/>
  <c r="W28" i="460" s="1"/>
  <c r="U28" i="460"/>
  <c r="T28" i="460"/>
  <c r="AC27" i="460"/>
  <c r="X27" i="460"/>
  <c r="AC26" i="460"/>
  <c r="AC25" i="460"/>
  <c r="AC24" i="460"/>
  <c r="AC23" i="460"/>
  <c r="AC22" i="460"/>
  <c r="AC21" i="460"/>
  <c r="AC20" i="460"/>
  <c r="U20" i="460"/>
  <c r="AC19" i="460"/>
  <c r="AC18" i="460"/>
  <c r="V18" i="460"/>
  <c r="AC17" i="460"/>
  <c r="V17" i="460"/>
  <c r="V16" i="460"/>
  <c r="V15" i="460"/>
  <c r="A3" i="460"/>
  <c r="K1" i="460"/>
  <c r="I1" i="460" a="1"/>
  <c r="I1" i="460" s="1"/>
  <c r="D1" i="459"/>
  <c r="Q1" i="459" s="1"/>
  <c r="J97" i="459"/>
  <c r="I97" i="459"/>
  <c r="H97" i="459"/>
  <c r="U75" i="459"/>
  <c r="U65" i="459"/>
  <c r="V50" i="459"/>
  <c r="W50" i="459" s="1"/>
  <c r="U50" i="459"/>
  <c r="T50" i="459"/>
  <c r="V49" i="459"/>
  <c r="W49" i="459" s="1"/>
  <c r="U49" i="459"/>
  <c r="T49" i="459"/>
  <c r="V48" i="459"/>
  <c r="W48" i="459" s="1"/>
  <c r="U48" i="459"/>
  <c r="T48" i="459"/>
  <c r="V47" i="459"/>
  <c r="W47" i="459" s="1"/>
  <c r="U47" i="459"/>
  <c r="T47" i="459"/>
  <c r="V46" i="459"/>
  <c r="W46" i="459" s="1"/>
  <c r="U46" i="459"/>
  <c r="T46" i="459"/>
  <c r="V45" i="459"/>
  <c r="W45" i="459" s="1"/>
  <c r="U45" i="459"/>
  <c r="T45" i="459"/>
  <c r="V44" i="459"/>
  <c r="W44" i="459" s="1"/>
  <c r="U44" i="459"/>
  <c r="T44" i="459"/>
  <c r="V43" i="459"/>
  <c r="W43" i="459" s="1"/>
  <c r="U43" i="459"/>
  <c r="T43" i="459"/>
  <c r="V42" i="459"/>
  <c r="W42" i="459" s="1"/>
  <c r="U42" i="459"/>
  <c r="T42" i="459"/>
  <c r="V41" i="459"/>
  <c r="W41" i="459" s="1"/>
  <c r="U41" i="459"/>
  <c r="T41" i="459"/>
  <c r="V40" i="459"/>
  <c r="W40" i="459" s="1"/>
  <c r="U40" i="459"/>
  <c r="T40" i="459"/>
  <c r="V39" i="459"/>
  <c r="W39" i="459" s="1"/>
  <c r="U39" i="459"/>
  <c r="T39" i="459"/>
  <c r="V38" i="459"/>
  <c r="W38" i="459" s="1"/>
  <c r="U38" i="459"/>
  <c r="T38" i="459"/>
  <c r="V37" i="459"/>
  <c r="W37" i="459" s="1"/>
  <c r="U37" i="459"/>
  <c r="T37" i="459"/>
  <c r="V36" i="459"/>
  <c r="W36" i="459" s="1"/>
  <c r="U36" i="459"/>
  <c r="T36" i="459"/>
  <c r="V35" i="459"/>
  <c r="W35" i="459" s="1"/>
  <c r="U35" i="459"/>
  <c r="T35" i="459"/>
  <c r="V34" i="459"/>
  <c r="W34" i="459" s="1"/>
  <c r="U34" i="459"/>
  <c r="T34" i="459"/>
  <c r="V33" i="459"/>
  <c r="W33" i="459" s="1"/>
  <c r="U33" i="459"/>
  <c r="T33" i="459"/>
  <c r="AC32" i="459"/>
  <c r="V32" i="459"/>
  <c r="W32" i="459" s="1"/>
  <c r="U32" i="459"/>
  <c r="T32" i="459"/>
  <c r="AC31" i="459"/>
  <c r="V31" i="459"/>
  <c r="W31" i="459" s="1"/>
  <c r="U31" i="459"/>
  <c r="T31" i="459"/>
  <c r="AC30" i="459"/>
  <c r="V30" i="459"/>
  <c r="W30" i="459" s="1"/>
  <c r="U30" i="459"/>
  <c r="T30" i="459"/>
  <c r="AC29" i="459"/>
  <c r="V29" i="459"/>
  <c r="W29" i="459" s="1"/>
  <c r="U29" i="459"/>
  <c r="T29" i="459"/>
  <c r="AC28" i="459"/>
  <c r="V28" i="459"/>
  <c r="W28" i="459" s="1"/>
  <c r="U28" i="459"/>
  <c r="T28" i="459"/>
  <c r="AC27" i="459"/>
  <c r="X27" i="459"/>
  <c r="AC26" i="459"/>
  <c r="AC25" i="459"/>
  <c r="AC24" i="459"/>
  <c r="AC23" i="459"/>
  <c r="AC22" i="459"/>
  <c r="AC21" i="459"/>
  <c r="AC20" i="459"/>
  <c r="U20" i="459"/>
  <c r="AC19" i="459"/>
  <c r="AC18" i="459"/>
  <c r="V18" i="459"/>
  <c r="AC17" i="459"/>
  <c r="V17" i="459"/>
  <c r="V16" i="459"/>
  <c r="V15" i="459"/>
  <c r="A3" i="459"/>
  <c r="K1" i="459"/>
  <c r="I1" i="459" a="1"/>
  <c r="I1" i="459" s="1"/>
  <c r="D1" i="458"/>
  <c r="N1" i="458" s="1"/>
  <c r="J97" i="458"/>
  <c r="I97" i="458"/>
  <c r="H97" i="458"/>
  <c r="U75" i="458"/>
  <c r="U65" i="458"/>
  <c r="V50" i="458"/>
  <c r="W50" i="458" s="1"/>
  <c r="U50" i="458"/>
  <c r="T50" i="458"/>
  <c r="V49" i="458"/>
  <c r="W49" i="458" s="1"/>
  <c r="U49" i="458"/>
  <c r="T49" i="458"/>
  <c r="V48" i="458"/>
  <c r="W48" i="458" s="1"/>
  <c r="U48" i="458"/>
  <c r="T48" i="458"/>
  <c r="V47" i="458"/>
  <c r="W47" i="458" s="1"/>
  <c r="U47" i="458"/>
  <c r="T47" i="458"/>
  <c r="V46" i="458"/>
  <c r="W46" i="458" s="1"/>
  <c r="U46" i="458"/>
  <c r="T46" i="458"/>
  <c r="V45" i="458"/>
  <c r="W45" i="458" s="1"/>
  <c r="U45" i="458"/>
  <c r="T45" i="458"/>
  <c r="V44" i="458"/>
  <c r="W44" i="458" s="1"/>
  <c r="U44" i="458"/>
  <c r="T44" i="458"/>
  <c r="V43" i="458"/>
  <c r="W43" i="458" s="1"/>
  <c r="U43" i="458"/>
  <c r="T43" i="458"/>
  <c r="V42" i="458"/>
  <c r="W42" i="458" s="1"/>
  <c r="U42" i="458"/>
  <c r="T42" i="458"/>
  <c r="V41" i="458"/>
  <c r="W41" i="458" s="1"/>
  <c r="U41" i="458"/>
  <c r="T41" i="458"/>
  <c r="V40" i="458"/>
  <c r="W40" i="458" s="1"/>
  <c r="U40" i="458"/>
  <c r="T40" i="458"/>
  <c r="V39" i="458"/>
  <c r="W39" i="458" s="1"/>
  <c r="U39" i="458"/>
  <c r="T39" i="458"/>
  <c r="V38" i="458"/>
  <c r="W38" i="458" s="1"/>
  <c r="U38" i="458"/>
  <c r="T38" i="458"/>
  <c r="V37" i="458"/>
  <c r="W37" i="458" s="1"/>
  <c r="U37" i="458"/>
  <c r="T37" i="458"/>
  <c r="V36" i="458"/>
  <c r="W36" i="458" s="1"/>
  <c r="U36" i="458"/>
  <c r="T36" i="458"/>
  <c r="V35" i="458"/>
  <c r="W35" i="458" s="1"/>
  <c r="U35" i="458"/>
  <c r="T35" i="458"/>
  <c r="V34" i="458"/>
  <c r="W34" i="458" s="1"/>
  <c r="U34" i="458"/>
  <c r="T34" i="458"/>
  <c r="V33" i="458"/>
  <c r="W33" i="458" s="1"/>
  <c r="U33" i="458"/>
  <c r="T33" i="458"/>
  <c r="AC32" i="458"/>
  <c r="V32" i="458"/>
  <c r="W32" i="458" s="1"/>
  <c r="U32" i="458"/>
  <c r="T32" i="458"/>
  <c r="AC31" i="458"/>
  <c r="V31" i="458"/>
  <c r="W31" i="458" s="1"/>
  <c r="U31" i="458"/>
  <c r="T31" i="458"/>
  <c r="AC30" i="458"/>
  <c r="V30" i="458"/>
  <c r="W30" i="458" s="1"/>
  <c r="U30" i="458"/>
  <c r="T30" i="458"/>
  <c r="AC29" i="458"/>
  <c r="V29" i="458"/>
  <c r="W29" i="458" s="1"/>
  <c r="U29" i="458"/>
  <c r="T29" i="458"/>
  <c r="AC28" i="458"/>
  <c r="V28" i="458"/>
  <c r="W28" i="458" s="1"/>
  <c r="U28" i="458"/>
  <c r="T28" i="458"/>
  <c r="AC27" i="458"/>
  <c r="X27" i="458"/>
  <c r="AC26" i="458"/>
  <c r="AC25" i="458"/>
  <c r="AC24" i="458"/>
  <c r="AC23" i="458"/>
  <c r="AC22" i="458"/>
  <c r="AC21" i="458"/>
  <c r="AC20" i="458"/>
  <c r="U20" i="458"/>
  <c r="AC19" i="458"/>
  <c r="AC18" i="458"/>
  <c r="V18" i="458"/>
  <c r="AC17" i="458"/>
  <c r="V17" i="458"/>
  <c r="V16" i="458"/>
  <c r="V15" i="458"/>
  <c r="A3" i="458"/>
  <c r="K1" i="458"/>
  <c r="I1" i="458" a="1"/>
  <c r="I1" i="458" s="1"/>
  <c r="D1" i="457"/>
  <c r="Q1" i="457" s="1"/>
  <c r="J97" i="457"/>
  <c r="I97" i="457"/>
  <c r="H97" i="457"/>
  <c r="U75" i="457"/>
  <c r="U65" i="457"/>
  <c r="V50" i="457"/>
  <c r="W50" i="457" s="1"/>
  <c r="U50" i="457"/>
  <c r="T50" i="457"/>
  <c r="V49" i="457"/>
  <c r="W49" i="457" s="1"/>
  <c r="U49" i="457"/>
  <c r="T49" i="457"/>
  <c r="V48" i="457"/>
  <c r="W48" i="457" s="1"/>
  <c r="U48" i="457"/>
  <c r="T48" i="457"/>
  <c r="V47" i="457"/>
  <c r="W47" i="457" s="1"/>
  <c r="U47" i="457"/>
  <c r="T47" i="457"/>
  <c r="V46" i="457"/>
  <c r="W46" i="457" s="1"/>
  <c r="U46" i="457"/>
  <c r="T46" i="457"/>
  <c r="V45" i="457"/>
  <c r="W45" i="457" s="1"/>
  <c r="U45" i="457"/>
  <c r="T45" i="457"/>
  <c r="V44" i="457"/>
  <c r="W44" i="457" s="1"/>
  <c r="U44" i="457"/>
  <c r="T44" i="457"/>
  <c r="V43" i="457"/>
  <c r="W43" i="457" s="1"/>
  <c r="U43" i="457"/>
  <c r="T43" i="457"/>
  <c r="V42" i="457"/>
  <c r="W42" i="457" s="1"/>
  <c r="U42" i="457"/>
  <c r="T42" i="457"/>
  <c r="V41" i="457"/>
  <c r="W41" i="457" s="1"/>
  <c r="U41" i="457"/>
  <c r="T41" i="457"/>
  <c r="V40" i="457"/>
  <c r="W40" i="457" s="1"/>
  <c r="U40" i="457"/>
  <c r="T40" i="457"/>
  <c r="V39" i="457"/>
  <c r="W39" i="457" s="1"/>
  <c r="U39" i="457"/>
  <c r="T39" i="457"/>
  <c r="V38" i="457"/>
  <c r="W38" i="457" s="1"/>
  <c r="U38" i="457"/>
  <c r="T38" i="457"/>
  <c r="V37" i="457"/>
  <c r="W37" i="457" s="1"/>
  <c r="U37" i="457"/>
  <c r="T37" i="457"/>
  <c r="V36" i="457"/>
  <c r="W36" i="457" s="1"/>
  <c r="U36" i="457"/>
  <c r="T36" i="457"/>
  <c r="V35" i="457"/>
  <c r="W35" i="457" s="1"/>
  <c r="U35" i="457"/>
  <c r="T35" i="457"/>
  <c r="V34" i="457"/>
  <c r="W34" i="457" s="1"/>
  <c r="U34" i="457"/>
  <c r="T34" i="457"/>
  <c r="V33" i="457"/>
  <c r="W33" i="457" s="1"/>
  <c r="U33" i="457"/>
  <c r="T33" i="457"/>
  <c r="AC32" i="457"/>
  <c r="V32" i="457"/>
  <c r="W32" i="457" s="1"/>
  <c r="U32" i="457"/>
  <c r="T32" i="457"/>
  <c r="AC31" i="457"/>
  <c r="V31" i="457"/>
  <c r="W31" i="457" s="1"/>
  <c r="U31" i="457"/>
  <c r="T31" i="457"/>
  <c r="AC30" i="457"/>
  <c r="V30" i="457"/>
  <c r="W30" i="457" s="1"/>
  <c r="U30" i="457"/>
  <c r="T30" i="457"/>
  <c r="AC29" i="457"/>
  <c r="V29" i="457"/>
  <c r="W29" i="457" s="1"/>
  <c r="U29" i="457"/>
  <c r="T29" i="457"/>
  <c r="AC28" i="457"/>
  <c r="V28" i="457"/>
  <c r="W28" i="457" s="1"/>
  <c r="U28" i="457"/>
  <c r="T28" i="457"/>
  <c r="AC27" i="457"/>
  <c r="X27" i="457"/>
  <c r="AC26" i="457"/>
  <c r="AC25" i="457"/>
  <c r="AC24" i="457"/>
  <c r="AC23" i="457"/>
  <c r="AC22" i="457"/>
  <c r="AC21" i="457"/>
  <c r="AC20" i="457"/>
  <c r="U20" i="457"/>
  <c r="AC19" i="457"/>
  <c r="AC18" i="457"/>
  <c r="V18" i="457"/>
  <c r="AC17" i="457"/>
  <c r="V17" i="457"/>
  <c r="V16" i="457"/>
  <c r="V15" i="457"/>
  <c r="A3" i="457"/>
  <c r="K1" i="457"/>
  <c r="I1" i="457" a="1"/>
  <c r="I1" i="457" s="1"/>
  <c r="D1" i="456"/>
  <c r="J97" i="456"/>
  <c r="I97" i="456"/>
  <c r="H97" i="456"/>
  <c r="U75" i="456"/>
  <c r="U65" i="456"/>
  <c r="V50" i="456"/>
  <c r="W50" i="456" s="1"/>
  <c r="U50" i="456"/>
  <c r="T50" i="456"/>
  <c r="V49" i="456"/>
  <c r="W49" i="456" s="1"/>
  <c r="U49" i="456"/>
  <c r="T49" i="456"/>
  <c r="V48" i="456"/>
  <c r="W48" i="456" s="1"/>
  <c r="U48" i="456"/>
  <c r="T48" i="456"/>
  <c r="V47" i="456"/>
  <c r="W47" i="456" s="1"/>
  <c r="U47" i="456"/>
  <c r="T47" i="456"/>
  <c r="V46" i="456"/>
  <c r="W46" i="456" s="1"/>
  <c r="U46" i="456"/>
  <c r="T46" i="456"/>
  <c r="V45" i="456"/>
  <c r="W45" i="456" s="1"/>
  <c r="U45" i="456"/>
  <c r="T45" i="456"/>
  <c r="V44" i="456"/>
  <c r="W44" i="456" s="1"/>
  <c r="U44" i="456"/>
  <c r="T44" i="456"/>
  <c r="V43" i="456"/>
  <c r="W43" i="456" s="1"/>
  <c r="U43" i="456"/>
  <c r="T43" i="456"/>
  <c r="V42" i="456"/>
  <c r="W42" i="456" s="1"/>
  <c r="U42" i="456"/>
  <c r="T42" i="456"/>
  <c r="V41" i="456"/>
  <c r="W41" i="456" s="1"/>
  <c r="U41" i="456"/>
  <c r="T41" i="456"/>
  <c r="V40" i="456"/>
  <c r="W40" i="456" s="1"/>
  <c r="U40" i="456"/>
  <c r="T40" i="456"/>
  <c r="V39" i="456"/>
  <c r="W39" i="456" s="1"/>
  <c r="U39" i="456"/>
  <c r="T39" i="456"/>
  <c r="V38" i="456"/>
  <c r="W38" i="456" s="1"/>
  <c r="U38" i="456"/>
  <c r="T38" i="456"/>
  <c r="V37" i="456"/>
  <c r="W37" i="456" s="1"/>
  <c r="U37" i="456"/>
  <c r="T37" i="456"/>
  <c r="V36" i="456"/>
  <c r="W36" i="456" s="1"/>
  <c r="U36" i="456"/>
  <c r="T36" i="456"/>
  <c r="V35" i="456"/>
  <c r="W35" i="456" s="1"/>
  <c r="U35" i="456"/>
  <c r="T35" i="456"/>
  <c r="V34" i="456"/>
  <c r="W34" i="456" s="1"/>
  <c r="U34" i="456"/>
  <c r="T34" i="456"/>
  <c r="V33" i="456"/>
  <c r="W33" i="456" s="1"/>
  <c r="U33" i="456"/>
  <c r="T33" i="456"/>
  <c r="AC32" i="456"/>
  <c r="V32" i="456"/>
  <c r="W32" i="456" s="1"/>
  <c r="U32" i="456"/>
  <c r="T32" i="456"/>
  <c r="AC31" i="456"/>
  <c r="V31" i="456"/>
  <c r="W31" i="456" s="1"/>
  <c r="U31" i="456"/>
  <c r="T31" i="456"/>
  <c r="AC30" i="456"/>
  <c r="V30" i="456"/>
  <c r="W30" i="456" s="1"/>
  <c r="U30" i="456"/>
  <c r="T30" i="456"/>
  <c r="AC29" i="456"/>
  <c r="V29" i="456"/>
  <c r="W29" i="456" s="1"/>
  <c r="U29" i="456"/>
  <c r="T29" i="456"/>
  <c r="AC28" i="456"/>
  <c r="V28" i="456"/>
  <c r="W28" i="456" s="1"/>
  <c r="U28" i="456"/>
  <c r="T28" i="456"/>
  <c r="AC27" i="456"/>
  <c r="X27" i="456"/>
  <c r="AC26" i="456"/>
  <c r="AC25" i="456"/>
  <c r="AC24" i="456"/>
  <c r="AC23" i="456"/>
  <c r="AC22" i="456"/>
  <c r="AC21" i="456"/>
  <c r="AC20" i="456"/>
  <c r="U20" i="456"/>
  <c r="AC19" i="456"/>
  <c r="AC18" i="456"/>
  <c r="V18" i="456"/>
  <c r="AC17" i="456"/>
  <c r="V17" i="456"/>
  <c r="V16" i="456"/>
  <c r="V15" i="456"/>
  <c r="A3" i="456"/>
  <c r="K1" i="456"/>
  <c r="I1" i="456" a="1"/>
  <c r="I1" i="456" s="1"/>
  <c r="D1" i="455"/>
  <c r="O1" i="455" s="1"/>
  <c r="J97" i="455"/>
  <c r="I97" i="455"/>
  <c r="H97" i="455"/>
  <c r="U75" i="455"/>
  <c r="U65" i="455"/>
  <c r="V50" i="455"/>
  <c r="W50" i="455" s="1"/>
  <c r="U50" i="455"/>
  <c r="T50" i="455"/>
  <c r="V49" i="455"/>
  <c r="W49" i="455" s="1"/>
  <c r="U49" i="455"/>
  <c r="T49" i="455"/>
  <c r="V48" i="455"/>
  <c r="W48" i="455" s="1"/>
  <c r="U48" i="455"/>
  <c r="T48" i="455"/>
  <c r="V47" i="455"/>
  <c r="W47" i="455" s="1"/>
  <c r="U47" i="455"/>
  <c r="T47" i="455"/>
  <c r="V46" i="455"/>
  <c r="W46" i="455" s="1"/>
  <c r="U46" i="455"/>
  <c r="T46" i="455"/>
  <c r="V45" i="455"/>
  <c r="W45" i="455" s="1"/>
  <c r="U45" i="455"/>
  <c r="T45" i="455"/>
  <c r="V44" i="455"/>
  <c r="W44" i="455" s="1"/>
  <c r="U44" i="455"/>
  <c r="T44" i="455"/>
  <c r="V43" i="455"/>
  <c r="W43" i="455" s="1"/>
  <c r="U43" i="455"/>
  <c r="T43" i="455"/>
  <c r="V42" i="455"/>
  <c r="W42" i="455" s="1"/>
  <c r="U42" i="455"/>
  <c r="T42" i="455"/>
  <c r="V41" i="455"/>
  <c r="W41" i="455" s="1"/>
  <c r="U41" i="455"/>
  <c r="T41" i="455"/>
  <c r="V40" i="455"/>
  <c r="W40" i="455" s="1"/>
  <c r="U40" i="455"/>
  <c r="T40" i="455"/>
  <c r="V39" i="455"/>
  <c r="W39" i="455" s="1"/>
  <c r="U39" i="455"/>
  <c r="T39" i="455"/>
  <c r="V38" i="455"/>
  <c r="W38" i="455" s="1"/>
  <c r="U38" i="455"/>
  <c r="T38" i="455"/>
  <c r="V37" i="455"/>
  <c r="W37" i="455" s="1"/>
  <c r="U37" i="455"/>
  <c r="T37" i="455"/>
  <c r="V36" i="455"/>
  <c r="W36" i="455" s="1"/>
  <c r="U36" i="455"/>
  <c r="T36" i="455"/>
  <c r="V35" i="455"/>
  <c r="W35" i="455" s="1"/>
  <c r="U35" i="455"/>
  <c r="T35" i="455"/>
  <c r="V34" i="455"/>
  <c r="W34" i="455" s="1"/>
  <c r="U34" i="455"/>
  <c r="T34" i="455"/>
  <c r="V33" i="455"/>
  <c r="W33" i="455" s="1"/>
  <c r="U33" i="455"/>
  <c r="T33" i="455"/>
  <c r="AC32" i="455"/>
  <c r="V32" i="455"/>
  <c r="W32" i="455" s="1"/>
  <c r="U32" i="455"/>
  <c r="T32" i="455"/>
  <c r="AC31" i="455"/>
  <c r="V31" i="455"/>
  <c r="W31" i="455" s="1"/>
  <c r="U31" i="455"/>
  <c r="T31" i="455"/>
  <c r="AC30" i="455"/>
  <c r="V30" i="455"/>
  <c r="W30" i="455" s="1"/>
  <c r="U30" i="455"/>
  <c r="T30" i="455"/>
  <c r="AC29" i="455"/>
  <c r="V29" i="455"/>
  <c r="W29" i="455" s="1"/>
  <c r="U29" i="455"/>
  <c r="T29" i="455"/>
  <c r="AC28" i="455"/>
  <c r="V28" i="455"/>
  <c r="W28" i="455" s="1"/>
  <c r="U28" i="455"/>
  <c r="T28" i="455"/>
  <c r="AC27" i="455"/>
  <c r="X27" i="455"/>
  <c r="AC26" i="455"/>
  <c r="AC25" i="455"/>
  <c r="AC24" i="455"/>
  <c r="AC23" i="455"/>
  <c r="AC22" i="455"/>
  <c r="AC21" i="455"/>
  <c r="AC20" i="455"/>
  <c r="U20" i="455"/>
  <c r="AC19" i="455"/>
  <c r="AC18" i="455"/>
  <c r="V18" i="455"/>
  <c r="AC17" i="455"/>
  <c r="V17" i="455"/>
  <c r="V16" i="455"/>
  <c r="V15" i="455"/>
  <c r="A3" i="455"/>
  <c r="K1" i="455"/>
  <c r="I1" i="455" a="1"/>
  <c r="I1" i="455" s="1"/>
  <c r="D1" i="454"/>
  <c r="Q1" i="454" s="1"/>
  <c r="J97" i="454"/>
  <c r="I97" i="454"/>
  <c r="H97" i="454"/>
  <c r="U75" i="454"/>
  <c r="U65" i="454"/>
  <c r="V50" i="454"/>
  <c r="W50" i="454" s="1"/>
  <c r="U50" i="454"/>
  <c r="T50" i="454"/>
  <c r="V49" i="454"/>
  <c r="W49" i="454" s="1"/>
  <c r="U49" i="454"/>
  <c r="T49" i="454"/>
  <c r="V48" i="454"/>
  <c r="W48" i="454" s="1"/>
  <c r="U48" i="454"/>
  <c r="T48" i="454"/>
  <c r="V47" i="454"/>
  <c r="W47" i="454" s="1"/>
  <c r="U47" i="454"/>
  <c r="T47" i="454"/>
  <c r="V46" i="454"/>
  <c r="W46" i="454" s="1"/>
  <c r="U46" i="454"/>
  <c r="T46" i="454"/>
  <c r="V45" i="454"/>
  <c r="W45" i="454" s="1"/>
  <c r="U45" i="454"/>
  <c r="T45" i="454"/>
  <c r="V44" i="454"/>
  <c r="W44" i="454" s="1"/>
  <c r="U44" i="454"/>
  <c r="T44" i="454"/>
  <c r="V43" i="454"/>
  <c r="W43" i="454" s="1"/>
  <c r="U43" i="454"/>
  <c r="T43" i="454"/>
  <c r="V42" i="454"/>
  <c r="W42" i="454" s="1"/>
  <c r="U42" i="454"/>
  <c r="T42" i="454"/>
  <c r="V41" i="454"/>
  <c r="W41" i="454" s="1"/>
  <c r="U41" i="454"/>
  <c r="T41" i="454"/>
  <c r="V40" i="454"/>
  <c r="W40" i="454" s="1"/>
  <c r="U40" i="454"/>
  <c r="T40" i="454"/>
  <c r="V39" i="454"/>
  <c r="W39" i="454" s="1"/>
  <c r="U39" i="454"/>
  <c r="T39" i="454"/>
  <c r="V38" i="454"/>
  <c r="W38" i="454" s="1"/>
  <c r="U38" i="454"/>
  <c r="T38" i="454"/>
  <c r="V37" i="454"/>
  <c r="W37" i="454" s="1"/>
  <c r="U37" i="454"/>
  <c r="T37" i="454"/>
  <c r="V36" i="454"/>
  <c r="W36" i="454" s="1"/>
  <c r="U36" i="454"/>
  <c r="T36" i="454"/>
  <c r="V35" i="454"/>
  <c r="W35" i="454" s="1"/>
  <c r="U35" i="454"/>
  <c r="T35" i="454"/>
  <c r="V34" i="454"/>
  <c r="W34" i="454" s="1"/>
  <c r="U34" i="454"/>
  <c r="T34" i="454"/>
  <c r="V33" i="454"/>
  <c r="W33" i="454" s="1"/>
  <c r="U33" i="454"/>
  <c r="T33" i="454"/>
  <c r="AC32" i="454"/>
  <c r="V32" i="454"/>
  <c r="W32" i="454" s="1"/>
  <c r="U32" i="454"/>
  <c r="T32" i="454"/>
  <c r="AC31" i="454"/>
  <c r="V31" i="454"/>
  <c r="W31" i="454" s="1"/>
  <c r="U31" i="454"/>
  <c r="T31" i="454"/>
  <c r="AC30" i="454"/>
  <c r="V30" i="454"/>
  <c r="W30" i="454" s="1"/>
  <c r="U30" i="454"/>
  <c r="T30" i="454"/>
  <c r="AC29" i="454"/>
  <c r="V29" i="454"/>
  <c r="W29" i="454" s="1"/>
  <c r="U29" i="454"/>
  <c r="T29" i="454"/>
  <c r="AC28" i="454"/>
  <c r="V28" i="454"/>
  <c r="W28" i="454" s="1"/>
  <c r="U28" i="454"/>
  <c r="T28" i="454"/>
  <c r="AC27" i="454"/>
  <c r="X27" i="454"/>
  <c r="AC26" i="454"/>
  <c r="AC25" i="454"/>
  <c r="AC24" i="454"/>
  <c r="AC23" i="454"/>
  <c r="AC22" i="454"/>
  <c r="AC21" i="454"/>
  <c r="AC20" i="454"/>
  <c r="U20" i="454"/>
  <c r="AC19" i="454"/>
  <c r="AC18" i="454"/>
  <c r="V18" i="454"/>
  <c r="AC17" i="454"/>
  <c r="V17" i="454"/>
  <c r="V16" i="454"/>
  <c r="V15" i="454"/>
  <c r="A3" i="454"/>
  <c r="K1" i="454"/>
  <c r="I1" i="454" a="1"/>
  <c r="I1" i="454" s="1"/>
  <c r="D1" i="453"/>
  <c r="J97" i="453"/>
  <c r="I97" i="453"/>
  <c r="H97" i="453"/>
  <c r="U75" i="453"/>
  <c r="U65" i="453"/>
  <c r="V50" i="453"/>
  <c r="W50" i="453" s="1"/>
  <c r="U50" i="453"/>
  <c r="T50" i="453"/>
  <c r="V49" i="453"/>
  <c r="W49" i="453" s="1"/>
  <c r="U49" i="453"/>
  <c r="T49" i="453"/>
  <c r="V48" i="453"/>
  <c r="W48" i="453" s="1"/>
  <c r="U48" i="453"/>
  <c r="T48" i="453"/>
  <c r="V47" i="453"/>
  <c r="W47" i="453" s="1"/>
  <c r="U47" i="453"/>
  <c r="T47" i="453"/>
  <c r="V46" i="453"/>
  <c r="W46" i="453" s="1"/>
  <c r="U46" i="453"/>
  <c r="T46" i="453"/>
  <c r="V45" i="453"/>
  <c r="W45" i="453" s="1"/>
  <c r="U45" i="453"/>
  <c r="T45" i="453"/>
  <c r="V44" i="453"/>
  <c r="W44" i="453" s="1"/>
  <c r="U44" i="453"/>
  <c r="T44" i="453"/>
  <c r="V43" i="453"/>
  <c r="W43" i="453" s="1"/>
  <c r="U43" i="453"/>
  <c r="T43" i="453"/>
  <c r="V42" i="453"/>
  <c r="W42" i="453" s="1"/>
  <c r="U42" i="453"/>
  <c r="T42" i="453"/>
  <c r="V41" i="453"/>
  <c r="W41" i="453" s="1"/>
  <c r="U41" i="453"/>
  <c r="T41" i="453"/>
  <c r="V40" i="453"/>
  <c r="W40" i="453" s="1"/>
  <c r="U40" i="453"/>
  <c r="T40" i="453"/>
  <c r="V39" i="453"/>
  <c r="W39" i="453" s="1"/>
  <c r="U39" i="453"/>
  <c r="T39" i="453"/>
  <c r="V38" i="453"/>
  <c r="W38" i="453" s="1"/>
  <c r="U38" i="453"/>
  <c r="T38" i="453"/>
  <c r="V37" i="453"/>
  <c r="W37" i="453" s="1"/>
  <c r="U37" i="453"/>
  <c r="T37" i="453"/>
  <c r="V36" i="453"/>
  <c r="W36" i="453" s="1"/>
  <c r="U36" i="453"/>
  <c r="T36" i="453"/>
  <c r="V35" i="453"/>
  <c r="W35" i="453" s="1"/>
  <c r="U35" i="453"/>
  <c r="T35" i="453"/>
  <c r="V34" i="453"/>
  <c r="W34" i="453" s="1"/>
  <c r="U34" i="453"/>
  <c r="T34" i="453"/>
  <c r="V33" i="453"/>
  <c r="W33" i="453" s="1"/>
  <c r="U33" i="453"/>
  <c r="T33" i="453"/>
  <c r="AC32" i="453"/>
  <c r="V32" i="453"/>
  <c r="W32" i="453" s="1"/>
  <c r="U32" i="453"/>
  <c r="T32" i="453"/>
  <c r="AC31" i="453"/>
  <c r="V31" i="453"/>
  <c r="W31" i="453" s="1"/>
  <c r="U31" i="453"/>
  <c r="T31" i="453"/>
  <c r="AC30" i="453"/>
  <c r="V30" i="453"/>
  <c r="W30" i="453" s="1"/>
  <c r="U30" i="453"/>
  <c r="T30" i="453"/>
  <c r="AC29" i="453"/>
  <c r="V29" i="453"/>
  <c r="W29" i="453" s="1"/>
  <c r="U29" i="453"/>
  <c r="T29" i="453"/>
  <c r="AC28" i="453"/>
  <c r="V28" i="453"/>
  <c r="W28" i="453" s="1"/>
  <c r="U28" i="453"/>
  <c r="T28" i="453"/>
  <c r="AC27" i="453"/>
  <c r="X27" i="453"/>
  <c r="AC26" i="453"/>
  <c r="AC25" i="453"/>
  <c r="AC24" i="453"/>
  <c r="AC23" i="453"/>
  <c r="AC22" i="453"/>
  <c r="AC21" i="453"/>
  <c r="AC20" i="453"/>
  <c r="U20" i="453"/>
  <c r="AC19" i="453"/>
  <c r="AC18" i="453"/>
  <c r="V18" i="453"/>
  <c r="AC17" i="453"/>
  <c r="V17" i="453"/>
  <c r="V16" i="453"/>
  <c r="V15" i="453"/>
  <c r="A3" i="453"/>
  <c r="K1" i="453"/>
  <c r="I1" i="453" a="1"/>
  <c r="I1" i="453" s="1"/>
  <c r="D1" i="452"/>
  <c r="M1" i="452" s="1"/>
  <c r="J97" i="452"/>
  <c r="I97" i="452"/>
  <c r="H97" i="452"/>
  <c r="U75" i="452"/>
  <c r="U65" i="452"/>
  <c r="V50" i="452"/>
  <c r="W50" i="452" s="1"/>
  <c r="U50" i="452"/>
  <c r="T50" i="452"/>
  <c r="V49" i="452"/>
  <c r="W49" i="452" s="1"/>
  <c r="U49" i="452"/>
  <c r="T49" i="452"/>
  <c r="V48" i="452"/>
  <c r="W48" i="452" s="1"/>
  <c r="U48" i="452"/>
  <c r="T48" i="452"/>
  <c r="V47" i="452"/>
  <c r="W47" i="452" s="1"/>
  <c r="U47" i="452"/>
  <c r="T47" i="452"/>
  <c r="V46" i="452"/>
  <c r="W46" i="452" s="1"/>
  <c r="U46" i="452"/>
  <c r="T46" i="452"/>
  <c r="V45" i="452"/>
  <c r="W45" i="452" s="1"/>
  <c r="U45" i="452"/>
  <c r="T45" i="452"/>
  <c r="V44" i="452"/>
  <c r="W44" i="452" s="1"/>
  <c r="U44" i="452"/>
  <c r="T44" i="452"/>
  <c r="V43" i="452"/>
  <c r="W43" i="452" s="1"/>
  <c r="U43" i="452"/>
  <c r="T43" i="452"/>
  <c r="V42" i="452"/>
  <c r="W42" i="452" s="1"/>
  <c r="U42" i="452"/>
  <c r="T42" i="452"/>
  <c r="V41" i="452"/>
  <c r="W41" i="452" s="1"/>
  <c r="U41" i="452"/>
  <c r="T41" i="452"/>
  <c r="V40" i="452"/>
  <c r="W40" i="452" s="1"/>
  <c r="U40" i="452"/>
  <c r="T40" i="452"/>
  <c r="V39" i="452"/>
  <c r="W39" i="452" s="1"/>
  <c r="U39" i="452"/>
  <c r="T39" i="452"/>
  <c r="V38" i="452"/>
  <c r="W38" i="452" s="1"/>
  <c r="U38" i="452"/>
  <c r="T38" i="452"/>
  <c r="V37" i="452"/>
  <c r="W37" i="452" s="1"/>
  <c r="U37" i="452"/>
  <c r="T37" i="452"/>
  <c r="V36" i="452"/>
  <c r="W36" i="452" s="1"/>
  <c r="U36" i="452"/>
  <c r="T36" i="452"/>
  <c r="V35" i="452"/>
  <c r="W35" i="452" s="1"/>
  <c r="U35" i="452"/>
  <c r="T35" i="452"/>
  <c r="V34" i="452"/>
  <c r="W34" i="452" s="1"/>
  <c r="U34" i="452"/>
  <c r="T34" i="452"/>
  <c r="V33" i="452"/>
  <c r="W33" i="452" s="1"/>
  <c r="U33" i="452"/>
  <c r="T33" i="452"/>
  <c r="AC32" i="452"/>
  <c r="V32" i="452"/>
  <c r="W32" i="452" s="1"/>
  <c r="U32" i="452"/>
  <c r="T32" i="452"/>
  <c r="AC31" i="452"/>
  <c r="V31" i="452"/>
  <c r="W31" i="452" s="1"/>
  <c r="U31" i="452"/>
  <c r="T31" i="452"/>
  <c r="AC30" i="452"/>
  <c r="V30" i="452"/>
  <c r="W30" i="452" s="1"/>
  <c r="U30" i="452"/>
  <c r="T30" i="452"/>
  <c r="AC29" i="452"/>
  <c r="V29" i="452"/>
  <c r="W29" i="452" s="1"/>
  <c r="U29" i="452"/>
  <c r="T29" i="452"/>
  <c r="AC28" i="452"/>
  <c r="V28" i="452"/>
  <c r="W28" i="452" s="1"/>
  <c r="U28" i="452"/>
  <c r="T28" i="452"/>
  <c r="AC27" i="452"/>
  <c r="X27" i="452"/>
  <c r="AC26" i="452"/>
  <c r="AC25" i="452"/>
  <c r="AC24" i="452"/>
  <c r="AC23" i="452"/>
  <c r="AC22" i="452"/>
  <c r="AC21" i="452"/>
  <c r="AC20" i="452"/>
  <c r="U20" i="452"/>
  <c r="AC19" i="452"/>
  <c r="AC18" i="452"/>
  <c r="V18" i="452"/>
  <c r="AC17" i="452"/>
  <c r="V17" i="452"/>
  <c r="V16" i="452"/>
  <c r="V15" i="452"/>
  <c r="A3" i="452"/>
  <c r="K1" i="452"/>
  <c r="I1" i="452" a="1"/>
  <c r="I1" i="452" s="1"/>
  <c r="D1" i="451"/>
  <c r="O1" i="451" s="1"/>
  <c r="J97" i="451"/>
  <c r="I97" i="451"/>
  <c r="H97" i="451"/>
  <c r="U75" i="451"/>
  <c r="U65" i="451"/>
  <c r="V50" i="451"/>
  <c r="W50" i="451" s="1"/>
  <c r="U50" i="451"/>
  <c r="T50" i="451"/>
  <c r="V49" i="451"/>
  <c r="W49" i="451" s="1"/>
  <c r="U49" i="451"/>
  <c r="T49" i="451"/>
  <c r="V48" i="451"/>
  <c r="W48" i="451" s="1"/>
  <c r="U48" i="451"/>
  <c r="T48" i="451"/>
  <c r="V47" i="451"/>
  <c r="W47" i="451" s="1"/>
  <c r="U47" i="451"/>
  <c r="T47" i="451"/>
  <c r="V46" i="451"/>
  <c r="W46" i="451" s="1"/>
  <c r="U46" i="451"/>
  <c r="T46" i="451"/>
  <c r="V45" i="451"/>
  <c r="W45" i="451" s="1"/>
  <c r="U45" i="451"/>
  <c r="T45" i="451"/>
  <c r="V44" i="451"/>
  <c r="W44" i="451" s="1"/>
  <c r="U44" i="451"/>
  <c r="T44" i="451"/>
  <c r="V43" i="451"/>
  <c r="W43" i="451" s="1"/>
  <c r="U43" i="451"/>
  <c r="T43" i="451"/>
  <c r="V42" i="451"/>
  <c r="W42" i="451" s="1"/>
  <c r="U42" i="451"/>
  <c r="T42" i="451"/>
  <c r="V41" i="451"/>
  <c r="W41" i="451" s="1"/>
  <c r="U41" i="451"/>
  <c r="T41" i="451"/>
  <c r="V40" i="451"/>
  <c r="W40" i="451" s="1"/>
  <c r="U40" i="451"/>
  <c r="T40" i="451"/>
  <c r="V39" i="451"/>
  <c r="W39" i="451" s="1"/>
  <c r="U39" i="451"/>
  <c r="T39" i="451"/>
  <c r="V38" i="451"/>
  <c r="W38" i="451" s="1"/>
  <c r="U38" i="451"/>
  <c r="T38" i="451"/>
  <c r="V37" i="451"/>
  <c r="W37" i="451" s="1"/>
  <c r="U37" i="451"/>
  <c r="T37" i="451"/>
  <c r="V36" i="451"/>
  <c r="W36" i="451" s="1"/>
  <c r="U36" i="451"/>
  <c r="T36" i="451"/>
  <c r="V35" i="451"/>
  <c r="W35" i="451" s="1"/>
  <c r="U35" i="451"/>
  <c r="T35" i="451"/>
  <c r="V34" i="451"/>
  <c r="W34" i="451" s="1"/>
  <c r="U34" i="451"/>
  <c r="T34" i="451"/>
  <c r="V33" i="451"/>
  <c r="W33" i="451" s="1"/>
  <c r="U33" i="451"/>
  <c r="T33" i="451"/>
  <c r="AC32" i="451"/>
  <c r="V32" i="451"/>
  <c r="W32" i="451" s="1"/>
  <c r="U32" i="451"/>
  <c r="T32" i="451"/>
  <c r="AC31" i="451"/>
  <c r="V31" i="451"/>
  <c r="W31" i="451" s="1"/>
  <c r="U31" i="451"/>
  <c r="T31" i="451"/>
  <c r="AC30" i="451"/>
  <c r="V30" i="451"/>
  <c r="W30" i="451" s="1"/>
  <c r="U30" i="451"/>
  <c r="T30" i="451"/>
  <c r="AC29" i="451"/>
  <c r="V29" i="451"/>
  <c r="W29" i="451" s="1"/>
  <c r="U29" i="451"/>
  <c r="T29" i="451"/>
  <c r="AC28" i="451"/>
  <c r="V28" i="451"/>
  <c r="W28" i="451" s="1"/>
  <c r="U28" i="451"/>
  <c r="T28" i="451"/>
  <c r="AC27" i="451"/>
  <c r="X27" i="451"/>
  <c r="AC26" i="451"/>
  <c r="AC25" i="451"/>
  <c r="AC24" i="451"/>
  <c r="AC23" i="451"/>
  <c r="AC22" i="451"/>
  <c r="AC21" i="451"/>
  <c r="AC20" i="451"/>
  <c r="U20" i="451"/>
  <c r="AC19" i="451"/>
  <c r="AC18" i="451"/>
  <c r="V18" i="451"/>
  <c r="AC17" i="451"/>
  <c r="V17" i="451"/>
  <c r="V16" i="451"/>
  <c r="V15" i="451"/>
  <c r="A3" i="451"/>
  <c r="K1" i="451"/>
  <c r="I1" i="451" a="1"/>
  <c r="I1" i="451" s="1"/>
  <c r="D1" i="450"/>
  <c r="O1" i="450" s="1"/>
  <c r="J97" i="450"/>
  <c r="I97" i="450"/>
  <c r="H97" i="450"/>
  <c r="U75" i="450"/>
  <c r="U65" i="450"/>
  <c r="V50" i="450"/>
  <c r="W50" i="450" s="1"/>
  <c r="U50" i="450"/>
  <c r="T50" i="450"/>
  <c r="V49" i="450"/>
  <c r="W49" i="450" s="1"/>
  <c r="U49" i="450"/>
  <c r="T49" i="450"/>
  <c r="V48" i="450"/>
  <c r="W48" i="450" s="1"/>
  <c r="U48" i="450"/>
  <c r="T48" i="450"/>
  <c r="V47" i="450"/>
  <c r="W47" i="450" s="1"/>
  <c r="U47" i="450"/>
  <c r="T47" i="450"/>
  <c r="V46" i="450"/>
  <c r="W46" i="450" s="1"/>
  <c r="U46" i="450"/>
  <c r="T46" i="450"/>
  <c r="V45" i="450"/>
  <c r="W45" i="450" s="1"/>
  <c r="U45" i="450"/>
  <c r="T45" i="450"/>
  <c r="V44" i="450"/>
  <c r="W44" i="450" s="1"/>
  <c r="U44" i="450"/>
  <c r="T44" i="450"/>
  <c r="V43" i="450"/>
  <c r="W43" i="450" s="1"/>
  <c r="U43" i="450"/>
  <c r="T43" i="450"/>
  <c r="V42" i="450"/>
  <c r="W42" i="450" s="1"/>
  <c r="U42" i="450"/>
  <c r="T42" i="450"/>
  <c r="V41" i="450"/>
  <c r="W41" i="450" s="1"/>
  <c r="U41" i="450"/>
  <c r="T41" i="450"/>
  <c r="V40" i="450"/>
  <c r="W40" i="450" s="1"/>
  <c r="U40" i="450"/>
  <c r="T40" i="450"/>
  <c r="V39" i="450"/>
  <c r="W39" i="450" s="1"/>
  <c r="U39" i="450"/>
  <c r="T39" i="450"/>
  <c r="V38" i="450"/>
  <c r="W38" i="450" s="1"/>
  <c r="U38" i="450"/>
  <c r="T38" i="450"/>
  <c r="V37" i="450"/>
  <c r="W37" i="450" s="1"/>
  <c r="U37" i="450"/>
  <c r="T37" i="450"/>
  <c r="V36" i="450"/>
  <c r="W36" i="450" s="1"/>
  <c r="U36" i="450"/>
  <c r="T36" i="450"/>
  <c r="V35" i="450"/>
  <c r="W35" i="450" s="1"/>
  <c r="U35" i="450"/>
  <c r="T35" i="450"/>
  <c r="V34" i="450"/>
  <c r="W34" i="450" s="1"/>
  <c r="U34" i="450"/>
  <c r="T34" i="450"/>
  <c r="V33" i="450"/>
  <c r="W33" i="450" s="1"/>
  <c r="U33" i="450"/>
  <c r="T33" i="450"/>
  <c r="AC32" i="450"/>
  <c r="V32" i="450"/>
  <c r="W32" i="450" s="1"/>
  <c r="U32" i="450"/>
  <c r="T32" i="450"/>
  <c r="AC31" i="450"/>
  <c r="V31" i="450"/>
  <c r="W31" i="450" s="1"/>
  <c r="U31" i="450"/>
  <c r="T31" i="450"/>
  <c r="AC30" i="450"/>
  <c r="V30" i="450"/>
  <c r="W30" i="450" s="1"/>
  <c r="U30" i="450"/>
  <c r="T30" i="450"/>
  <c r="AC29" i="450"/>
  <c r="V29" i="450"/>
  <c r="W29" i="450" s="1"/>
  <c r="U29" i="450"/>
  <c r="T29" i="450"/>
  <c r="AC28" i="450"/>
  <c r="V28" i="450"/>
  <c r="W28" i="450" s="1"/>
  <c r="U28" i="450"/>
  <c r="T28" i="450"/>
  <c r="AC27" i="450"/>
  <c r="X27" i="450"/>
  <c r="AC26" i="450"/>
  <c r="AC25" i="450"/>
  <c r="AC24" i="450"/>
  <c r="AC23" i="450"/>
  <c r="AC22" i="450"/>
  <c r="AC21" i="450"/>
  <c r="AC20" i="450"/>
  <c r="U20" i="450"/>
  <c r="AC19" i="450"/>
  <c r="AC18" i="450"/>
  <c r="V18" i="450"/>
  <c r="AC17" i="450"/>
  <c r="V17" i="450"/>
  <c r="V16" i="450"/>
  <c r="V15" i="450"/>
  <c r="A3" i="450"/>
  <c r="K1" i="450"/>
  <c r="I1" i="450" a="1"/>
  <c r="I1" i="450" s="1"/>
  <c r="D1" i="449"/>
  <c r="M1" i="449" s="1"/>
  <c r="J97" i="449"/>
  <c r="I97" i="449"/>
  <c r="H97" i="449"/>
  <c r="U75" i="449"/>
  <c r="U65" i="449"/>
  <c r="V50" i="449"/>
  <c r="W50" i="449" s="1"/>
  <c r="U50" i="449"/>
  <c r="T50" i="449"/>
  <c r="V49" i="449"/>
  <c r="W49" i="449" s="1"/>
  <c r="U49" i="449"/>
  <c r="T49" i="449"/>
  <c r="V48" i="449"/>
  <c r="W48" i="449" s="1"/>
  <c r="U48" i="449"/>
  <c r="T48" i="449"/>
  <c r="V47" i="449"/>
  <c r="W47" i="449" s="1"/>
  <c r="U47" i="449"/>
  <c r="T47" i="449"/>
  <c r="V46" i="449"/>
  <c r="W46" i="449" s="1"/>
  <c r="U46" i="449"/>
  <c r="T46" i="449"/>
  <c r="V45" i="449"/>
  <c r="W45" i="449" s="1"/>
  <c r="U45" i="449"/>
  <c r="T45" i="449"/>
  <c r="V44" i="449"/>
  <c r="W44" i="449" s="1"/>
  <c r="U44" i="449"/>
  <c r="T44" i="449"/>
  <c r="V43" i="449"/>
  <c r="W43" i="449" s="1"/>
  <c r="U43" i="449"/>
  <c r="T43" i="449"/>
  <c r="V42" i="449"/>
  <c r="W42" i="449" s="1"/>
  <c r="U42" i="449"/>
  <c r="T42" i="449"/>
  <c r="V41" i="449"/>
  <c r="W41" i="449" s="1"/>
  <c r="U41" i="449"/>
  <c r="T41" i="449"/>
  <c r="V40" i="449"/>
  <c r="W40" i="449" s="1"/>
  <c r="U40" i="449"/>
  <c r="T40" i="449"/>
  <c r="V39" i="449"/>
  <c r="W39" i="449" s="1"/>
  <c r="U39" i="449"/>
  <c r="T39" i="449"/>
  <c r="V38" i="449"/>
  <c r="W38" i="449" s="1"/>
  <c r="U38" i="449"/>
  <c r="T38" i="449"/>
  <c r="V37" i="449"/>
  <c r="W37" i="449" s="1"/>
  <c r="U37" i="449"/>
  <c r="T37" i="449"/>
  <c r="V36" i="449"/>
  <c r="W36" i="449" s="1"/>
  <c r="U36" i="449"/>
  <c r="T36" i="449"/>
  <c r="V35" i="449"/>
  <c r="W35" i="449" s="1"/>
  <c r="U35" i="449"/>
  <c r="T35" i="449"/>
  <c r="V34" i="449"/>
  <c r="W34" i="449" s="1"/>
  <c r="U34" i="449"/>
  <c r="T34" i="449"/>
  <c r="V33" i="449"/>
  <c r="W33" i="449" s="1"/>
  <c r="U33" i="449"/>
  <c r="T33" i="449"/>
  <c r="AC32" i="449"/>
  <c r="V32" i="449"/>
  <c r="W32" i="449" s="1"/>
  <c r="U32" i="449"/>
  <c r="T32" i="449"/>
  <c r="AC31" i="449"/>
  <c r="V31" i="449"/>
  <c r="W31" i="449" s="1"/>
  <c r="U31" i="449"/>
  <c r="T31" i="449"/>
  <c r="AC30" i="449"/>
  <c r="V30" i="449"/>
  <c r="W30" i="449" s="1"/>
  <c r="U30" i="449"/>
  <c r="T30" i="449"/>
  <c r="AC29" i="449"/>
  <c r="V29" i="449"/>
  <c r="W29" i="449" s="1"/>
  <c r="U29" i="449"/>
  <c r="T29" i="449"/>
  <c r="AC28" i="449"/>
  <c r="V28" i="449"/>
  <c r="W28" i="449" s="1"/>
  <c r="U28" i="449"/>
  <c r="T28" i="449"/>
  <c r="AC27" i="449"/>
  <c r="X27" i="449"/>
  <c r="AC26" i="449"/>
  <c r="AC25" i="449"/>
  <c r="AC24" i="449"/>
  <c r="AC23" i="449"/>
  <c r="AC22" i="449"/>
  <c r="AC21" i="449"/>
  <c r="AC20" i="449"/>
  <c r="U20" i="449"/>
  <c r="AC19" i="449"/>
  <c r="AC18" i="449"/>
  <c r="V18" i="449"/>
  <c r="AC17" i="449"/>
  <c r="V17" i="449"/>
  <c r="V16" i="449"/>
  <c r="V15" i="449"/>
  <c r="A3" i="449"/>
  <c r="K1" i="449"/>
  <c r="I1" i="449" a="1"/>
  <c r="I1" i="449" s="1"/>
  <c r="D1" i="448"/>
  <c r="M1" i="448" s="1"/>
  <c r="J97" i="448"/>
  <c r="I97" i="448"/>
  <c r="H97" i="448"/>
  <c r="U75" i="448"/>
  <c r="U65" i="448"/>
  <c r="V50" i="448"/>
  <c r="W50" i="448" s="1"/>
  <c r="U50" i="448"/>
  <c r="T50" i="448"/>
  <c r="V49" i="448"/>
  <c r="W49" i="448" s="1"/>
  <c r="U49" i="448"/>
  <c r="T49" i="448"/>
  <c r="V48" i="448"/>
  <c r="W48" i="448" s="1"/>
  <c r="U48" i="448"/>
  <c r="T48" i="448"/>
  <c r="V47" i="448"/>
  <c r="W47" i="448" s="1"/>
  <c r="U47" i="448"/>
  <c r="T47" i="448"/>
  <c r="V46" i="448"/>
  <c r="W46" i="448" s="1"/>
  <c r="U46" i="448"/>
  <c r="T46" i="448"/>
  <c r="V45" i="448"/>
  <c r="W45" i="448" s="1"/>
  <c r="U45" i="448"/>
  <c r="T45" i="448"/>
  <c r="V44" i="448"/>
  <c r="W44" i="448" s="1"/>
  <c r="U44" i="448"/>
  <c r="T44" i="448"/>
  <c r="V43" i="448"/>
  <c r="W43" i="448" s="1"/>
  <c r="U43" i="448"/>
  <c r="T43" i="448"/>
  <c r="V42" i="448"/>
  <c r="W42" i="448" s="1"/>
  <c r="U42" i="448"/>
  <c r="T42" i="448"/>
  <c r="V41" i="448"/>
  <c r="W41" i="448" s="1"/>
  <c r="U41" i="448"/>
  <c r="T41" i="448"/>
  <c r="V40" i="448"/>
  <c r="W40" i="448" s="1"/>
  <c r="U40" i="448"/>
  <c r="T40" i="448"/>
  <c r="V39" i="448"/>
  <c r="W39" i="448" s="1"/>
  <c r="U39" i="448"/>
  <c r="T39" i="448"/>
  <c r="V38" i="448"/>
  <c r="W38" i="448" s="1"/>
  <c r="U38" i="448"/>
  <c r="T38" i="448"/>
  <c r="V37" i="448"/>
  <c r="W37" i="448" s="1"/>
  <c r="U37" i="448"/>
  <c r="T37" i="448"/>
  <c r="V36" i="448"/>
  <c r="W36" i="448" s="1"/>
  <c r="U36" i="448"/>
  <c r="T36" i="448"/>
  <c r="V35" i="448"/>
  <c r="W35" i="448" s="1"/>
  <c r="U35" i="448"/>
  <c r="T35" i="448"/>
  <c r="V34" i="448"/>
  <c r="W34" i="448" s="1"/>
  <c r="U34" i="448"/>
  <c r="T34" i="448"/>
  <c r="V33" i="448"/>
  <c r="W33" i="448" s="1"/>
  <c r="U33" i="448"/>
  <c r="T33" i="448"/>
  <c r="AC32" i="448"/>
  <c r="V32" i="448"/>
  <c r="W32" i="448" s="1"/>
  <c r="U32" i="448"/>
  <c r="T32" i="448"/>
  <c r="AC31" i="448"/>
  <c r="V31" i="448"/>
  <c r="W31" i="448" s="1"/>
  <c r="U31" i="448"/>
  <c r="T31" i="448"/>
  <c r="AC30" i="448"/>
  <c r="V30" i="448"/>
  <c r="W30" i="448" s="1"/>
  <c r="U30" i="448"/>
  <c r="T30" i="448"/>
  <c r="AC29" i="448"/>
  <c r="V29" i="448"/>
  <c r="W29" i="448" s="1"/>
  <c r="U29" i="448"/>
  <c r="T29" i="448"/>
  <c r="AC28" i="448"/>
  <c r="V28" i="448"/>
  <c r="W28" i="448" s="1"/>
  <c r="U28" i="448"/>
  <c r="T28" i="448"/>
  <c r="AC27" i="448"/>
  <c r="X27" i="448"/>
  <c r="AC26" i="448"/>
  <c r="AC25" i="448"/>
  <c r="AC24" i="448"/>
  <c r="AC23" i="448"/>
  <c r="AC22" i="448"/>
  <c r="AC21" i="448"/>
  <c r="AC20" i="448"/>
  <c r="U20" i="448"/>
  <c r="AC19" i="448"/>
  <c r="AC18" i="448"/>
  <c r="V18" i="448"/>
  <c r="AC17" i="448"/>
  <c r="V17" i="448"/>
  <c r="V16" i="448"/>
  <c r="V15" i="448"/>
  <c r="A3" i="448"/>
  <c r="K1" i="448"/>
  <c r="I1" i="448" a="1"/>
  <c r="I1" i="448" s="1"/>
  <c r="D1" i="447"/>
  <c r="Q1" i="447" s="1"/>
  <c r="J97" i="447"/>
  <c r="I97" i="447"/>
  <c r="H97" i="447"/>
  <c r="U75" i="447"/>
  <c r="U65" i="447"/>
  <c r="V50" i="447"/>
  <c r="W50" i="447" s="1"/>
  <c r="U50" i="447"/>
  <c r="T50" i="447"/>
  <c r="V49" i="447"/>
  <c r="W49" i="447" s="1"/>
  <c r="U49" i="447"/>
  <c r="T49" i="447"/>
  <c r="V48" i="447"/>
  <c r="W48" i="447" s="1"/>
  <c r="U48" i="447"/>
  <c r="T48" i="447"/>
  <c r="V47" i="447"/>
  <c r="W47" i="447" s="1"/>
  <c r="U47" i="447"/>
  <c r="T47" i="447"/>
  <c r="V46" i="447"/>
  <c r="W46" i="447" s="1"/>
  <c r="U46" i="447"/>
  <c r="T46" i="447"/>
  <c r="V45" i="447"/>
  <c r="W45" i="447" s="1"/>
  <c r="U45" i="447"/>
  <c r="T45" i="447"/>
  <c r="V44" i="447"/>
  <c r="W44" i="447" s="1"/>
  <c r="U44" i="447"/>
  <c r="T44" i="447"/>
  <c r="V43" i="447"/>
  <c r="W43" i="447" s="1"/>
  <c r="U43" i="447"/>
  <c r="T43" i="447"/>
  <c r="V42" i="447"/>
  <c r="W42" i="447" s="1"/>
  <c r="U42" i="447"/>
  <c r="T42" i="447"/>
  <c r="V41" i="447"/>
  <c r="W41" i="447" s="1"/>
  <c r="U41" i="447"/>
  <c r="T41" i="447"/>
  <c r="V40" i="447"/>
  <c r="W40" i="447" s="1"/>
  <c r="U40" i="447"/>
  <c r="T40" i="447"/>
  <c r="V39" i="447"/>
  <c r="W39" i="447" s="1"/>
  <c r="U39" i="447"/>
  <c r="T39" i="447"/>
  <c r="V38" i="447"/>
  <c r="W38" i="447" s="1"/>
  <c r="U38" i="447"/>
  <c r="T38" i="447"/>
  <c r="V37" i="447"/>
  <c r="W37" i="447" s="1"/>
  <c r="U37" i="447"/>
  <c r="T37" i="447"/>
  <c r="V36" i="447"/>
  <c r="W36" i="447" s="1"/>
  <c r="U36" i="447"/>
  <c r="T36" i="447"/>
  <c r="V35" i="447"/>
  <c r="W35" i="447" s="1"/>
  <c r="U35" i="447"/>
  <c r="T35" i="447"/>
  <c r="V34" i="447"/>
  <c r="W34" i="447" s="1"/>
  <c r="U34" i="447"/>
  <c r="T34" i="447"/>
  <c r="V33" i="447"/>
  <c r="W33" i="447" s="1"/>
  <c r="U33" i="447"/>
  <c r="T33" i="447"/>
  <c r="AC32" i="447"/>
  <c r="V32" i="447"/>
  <c r="W32" i="447" s="1"/>
  <c r="U32" i="447"/>
  <c r="T32" i="447"/>
  <c r="AC31" i="447"/>
  <c r="V31" i="447"/>
  <c r="W31" i="447" s="1"/>
  <c r="U31" i="447"/>
  <c r="T31" i="447"/>
  <c r="AC30" i="447"/>
  <c r="V30" i="447"/>
  <c r="W30" i="447" s="1"/>
  <c r="U30" i="447"/>
  <c r="T30" i="447"/>
  <c r="AC29" i="447"/>
  <c r="V29" i="447"/>
  <c r="W29" i="447" s="1"/>
  <c r="U29" i="447"/>
  <c r="T29" i="447"/>
  <c r="AC28" i="447"/>
  <c r="V28" i="447"/>
  <c r="W28" i="447" s="1"/>
  <c r="U28" i="447"/>
  <c r="T28" i="447"/>
  <c r="AC27" i="447"/>
  <c r="X27" i="447"/>
  <c r="AC26" i="447"/>
  <c r="AC25" i="447"/>
  <c r="AC24" i="447"/>
  <c r="AC23" i="447"/>
  <c r="AC22" i="447"/>
  <c r="AC21" i="447"/>
  <c r="AC20" i="447"/>
  <c r="U20" i="447"/>
  <c r="AC19" i="447"/>
  <c r="AC18" i="447"/>
  <c r="V18" i="447"/>
  <c r="AC17" i="447"/>
  <c r="V17" i="447"/>
  <c r="V16" i="447"/>
  <c r="V15" i="447"/>
  <c r="A3" i="447"/>
  <c r="K1" i="447"/>
  <c r="I1" i="447" a="1"/>
  <c r="I1" i="447" s="1"/>
  <c r="D1" i="446"/>
  <c r="O1" i="446" s="1"/>
  <c r="J97" i="446"/>
  <c r="I97" i="446"/>
  <c r="H97" i="446"/>
  <c r="U75" i="446"/>
  <c r="U65" i="446"/>
  <c r="V50" i="446"/>
  <c r="W50" i="446" s="1"/>
  <c r="U50" i="446"/>
  <c r="T50" i="446"/>
  <c r="V49" i="446"/>
  <c r="W49" i="446" s="1"/>
  <c r="U49" i="446"/>
  <c r="T49" i="446"/>
  <c r="V48" i="446"/>
  <c r="W48" i="446" s="1"/>
  <c r="U48" i="446"/>
  <c r="T48" i="446"/>
  <c r="V47" i="446"/>
  <c r="W47" i="446" s="1"/>
  <c r="U47" i="446"/>
  <c r="T47" i="446"/>
  <c r="V46" i="446"/>
  <c r="W46" i="446" s="1"/>
  <c r="U46" i="446"/>
  <c r="T46" i="446"/>
  <c r="V45" i="446"/>
  <c r="W45" i="446" s="1"/>
  <c r="U45" i="446"/>
  <c r="T45" i="446"/>
  <c r="V44" i="446"/>
  <c r="W44" i="446" s="1"/>
  <c r="U44" i="446"/>
  <c r="T44" i="446"/>
  <c r="V43" i="446"/>
  <c r="W43" i="446" s="1"/>
  <c r="U43" i="446"/>
  <c r="T43" i="446"/>
  <c r="V42" i="446"/>
  <c r="W42" i="446" s="1"/>
  <c r="U42" i="446"/>
  <c r="T42" i="446"/>
  <c r="V41" i="446"/>
  <c r="W41" i="446" s="1"/>
  <c r="U41" i="446"/>
  <c r="T41" i="446"/>
  <c r="V40" i="446"/>
  <c r="W40" i="446" s="1"/>
  <c r="U40" i="446"/>
  <c r="T40" i="446"/>
  <c r="V39" i="446"/>
  <c r="W39" i="446" s="1"/>
  <c r="U39" i="446"/>
  <c r="T39" i="446"/>
  <c r="V38" i="446"/>
  <c r="W38" i="446" s="1"/>
  <c r="U38" i="446"/>
  <c r="T38" i="446"/>
  <c r="V37" i="446"/>
  <c r="W37" i="446" s="1"/>
  <c r="U37" i="446"/>
  <c r="T37" i="446"/>
  <c r="V36" i="446"/>
  <c r="W36" i="446" s="1"/>
  <c r="U36" i="446"/>
  <c r="T36" i="446"/>
  <c r="V35" i="446"/>
  <c r="W35" i="446" s="1"/>
  <c r="U35" i="446"/>
  <c r="T35" i="446"/>
  <c r="V34" i="446"/>
  <c r="W34" i="446" s="1"/>
  <c r="U34" i="446"/>
  <c r="T34" i="446"/>
  <c r="V33" i="446"/>
  <c r="W33" i="446" s="1"/>
  <c r="U33" i="446"/>
  <c r="T33" i="446"/>
  <c r="AC32" i="446"/>
  <c r="V32" i="446"/>
  <c r="W32" i="446" s="1"/>
  <c r="U32" i="446"/>
  <c r="T32" i="446"/>
  <c r="AC31" i="446"/>
  <c r="V31" i="446"/>
  <c r="W31" i="446" s="1"/>
  <c r="U31" i="446"/>
  <c r="T31" i="446"/>
  <c r="AC30" i="446"/>
  <c r="V30" i="446"/>
  <c r="W30" i="446" s="1"/>
  <c r="U30" i="446"/>
  <c r="T30" i="446"/>
  <c r="AC29" i="446"/>
  <c r="V29" i="446"/>
  <c r="W29" i="446" s="1"/>
  <c r="U29" i="446"/>
  <c r="T29" i="446"/>
  <c r="AC28" i="446"/>
  <c r="V28" i="446"/>
  <c r="W28" i="446" s="1"/>
  <c r="U28" i="446"/>
  <c r="T28" i="446"/>
  <c r="AC27" i="446"/>
  <c r="X27" i="446"/>
  <c r="AC26" i="446"/>
  <c r="AC25" i="446"/>
  <c r="AC24" i="446"/>
  <c r="AC23" i="446"/>
  <c r="AC22" i="446"/>
  <c r="AC21" i="446"/>
  <c r="AC20" i="446"/>
  <c r="U20" i="446"/>
  <c r="AC19" i="446"/>
  <c r="AC18" i="446"/>
  <c r="V18" i="446"/>
  <c r="AC17" i="446"/>
  <c r="V17" i="446"/>
  <c r="V16" i="446"/>
  <c r="V15" i="446"/>
  <c r="A3" i="446"/>
  <c r="K1" i="446"/>
  <c r="I1" i="446" a="1"/>
  <c r="I1" i="446" s="1"/>
  <c r="D1" i="445"/>
  <c r="Q1" i="445" s="1"/>
  <c r="J97" i="445"/>
  <c r="I97" i="445"/>
  <c r="H97" i="445"/>
  <c r="U75" i="445"/>
  <c r="U65" i="445"/>
  <c r="V50" i="445"/>
  <c r="W50" i="445" s="1"/>
  <c r="U50" i="445"/>
  <c r="T50" i="445"/>
  <c r="V49" i="445"/>
  <c r="W49" i="445" s="1"/>
  <c r="U49" i="445"/>
  <c r="T49" i="445"/>
  <c r="V48" i="445"/>
  <c r="W48" i="445" s="1"/>
  <c r="U48" i="445"/>
  <c r="T48" i="445"/>
  <c r="V47" i="445"/>
  <c r="W47" i="445" s="1"/>
  <c r="U47" i="445"/>
  <c r="T47" i="445"/>
  <c r="V46" i="445"/>
  <c r="W46" i="445" s="1"/>
  <c r="U46" i="445"/>
  <c r="T46" i="445"/>
  <c r="V45" i="445"/>
  <c r="W45" i="445" s="1"/>
  <c r="U45" i="445"/>
  <c r="T45" i="445"/>
  <c r="V44" i="445"/>
  <c r="W44" i="445" s="1"/>
  <c r="U44" i="445"/>
  <c r="T44" i="445"/>
  <c r="V43" i="445"/>
  <c r="W43" i="445" s="1"/>
  <c r="U43" i="445"/>
  <c r="T43" i="445"/>
  <c r="V42" i="445"/>
  <c r="W42" i="445" s="1"/>
  <c r="U42" i="445"/>
  <c r="T42" i="445"/>
  <c r="V41" i="445"/>
  <c r="W41" i="445" s="1"/>
  <c r="U41" i="445"/>
  <c r="T41" i="445"/>
  <c r="V40" i="445"/>
  <c r="W40" i="445" s="1"/>
  <c r="U40" i="445"/>
  <c r="T40" i="445"/>
  <c r="V39" i="445"/>
  <c r="W39" i="445" s="1"/>
  <c r="U39" i="445"/>
  <c r="T39" i="445"/>
  <c r="V38" i="445"/>
  <c r="W38" i="445" s="1"/>
  <c r="U38" i="445"/>
  <c r="T38" i="445"/>
  <c r="V37" i="445"/>
  <c r="W37" i="445" s="1"/>
  <c r="U37" i="445"/>
  <c r="T37" i="445"/>
  <c r="V36" i="445"/>
  <c r="W36" i="445" s="1"/>
  <c r="U36" i="445"/>
  <c r="T36" i="445"/>
  <c r="V35" i="445"/>
  <c r="W35" i="445" s="1"/>
  <c r="U35" i="445"/>
  <c r="T35" i="445"/>
  <c r="V34" i="445"/>
  <c r="W34" i="445" s="1"/>
  <c r="U34" i="445"/>
  <c r="T34" i="445"/>
  <c r="V33" i="445"/>
  <c r="W33" i="445" s="1"/>
  <c r="U33" i="445"/>
  <c r="T33" i="445"/>
  <c r="AC32" i="445"/>
  <c r="V32" i="445"/>
  <c r="W32" i="445" s="1"/>
  <c r="U32" i="445"/>
  <c r="T32" i="445"/>
  <c r="AC31" i="445"/>
  <c r="V31" i="445"/>
  <c r="W31" i="445" s="1"/>
  <c r="U31" i="445"/>
  <c r="T31" i="445"/>
  <c r="AC30" i="445"/>
  <c r="V30" i="445"/>
  <c r="W30" i="445" s="1"/>
  <c r="U30" i="445"/>
  <c r="T30" i="445"/>
  <c r="AC29" i="445"/>
  <c r="V29" i="445"/>
  <c r="W29" i="445" s="1"/>
  <c r="U29" i="445"/>
  <c r="T29" i="445"/>
  <c r="AC28" i="445"/>
  <c r="V28" i="445"/>
  <c r="W28" i="445" s="1"/>
  <c r="U28" i="445"/>
  <c r="T28" i="445"/>
  <c r="AC27" i="445"/>
  <c r="X27" i="445"/>
  <c r="AC26" i="445"/>
  <c r="AC25" i="445"/>
  <c r="AC24" i="445"/>
  <c r="AC23" i="445"/>
  <c r="AC22" i="445"/>
  <c r="AC21" i="445"/>
  <c r="AC20" i="445"/>
  <c r="U20" i="445"/>
  <c r="AC19" i="445"/>
  <c r="AC18" i="445"/>
  <c r="V18" i="445"/>
  <c r="AC17" i="445"/>
  <c r="V17" i="445"/>
  <c r="V16" i="445"/>
  <c r="V15" i="445"/>
  <c r="A3" i="445"/>
  <c r="K1" i="445"/>
  <c r="I1" i="445" a="1"/>
  <c r="I1" i="445" s="1"/>
  <c r="D1" i="444"/>
  <c r="O1" i="444" s="1"/>
  <c r="J97" i="444"/>
  <c r="I97" i="444"/>
  <c r="H97" i="444"/>
  <c r="U75" i="444"/>
  <c r="U65" i="444"/>
  <c r="V50" i="444"/>
  <c r="W50" i="444" s="1"/>
  <c r="U50" i="444"/>
  <c r="T50" i="444"/>
  <c r="V49" i="444"/>
  <c r="W49" i="444" s="1"/>
  <c r="U49" i="444"/>
  <c r="T49" i="444"/>
  <c r="V48" i="444"/>
  <c r="W48" i="444" s="1"/>
  <c r="U48" i="444"/>
  <c r="T48" i="444"/>
  <c r="V47" i="444"/>
  <c r="W47" i="444" s="1"/>
  <c r="U47" i="444"/>
  <c r="T47" i="444"/>
  <c r="V46" i="444"/>
  <c r="W46" i="444" s="1"/>
  <c r="U46" i="444"/>
  <c r="T46" i="444"/>
  <c r="V45" i="444"/>
  <c r="W45" i="444" s="1"/>
  <c r="U45" i="444"/>
  <c r="T45" i="444"/>
  <c r="V44" i="444"/>
  <c r="W44" i="444" s="1"/>
  <c r="U44" i="444"/>
  <c r="T44" i="444"/>
  <c r="V43" i="444"/>
  <c r="W43" i="444" s="1"/>
  <c r="U43" i="444"/>
  <c r="T43" i="444"/>
  <c r="V42" i="444"/>
  <c r="W42" i="444" s="1"/>
  <c r="U42" i="444"/>
  <c r="T42" i="444"/>
  <c r="V41" i="444"/>
  <c r="W41" i="444" s="1"/>
  <c r="U41" i="444"/>
  <c r="T41" i="444"/>
  <c r="V40" i="444"/>
  <c r="W40" i="444" s="1"/>
  <c r="U40" i="444"/>
  <c r="T40" i="444"/>
  <c r="V39" i="444"/>
  <c r="W39" i="444" s="1"/>
  <c r="U39" i="444"/>
  <c r="T39" i="444"/>
  <c r="V38" i="444"/>
  <c r="W38" i="444" s="1"/>
  <c r="U38" i="444"/>
  <c r="T38" i="444"/>
  <c r="V37" i="444"/>
  <c r="W37" i="444" s="1"/>
  <c r="U37" i="444"/>
  <c r="T37" i="444"/>
  <c r="V36" i="444"/>
  <c r="W36" i="444" s="1"/>
  <c r="U36" i="444"/>
  <c r="T36" i="444"/>
  <c r="V35" i="444"/>
  <c r="W35" i="444" s="1"/>
  <c r="U35" i="444"/>
  <c r="T35" i="444"/>
  <c r="V34" i="444"/>
  <c r="W34" i="444" s="1"/>
  <c r="U34" i="444"/>
  <c r="T34" i="444"/>
  <c r="V33" i="444"/>
  <c r="W33" i="444" s="1"/>
  <c r="U33" i="444"/>
  <c r="T33" i="444"/>
  <c r="AC32" i="444"/>
  <c r="V32" i="444"/>
  <c r="W32" i="444" s="1"/>
  <c r="U32" i="444"/>
  <c r="T32" i="444"/>
  <c r="AC31" i="444"/>
  <c r="V31" i="444"/>
  <c r="W31" i="444" s="1"/>
  <c r="U31" i="444"/>
  <c r="T31" i="444"/>
  <c r="AC30" i="444"/>
  <c r="V30" i="444"/>
  <c r="W30" i="444" s="1"/>
  <c r="U30" i="444"/>
  <c r="T30" i="444"/>
  <c r="AC29" i="444"/>
  <c r="V29" i="444"/>
  <c r="W29" i="444" s="1"/>
  <c r="U29" i="444"/>
  <c r="T29" i="444"/>
  <c r="AC28" i="444"/>
  <c r="V28" i="444"/>
  <c r="W28" i="444" s="1"/>
  <c r="U28" i="444"/>
  <c r="T28" i="444"/>
  <c r="AC27" i="444"/>
  <c r="X27" i="444"/>
  <c r="AC26" i="444"/>
  <c r="AC25" i="444"/>
  <c r="AC24" i="444"/>
  <c r="AC23" i="444"/>
  <c r="AC22" i="444"/>
  <c r="AC21" i="444"/>
  <c r="AC20" i="444"/>
  <c r="U20" i="444"/>
  <c r="AC19" i="444"/>
  <c r="AC18" i="444"/>
  <c r="V18" i="444"/>
  <c r="AC17" i="444"/>
  <c r="V17" i="444"/>
  <c r="V16" i="444"/>
  <c r="V15" i="444"/>
  <c r="A3" i="444"/>
  <c r="P1" i="444"/>
  <c r="K1" i="444"/>
  <c r="I1" i="444" a="1"/>
  <c r="I1" i="444" s="1"/>
  <c r="D1" i="443"/>
  <c r="J97" i="443"/>
  <c r="I97" i="443"/>
  <c r="H97" i="443"/>
  <c r="U75" i="443"/>
  <c r="U65" i="443"/>
  <c r="V50" i="443"/>
  <c r="W50" i="443" s="1"/>
  <c r="U50" i="443"/>
  <c r="T50" i="443"/>
  <c r="V49" i="443"/>
  <c r="W49" i="443" s="1"/>
  <c r="U49" i="443"/>
  <c r="T49" i="443"/>
  <c r="V48" i="443"/>
  <c r="W48" i="443" s="1"/>
  <c r="U48" i="443"/>
  <c r="T48" i="443"/>
  <c r="V47" i="443"/>
  <c r="W47" i="443" s="1"/>
  <c r="U47" i="443"/>
  <c r="T47" i="443"/>
  <c r="V46" i="443"/>
  <c r="W46" i="443" s="1"/>
  <c r="U46" i="443"/>
  <c r="T46" i="443"/>
  <c r="V45" i="443"/>
  <c r="W45" i="443" s="1"/>
  <c r="U45" i="443"/>
  <c r="T45" i="443"/>
  <c r="V44" i="443"/>
  <c r="W44" i="443" s="1"/>
  <c r="U44" i="443"/>
  <c r="T44" i="443"/>
  <c r="V43" i="443"/>
  <c r="W43" i="443" s="1"/>
  <c r="U43" i="443"/>
  <c r="T43" i="443"/>
  <c r="V42" i="443"/>
  <c r="W42" i="443" s="1"/>
  <c r="U42" i="443"/>
  <c r="T42" i="443"/>
  <c r="V41" i="443"/>
  <c r="W41" i="443" s="1"/>
  <c r="U41" i="443"/>
  <c r="T41" i="443"/>
  <c r="V40" i="443"/>
  <c r="W40" i="443" s="1"/>
  <c r="U40" i="443"/>
  <c r="T40" i="443"/>
  <c r="V39" i="443"/>
  <c r="W39" i="443" s="1"/>
  <c r="U39" i="443"/>
  <c r="T39" i="443"/>
  <c r="V38" i="443"/>
  <c r="W38" i="443" s="1"/>
  <c r="U38" i="443"/>
  <c r="T38" i="443"/>
  <c r="V37" i="443"/>
  <c r="W37" i="443" s="1"/>
  <c r="U37" i="443"/>
  <c r="T37" i="443"/>
  <c r="V36" i="443"/>
  <c r="W36" i="443" s="1"/>
  <c r="U36" i="443"/>
  <c r="T36" i="443"/>
  <c r="V35" i="443"/>
  <c r="W35" i="443" s="1"/>
  <c r="U35" i="443"/>
  <c r="T35" i="443"/>
  <c r="V34" i="443"/>
  <c r="W34" i="443" s="1"/>
  <c r="U34" i="443"/>
  <c r="T34" i="443"/>
  <c r="V33" i="443"/>
  <c r="W33" i="443" s="1"/>
  <c r="U33" i="443"/>
  <c r="T33" i="443"/>
  <c r="AC32" i="443"/>
  <c r="V32" i="443"/>
  <c r="W32" i="443" s="1"/>
  <c r="U32" i="443"/>
  <c r="T32" i="443"/>
  <c r="AC31" i="443"/>
  <c r="V31" i="443"/>
  <c r="W31" i="443" s="1"/>
  <c r="U31" i="443"/>
  <c r="T31" i="443"/>
  <c r="AC30" i="443"/>
  <c r="V30" i="443"/>
  <c r="W30" i="443" s="1"/>
  <c r="U30" i="443"/>
  <c r="T30" i="443"/>
  <c r="AC29" i="443"/>
  <c r="V29" i="443"/>
  <c r="W29" i="443" s="1"/>
  <c r="U29" i="443"/>
  <c r="T29" i="443"/>
  <c r="AC28" i="443"/>
  <c r="V28" i="443"/>
  <c r="W28" i="443" s="1"/>
  <c r="U28" i="443"/>
  <c r="T28" i="443"/>
  <c r="AC27" i="443"/>
  <c r="X27" i="443"/>
  <c r="AC26" i="443"/>
  <c r="AC25" i="443"/>
  <c r="AC24" i="443"/>
  <c r="AC23" i="443"/>
  <c r="AC22" i="443"/>
  <c r="AC21" i="443"/>
  <c r="AC20" i="443"/>
  <c r="U20" i="443"/>
  <c r="AC19" i="443"/>
  <c r="AC18" i="443"/>
  <c r="V18" i="443"/>
  <c r="AC17" i="443"/>
  <c r="V17" i="443"/>
  <c r="V16" i="443"/>
  <c r="V15" i="443"/>
  <c r="A3" i="443"/>
  <c r="K1" i="443"/>
  <c r="I1" i="443" a="1"/>
  <c r="I1" i="443" s="1"/>
  <c r="D1" i="442"/>
  <c r="O1" i="442" s="1"/>
  <c r="J97" i="442"/>
  <c r="I97" i="442"/>
  <c r="H97" i="442"/>
  <c r="U75" i="442"/>
  <c r="U65" i="442"/>
  <c r="V50" i="442"/>
  <c r="W50" i="442" s="1"/>
  <c r="U50" i="442"/>
  <c r="T50" i="442"/>
  <c r="V49" i="442"/>
  <c r="W49" i="442" s="1"/>
  <c r="U49" i="442"/>
  <c r="T49" i="442"/>
  <c r="V48" i="442"/>
  <c r="W48" i="442" s="1"/>
  <c r="U48" i="442"/>
  <c r="T48" i="442"/>
  <c r="V47" i="442"/>
  <c r="W47" i="442" s="1"/>
  <c r="U47" i="442"/>
  <c r="T47" i="442"/>
  <c r="V46" i="442"/>
  <c r="W46" i="442" s="1"/>
  <c r="U46" i="442"/>
  <c r="T46" i="442"/>
  <c r="V45" i="442"/>
  <c r="W45" i="442" s="1"/>
  <c r="U45" i="442"/>
  <c r="T45" i="442"/>
  <c r="V44" i="442"/>
  <c r="W44" i="442" s="1"/>
  <c r="U44" i="442"/>
  <c r="T44" i="442"/>
  <c r="V43" i="442"/>
  <c r="W43" i="442" s="1"/>
  <c r="U43" i="442"/>
  <c r="T43" i="442"/>
  <c r="V42" i="442"/>
  <c r="W42" i="442" s="1"/>
  <c r="U42" i="442"/>
  <c r="T42" i="442"/>
  <c r="V41" i="442"/>
  <c r="W41" i="442" s="1"/>
  <c r="U41" i="442"/>
  <c r="T41" i="442"/>
  <c r="V40" i="442"/>
  <c r="W40" i="442" s="1"/>
  <c r="U40" i="442"/>
  <c r="T40" i="442"/>
  <c r="V39" i="442"/>
  <c r="W39" i="442" s="1"/>
  <c r="U39" i="442"/>
  <c r="T39" i="442"/>
  <c r="V38" i="442"/>
  <c r="W38" i="442" s="1"/>
  <c r="U38" i="442"/>
  <c r="T38" i="442"/>
  <c r="V37" i="442"/>
  <c r="W37" i="442" s="1"/>
  <c r="U37" i="442"/>
  <c r="T37" i="442"/>
  <c r="V36" i="442"/>
  <c r="W36" i="442" s="1"/>
  <c r="U36" i="442"/>
  <c r="T36" i="442"/>
  <c r="V35" i="442"/>
  <c r="W35" i="442" s="1"/>
  <c r="U35" i="442"/>
  <c r="T35" i="442"/>
  <c r="V34" i="442"/>
  <c r="W34" i="442" s="1"/>
  <c r="U34" i="442"/>
  <c r="T34" i="442"/>
  <c r="V33" i="442"/>
  <c r="W33" i="442" s="1"/>
  <c r="U33" i="442"/>
  <c r="T33" i="442"/>
  <c r="AC32" i="442"/>
  <c r="V32" i="442"/>
  <c r="W32" i="442" s="1"/>
  <c r="U32" i="442"/>
  <c r="T32" i="442"/>
  <c r="AC31" i="442"/>
  <c r="V31" i="442"/>
  <c r="W31" i="442" s="1"/>
  <c r="U31" i="442"/>
  <c r="T31" i="442"/>
  <c r="AC30" i="442"/>
  <c r="V30" i="442"/>
  <c r="W30" i="442" s="1"/>
  <c r="U30" i="442"/>
  <c r="T30" i="442"/>
  <c r="AC29" i="442"/>
  <c r="V29" i="442"/>
  <c r="W29" i="442" s="1"/>
  <c r="U29" i="442"/>
  <c r="T29" i="442"/>
  <c r="AC28" i="442"/>
  <c r="V28" i="442"/>
  <c r="W28" i="442" s="1"/>
  <c r="U28" i="442"/>
  <c r="T28" i="442"/>
  <c r="AC27" i="442"/>
  <c r="X27" i="442"/>
  <c r="AC26" i="442"/>
  <c r="AC25" i="442"/>
  <c r="AC24" i="442"/>
  <c r="AC23" i="442"/>
  <c r="AC22" i="442"/>
  <c r="AC21" i="442"/>
  <c r="AC20" i="442"/>
  <c r="U20" i="442"/>
  <c r="AC19" i="442"/>
  <c r="AC18" i="442"/>
  <c r="V18" i="442"/>
  <c r="AC17" i="442"/>
  <c r="V17" i="442"/>
  <c r="V16" i="442"/>
  <c r="V15" i="442"/>
  <c r="A3" i="442"/>
  <c r="K1" i="442"/>
  <c r="I1" i="442" a="1"/>
  <c r="I1" i="442" s="1"/>
  <c r="D1" i="441"/>
  <c r="O1" i="441" s="1"/>
  <c r="J97" i="441"/>
  <c r="I97" i="441"/>
  <c r="H97" i="441"/>
  <c r="U75" i="441"/>
  <c r="U65" i="441"/>
  <c r="V50" i="441"/>
  <c r="W50" i="441" s="1"/>
  <c r="U50" i="441"/>
  <c r="T50" i="441"/>
  <c r="V49" i="441"/>
  <c r="W49" i="441" s="1"/>
  <c r="U49" i="441"/>
  <c r="T49" i="441"/>
  <c r="V48" i="441"/>
  <c r="W48" i="441" s="1"/>
  <c r="U48" i="441"/>
  <c r="T48" i="441"/>
  <c r="V47" i="441"/>
  <c r="W47" i="441" s="1"/>
  <c r="U47" i="441"/>
  <c r="T47" i="441"/>
  <c r="V46" i="441"/>
  <c r="W46" i="441" s="1"/>
  <c r="U46" i="441"/>
  <c r="T46" i="441"/>
  <c r="V45" i="441"/>
  <c r="W45" i="441" s="1"/>
  <c r="U45" i="441"/>
  <c r="T45" i="441"/>
  <c r="V44" i="441"/>
  <c r="W44" i="441" s="1"/>
  <c r="U44" i="441"/>
  <c r="T44" i="441"/>
  <c r="V43" i="441"/>
  <c r="W43" i="441" s="1"/>
  <c r="U43" i="441"/>
  <c r="T43" i="441"/>
  <c r="V42" i="441"/>
  <c r="W42" i="441" s="1"/>
  <c r="U42" i="441"/>
  <c r="T42" i="441"/>
  <c r="V41" i="441"/>
  <c r="W41" i="441" s="1"/>
  <c r="U41" i="441"/>
  <c r="T41" i="441"/>
  <c r="V40" i="441"/>
  <c r="W40" i="441" s="1"/>
  <c r="U40" i="441"/>
  <c r="T40" i="441"/>
  <c r="V39" i="441"/>
  <c r="W39" i="441" s="1"/>
  <c r="U39" i="441"/>
  <c r="T39" i="441"/>
  <c r="V38" i="441"/>
  <c r="W38" i="441" s="1"/>
  <c r="U38" i="441"/>
  <c r="T38" i="441"/>
  <c r="V37" i="441"/>
  <c r="W37" i="441" s="1"/>
  <c r="U37" i="441"/>
  <c r="T37" i="441"/>
  <c r="V36" i="441"/>
  <c r="W36" i="441" s="1"/>
  <c r="U36" i="441"/>
  <c r="T36" i="441"/>
  <c r="V35" i="441"/>
  <c r="W35" i="441" s="1"/>
  <c r="U35" i="441"/>
  <c r="T35" i="441"/>
  <c r="V34" i="441"/>
  <c r="W34" i="441" s="1"/>
  <c r="U34" i="441"/>
  <c r="T34" i="441"/>
  <c r="V33" i="441"/>
  <c r="W33" i="441" s="1"/>
  <c r="U33" i="441"/>
  <c r="T33" i="441"/>
  <c r="AC32" i="441"/>
  <c r="V32" i="441"/>
  <c r="W32" i="441" s="1"/>
  <c r="U32" i="441"/>
  <c r="T32" i="441"/>
  <c r="AC31" i="441"/>
  <c r="V31" i="441"/>
  <c r="W31" i="441" s="1"/>
  <c r="U31" i="441"/>
  <c r="T31" i="441"/>
  <c r="AC30" i="441"/>
  <c r="V30" i="441"/>
  <c r="W30" i="441" s="1"/>
  <c r="U30" i="441"/>
  <c r="T30" i="441"/>
  <c r="AC29" i="441"/>
  <c r="V29" i="441"/>
  <c r="W29" i="441" s="1"/>
  <c r="U29" i="441"/>
  <c r="T29" i="441"/>
  <c r="AC28" i="441"/>
  <c r="V28" i="441"/>
  <c r="W28" i="441" s="1"/>
  <c r="U28" i="441"/>
  <c r="T28" i="441"/>
  <c r="AC27" i="441"/>
  <c r="X27" i="441"/>
  <c r="AC26" i="441"/>
  <c r="AC25" i="441"/>
  <c r="AC24" i="441"/>
  <c r="AC23" i="441"/>
  <c r="AC22" i="441"/>
  <c r="AC21" i="441"/>
  <c r="AC20" i="441"/>
  <c r="U20" i="441"/>
  <c r="AC19" i="441"/>
  <c r="AC18" i="441"/>
  <c r="V18" i="441"/>
  <c r="AC17" i="441"/>
  <c r="V17" i="441"/>
  <c r="V16" i="441"/>
  <c r="V15" i="441"/>
  <c r="A3" i="441"/>
  <c r="K1" i="441"/>
  <c r="I1" i="441" a="1"/>
  <c r="I1" i="441" s="1"/>
  <c r="D1" i="440"/>
  <c r="Q1" i="440" s="1"/>
  <c r="J97" i="440"/>
  <c r="I97" i="440"/>
  <c r="H97" i="440"/>
  <c r="U75" i="440"/>
  <c r="U65" i="440"/>
  <c r="V50" i="440"/>
  <c r="W50" i="440" s="1"/>
  <c r="U50" i="440"/>
  <c r="T50" i="440"/>
  <c r="V49" i="440"/>
  <c r="W49" i="440" s="1"/>
  <c r="U49" i="440"/>
  <c r="T49" i="440"/>
  <c r="V48" i="440"/>
  <c r="W48" i="440" s="1"/>
  <c r="U48" i="440"/>
  <c r="T48" i="440"/>
  <c r="V47" i="440"/>
  <c r="W47" i="440" s="1"/>
  <c r="U47" i="440"/>
  <c r="T47" i="440"/>
  <c r="V46" i="440"/>
  <c r="W46" i="440" s="1"/>
  <c r="U46" i="440"/>
  <c r="T46" i="440"/>
  <c r="V45" i="440"/>
  <c r="W45" i="440" s="1"/>
  <c r="U45" i="440"/>
  <c r="T45" i="440"/>
  <c r="V44" i="440"/>
  <c r="W44" i="440" s="1"/>
  <c r="U44" i="440"/>
  <c r="T44" i="440"/>
  <c r="V43" i="440"/>
  <c r="W43" i="440" s="1"/>
  <c r="U43" i="440"/>
  <c r="T43" i="440"/>
  <c r="V42" i="440"/>
  <c r="W42" i="440" s="1"/>
  <c r="U42" i="440"/>
  <c r="T42" i="440"/>
  <c r="V41" i="440"/>
  <c r="W41" i="440" s="1"/>
  <c r="U41" i="440"/>
  <c r="T41" i="440"/>
  <c r="V40" i="440"/>
  <c r="W40" i="440" s="1"/>
  <c r="U40" i="440"/>
  <c r="T40" i="440"/>
  <c r="V39" i="440"/>
  <c r="W39" i="440" s="1"/>
  <c r="U39" i="440"/>
  <c r="T39" i="440"/>
  <c r="V38" i="440"/>
  <c r="W38" i="440" s="1"/>
  <c r="U38" i="440"/>
  <c r="T38" i="440"/>
  <c r="V37" i="440"/>
  <c r="W37" i="440" s="1"/>
  <c r="U37" i="440"/>
  <c r="T37" i="440"/>
  <c r="V36" i="440"/>
  <c r="W36" i="440" s="1"/>
  <c r="U36" i="440"/>
  <c r="T36" i="440"/>
  <c r="V35" i="440"/>
  <c r="W35" i="440" s="1"/>
  <c r="U35" i="440"/>
  <c r="T35" i="440"/>
  <c r="V34" i="440"/>
  <c r="W34" i="440" s="1"/>
  <c r="U34" i="440"/>
  <c r="T34" i="440"/>
  <c r="V33" i="440"/>
  <c r="W33" i="440" s="1"/>
  <c r="U33" i="440"/>
  <c r="T33" i="440"/>
  <c r="AC32" i="440"/>
  <c r="V32" i="440"/>
  <c r="W32" i="440" s="1"/>
  <c r="U32" i="440"/>
  <c r="T32" i="440"/>
  <c r="AC31" i="440"/>
  <c r="V31" i="440"/>
  <c r="W31" i="440" s="1"/>
  <c r="U31" i="440"/>
  <c r="T31" i="440"/>
  <c r="AC30" i="440"/>
  <c r="V30" i="440"/>
  <c r="W30" i="440" s="1"/>
  <c r="U30" i="440"/>
  <c r="T30" i="440"/>
  <c r="AC29" i="440"/>
  <c r="V29" i="440"/>
  <c r="W29" i="440" s="1"/>
  <c r="U29" i="440"/>
  <c r="T29" i="440"/>
  <c r="AC28" i="440"/>
  <c r="V28" i="440"/>
  <c r="W28" i="440" s="1"/>
  <c r="U28" i="440"/>
  <c r="T28" i="440"/>
  <c r="AC27" i="440"/>
  <c r="X27" i="440"/>
  <c r="AC26" i="440"/>
  <c r="AC25" i="440"/>
  <c r="AC24" i="440"/>
  <c r="AC23" i="440"/>
  <c r="AC22" i="440"/>
  <c r="AC21" i="440"/>
  <c r="AC20" i="440"/>
  <c r="U20" i="440"/>
  <c r="AC19" i="440"/>
  <c r="AC18" i="440"/>
  <c r="V18" i="440"/>
  <c r="AC17" i="440"/>
  <c r="V17" i="440"/>
  <c r="V16" i="440"/>
  <c r="V15" i="440"/>
  <c r="A3" i="440"/>
  <c r="K1" i="440"/>
  <c r="I1" i="440" a="1"/>
  <c r="I1" i="440" s="1"/>
  <c r="D1" i="439"/>
  <c r="O1" i="439" s="1"/>
  <c r="J97" i="439"/>
  <c r="I97" i="439"/>
  <c r="H97" i="439"/>
  <c r="U75" i="439"/>
  <c r="U65" i="439"/>
  <c r="V50" i="439"/>
  <c r="W50" i="439" s="1"/>
  <c r="U50" i="439"/>
  <c r="T50" i="439"/>
  <c r="V49" i="439"/>
  <c r="W49" i="439" s="1"/>
  <c r="U49" i="439"/>
  <c r="T49" i="439"/>
  <c r="V48" i="439"/>
  <c r="W48" i="439" s="1"/>
  <c r="U48" i="439"/>
  <c r="T48" i="439"/>
  <c r="V47" i="439"/>
  <c r="W47" i="439" s="1"/>
  <c r="U47" i="439"/>
  <c r="T47" i="439"/>
  <c r="V46" i="439"/>
  <c r="W46" i="439" s="1"/>
  <c r="U46" i="439"/>
  <c r="T46" i="439"/>
  <c r="V45" i="439"/>
  <c r="W45" i="439" s="1"/>
  <c r="U45" i="439"/>
  <c r="T45" i="439"/>
  <c r="V44" i="439"/>
  <c r="W44" i="439" s="1"/>
  <c r="U44" i="439"/>
  <c r="T44" i="439"/>
  <c r="V43" i="439"/>
  <c r="W43" i="439" s="1"/>
  <c r="U43" i="439"/>
  <c r="T43" i="439"/>
  <c r="V42" i="439"/>
  <c r="W42" i="439" s="1"/>
  <c r="U42" i="439"/>
  <c r="T42" i="439"/>
  <c r="V41" i="439"/>
  <c r="W41" i="439" s="1"/>
  <c r="U41" i="439"/>
  <c r="T41" i="439"/>
  <c r="V40" i="439"/>
  <c r="W40" i="439" s="1"/>
  <c r="U40" i="439"/>
  <c r="T40" i="439"/>
  <c r="V39" i="439"/>
  <c r="W39" i="439" s="1"/>
  <c r="U39" i="439"/>
  <c r="T39" i="439"/>
  <c r="V38" i="439"/>
  <c r="W38" i="439" s="1"/>
  <c r="U38" i="439"/>
  <c r="T38" i="439"/>
  <c r="V37" i="439"/>
  <c r="W37" i="439" s="1"/>
  <c r="U37" i="439"/>
  <c r="T37" i="439"/>
  <c r="V36" i="439"/>
  <c r="W36" i="439" s="1"/>
  <c r="U36" i="439"/>
  <c r="T36" i="439"/>
  <c r="V35" i="439"/>
  <c r="W35" i="439" s="1"/>
  <c r="U35" i="439"/>
  <c r="T35" i="439"/>
  <c r="V34" i="439"/>
  <c r="W34" i="439" s="1"/>
  <c r="U34" i="439"/>
  <c r="T34" i="439"/>
  <c r="V33" i="439"/>
  <c r="W33" i="439" s="1"/>
  <c r="U33" i="439"/>
  <c r="T33" i="439"/>
  <c r="AC32" i="439"/>
  <c r="V32" i="439"/>
  <c r="W32" i="439" s="1"/>
  <c r="U32" i="439"/>
  <c r="T32" i="439"/>
  <c r="AC31" i="439"/>
  <c r="V31" i="439"/>
  <c r="W31" i="439" s="1"/>
  <c r="U31" i="439"/>
  <c r="T31" i="439"/>
  <c r="AC30" i="439"/>
  <c r="V30" i="439"/>
  <c r="W30" i="439" s="1"/>
  <c r="U30" i="439"/>
  <c r="T30" i="439"/>
  <c r="AC29" i="439"/>
  <c r="V29" i="439"/>
  <c r="W29" i="439" s="1"/>
  <c r="U29" i="439"/>
  <c r="T29" i="439"/>
  <c r="AC28" i="439"/>
  <c r="V28" i="439"/>
  <c r="W28" i="439" s="1"/>
  <c r="U28" i="439"/>
  <c r="T28" i="439"/>
  <c r="AC27" i="439"/>
  <c r="X27" i="439"/>
  <c r="AC26" i="439"/>
  <c r="AC25" i="439"/>
  <c r="AC24" i="439"/>
  <c r="AC23" i="439"/>
  <c r="AC22" i="439"/>
  <c r="AC21" i="439"/>
  <c r="AC20" i="439"/>
  <c r="U20" i="439"/>
  <c r="AC19" i="439"/>
  <c r="AC18" i="439"/>
  <c r="V18" i="439"/>
  <c r="AC17" i="439"/>
  <c r="V17" i="439"/>
  <c r="V16" i="439"/>
  <c r="V15" i="439"/>
  <c r="A3" i="439"/>
  <c r="K1" i="439"/>
  <c r="I1" i="439" a="1"/>
  <c r="I1" i="439" s="1"/>
  <c r="D1" i="438"/>
  <c r="J97" i="438"/>
  <c r="I97" i="438"/>
  <c r="H97" i="438"/>
  <c r="U75" i="438"/>
  <c r="U65" i="438"/>
  <c r="V50" i="438"/>
  <c r="W50" i="438" s="1"/>
  <c r="U50" i="438"/>
  <c r="T50" i="438"/>
  <c r="V49" i="438"/>
  <c r="W49" i="438" s="1"/>
  <c r="U49" i="438"/>
  <c r="T49" i="438"/>
  <c r="V48" i="438"/>
  <c r="W48" i="438" s="1"/>
  <c r="U48" i="438"/>
  <c r="T48" i="438"/>
  <c r="V47" i="438"/>
  <c r="W47" i="438" s="1"/>
  <c r="U47" i="438"/>
  <c r="T47" i="438"/>
  <c r="V46" i="438"/>
  <c r="W46" i="438" s="1"/>
  <c r="U46" i="438"/>
  <c r="T46" i="438"/>
  <c r="V45" i="438"/>
  <c r="W45" i="438" s="1"/>
  <c r="U45" i="438"/>
  <c r="T45" i="438"/>
  <c r="V44" i="438"/>
  <c r="W44" i="438" s="1"/>
  <c r="U44" i="438"/>
  <c r="T44" i="438"/>
  <c r="V43" i="438"/>
  <c r="W43" i="438" s="1"/>
  <c r="U43" i="438"/>
  <c r="T43" i="438"/>
  <c r="V42" i="438"/>
  <c r="W42" i="438" s="1"/>
  <c r="U42" i="438"/>
  <c r="T42" i="438"/>
  <c r="V41" i="438"/>
  <c r="W41" i="438" s="1"/>
  <c r="U41" i="438"/>
  <c r="T41" i="438"/>
  <c r="V40" i="438"/>
  <c r="W40" i="438" s="1"/>
  <c r="U40" i="438"/>
  <c r="T40" i="438"/>
  <c r="V39" i="438"/>
  <c r="W39" i="438" s="1"/>
  <c r="U39" i="438"/>
  <c r="T39" i="438"/>
  <c r="V38" i="438"/>
  <c r="W38" i="438" s="1"/>
  <c r="U38" i="438"/>
  <c r="T38" i="438"/>
  <c r="V37" i="438"/>
  <c r="W37" i="438" s="1"/>
  <c r="U37" i="438"/>
  <c r="T37" i="438"/>
  <c r="V36" i="438"/>
  <c r="W36" i="438" s="1"/>
  <c r="U36" i="438"/>
  <c r="T36" i="438"/>
  <c r="V35" i="438"/>
  <c r="W35" i="438" s="1"/>
  <c r="U35" i="438"/>
  <c r="T35" i="438"/>
  <c r="V34" i="438"/>
  <c r="W34" i="438" s="1"/>
  <c r="U34" i="438"/>
  <c r="T34" i="438"/>
  <c r="V33" i="438"/>
  <c r="W33" i="438" s="1"/>
  <c r="U33" i="438"/>
  <c r="T33" i="438"/>
  <c r="AC32" i="438"/>
  <c r="V32" i="438"/>
  <c r="W32" i="438" s="1"/>
  <c r="U32" i="438"/>
  <c r="T32" i="438"/>
  <c r="AC31" i="438"/>
  <c r="V31" i="438"/>
  <c r="W31" i="438" s="1"/>
  <c r="U31" i="438"/>
  <c r="T31" i="438"/>
  <c r="AC30" i="438"/>
  <c r="V30" i="438"/>
  <c r="W30" i="438" s="1"/>
  <c r="U30" i="438"/>
  <c r="T30" i="438"/>
  <c r="AC29" i="438"/>
  <c r="V29" i="438"/>
  <c r="W29" i="438" s="1"/>
  <c r="U29" i="438"/>
  <c r="T29" i="438"/>
  <c r="AC28" i="438"/>
  <c r="V28" i="438"/>
  <c r="W28" i="438" s="1"/>
  <c r="U28" i="438"/>
  <c r="T28" i="438"/>
  <c r="AC27" i="438"/>
  <c r="X27" i="438"/>
  <c r="AC26" i="438"/>
  <c r="AC25" i="438"/>
  <c r="AC24" i="438"/>
  <c r="AC23" i="438"/>
  <c r="AC22" i="438"/>
  <c r="AC21" i="438"/>
  <c r="AC20" i="438"/>
  <c r="U20" i="438"/>
  <c r="AC19" i="438"/>
  <c r="AC18" i="438"/>
  <c r="V18" i="438"/>
  <c r="AC17" i="438"/>
  <c r="V17" i="438"/>
  <c r="V16" i="438"/>
  <c r="V15" i="438"/>
  <c r="A3" i="438"/>
  <c r="K1" i="438"/>
  <c r="I1" i="438" a="1"/>
  <c r="I1" i="438" s="1"/>
  <c r="D1" i="437"/>
  <c r="M1" i="437" s="1"/>
  <c r="J97" i="437"/>
  <c r="I97" i="437"/>
  <c r="H97" i="437"/>
  <c r="U75" i="437"/>
  <c r="U65" i="437"/>
  <c r="V50" i="437"/>
  <c r="W50" i="437" s="1"/>
  <c r="U50" i="437"/>
  <c r="T50" i="437"/>
  <c r="V49" i="437"/>
  <c r="W49" i="437" s="1"/>
  <c r="U49" i="437"/>
  <c r="T49" i="437"/>
  <c r="V48" i="437"/>
  <c r="W48" i="437" s="1"/>
  <c r="U48" i="437"/>
  <c r="T48" i="437"/>
  <c r="V47" i="437"/>
  <c r="W47" i="437" s="1"/>
  <c r="U47" i="437"/>
  <c r="T47" i="437"/>
  <c r="V46" i="437"/>
  <c r="W46" i="437" s="1"/>
  <c r="U46" i="437"/>
  <c r="T46" i="437"/>
  <c r="V45" i="437"/>
  <c r="W45" i="437" s="1"/>
  <c r="U45" i="437"/>
  <c r="T45" i="437"/>
  <c r="V44" i="437"/>
  <c r="W44" i="437" s="1"/>
  <c r="U44" i="437"/>
  <c r="T44" i="437"/>
  <c r="V43" i="437"/>
  <c r="W43" i="437" s="1"/>
  <c r="U43" i="437"/>
  <c r="T43" i="437"/>
  <c r="V42" i="437"/>
  <c r="W42" i="437" s="1"/>
  <c r="U42" i="437"/>
  <c r="T42" i="437"/>
  <c r="V41" i="437"/>
  <c r="W41" i="437" s="1"/>
  <c r="U41" i="437"/>
  <c r="T41" i="437"/>
  <c r="V40" i="437"/>
  <c r="W40" i="437" s="1"/>
  <c r="U40" i="437"/>
  <c r="T40" i="437"/>
  <c r="V39" i="437"/>
  <c r="W39" i="437" s="1"/>
  <c r="U39" i="437"/>
  <c r="T39" i="437"/>
  <c r="V38" i="437"/>
  <c r="W38" i="437" s="1"/>
  <c r="U38" i="437"/>
  <c r="T38" i="437"/>
  <c r="V37" i="437"/>
  <c r="W37" i="437" s="1"/>
  <c r="U37" i="437"/>
  <c r="T37" i="437"/>
  <c r="V36" i="437"/>
  <c r="W36" i="437" s="1"/>
  <c r="U36" i="437"/>
  <c r="T36" i="437"/>
  <c r="V35" i="437"/>
  <c r="W35" i="437" s="1"/>
  <c r="U35" i="437"/>
  <c r="T35" i="437"/>
  <c r="V34" i="437"/>
  <c r="W34" i="437" s="1"/>
  <c r="U34" i="437"/>
  <c r="T34" i="437"/>
  <c r="V33" i="437"/>
  <c r="W33" i="437" s="1"/>
  <c r="U33" i="437"/>
  <c r="T33" i="437"/>
  <c r="AC32" i="437"/>
  <c r="V32" i="437"/>
  <c r="W32" i="437" s="1"/>
  <c r="U32" i="437"/>
  <c r="T32" i="437"/>
  <c r="AC31" i="437"/>
  <c r="V31" i="437"/>
  <c r="W31" i="437" s="1"/>
  <c r="U31" i="437"/>
  <c r="T31" i="437"/>
  <c r="AC30" i="437"/>
  <c r="V30" i="437"/>
  <c r="W30" i="437" s="1"/>
  <c r="U30" i="437"/>
  <c r="T30" i="437"/>
  <c r="AC29" i="437"/>
  <c r="V29" i="437"/>
  <c r="W29" i="437" s="1"/>
  <c r="U29" i="437"/>
  <c r="T29" i="437"/>
  <c r="AC28" i="437"/>
  <c r="V28" i="437"/>
  <c r="W28" i="437" s="1"/>
  <c r="U28" i="437"/>
  <c r="T28" i="437"/>
  <c r="AC27" i="437"/>
  <c r="X27" i="437"/>
  <c r="AC26" i="437"/>
  <c r="AC25" i="437"/>
  <c r="AC24" i="437"/>
  <c r="AC23" i="437"/>
  <c r="AC22" i="437"/>
  <c r="AC21" i="437"/>
  <c r="AC20" i="437"/>
  <c r="U20" i="437"/>
  <c r="AC19" i="437"/>
  <c r="AC18" i="437"/>
  <c r="V18" i="437"/>
  <c r="AC17" i="437"/>
  <c r="V17" i="437"/>
  <c r="V16" i="437"/>
  <c r="V15" i="437"/>
  <c r="A3" i="437"/>
  <c r="K1" i="437"/>
  <c r="I1" i="437" a="1"/>
  <c r="I1" i="437" s="1"/>
  <c r="D1" i="436"/>
  <c r="J97" i="436"/>
  <c r="I97" i="436"/>
  <c r="H97" i="436"/>
  <c r="U75" i="436"/>
  <c r="U65" i="436"/>
  <c r="V50" i="436"/>
  <c r="W50" i="436" s="1"/>
  <c r="U50" i="436"/>
  <c r="T50" i="436"/>
  <c r="V49" i="436"/>
  <c r="W49" i="436" s="1"/>
  <c r="U49" i="436"/>
  <c r="T49" i="436"/>
  <c r="V48" i="436"/>
  <c r="W48" i="436" s="1"/>
  <c r="U48" i="436"/>
  <c r="T48" i="436"/>
  <c r="V47" i="436"/>
  <c r="W47" i="436" s="1"/>
  <c r="U47" i="436"/>
  <c r="T47" i="436"/>
  <c r="V46" i="436"/>
  <c r="W46" i="436" s="1"/>
  <c r="U46" i="436"/>
  <c r="T46" i="436"/>
  <c r="V45" i="436"/>
  <c r="W45" i="436" s="1"/>
  <c r="U45" i="436"/>
  <c r="T45" i="436"/>
  <c r="V44" i="436"/>
  <c r="W44" i="436" s="1"/>
  <c r="U44" i="436"/>
  <c r="T44" i="436"/>
  <c r="V43" i="436"/>
  <c r="W43" i="436" s="1"/>
  <c r="U43" i="436"/>
  <c r="T43" i="436"/>
  <c r="V42" i="436"/>
  <c r="W42" i="436" s="1"/>
  <c r="U42" i="436"/>
  <c r="T42" i="436"/>
  <c r="V41" i="436"/>
  <c r="W41" i="436" s="1"/>
  <c r="U41" i="436"/>
  <c r="T41" i="436"/>
  <c r="V40" i="436"/>
  <c r="W40" i="436" s="1"/>
  <c r="U40" i="436"/>
  <c r="T40" i="436"/>
  <c r="V39" i="436"/>
  <c r="W39" i="436" s="1"/>
  <c r="U39" i="436"/>
  <c r="T39" i="436"/>
  <c r="V38" i="436"/>
  <c r="W38" i="436" s="1"/>
  <c r="U38" i="436"/>
  <c r="T38" i="436"/>
  <c r="V37" i="436"/>
  <c r="W37" i="436" s="1"/>
  <c r="U37" i="436"/>
  <c r="T37" i="436"/>
  <c r="V36" i="436"/>
  <c r="W36" i="436" s="1"/>
  <c r="U36" i="436"/>
  <c r="T36" i="436"/>
  <c r="V35" i="436"/>
  <c r="W35" i="436" s="1"/>
  <c r="U35" i="436"/>
  <c r="T35" i="436"/>
  <c r="V34" i="436"/>
  <c r="W34" i="436" s="1"/>
  <c r="U34" i="436"/>
  <c r="T34" i="436"/>
  <c r="V33" i="436"/>
  <c r="W33" i="436" s="1"/>
  <c r="U33" i="436"/>
  <c r="T33" i="436"/>
  <c r="AC32" i="436"/>
  <c r="V32" i="436"/>
  <c r="W32" i="436" s="1"/>
  <c r="U32" i="436"/>
  <c r="T32" i="436"/>
  <c r="AC31" i="436"/>
  <c r="V31" i="436"/>
  <c r="W31" i="436" s="1"/>
  <c r="U31" i="436"/>
  <c r="T31" i="436"/>
  <c r="AC30" i="436"/>
  <c r="V30" i="436"/>
  <c r="W30" i="436" s="1"/>
  <c r="U30" i="436"/>
  <c r="T30" i="436"/>
  <c r="AC29" i="436"/>
  <c r="V29" i="436"/>
  <c r="W29" i="436" s="1"/>
  <c r="U29" i="436"/>
  <c r="T29" i="436"/>
  <c r="AC28" i="436"/>
  <c r="V28" i="436"/>
  <c r="W28" i="436" s="1"/>
  <c r="U28" i="436"/>
  <c r="T28" i="436"/>
  <c r="AC27" i="436"/>
  <c r="X27" i="436"/>
  <c r="AC26" i="436"/>
  <c r="AC25" i="436"/>
  <c r="AC24" i="436"/>
  <c r="AC23" i="436"/>
  <c r="AC22" i="436"/>
  <c r="AC21" i="436"/>
  <c r="AC20" i="436"/>
  <c r="U20" i="436"/>
  <c r="AC19" i="436"/>
  <c r="AC18" i="436"/>
  <c r="V18" i="436"/>
  <c r="AC17" i="436"/>
  <c r="V17" i="436"/>
  <c r="V16" i="436"/>
  <c r="V15" i="436"/>
  <c r="A3" i="436"/>
  <c r="K1" i="436"/>
  <c r="I1" i="436" a="1"/>
  <c r="I1" i="436" s="1"/>
  <c r="D1" i="435"/>
  <c r="J97" i="435"/>
  <c r="I97" i="435"/>
  <c r="H97" i="435"/>
  <c r="U75" i="435"/>
  <c r="U65" i="435"/>
  <c r="V50" i="435"/>
  <c r="W50" i="435" s="1"/>
  <c r="U50" i="435"/>
  <c r="T50" i="435"/>
  <c r="V49" i="435"/>
  <c r="W49" i="435" s="1"/>
  <c r="U49" i="435"/>
  <c r="T49" i="435"/>
  <c r="V48" i="435"/>
  <c r="W48" i="435" s="1"/>
  <c r="U48" i="435"/>
  <c r="T48" i="435"/>
  <c r="V47" i="435"/>
  <c r="W47" i="435" s="1"/>
  <c r="U47" i="435"/>
  <c r="T47" i="435"/>
  <c r="V46" i="435"/>
  <c r="W46" i="435" s="1"/>
  <c r="U46" i="435"/>
  <c r="T46" i="435"/>
  <c r="V45" i="435"/>
  <c r="W45" i="435" s="1"/>
  <c r="U45" i="435"/>
  <c r="T45" i="435"/>
  <c r="V44" i="435"/>
  <c r="W44" i="435" s="1"/>
  <c r="U44" i="435"/>
  <c r="T44" i="435"/>
  <c r="V43" i="435"/>
  <c r="W43" i="435" s="1"/>
  <c r="U43" i="435"/>
  <c r="T43" i="435"/>
  <c r="V42" i="435"/>
  <c r="W42" i="435" s="1"/>
  <c r="U42" i="435"/>
  <c r="T42" i="435"/>
  <c r="V41" i="435"/>
  <c r="W41" i="435" s="1"/>
  <c r="U41" i="435"/>
  <c r="T41" i="435"/>
  <c r="V40" i="435"/>
  <c r="W40" i="435" s="1"/>
  <c r="U40" i="435"/>
  <c r="T40" i="435"/>
  <c r="V39" i="435"/>
  <c r="W39" i="435" s="1"/>
  <c r="U39" i="435"/>
  <c r="T39" i="435"/>
  <c r="V38" i="435"/>
  <c r="W38" i="435" s="1"/>
  <c r="U38" i="435"/>
  <c r="T38" i="435"/>
  <c r="V37" i="435"/>
  <c r="W37" i="435" s="1"/>
  <c r="U37" i="435"/>
  <c r="T37" i="435"/>
  <c r="V36" i="435"/>
  <c r="W36" i="435" s="1"/>
  <c r="U36" i="435"/>
  <c r="T36" i="435"/>
  <c r="V35" i="435"/>
  <c r="W35" i="435" s="1"/>
  <c r="U35" i="435"/>
  <c r="T35" i="435"/>
  <c r="V34" i="435"/>
  <c r="W34" i="435" s="1"/>
  <c r="U34" i="435"/>
  <c r="T34" i="435"/>
  <c r="V33" i="435"/>
  <c r="W33" i="435" s="1"/>
  <c r="U33" i="435"/>
  <c r="T33" i="435"/>
  <c r="AC32" i="435"/>
  <c r="V32" i="435"/>
  <c r="W32" i="435" s="1"/>
  <c r="U32" i="435"/>
  <c r="T32" i="435"/>
  <c r="AC31" i="435"/>
  <c r="V31" i="435"/>
  <c r="W31" i="435" s="1"/>
  <c r="U31" i="435"/>
  <c r="T31" i="435"/>
  <c r="AC30" i="435"/>
  <c r="V30" i="435"/>
  <c r="W30" i="435" s="1"/>
  <c r="U30" i="435"/>
  <c r="T30" i="435"/>
  <c r="AC29" i="435"/>
  <c r="V29" i="435"/>
  <c r="W29" i="435" s="1"/>
  <c r="U29" i="435"/>
  <c r="T29" i="435"/>
  <c r="AC28" i="435"/>
  <c r="V28" i="435"/>
  <c r="W28" i="435" s="1"/>
  <c r="U28" i="435"/>
  <c r="T28" i="435"/>
  <c r="AC27" i="435"/>
  <c r="X27" i="435"/>
  <c r="AC26" i="435"/>
  <c r="AC25" i="435"/>
  <c r="AC24" i="435"/>
  <c r="AC23" i="435"/>
  <c r="AC22" i="435"/>
  <c r="AC21" i="435"/>
  <c r="AC20" i="435"/>
  <c r="U20" i="435"/>
  <c r="AC19" i="435"/>
  <c r="AC18" i="435"/>
  <c r="V18" i="435"/>
  <c r="AC17" i="435"/>
  <c r="V17" i="435"/>
  <c r="V16" i="435"/>
  <c r="V15" i="435"/>
  <c r="A3" i="435"/>
  <c r="K1" i="435"/>
  <c r="I1" i="435" a="1"/>
  <c r="I1" i="435" s="1"/>
  <c r="D1" i="434"/>
  <c r="P1" i="434" s="1"/>
  <c r="J97" i="434"/>
  <c r="I97" i="434"/>
  <c r="H97" i="434"/>
  <c r="U75" i="434"/>
  <c r="U65" i="434"/>
  <c r="V50" i="434"/>
  <c r="W50" i="434" s="1"/>
  <c r="U50" i="434"/>
  <c r="T50" i="434"/>
  <c r="V49" i="434"/>
  <c r="W49" i="434" s="1"/>
  <c r="U49" i="434"/>
  <c r="T49" i="434"/>
  <c r="V48" i="434"/>
  <c r="W48" i="434" s="1"/>
  <c r="U48" i="434"/>
  <c r="T48" i="434"/>
  <c r="V47" i="434"/>
  <c r="W47" i="434" s="1"/>
  <c r="U47" i="434"/>
  <c r="T47" i="434"/>
  <c r="V46" i="434"/>
  <c r="W46" i="434" s="1"/>
  <c r="U46" i="434"/>
  <c r="T46" i="434"/>
  <c r="V45" i="434"/>
  <c r="W45" i="434" s="1"/>
  <c r="U45" i="434"/>
  <c r="T45" i="434"/>
  <c r="V44" i="434"/>
  <c r="W44" i="434" s="1"/>
  <c r="U44" i="434"/>
  <c r="T44" i="434"/>
  <c r="V43" i="434"/>
  <c r="W43" i="434" s="1"/>
  <c r="U43" i="434"/>
  <c r="T43" i="434"/>
  <c r="V42" i="434"/>
  <c r="W42" i="434" s="1"/>
  <c r="U42" i="434"/>
  <c r="T42" i="434"/>
  <c r="V41" i="434"/>
  <c r="W41" i="434" s="1"/>
  <c r="U41" i="434"/>
  <c r="T41" i="434"/>
  <c r="V40" i="434"/>
  <c r="W40" i="434" s="1"/>
  <c r="U40" i="434"/>
  <c r="T40" i="434"/>
  <c r="V39" i="434"/>
  <c r="W39" i="434" s="1"/>
  <c r="U39" i="434"/>
  <c r="T39" i="434"/>
  <c r="V38" i="434"/>
  <c r="W38" i="434" s="1"/>
  <c r="U38" i="434"/>
  <c r="T38" i="434"/>
  <c r="V37" i="434"/>
  <c r="W37" i="434" s="1"/>
  <c r="U37" i="434"/>
  <c r="T37" i="434"/>
  <c r="V36" i="434"/>
  <c r="W36" i="434" s="1"/>
  <c r="U36" i="434"/>
  <c r="T36" i="434"/>
  <c r="V35" i="434"/>
  <c r="W35" i="434" s="1"/>
  <c r="U35" i="434"/>
  <c r="T35" i="434"/>
  <c r="V34" i="434"/>
  <c r="W34" i="434" s="1"/>
  <c r="U34" i="434"/>
  <c r="T34" i="434"/>
  <c r="V33" i="434"/>
  <c r="W33" i="434" s="1"/>
  <c r="U33" i="434"/>
  <c r="T33" i="434"/>
  <c r="AC32" i="434"/>
  <c r="V32" i="434"/>
  <c r="W32" i="434" s="1"/>
  <c r="U32" i="434"/>
  <c r="T32" i="434"/>
  <c r="AC31" i="434"/>
  <c r="V31" i="434"/>
  <c r="W31" i="434" s="1"/>
  <c r="U31" i="434"/>
  <c r="T31" i="434"/>
  <c r="AC30" i="434"/>
  <c r="V30" i="434"/>
  <c r="W30" i="434" s="1"/>
  <c r="U30" i="434"/>
  <c r="T30" i="434"/>
  <c r="AC29" i="434"/>
  <c r="V29" i="434"/>
  <c r="W29" i="434" s="1"/>
  <c r="U29" i="434"/>
  <c r="T29" i="434"/>
  <c r="AC28" i="434"/>
  <c r="V28" i="434"/>
  <c r="W28" i="434" s="1"/>
  <c r="U28" i="434"/>
  <c r="T28" i="434"/>
  <c r="AC27" i="434"/>
  <c r="X27" i="434"/>
  <c r="AC26" i="434"/>
  <c r="AC25" i="434"/>
  <c r="AC24" i="434"/>
  <c r="AC23" i="434"/>
  <c r="AC22" i="434"/>
  <c r="AC21" i="434"/>
  <c r="AC20" i="434"/>
  <c r="U20" i="434"/>
  <c r="AC19" i="434"/>
  <c r="AC18" i="434"/>
  <c r="V18" i="434"/>
  <c r="AC17" i="434"/>
  <c r="V17" i="434"/>
  <c r="V16" i="434"/>
  <c r="V15" i="434"/>
  <c r="A3" i="434"/>
  <c r="K1" i="434"/>
  <c r="I1" i="434" a="1"/>
  <c r="I1" i="434" s="1"/>
  <c r="D1" i="433"/>
  <c r="J97" i="433"/>
  <c r="I97" i="433"/>
  <c r="H97" i="433"/>
  <c r="U75" i="433"/>
  <c r="U65" i="433"/>
  <c r="V50" i="433"/>
  <c r="W50" i="433" s="1"/>
  <c r="U50" i="433"/>
  <c r="T50" i="433"/>
  <c r="V49" i="433"/>
  <c r="W49" i="433" s="1"/>
  <c r="U49" i="433"/>
  <c r="T49" i="433"/>
  <c r="V48" i="433"/>
  <c r="W48" i="433" s="1"/>
  <c r="U48" i="433"/>
  <c r="T48" i="433"/>
  <c r="V47" i="433"/>
  <c r="W47" i="433" s="1"/>
  <c r="U47" i="433"/>
  <c r="T47" i="433"/>
  <c r="V46" i="433"/>
  <c r="W46" i="433" s="1"/>
  <c r="U46" i="433"/>
  <c r="T46" i="433"/>
  <c r="V45" i="433"/>
  <c r="W45" i="433" s="1"/>
  <c r="U45" i="433"/>
  <c r="T45" i="433"/>
  <c r="V44" i="433"/>
  <c r="W44" i="433" s="1"/>
  <c r="U44" i="433"/>
  <c r="T44" i="433"/>
  <c r="V43" i="433"/>
  <c r="W43" i="433" s="1"/>
  <c r="U43" i="433"/>
  <c r="T43" i="433"/>
  <c r="V42" i="433"/>
  <c r="W42" i="433" s="1"/>
  <c r="U42" i="433"/>
  <c r="T42" i="433"/>
  <c r="V41" i="433"/>
  <c r="W41" i="433" s="1"/>
  <c r="U41" i="433"/>
  <c r="T41" i="433"/>
  <c r="V40" i="433"/>
  <c r="W40" i="433" s="1"/>
  <c r="U40" i="433"/>
  <c r="T40" i="433"/>
  <c r="V39" i="433"/>
  <c r="W39" i="433" s="1"/>
  <c r="U39" i="433"/>
  <c r="T39" i="433"/>
  <c r="V38" i="433"/>
  <c r="W38" i="433" s="1"/>
  <c r="U38" i="433"/>
  <c r="T38" i="433"/>
  <c r="V37" i="433"/>
  <c r="W37" i="433" s="1"/>
  <c r="U37" i="433"/>
  <c r="T37" i="433"/>
  <c r="V36" i="433"/>
  <c r="W36" i="433" s="1"/>
  <c r="U36" i="433"/>
  <c r="T36" i="433"/>
  <c r="V35" i="433"/>
  <c r="W35" i="433" s="1"/>
  <c r="U35" i="433"/>
  <c r="T35" i="433"/>
  <c r="V34" i="433"/>
  <c r="W34" i="433" s="1"/>
  <c r="U34" i="433"/>
  <c r="T34" i="433"/>
  <c r="V33" i="433"/>
  <c r="W33" i="433" s="1"/>
  <c r="U33" i="433"/>
  <c r="T33" i="433"/>
  <c r="AC32" i="433"/>
  <c r="V32" i="433"/>
  <c r="W32" i="433" s="1"/>
  <c r="U32" i="433"/>
  <c r="T32" i="433"/>
  <c r="AC31" i="433"/>
  <c r="V31" i="433"/>
  <c r="W31" i="433" s="1"/>
  <c r="U31" i="433"/>
  <c r="T31" i="433"/>
  <c r="AC30" i="433"/>
  <c r="V30" i="433"/>
  <c r="W30" i="433" s="1"/>
  <c r="U30" i="433"/>
  <c r="T30" i="433"/>
  <c r="AC29" i="433"/>
  <c r="V29" i="433"/>
  <c r="W29" i="433" s="1"/>
  <c r="U29" i="433"/>
  <c r="T29" i="433"/>
  <c r="AC28" i="433"/>
  <c r="V28" i="433"/>
  <c r="W28" i="433" s="1"/>
  <c r="U28" i="433"/>
  <c r="T28" i="433"/>
  <c r="AC27" i="433"/>
  <c r="X27" i="433"/>
  <c r="AC26" i="433"/>
  <c r="AC25" i="433"/>
  <c r="AC24" i="433"/>
  <c r="AC23" i="433"/>
  <c r="AC22" i="433"/>
  <c r="AC21" i="433"/>
  <c r="AC20" i="433"/>
  <c r="U20" i="433"/>
  <c r="AC19" i="433"/>
  <c r="AC18" i="433"/>
  <c r="V18" i="433"/>
  <c r="AC17" i="433"/>
  <c r="V17" i="433"/>
  <c r="V16" i="433"/>
  <c r="V15" i="433"/>
  <c r="A3" i="433"/>
  <c r="K1" i="433"/>
  <c r="I1" i="433" a="1"/>
  <c r="I1" i="433" s="1"/>
  <c r="D1" i="432"/>
  <c r="M1" i="432" s="1"/>
  <c r="J97" i="432"/>
  <c r="I97" i="432"/>
  <c r="H97" i="432"/>
  <c r="U75" i="432"/>
  <c r="U65" i="432"/>
  <c r="V50" i="432"/>
  <c r="W50" i="432" s="1"/>
  <c r="U50" i="432"/>
  <c r="T50" i="432"/>
  <c r="V49" i="432"/>
  <c r="W49" i="432" s="1"/>
  <c r="U49" i="432"/>
  <c r="T49" i="432"/>
  <c r="V48" i="432"/>
  <c r="W48" i="432" s="1"/>
  <c r="U48" i="432"/>
  <c r="T48" i="432"/>
  <c r="V47" i="432"/>
  <c r="W47" i="432" s="1"/>
  <c r="U47" i="432"/>
  <c r="T47" i="432"/>
  <c r="V46" i="432"/>
  <c r="W46" i="432" s="1"/>
  <c r="U46" i="432"/>
  <c r="T46" i="432"/>
  <c r="V45" i="432"/>
  <c r="W45" i="432" s="1"/>
  <c r="U45" i="432"/>
  <c r="T45" i="432"/>
  <c r="V44" i="432"/>
  <c r="W44" i="432" s="1"/>
  <c r="U44" i="432"/>
  <c r="T44" i="432"/>
  <c r="V43" i="432"/>
  <c r="W43" i="432" s="1"/>
  <c r="U43" i="432"/>
  <c r="T43" i="432"/>
  <c r="V42" i="432"/>
  <c r="W42" i="432" s="1"/>
  <c r="U42" i="432"/>
  <c r="T42" i="432"/>
  <c r="V41" i="432"/>
  <c r="W41" i="432" s="1"/>
  <c r="U41" i="432"/>
  <c r="T41" i="432"/>
  <c r="V40" i="432"/>
  <c r="W40" i="432" s="1"/>
  <c r="U40" i="432"/>
  <c r="T40" i="432"/>
  <c r="V39" i="432"/>
  <c r="W39" i="432" s="1"/>
  <c r="U39" i="432"/>
  <c r="T39" i="432"/>
  <c r="V38" i="432"/>
  <c r="W38" i="432" s="1"/>
  <c r="U38" i="432"/>
  <c r="T38" i="432"/>
  <c r="V37" i="432"/>
  <c r="W37" i="432" s="1"/>
  <c r="U37" i="432"/>
  <c r="T37" i="432"/>
  <c r="V36" i="432"/>
  <c r="W36" i="432" s="1"/>
  <c r="U36" i="432"/>
  <c r="T36" i="432"/>
  <c r="V35" i="432"/>
  <c r="W35" i="432" s="1"/>
  <c r="U35" i="432"/>
  <c r="T35" i="432"/>
  <c r="V34" i="432"/>
  <c r="W34" i="432" s="1"/>
  <c r="U34" i="432"/>
  <c r="T34" i="432"/>
  <c r="V33" i="432"/>
  <c r="W33" i="432" s="1"/>
  <c r="U33" i="432"/>
  <c r="T33" i="432"/>
  <c r="AC32" i="432"/>
  <c r="V32" i="432"/>
  <c r="W32" i="432" s="1"/>
  <c r="U32" i="432"/>
  <c r="T32" i="432"/>
  <c r="AC31" i="432"/>
  <c r="V31" i="432"/>
  <c r="W31" i="432" s="1"/>
  <c r="U31" i="432"/>
  <c r="T31" i="432"/>
  <c r="AC30" i="432"/>
  <c r="V30" i="432"/>
  <c r="W30" i="432" s="1"/>
  <c r="U30" i="432"/>
  <c r="T30" i="432"/>
  <c r="AC29" i="432"/>
  <c r="V29" i="432"/>
  <c r="W29" i="432" s="1"/>
  <c r="U29" i="432"/>
  <c r="T29" i="432"/>
  <c r="AC28" i="432"/>
  <c r="V28" i="432"/>
  <c r="W28" i="432" s="1"/>
  <c r="U28" i="432"/>
  <c r="T28" i="432"/>
  <c r="AC27" i="432"/>
  <c r="X27" i="432"/>
  <c r="AC26" i="432"/>
  <c r="AC25" i="432"/>
  <c r="AC24" i="432"/>
  <c r="AC23" i="432"/>
  <c r="AC22" i="432"/>
  <c r="AC21" i="432"/>
  <c r="AC20" i="432"/>
  <c r="U20" i="432"/>
  <c r="AC19" i="432"/>
  <c r="AC18" i="432"/>
  <c r="V18" i="432"/>
  <c r="AC17" i="432"/>
  <c r="V17" i="432"/>
  <c r="V16" i="432"/>
  <c r="V15" i="432"/>
  <c r="A3" i="432"/>
  <c r="K1" i="432"/>
  <c r="I1" i="432" a="1"/>
  <c r="I1" i="432" s="1"/>
  <c r="D1" i="431"/>
  <c r="J97" i="431"/>
  <c r="I97" i="431"/>
  <c r="H97" i="431"/>
  <c r="U75" i="431"/>
  <c r="U65" i="431"/>
  <c r="V50" i="431"/>
  <c r="W50" i="431" s="1"/>
  <c r="U50" i="431"/>
  <c r="T50" i="431"/>
  <c r="V49" i="431"/>
  <c r="W49" i="431" s="1"/>
  <c r="U49" i="431"/>
  <c r="T49" i="431"/>
  <c r="V48" i="431"/>
  <c r="W48" i="431" s="1"/>
  <c r="U48" i="431"/>
  <c r="T48" i="431"/>
  <c r="V47" i="431"/>
  <c r="W47" i="431" s="1"/>
  <c r="U47" i="431"/>
  <c r="T47" i="431"/>
  <c r="V46" i="431"/>
  <c r="W46" i="431" s="1"/>
  <c r="U46" i="431"/>
  <c r="T46" i="431"/>
  <c r="V45" i="431"/>
  <c r="W45" i="431" s="1"/>
  <c r="U45" i="431"/>
  <c r="T45" i="431"/>
  <c r="V44" i="431"/>
  <c r="W44" i="431" s="1"/>
  <c r="U44" i="431"/>
  <c r="T44" i="431"/>
  <c r="V43" i="431"/>
  <c r="W43" i="431" s="1"/>
  <c r="U43" i="431"/>
  <c r="T43" i="431"/>
  <c r="V42" i="431"/>
  <c r="W42" i="431" s="1"/>
  <c r="U42" i="431"/>
  <c r="T42" i="431"/>
  <c r="V41" i="431"/>
  <c r="W41" i="431" s="1"/>
  <c r="U41" i="431"/>
  <c r="T41" i="431"/>
  <c r="V40" i="431"/>
  <c r="W40" i="431" s="1"/>
  <c r="U40" i="431"/>
  <c r="T40" i="431"/>
  <c r="V39" i="431"/>
  <c r="W39" i="431" s="1"/>
  <c r="U39" i="431"/>
  <c r="T39" i="431"/>
  <c r="V38" i="431"/>
  <c r="W38" i="431" s="1"/>
  <c r="U38" i="431"/>
  <c r="T38" i="431"/>
  <c r="V37" i="431"/>
  <c r="W37" i="431" s="1"/>
  <c r="U37" i="431"/>
  <c r="T37" i="431"/>
  <c r="V36" i="431"/>
  <c r="W36" i="431" s="1"/>
  <c r="U36" i="431"/>
  <c r="T36" i="431"/>
  <c r="V35" i="431"/>
  <c r="W35" i="431" s="1"/>
  <c r="U35" i="431"/>
  <c r="T35" i="431"/>
  <c r="V34" i="431"/>
  <c r="W34" i="431" s="1"/>
  <c r="U34" i="431"/>
  <c r="T34" i="431"/>
  <c r="V33" i="431"/>
  <c r="W33" i="431" s="1"/>
  <c r="U33" i="431"/>
  <c r="T33" i="431"/>
  <c r="AC32" i="431"/>
  <c r="V32" i="431"/>
  <c r="W32" i="431" s="1"/>
  <c r="U32" i="431"/>
  <c r="T32" i="431"/>
  <c r="AC31" i="431"/>
  <c r="V31" i="431"/>
  <c r="W31" i="431" s="1"/>
  <c r="U31" i="431"/>
  <c r="T31" i="431"/>
  <c r="AC30" i="431"/>
  <c r="V30" i="431"/>
  <c r="W30" i="431" s="1"/>
  <c r="U30" i="431"/>
  <c r="T30" i="431"/>
  <c r="AC29" i="431"/>
  <c r="V29" i="431"/>
  <c r="W29" i="431" s="1"/>
  <c r="U29" i="431"/>
  <c r="T29" i="431"/>
  <c r="AC28" i="431"/>
  <c r="V28" i="431"/>
  <c r="W28" i="431" s="1"/>
  <c r="U28" i="431"/>
  <c r="T28" i="431"/>
  <c r="AC27" i="431"/>
  <c r="X27" i="431"/>
  <c r="AC26" i="431"/>
  <c r="AC25" i="431"/>
  <c r="AC24" i="431"/>
  <c r="AC23" i="431"/>
  <c r="AC22" i="431"/>
  <c r="AC21" i="431"/>
  <c r="AC20" i="431"/>
  <c r="U20" i="431"/>
  <c r="AC19" i="431"/>
  <c r="AC18" i="431"/>
  <c r="V18" i="431"/>
  <c r="AC17" i="431"/>
  <c r="V17" i="431"/>
  <c r="V16" i="431"/>
  <c r="V15" i="431"/>
  <c r="A3" i="431"/>
  <c r="K1" i="431"/>
  <c r="I1" i="431" a="1"/>
  <c r="I1" i="431" s="1"/>
  <c r="D1" i="430"/>
  <c r="M1" i="430" s="1"/>
  <c r="J97" i="430"/>
  <c r="I97" i="430"/>
  <c r="H97" i="430"/>
  <c r="U75" i="430"/>
  <c r="U65" i="430"/>
  <c r="V50" i="430"/>
  <c r="W50" i="430" s="1"/>
  <c r="U50" i="430"/>
  <c r="T50" i="430"/>
  <c r="V49" i="430"/>
  <c r="W49" i="430" s="1"/>
  <c r="U49" i="430"/>
  <c r="T49" i="430"/>
  <c r="V48" i="430"/>
  <c r="W48" i="430" s="1"/>
  <c r="U48" i="430"/>
  <c r="T48" i="430"/>
  <c r="V47" i="430"/>
  <c r="W47" i="430" s="1"/>
  <c r="U47" i="430"/>
  <c r="T47" i="430"/>
  <c r="V46" i="430"/>
  <c r="W46" i="430" s="1"/>
  <c r="U46" i="430"/>
  <c r="T46" i="430"/>
  <c r="V45" i="430"/>
  <c r="W45" i="430" s="1"/>
  <c r="U45" i="430"/>
  <c r="T45" i="430"/>
  <c r="V44" i="430"/>
  <c r="W44" i="430" s="1"/>
  <c r="U44" i="430"/>
  <c r="T44" i="430"/>
  <c r="V43" i="430"/>
  <c r="W43" i="430" s="1"/>
  <c r="U43" i="430"/>
  <c r="T43" i="430"/>
  <c r="V42" i="430"/>
  <c r="W42" i="430" s="1"/>
  <c r="U42" i="430"/>
  <c r="T42" i="430"/>
  <c r="V41" i="430"/>
  <c r="W41" i="430" s="1"/>
  <c r="U41" i="430"/>
  <c r="T41" i="430"/>
  <c r="V40" i="430"/>
  <c r="W40" i="430" s="1"/>
  <c r="U40" i="430"/>
  <c r="T40" i="430"/>
  <c r="V39" i="430"/>
  <c r="W39" i="430" s="1"/>
  <c r="U39" i="430"/>
  <c r="T39" i="430"/>
  <c r="V38" i="430"/>
  <c r="W38" i="430" s="1"/>
  <c r="U38" i="430"/>
  <c r="T38" i="430"/>
  <c r="V37" i="430"/>
  <c r="W37" i="430" s="1"/>
  <c r="U37" i="430"/>
  <c r="T37" i="430"/>
  <c r="V36" i="430"/>
  <c r="W36" i="430" s="1"/>
  <c r="U36" i="430"/>
  <c r="T36" i="430"/>
  <c r="V35" i="430"/>
  <c r="W35" i="430" s="1"/>
  <c r="U35" i="430"/>
  <c r="T35" i="430"/>
  <c r="V34" i="430"/>
  <c r="W34" i="430" s="1"/>
  <c r="U34" i="430"/>
  <c r="T34" i="430"/>
  <c r="V33" i="430"/>
  <c r="W33" i="430" s="1"/>
  <c r="U33" i="430"/>
  <c r="T33" i="430"/>
  <c r="AC32" i="430"/>
  <c r="V32" i="430"/>
  <c r="W32" i="430" s="1"/>
  <c r="U32" i="430"/>
  <c r="T32" i="430"/>
  <c r="AC31" i="430"/>
  <c r="V31" i="430"/>
  <c r="W31" i="430" s="1"/>
  <c r="U31" i="430"/>
  <c r="T31" i="430"/>
  <c r="AC30" i="430"/>
  <c r="V30" i="430"/>
  <c r="W30" i="430" s="1"/>
  <c r="U30" i="430"/>
  <c r="T30" i="430"/>
  <c r="AC29" i="430"/>
  <c r="V29" i="430"/>
  <c r="W29" i="430" s="1"/>
  <c r="U29" i="430"/>
  <c r="T29" i="430"/>
  <c r="AC28" i="430"/>
  <c r="V28" i="430"/>
  <c r="W28" i="430" s="1"/>
  <c r="U28" i="430"/>
  <c r="T28" i="430"/>
  <c r="AC27" i="430"/>
  <c r="X27" i="430"/>
  <c r="AC26" i="430"/>
  <c r="AC25" i="430"/>
  <c r="AC24" i="430"/>
  <c r="AC23" i="430"/>
  <c r="AC22" i="430"/>
  <c r="AC21" i="430"/>
  <c r="AC20" i="430"/>
  <c r="U20" i="430"/>
  <c r="AC19" i="430"/>
  <c r="AC18" i="430"/>
  <c r="V18" i="430"/>
  <c r="AC17" i="430"/>
  <c r="V17" i="430"/>
  <c r="V16" i="430"/>
  <c r="V15" i="430"/>
  <c r="A3" i="430"/>
  <c r="K1" i="430"/>
  <c r="I1" i="430" a="1"/>
  <c r="I1" i="430" s="1"/>
  <c r="D1" i="429"/>
  <c r="O1" i="429" s="1"/>
  <c r="J97" i="429"/>
  <c r="I97" i="429"/>
  <c r="H97" i="429"/>
  <c r="U75" i="429"/>
  <c r="U65" i="429"/>
  <c r="V50" i="429"/>
  <c r="W50" i="429" s="1"/>
  <c r="U50" i="429"/>
  <c r="T50" i="429"/>
  <c r="V49" i="429"/>
  <c r="W49" i="429" s="1"/>
  <c r="U49" i="429"/>
  <c r="T49" i="429"/>
  <c r="V48" i="429"/>
  <c r="W48" i="429" s="1"/>
  <c r="U48" i="429"/>
  <c r="T48" i="429"/>
  <c r="V47" i="429"/>
  <c r="W47" i="429" s="1"/>
  <c r="U47" i="429"/>
  <c r="T47" i="429"/>
  <c r="V46" i="429"/>
  <c r="W46" i="429" s="1"/>
  <c r="U46" i="429"/>
  <c r="T46" i="429"/>
  <c r="V45" i="429"/>
  <c r="W45" i="429" s="1"/>
  <c r="U45" i="429"/>
  <c r="T45" i="429"/>
  <c r="V44" i="429"/>
  <c r="W44" i="429" s="1"/>
  <c r="U44" i="429"/>
  <c r="T44" i="429"/>
  <c r="V43" i="429"/>
  <c r="W43" i="429" s="1"/>
  <c r="U43" i="429"/>
  <c r="T43" i="429"/>
  <c r="V42" i="429"/>
  <c r="W42" i="429" s="1"/>
  <c r="U42" i="429"/>
  <c r="T42" i="429"/>
  <c r="V41" i="429"/>
  <c r="W41" i="429" s="1"/>
  <c r="U41" i="429"/>
  <c r="T41" i="429"/>
  <c r="V40" i="429"/>
  <c r="W40" i="429" s="1"/>
  <c r="U40" i="429"/>
  <c r="T40" i="429"/>
  <c r="V39" i="429"/>
  <c r="W39" i="429" s="1"/>
  <c r="U39" i="429"/>
  <c r="T39" i="429"/>
  <c r="V38" i="429"/>
  <c r="W38" i="429" s="1"/>
  <c r="U38" i="429"/>
  <c r="T38" i="429"/>
  <c r="V37" i="429"/>
  <c r="W37" i="429" s="1"/>
  <c r="U37" i="429"/>
  <c r="T37" i="429"/>
  <c r="V36" i="429"/>
  <c r="W36" i="429" s="1"/>
  <c r="U36" i="429"/>
  <c r="T36" i="429"/>
  <c r="V35" i="429"/>
  <c r="W35" i="429" s="1"/>
  <c r="U35" i="429"/>
  <c r="T35" i="429"/>
  <c r="V34" i="429"/>
  <c r="W34" i="429" s="1"/>
  <c r="U34" i="429"/>
  <c r="T34" i="429"/>
  <c r="V33" i="429"/>
  <c r="W33" i="429" s="1"/>
  <c r="U33" i="429"/>
  <c r="T33" i="429"/>
  <c r="AC32" i="429"/>
  <c r="V32" i="429"/>
  <c r="W32" i="429" s="1"/>
  <c r="U32" i="429"/>
  <c r="T32" i="429"/>
  <c r="AC31" i="429"/>
  <c r="V31" i="429"/>
  <c r="W31" i="429" s="1"/>
  <c r="U31" i="429"/>
  <c r="T31" i="429"/>
  <c r="AC30" i="429"/>
  <c r="V30" i="429"/>
  <c r="W30" i="429" s="1"/>
  <c r="U30" i="429"/>
  <c r="T30" i="429"/>
  <c r="AC29" i="429"/>
  <c r="V29" i="429"/>
  <c r="W29" i="429" s="1"/>
  <c r="U29" i="429"/>
  <c r="T29" i="429"/>
  <c r="AC28" i="429"/>
  <c r="V28" i="429"/>
  <c r="W28" i="429" s="1"/>
  <c r="U28" i="429"/>
  <c r="T28" i="429"/>
  <c r="AC27" i="429"/>
  <c r="X27" i="429"/>
  <c r="AC26" i="429"/>
  <c r="AC25" i="429"/>
  <c r="AC24" i="429"/>
  <c r="AC23" i="429"/>
  <c r="AC22" i="429"/>
  <c r="AC21" i="429"/>
  <c r="AC20" i="429"/>
  <c r="U20" i="429"/>
  <c r="AC19" i="429"/>
  <c r="AC18" i="429"/>
  <c r="V18" i="429"/>
  <c r="AC17" i="429"/>
  <c r="V17" i="429"/>
  <c r="V16" i="429"/>
  <c r="V15" i="429"/>
  <c r="A3" i="429"/>
  <c r="K1" i="429"/>
  <c r="I1" i="429" a="1"/>
  <c r="I1" i="429" s="1"/>
  <c r="D1" i="428"/>
  <c r="J97" i="428"/>
  <c r="I97" i="428"/>
  <c r="H97" i="428"/>
  <c r="U75" i="428"/>
  <c r="U65" i="428"/>
  <c r="V50" i="428"/>
  <c r="W50" i="428" s="1"/>
  <c r="U50" i="428"/>
  <c r="T50" i="428"/>
  <c r="V49" i="428"/>
  <c r="W49" i="428" s="1"/>
  <c r="U49" i="428"/>
  <c r="T49" i="428"/>
  <c r="V48" i="428"/>
  <c r="W48" i="428" s="1"/>
  <c r="U48" i="428"/>
  <c r="T48" i="428"/>
  <c r="V47" i="428"/>
  <c r="W47" i="428" s="1"/>
  <c r="U47" i="428"/>
  <c r="T47" i="428"/>
  <c r="V46" i="428"/>
  <c r="W46" i="428" s="1"/>
  <c r="U46" i="428"/>
  <c r="T46" i="428"/>
  <c r="V45" i="428"/>
  <c r="W45" i="428" s="1"/>
  <c r="U45" i="428"/>
  <c r="T45" i="428"/>
  <c r="V44" i="428"/>
  <c r="W44" i="428" s="1"/>
  <c r="U44" i="428"/>
  <c r="T44" i="428"/>
  <c r="V43" i="428"/>
  <c r="W43" i="428" s="1"/>
  <c r="U43" i="428"/>
  <c r="T43" i="428"/>
  <c r="V42" i="428"/>
  <c r="W42" i="428" s="1"/>
  <c r="U42" i="428"/>
  <c r="T42" i="428"/>
  <c r="V41" i="428"/>
  <c r="W41" i="428" s="1"/>
  <c r="U41" i="428"/>
  <c r="T41" i="428"/>
  <c r="V40" i="428"/>
  <c r="W40" i="428" s="1"/>
  <c r="U40" i="428"/>
  <c r="T40" i="428"/>
  <c r="V39" i="428"/>
  <c r="W39" i="428" s="1"/>
  <c r="U39" i="428"/>
  <c r="T39" i="428"/>
  <c r="V38" i="428"/>
  <c r="W38" i="428" s="1"/>
  <c r="U38" i="428"/>
  <c r="T38" i="428"/>
  <c r="V37" i="428"/>
  <c r="W37" i="428" s="1"/>
  <c r="U37" i="428"/>
  <c r="T37" i="428"/>
  <c r="V36" i="428"/>
  <c r="W36" i="428" s="1"/>
  <c r="U36" i="428"/>
  <c r="T36" i="428"/>
  <c r="V35" i="428"/>
  <c r="W35" i="428" s="1"/>
  <c r="U35" i="428"/>
  <c r="T35" i="428"/>
  <c r="V34" i="428"/>
  <c r="W34" i="428" s="1"/>
  <c r="U34" i="428"/>
  <c r="T34" i="428"/>
  <c r="V33" i="428"/>
  <c r="W33" i="428" s="1"/>
  <c r="U33" i="428"/>
  <c r="T33" i="428"/>
  <c r="AC32" i="428"/>
  <c r="V32" i="428"/>
  <c r="W32" i="428" s="1"/>
  <c r="U32" i="428"/>
  <c r="T32" i="428"/>
  <c r="AC31" i="428"/>
  <c r="V31" i="428"/>
  <c r="W31" i="428" s="1"/>
  <c r="U31" i="428"/>
  <c r="T31" i="428"/>
  <c r="AC30" i="428"/>
  <c r="V30" i="428"/>
  <c r="W30" i="428" s="1"/>
  <c r="U30" i="428"/>
  <c r="T30" i="428"/>
  <c r="AC29" i="428"/>
  <c r="V29" i="428"/>
  <c r="W29" i="428" s="1"/>
  <c r="U29" i="428"/>
  <c r="T29" i="428"/>
  <c r="AC28" i="428"/>
  <c r="V28" i="428"/>
  <c r="W28" i="428" s="1"/>
  <c r="U28" i="428"/>
  <c r="T28" i="428"/>
  <c r="AC27" i="428"/>
  <c r="X27" i="428"/>
  <c r="AC26" i="428"/>
  <c r="AC25" i="428"/>
  <c r="AC24" i="428"/>
  <c r="AC23" i="428"/>
  <c r="AC22" i="428"/>
  <c r="AC21" i="428"/>
  <c r="AC20" i="428"/>
  <c r="U20" i="428"/>
  <c r="AC19" i="428"/>
  <c r="AC18" i="428"/>
  <c r="V18" i="428"/>
  <c r="AC17" i="428"/>
  <c r="V17" i="428"/>
  <c r="V16" i="428"/>
  <c r="V15" i="428"/>
  <c r="A3" i="428"/>
  <c r="K1" i="428"/>
  <c r="I1" i="428" a="1"/>
  <c r="I1" i="428" s="1"/>
  <c r="D1" i="427"/>
  <c r="M1" i="427" s="1"/>
  <c r="J97" i="427"/>
  <c r="I97" i="427"/>
  <c r="H97" i="427"/>
  <c r="U75" i="427"/>
  <c r="U65" i="427"/>
  <c r="V50" i="427"/>
  <c r="W50" i="427" s="1"/>
  <c r="U50" i="427"/>
  <c r="T50" i="427"/>
  <c r="V49" i="427"/>
  <c r="W49" i="427" s="1"/>
  <c r="U49" i="427"/>
  <c r="T49" i="427"/>
  <c r="V48" i="427"/>
  <c r="W48" i="427" s="1"/>
  <c r="U48" i="427"/>
  <c r="T48" i="427"/>
  <c r="V47" i="427"/>
  <c r="W47" i="427" s="1"/>
  <c r="U47" i="427"/>
  <c r="T47" i="427"/>
  <c r="V46" i="427"/>
  <c r="W46" i="427" s="1"/>
  <c r="U46" i="427"/>
  <c r="T46" i="427"/>
  <c r="V45" i="427"/>
  <c r="W45" i="427" s="1"/>
  <c r="U45" i="427"/>
  <c r="T45" i="427"/>
  <c r="V44" i="427"/>
  <c r="W44" i="427" s="1"/>
  <c r="U44" i="427"/>
  <c r="T44" i="427"/>
  <c r="V43" i="427"/>
  <c r="W43" i="427" s="1"/>
  <c r="U43" i="427"/>
  <c r="T43" i="427"/>
  <c r="V42" i="427"/>
  <c r="W42" i="427" s="1"/>
  <c r="U42" i="427"/>
  <c r="T42" i="427"/>
  <c r="V41" i="427"/>
  <c r="W41" i="427" s="1"/>
  <c r="U41" i="427"/>
  <c r="T41" i="427"/>
  <c r="V40" i="427"/>
  <c r="W40" i="427" s="1"/>
  <c r="U40" i="427"/>
  <c r="T40" i="427"/>
  <c r="V39" i="427"/>
  <c r="W39" i="427" s="1"/>
  <c r="U39" i="427"/>
  <c r="T39" i="427"/>
  <c r="V38" i="427"/>
  <c r="W38" i="427" s="1"/>
  <c r="U38" i="427"/>
  <c r="T38" i="427"/>
  <c r="V37" i="427"/>
  <c r="W37" i="427" s="1"/>
  <c r="U37" i="427"/>
  <c r="T37" i="427"/>
  <c r="V36" i="427"/>
  <c r="W36" i="427" s="1"/>
  <c r="U36" i="427"/>
  <c r="T36" i="427"/>
  <c r="V35" i="427"/>
  <c r="W35" i="427" s="1"/>
  <c r="U35" i="427"/>
  <c r="T35" i="427"/>
  <c r="V34" i="427"/>
  <c r="W34" i="427" s="1"/>
  <c r="U34" i="427"/>
  <c r="T34" i="427"/>
  <c r="V33" i="427"/>
  <c r="W33" i="427" s="1"/>
  <c r="U33" i="427"/>
  <c r="T33" i="427"/>
  <c r="AC32" i="427"/>
  <c r="V32" i="427"/>
  <c r="W32" i="427" s="1"/>
  <c r="U32" i="427"/>
  <c r="T32" i="427"/>
  <c r="AC31" i="427"/>
  <c r="V31" i="427"/>
  <c r="W31" i="427" s="1"/>
  <c r="U31" i="427"/>
  <c r="T31" i="427"/>
  <c r="AC30" i="427"/>
  <c r="V30" i="427"/>
  <c r="W30" i="427" s="1"/>
  <c r="U30" i="427"/>
  <c r="T30" i="427"/>
  <c r="AC29" i="427"/>
  <c r="V29" i="427"/>
  <c r="W29" i="427" s="1"/>
  <c r="U29" i="427"/>
  <c r="T29" i="427"/>
  <c r="AC28" i="427"/>
  <c r="V28" i="427"/>
  <c r="W28" i="427" s="1"/>
  <c r="U28" i="427"/>
  <c r="T28" i="427"/>
  <c r="AC27" i="427"/>
  <c r="X27" i="427"/>
  <c r="AC26" i="427"/>
  <c r="AC25" i="427"/>
  <c r="AC24" i="427"/>
  <c r="AC23" i="427"/>
  <c r="AC22" i="427"/>
  <c r="AC21" i="427"/>
  <c r="AC20" i="427"/>
  <c r="U20" i="427"/>
  <c r="AC19" i="427"/>
  <c r="AC18" i="427"/>
  <c r="V18" i="427"/>
  <c r="AC17" i="427"/>
  <c r="V17" i="427"/>
  <c r="V16" i="427"/>
  <c r="V15" i="427"/>
  <c r="A3" i="427"/>
  <c r="K1" i="427"/>
  <c r="I1" i="427" a="1"/>
  <c r="I1" i="427" s="1"/>
  <c r="D1" i="426"/>
  <c r="J97" i="426"/>
  <c r="I97" i="426"/>
  <c r="H97" i="426"/>
  <c r="U75" i="426"/>
  <c r="U65" i="426"/>
  <c r="V50" i="426"/>
  <c r="W50" i="426" s="1"/>
  <c r="U50" i="426"/>
  <c r="T50" i="426"/>
  <c r="V49" i="426"/>
  <c r="W49" i="426" s="1"/>
  <c r="U49" i="426"/>
  <c r="T49" i="426"/>
  <c r="V48" i="426"/>
  <c r="W48" i="426" s="1"/>
  <c r="U48" i="426"/>
  <c r="T48" i="426"/>
  <c r="V47" i="426"/>
  <c r="W47" i="426" s="1"/>
  <c r="U47" i="426"/>
  <c r="T47" i="426"/>
  <c r="V46" i="426"/>
  <c r="W46" i="426" s="1"/>
  <c r="U46" i="426"/>
  <c r="T46" i="426"/>
  <c r="V45" i="426"/>
  <c r="W45" i="426" s="1"/>
  <c r="U45" i="426"/>
  <c r="T45" i="426"/>
  <c r="V44" i="426"/>
  <c r="W44" i="426" s="1"/>
  <c r="U44" i="426"/>
  <c r="T44" i="426"/>
  <c r="V43" i="426"/>
  <c r="W43" i="426" s="1"/>
  <c r="U43" i="426"/>
  <c r="T43" i="426"/>
  <c r="V42" i="426"/>
  <c r="W42" i="426" s="1"/>
  <c r="U42" i="426"/>
  <c r="T42" i="426"/>
  <c r="V41" i="426"/>
  <c r="W41" i="426" s="1"/>
  <c r="U41" i="426"/>
  <c r="T41" i="426"/>
  <c r="V40" i="426"/>
  <c r="W40" i="426" s="1"/>
  <c r="U40" i="426"/>
  <c r="T40" i="426"/>
  <c r="V39" i="426"/>
  <c r="W39" i="426" s="1"/>
  <c r="U39" i="426"/>
  <c r="T39" i="426"/>
  <c r="V38" i="426"/>
  <c r="W38" i="426" s="1"/>
  <c r="U38" i="426"/>
  <c r="T38" i="426"/>
  <c r="V37" i="426"/>
  <c r="W37" i="426" s="1"/>
  <c r="U37" i="426"/>
  <c r="T37" i="426"/>
  <c r="V36" i="426"/>
  <c r="W36" i="426" s="1"/>
  <c r="U36" i="426"/>
  <c r="T36" i="426"/>
  <c r="V35" i="426"/>
  <c r="W35" i="426" s="1"/>
  <c r="U35" i="426"/>
  <c r="T35" i="426"/>
  <c r="V34" i="426"/>
  <c r="W34" i="426" s="1"/>
  <c r="U34" i="426"/>
  <c r="T34" i="426"/>
  <c r="V33" i="426"/>
  <c r="W33" i="426" s="1"/>
  <c r="U33" i="426"/>
  <c r="T33" i="426"/>
  <c r="AC32" i="426"/>
  <c r="V32" i="426"/>
  <c r="W32" i="426" s="1"/>
  <c r="U32" i="426"/>
  <c r="T32" i="426"/>
  <c r="AC31" i="426"/>
  <c r="V31" i="426"/>
  <c r="W31" i="426" s="1"/>
  <c r="U31" i="426"/>
  <c r="T31" i="426"/>
  <c r="AC30" i="426"/>
  <c r="V30" i="426"/>
  <c r="W30" i="426" s="1"/>
  <c r="U30" i="426"/>
  <c r="T30" i="426"/>
  <c r="AC29" i="426"/>
  <c r="V29" i="426"/>
  <c r="W29" i="426" s="1"/>
  <c r="U29" i="426"/>
  <c r="T29" i="426"/>
  <c r="AC28" i="426"/>
  <c r="V28" i="426"/>
  <c r="W28" i="426" s="1"/>
  <c r="U28" i="426"/>
  <c r="T28" i="426"/>
  <c r="AC27" i="426"/>
  <c r="X27" i="426"/>
  <c r="AC26" i="426"/>
  <c r="AC25" i="426"/>
  <c r="AC24" i="426"/>
  <c r="AC23" i="426"/>
  <c r="AC22" i="426"/>
  <c r="AC21" i="426"/>
  <c r="AC20" i="426"/>
  <c r="U20" i="426"/>
  <c r="AC19" i="426"/>
  <c r="AC18" i="426"/>
  <c r="V18" i="426"/>
  <c r="AC17" i="426"/>
  <c r="V17" i="426"/>
  <c r="V16" i="426"/>
  <c r="V15" i="426"/>
  <c r="A3" i="426"/>
  <c r="K1" i="426"/>
  <c r="I1" i="426" a="1"/>
  <c r="I1" i="426" s="1"/>
  <c r="D1" i="425"/>
  <c r="Q1" i="425" s="1"/>
  <c r="J97" i="425"/>
  <c r="I97" i="425"/>
  <c r="H97" i="425"/>
  <c r="U75" i="425"/>
  <c r="U65" i="425"/>
  <c r="V50" i="425"/>
  <c r="W50" i="425" s="1"/>
  <c r="U50" i="425"/>
  <c r="T50" i="425"/>
  <c r="V49" i="425"/>
  <c r="W49" i="425" s="1"/>
  <c r="U49" i="425"/>
  <c r="T49" i="425"/>
  <c r="V48" i="425"/>
  <c r="W48" i="425" s="1"/>
  <c r="U48" i="425"/>
  <c r="T48" i="425"/>
  <c r="V47" i="425"/>
  <c r="W47" i="425" s="1"/>
  <c r="U47" i="425"/>
  <c r="T47" i="425"/>
  <c r="V46" i="425"/>
  <c r="W46" i="425" s="1"/>
  <c r="U46" i="425"/>
  <c r="T46" i="425"/>
  <c r="V45" i="425"/>
  <c r="W45" i="425" s="1"/>
  <c r="U45" i="425"/>
  <c r="T45" i="425"/>
  <c r="V44" i="425"/>
  <c r="W44" i="425" s="1"/>
  <c r="U44" i="425"/>
  <c r="T44" i="425"/>
  <c r="V43" i="425"/>
  <c r="W43" i="425" s="1"/>
  <c r="U43" i="425"/>
  <c r="T43" i="425"/>
  <c r="V42" i="425"/>
  <c r="W42" i="425" s="1"/>
  <c r="U42" i="425"/>
  <c r="T42" i="425"/>
  <c r="V41" i="425"/>
  <c r="W41" i="425" s="1"/>
  <c r="U41" i="425"/>
  <c r="T41" i="425"/>
  <c r="V40" i="425"/>
  <c r="W40" i="425" s="1"/>
  <c r="U40" i="425"/>
  <c r="T40" i="425"/>
  <c r="V39" i="425"/>
  <c r="W39" i="425" s="1"/>
  <c r="U39" i="425"/>
  <c r="T39" i="425"/>
  <c r="V38" i="425"/>
  <c r="W38" i="425" s="1"/>
  <c r="U38" i="425"/>
  <c r="T38" i="425"/>
  <c r="V37" i="425"/>
  <c r="W37" i="425" s="1"/>
  <c r="U37" i="425"/>
  <c r="T37" i="425"/>
  <c r="V36" i="425"/>
  <c r="W36" i="425" s="1"/>
  <c r="U36" i="425"/>
  <c r="T36" i="425"/>
  <c r="V35" i="425"/>
  <c r="W35" i="425" s="1"/>
  <c r="U35" i="425"/>
  <c r="T35" i="425"/>
  <c r="V34" i="425"/>
  <c r="W34" i="425" s="1"/>
  <c r="U34" i="425"/>
  <c r="T34" i="425"/>
  <c r="V33" i="425"/>
  <c r="W33" i="425" s="1"/>
  <c r="U33" i="425"/>
  <c r="T33" i="425"/>
  <c r="AC32" i="425"/>
  <c r="V32" i="425"/>
  <c r="W32" i="425" s="1"/>
  <c r="U32" i="425"/>
  <c r="T32" i="425"/>
  <c r="AC31" i="425"/>
  <c r="V31" i="425"/>
  <c r="W31" i="425" s="1"/>
  <c r="U31" i="425"/>
  <c r="T31" i="425"/>
  <c r="AC30" i="425"/>
  <c r="V30" i="425"/>
  <c r="W30" i="425" s="1"/>
  <c r="U30" i="425"/>
  <c r="T30" i="425"/>
  <c r="AC29" i="425"/>
  <c r="V29" i="425"/>
  <c r="W29" i="425" s="1"/>
  <c r="U29" i="425"/>
  <c r="T29" i="425"/>
  <c r="AC28" i="425"/>
  <c r="V28" i="425"/>
  <c r="W28" i="425" s="1"/>
  <c r="U28" i="425"/>
  <c r="T28" i="425"/>
  <c r="AC27" i="425"/>
  <c r="X27" i="425"/>
  <c r="AC26" i="425"/>
  <c r="AC25" i="425"/>
  <c r="AC24" i="425"/>
  <c r="AC23" i="425"/>
  <c r="AC22" i="425"/>
  <c r="AC21" i="425"/>
  <c r="AC20" i="425"/>
  <c r="U20" i="425"/>
  <c r="AC19" i="425"/>
  <c r="AC18" i="425"/>
  <c r="V18" i="425"/>
  <c r="AC17" i="425"/>
  <c r="V17" i="425"/>
  <c r="V16" i="425"/>
  <c r="V15" i="425"/>
  <c r="A3" i="425"/>
  <c r="K1" i="425"/>
  <c r="I1" i="425" a="1"/>
  <c r="I1" i="425" s="1"/>
  <c r="D1" i="424"/>
  <c r="N1" i="424" s="1"/>
  <c r="J97" i="424"/>
  <c r="I97" i="424"/>
  <c r="H97" i="424"/>
  <c r="U75" i="424"/>
  <c r="U65" i="424"/>
  <c r="V50" i="424"/>
  <c r="W50" i="424" s="1"/>
  <c r="U50" i="424"/>
  <c r="T50" i="424"/>
  <c r="V49" i="424"/>
  <c r="W49" i="424" s="1"/>
  <c r="U49" i="424"/>
  <c r="T49" i="424"/>
  <c r="V48" i="424"/>
  <c r="W48" i="424" s="1"/>
  <c r="U48" i="424"/>
  <c r="T48" i="424"/>
  <c r="V47" i="424"/>
  <c r="W47" i="424" s="1"/>
  <c r="U47" i="424"/>
  <c r="T47" i="424"/>
  <c r="V46" i="424"/>
  <c r="W46" i="424" s="1"/>
  <c r="U46" i="424"/>
  <c r="T46" i="424"/>
  <c r="V45" i="424"/>
  <c r="W45" i="424" s="1"/>
  <c r="U45" i="424"/>
  <c r="T45" i="424"/>
  <c r="V44" i="424"/>
  <c r="W44" i="424" s="1"/>
  <c r="U44" i="424"/>
  <c r="T44" i="424"/>
  <c r="V43" i="424"/>
  <c r="W43" i="424" s="1"/>
  <c r="U43" i="424"/>
  <c r="T43" i="424"/>
  <c r="V42" i="424"/>
  <c r="W42" i="424" s="1"/>
  <c r="U42" i="424"/>
  <c r="T42" i="424"/>
  <c r="V41" i="424"/>
  <c r="W41" i="424" s="1"/>
  <c r="U41" i="424"/>
  <c r="T41" i="424"/>
  <c r="V40" i="424"/>
  <c r="W40" i="424" s="1"/>
  <c r="U40" i="424"/>
  <c r="T40" i="424"/>
  <c r="V39" i="424"/>
  <c r="W39" i="424" s="1"/>
  <c r="U39" i="424"/>
  <c r="T39" i="424"/>
  <c r="V38" i="424"/>
  <c r="W38" i="424" s="1"/>
  <c r="U38" i="424"/>
  <c r="T38" i="424"/>
  <c r="V37" i="424"/>
  <c r="W37" i="424" s="1"/>
  <c r="U37" i="424"/>
  <c r="T37" i="424"/>
  <c r="V36" i="424"/>
  <c r="W36" i="424" s="1"/>
  <c r="U36" i="424"/>
  <c r="T36" i="424"/>
  <c r="V35" i="424"/>
  <c r="W35" i="424" s="1"/>
  <c r="U35" i="424"/>
  <c r="T35" i="424"/>
  <c r="V34" i="424"/>
  <c r="W34" i="424" s="1"/>
  <c r="U34" i="424"/>
  <c r="T34" i="424"/>
  <c r="V33" i="424"/>
  <c r="W33" i="424" s="1"/>
  <c r="U33" i="424"/>
  <c r="T33" i="424"/>
  <c r="AC32" i="424"/>
  <c r="V32" i="424"/>
  <c r="W32" i="424" s="1"/>
  <c r="U32" i="424"/>
  <c r="T32" i="424"/>
  <c r="AC31" i="424"/>
  <c r="V31" i="424"/>
  <c r="W31" i="424" s="1"/>
  <c r="U31" i="424"/>
  <c r="T31" i="424"/>
  <c r="AC30" i="424"/>
  <c r="V30" i="424"/>
  <c r="W30" i="424" s="1"/>
  <c r="U30" i="424"/>
  <c r="T30" i="424"/>
  <c r="AC29" i="424"/>
  <c r="V29" i="424"/>
  <c r="W29" i="424" s="1"/>
  <c r="U29" i="424"/>
  <c r="T29" i="424"/>
  <c r="AC28" i="424"/>
  <c r="V28" i="424"/>
  <c r="W28" i="424" s="1"/>
  <c r="U28" i="424"/>
  <c r="T28" i="424"/>
  <c r="AC27" i="424"/>
  <c r="X27" i="424"/>
  <c r="AC26" i="424"/>
  <c r="AC25" i="424"/>
  <c r="AC24" i="424"/>
  <c r="AC23" i="424"/>
  <c r="AC22" i="424"/>
  <c r="AC21" i="424"/>
  <c r="AC20" i="424"/>
  <c r="U20" i="424"/>
  <c r="AC19" i="424"/>
  <c r="AC18" i="424"/>
  <c r="V18" i="424"/>
  <c r="AC17" i="424"/>
  <c r="V17" i="424"/>
  <c r="V16" i="424"/>
  <c r="V15" i="424"/>
  <c r="A3" i="424"/>
  <c r="K1" i="424"/>
  <c r="I1" i="424" a="1"/>
  <c r="I1" i="424" s="1"/>
  <c r="D1" i="423"/>
  <c r="N1" i="423" s="1"/>
  <c r="J97" i="423"/>
  <c r="I97" i="423"/>
  <c r="H97" i="423"/>
  <c r="U75" i="423"/>
  <c r="U65" i="423"/>
  <c r="V50" i="423"/>
  <c r="W50" i="423" s="1"/>
  <c r="U50" i="423"/>
  <c r="T50" i="423"/>
  <c r="V49" i="423"/>
  <c r="W49" i="423" s="1"/>
  <c r="U49" i="423"/>
  <c r="T49" i="423"/>
  <c r="V48" i="423"/>
  <c r="W48" i="423" s="1"/>
  <c r="U48" i="423"/>
  <c r="T48" i="423"/>
  <c r="V47" i="423"/>
  <c r="W47" i="423" s="1"/>
  <c r="U47" i="423"/>
  <c r="T47" i="423"/>
  <c r="V46" i="423"/>
  <c r="W46" i="423" s="1"/>
  <c r="U46" i="423"/>
  <c r="T46" i="423"/>
  <c r="V45" i="423"/>
  <c r="W45" i="423" s="1"/>
  <c r="U45" i="423"/>
  <c r="T45" i="423"/>
  <c r="V44" i="423"/>
  <c r="W44" i="423" s="1"/>
  <c r="U44" i="423"/>
  <c r="T44" i="423"/>
  <c r="V43" i="423"/>
  <c r="W43" i="423" s="1"/>
  <c r="U43" i="423"/>
  <c r="T43" i="423"/>
  <c r="V42" i="423"/>
  <c r="W42" i="423" s="1"/>
  <c r="U42" i="423"/>
  <c r="T42" i="423"/>
  <c r="V41" i="423"/>
  <c r="W41" i="423" s="1"/>
  <c r="U41" i="423"/>
  <c r="T41" i="423"/>
  <c r="V40" i="423"/>
  <c r="W40" i="423" s="1"/>
  <c r="U40" i="423"/>
  <c r="T40" i="423"/>
  <c r="V39" i="423"/>
  <c r="W39" i="423" s="1"/>
  <c r="U39" i="423"/>
  <c r="T39" i="423"/>
  <c r="V38" i="423"/>
  <c r="W38" i="423" s="1"/>
  <c r="U38" i="423"/>
  <c r="T38" i="423"/>
  <c r="V37" i="423"/>
  <c r="W37" i="423" s="1"/>
  <c r="U37" i="423"/>
  <c r="T37" i="423"/>
  <c r="V36" i="423"/>
  <c r="W36" i="423" s="1"/>
  <c r="U36" i="423"/>
  <c r="T36" i="423"/>
  <c r="V35" i="423"/>
  <c r="W35" i="423" s="1"/>
  <c r="U35" i="423"/>
  <c r="T35" i="423"/>
  <c r="V34" i="423"/>
  <c r="W34" i="423" s="1"/>
  <c r="U34" i="423"/>
  <c r="T34" i="423"/>
  <c r="V33" i="423"/>
  <c r="W33" i="423" s="1"/>
  <c r="U33" i="423"/>
  <c r="T33" i="423"/>
  <c r="AC32" i="423"/>
  <c r="V32" i="423"/>
  <c r="W32" i="423" s="1"/>
  <c r="U32" i="423"/>
  <c r="T32" i="423"/>
  <c r="AC31" i="423"/>
  <c r="V31" i="423"/>
  <c r="W31" i="423" s="1"/>
  <c r="U31" i="423"/>
  <c r="T31" i="423"/>
  <c r="AC30" i="423"/>
  <c r="V30" i="423"/>
  <c r="W30" i="423" s="1"/>
  <c r="U30" i="423"/>
  <c r="T30" i="423"/>
  <c r="AC29" i="423"/>
  <c r="V29" i="423"/>
  <c r="W29" i="423" s="1"/>
  <c r="U29" i="423"/>
  <c r="T29" i="423"/>
  <c r="AC28" i="423"/>
  <c r="V28" i="423"/>
  <c r="W28" i="423" s="1"/>
  <c r="U28" i="423"/>
  <c r="T28" i="423"/>
  <c r="AC27" i="423"/>
  <c r="X27" i="423"/>
  <c r="AC26" i="423"/>
  <c r="AC25" i="423"/>
  <c r="AC24" i="423"/>
  <c r="AC23" i="423"/>
  <c r="AC22" i="423"/>
  <c r="AC21" i="423"/>
  <c r="AC20" i="423"/>
  <c r="U20" i="423"/>
  <c r="AC19" i="423"/>
  <c r="AC18" i="423"/>
  <c r="V18" i="423"/>
  <c r="AC17" i="423"/>
  <c r="V17" i="423"/>
  <c r="V16" i="423"/>
  <c r="V15" i="423"/>
  <c r="A3" i="423"/>
  <c r="K1" i="423"/>
  <c r="I1" i="423" a="1"/>
  <c r="I1" i="423" s="1"/>
  <c r="D1" i="422"/>
  <c r="J97" i="422"/>
  <c r="I97" i="422"/>
  <c r="H97" i="422"/>
  <c r="U75" i="422"/>
  <c r="U65" i="422"/>
  <c r="V50" i="422"/>
  <c r="W50" i="422" s="1"/>
  <c r="U50" i="422"/>
  <c r="T50" i="422"/>
  <c r="V49" i="422"/>
  <c r="W49" i="422" s="1"/>
  <c r="U49" i="422"/>
  <c r="T49" i="422"/>
  <c r="V48" i="422"/>
  <c r="W48" i="422" s="1"/>
  <c r="U48" i="422"/>
  <c r="T48" i="422"/>
  <c r="V47" i="422"/>
  <c r="W47" i="422" s="1"/>
  <c r="U47" i="422"/>
  <c r="T47" i="422"/>
  <c r="V46" i="422"/>
  <c r="W46" i="422" s="1"/>
  <c r="U46" i="422"/>
  <c r="T46" i="422"/>
  <c r="V45" i="422"/>
  <c r="W45" i="422" s="1"/>
  <c r="U45" i="422"/>
  <c r="T45" i="422"/>
  <c r="V44" i="422"/>
  <c r="W44" i="422" s="1"/>
  <c r="U44" i="422"/>
  <c r="T44" i="422"/>
  <c r="V43" i="422"/>
  <c r="W43" i="422" s="1"/>
  <c r="U43" i="422"/>
  <c r="T43" i="422"/>
  <c r="V42" i="422"/>
  <c r="W42" i="422" s="1"/>
  <c r="U42" i="422"/>
  <c r="T42" i="422"/>
  <c r="V41" i="422"/>
  <c r="W41" i="422" s="1"/>
  <c r="U41" i="422"/>
  <c r="T41" i="422"/>
  <c r="V40" i="422"/>
  <c r="W40" i="422" s="1"/>
  <c r="U40" i="422"/>
  <c r="T40" i="422"/>
  <c r="V39" i="422"/>
  <c r="W39" i="422" s="1"/>
  <c r="U39" i="422"/>
  <c r="T39" i="422"/>
  <c r="V38" i="422"/>
  <c r="W38" i="422" s="1"/>
  <c r="U38" i="422"/>
  <c r="T38" i="422"/>
  <c r="V37" i="422"/>
  <c r="W37" i="422" s="1"/>
  <c r="U37" i="422"/>
  <c r="T37" i="422"/>
  <c r="V36" i="422"/>
  <c r="W36" i="422" s="1"/>
  <c r="U36" i="422"/>
  <c r="T36" i="422"/>
  <c r="V35" i="422"/>
  <c r="W35" i="422" s="1"/>
  <c r="U35" i="422"/>
  <c r="T35" i="422"/>
  <c r="V34" i="422"/>
  <c r="W34" i="422" s="1"/>
  <c r="U34" i="422"/>
  <c r="T34" i="422"/>
  <c r="V33" i="422"/>
  <c r="W33" i="422" s="1"/>
  <c r="U33" i="422"/>
  <c r="T33" i="422"/>
  <c r="AC32" i="422"/>
  <c r="V32" i="422"/>
  <c r="W32" i="422" s="1"/>
  <c r="U32" i="422"/>
  <c r="T32" i="422"/>
  <c r="AC31" i="422"/>
  <c r="V31" i="422"/>
  <c r="W31" i="422" s="1"/>
  <c r="U31" i="422"/>
  <c r="T31" i="422"/>
  <c r="AC30" i="422"/>
  <c r="V30" i="422"/>
  <c r="W30" i="422" s="1"/>
  <c r="U30" i="422"/>
  <c r="T30" i="422"/>
  <c r="AC29" i="422"/>
  <c r="V29" i="422"/>
  <c r="W29" i="422" s="1"/>
  <c r="U29" i="422"/>
  <c r="T29" i="422"/>
  <c r="AC28" i="422"/>
  <c r="V28" i="422"/>
  <c r="W28" i="422" s="1"/>
  <c r="U28" i="422"/>
  <c r="T28" i="422"/>
  <c r="AC27" i="422"/>
  <c r="X27" i="422"/>
  <c r="AC26" i="422"/>
  <c r="AC25" i="422"/>
  <c r="AC24" i="422"/>
  <c r="AC23" i="422"/>
  <c r="AC22" i="422"/>
  <c r="AC21" i="422"/>
  <c r="AC20" i="422"/>
  <c r="U20" i="422"/>
  <c r="AC19" i="422"/>
  <c r="AC18" i="422"/>
  <c r="V18" i="422"/>
  <c r="AC17" i="422"/>
  <c r="V17" i="422"/>
  <c r="V16" i="422"/>
  <c r="V15" i="422"/>
  <c r="A3" i="422"/>
  <c r="K1" i="422"/>
  <c r="I1" i="422" a="1"/>
  <c r="I1" i="422" s="1"/>
  <c r="D1" i="421"/>
  <c r="N1" i="421" s="1"/>
  <c r="J97" i="421"/>
  <c r="I97" i="421"/>
  <c r="H97" i="421"/>
  <c r="U75" i="421"/>
  <c r="U65" i="421"/>
  <c r="V50" i="421"/>
  <c r="W50" i="421" s="1"/>
  <c r="U50" i="421"/>
  <c r="T50" i="421"/>
  <c r="V49" i="421"/>
  <c r="W49" i="421" s="1"/>
  <c r="U49" i="421"/>
  <c r="T49" i="421"/>
  <c r="V48" i="421"/>
  <c r="W48" i="421" s="1"/>
  <c r="U48" i="421"/>
  <c r="T48" i="421"/>
  <c r="V47" i="421"/>
  <c r="W47" i="421" s="1"/>
  <c r="U47" i="421"/>
  <c r="T47" i="421"/>
  <c r="V46" i="421"/>
  <c r="W46" i="421" s="1"/>
  <c r="U46" i="421"/>
  <c r="T46" i="421"/>
  <c r="V45" i="421"/>
  <c r="W45" i="421" s="1"/>
  <c r="U45" i="421"/>
  <c r="T45" i="421"/>
  <c r="V44" i="421"/>
  <c r="W44" i="421" s="1"/>
  <c r="U44" i="421"/>
  <c r="T44" i="421"/>
  <c r="V43" i="421"/>
  <c r="W43" i="421" s="1"/>
  <c r="U43" i="421"/>
  <c r="T43" i="421"/>
  <c r="V42" i="421"/>
  <c r="W42" i="421" s="1"/>
  <c r="U42" i="421"/>
  <c r="T42" i="421"/>
  <c r="V41" i="421"/>
  <c r="W41" i="421" s="1"/>
  <c r="U41" i="421"/>
  <c r="T41" i="421"/>
  <c r="V40" i="421"/>
  <c r="W40" i="421" s="1"/>
  <c r="U40" i="421"/>
  <c r="T40" i="421"/>
  <c r="V39" i="421"/>
  <c r="W39" i="421" s="1"/>
  <c r="U39" i="421"/>
  <c r="T39" i="421"/>
  <c r="V38" i="421"/>
  <c r="W38" i="421" s="1"/>
  <c r="U38" i="421"/>
  <c r="T38" i="421"/>
  <c r="V37" i="421"/>
  <c r="W37" i="421" s="1"/>
  <c r="U37" i="421"/>
  <c r="T37" i="421"/>
  <c r="V36" i="421"/>
  <c r="W36" i="421" s="1"/>
  <c r="U36" i="421"/>
  <c r="T36" i="421"/>
  <c r="V35" i="421"/>
  <c r="W35" i="421" s="1"/>
  <c r="U35" i="421"/>
  <c r="T35" i="421"/>
  <c r="V34" i="421"/>
  <c r="W34" i="421" s="1"/>
  <c r="U34" i="421"/>
  <c r="T34" i="421"/>
  <c r="V33" i="421"/>
  <c r="W33" i="421" s="1"/>
  <c r="U33" i="421"/>
  <c r="T33" i="421"/>
  <c r="AC32" i="421"/>
  <c r="V32" i="421"/>
  <c r="W32" i="421" s="1"/>
  <c r="U32" i="421"/>
  <c r="T32" i="421"/>
  <c r="AC31" i="421"/>
  <c r="V31" i="421"/>
  <c r="W31" i="421" s="1"/>
  <c r="U31" i="421"/>
  <c r="T31" i="421"/>
  <c r="AC30" i="421"/>
  <c r="V30" i="421"/>
  <c r="W30" i="421" s="1"/>
  <c r="U30" i="421"/>
  <c r="T30" i="421"/>
  <c r="AC29" i="421"/>
  <c r="V29" i="421"/>
  <c r="W29" i="421" s="1"/>
  <c r="U29" i="421"/>
  <c r="T29" i="421"/>
  <c r="AC28" i="421"/>
  <c r="V28" i="421"/>
  <c r="W28" i="421" s="1"/>
  <c r="U28" i="421"/>
  <c r="T28" i="421"/>
  <c r="AC27" i="421"/>
  <c r="X27" i="421"/>
  <c r="AC26" i="421"/>
  <c r="AC25" i="421"/>
  <c r="AC24" i="421"/>
  <c r="AC23" i="421"/>
  <c r="AC22" i="421"/>
  <c r="AC21" i="421"/>
  <c r="AC20" i="421"/>
  <c r="U20" i="421"/>
  <c r="AC19" i="421"/>
  <c r="AC18" i="421"/>
  <c r="V18" i="421"/>
  <c r="AC17" i="421"/>
  <c r="V17" i="421"/>
  <c r="V16" i="421"/>
  <c r="V15" i="421"/>
  <c r="A3" i="421"/>
  <c r="K1" i="421"/>
  <c r="I1" i="421" a="1"/>
  <c r="I1" i="421" s="1"/>
  <c r="D1" i="420"/>
  <c r="M1" i="420" s="1"/>
  <c r="J97" i="420"/>
  <c r="I97" i="420"/>
  <c r="H97" i="420"/>
  <c r="U75" i="420"/>
  <c r="U65" i="420"/>
  <c r="V50" i="420"/>
  <c r="W50" i="420" s="1"/>
  <c r="U50" i="420"/>
  <c r="T50" i="420"/>
  <c r="V49" i="420"/>
  <c r="W49" i="420" s="1"/>
  <c r="U49" i="420"/>
  <c r="T49" i="420"/>
  <c r="V48" i="420"/>
  <c r="W48" i="420" s="1"/>
  <c r="U48" i="420"/>
  <c r="T48" i="420"/>
  <c r="V47" i="420"/>
  <c r="W47" i="420" s="1"/>
  <c r="U47" i="420"/>
  <c r="T47" i="420"/>
  <c r="V46" i="420"/>
  <c r="W46" i="420" s="1"/>
  <c r="U46" i="420"/>
  <c r="T46" i="420"/>
  <c r="V45" i="420"/>
  <c r="W45" i="420" s="1"/>
  <c r="U45" i="420"/>
  <c r="T45" i="420"/>
  <c r="V44" i="420"/>
  <c r="W44" i="420" s="1"/>
  <c r="U44" i="420"/>
  <c r="T44" i="420"/>
  <c r="V43" i="420"/>
  <c r="W43" i="420" s="1"/>
  <c r="U43" i="420"/>
  <c r="T43" i="420"/>
  <c r="V42" i="420"/>
  <c r="W42" i="420" s="1"/>
  <c r="U42" i="420"/>
  <c r="T42" i="420"/>
  <c r="V41" i="420"/>
  <c r="W41" i="420" s="1"/>
  <c r="U41" i="420"/>
  <c r="T41" i="420"/>
  <c r="V40" i="420"/>
  <c r="W40" i="420" s="1"/>
  <c r="U40" i="420"/>
  <c r="T40" i="420"/>
  <c r="V39" i="420"/>
  <c r="W39" i="420" s="1"/>
  <c r="U39" i="420"/>
  <c r="T39" i="420"/>
  <c r="V38" i="420"/>
  <c r="W38" i="420" s="1"/>
  <c r="U38" i="420"/>
  <c r="T38" i="420"/>
  <c r="V37" i="420"/>
  <c r="W37" i="420" s="1"/>
  <c r="U37" i="420"/>
  <c r="T37" i="420"/>
  <c r="V36" i="420"/>
  <c r="W36" i="420" s="1"/>
  <c r="U36" i="420"/>
  <c r="T36" i="420"/>
  <c r="V35" i="420"/>
  <c r="W35" i="420" s="1"/>
  <c r="U35" i="420"/>
  <c r="T35" i="420"/>
  <c r="V34" i="420"/>
  <c r="W34" i="420" s="1"/>
  <c r="U34" i="420"/>
  <c r="T34" i="420"/>
  <c r="V33" i="420"/>
  <c r="W33" i="420" s="1"/>
  <c r="U33" i="420"/>
  <c r="T33" i="420"/>
  <c r="AC32" i="420"/>
  <c r="V32" i="420"/>
  <c r="W32" i="420" s="1"/>
  <c r="U32" i="420"/>
  <c r="T32" i="420"/>
  <c r="AC31" i="420"/>
  <c r="V31" i="420"/>
  <c r="W31" i="420" s="1"/>
  <c r="U31" i="420"/>
  <c r="T31" i="420"/>
  <c r="AC30" i="420"/>
  <c r="V30" i="420"/>
  <c r="W30" i="420" s="1"/>
  <c r="U30" i="420"/>
  <c r="T30" i="420"/>
  <c r="AC29" i="420"/>
  <c r="V29" i="420"/>
  <c r="W29" i="420" s="1"/>
  <c r="U29" i="420"/>
  <c r="T29" i="420"/>
  <c r="AC28" i="420"/>
  <c r="V28" i="420"/>
  <c r="W28" i="420" s="1"/>
  <c r="U28" i="420"/>
  <c r="T28" i="420"/>
  <c r="AC27" i="420"/>
  <c r="X27" i="420"/>
  <c r="AC26" i="420"/>
  <c r="AC25" i="420"/>
  <c r="AC24" i="420"/>
  <c r="AC23" i="420"/>
  <c r="AC22" i="420"/>
  <c r="AC21" i="420"/>
  <c r="AC20" i="420"/>
  <c r="U20" i="420"/>
  <c r="AC19" i="420"/>
  <c r="AC18" i="420"/>
  <c r="V18" i="420"/>
  <c r="AC17" i="420"/>
  <c r="V17" i="420"/>
  <c r="V16" i="420"/>
  <c r="V15" i="420"/>
  <c r="A3" i="420"/>
  <c r="K1" i="420"/>
  <c r="I1" i="420" a="1"/>
  <c r="I1" i="420" s="1"/>
  <c r="D1" i="419"/>
  <c r="Q1" i="419" s="1"/>
  <c r="J97" i="419"/>
  <c r="I97" i="419"/>
  <c r="H97" i="419"/>
  <c r="U75" i="419"/>
  <c r="U65" i="419"/>
  <c r="V50" i="419"/>
  <c r="W50" i="419" s="1"/>
  <c r="U50" i="419"/>
  <c r="T50" i="419"/>
  <c r="V49" i="419"/>
  <c r="W49" i="419" s="1"/>
  <c r="U49" i="419"/>
  <c r="T49" i="419"/>
  <c r="V48" i="419"/>
  <c r="W48" i="419" s="1"/>
  <c r="U48" i="419"/>
  <c r="T48" i="419"/>
  <c r="V47" i="419"/>
  <c r="W47" i="419" s="1"/>
  <c r="U47" i="419"/>
  <c r="T47" i="419"/>
  <c r="V46" i="419"/>
  <c r="W46" i="419" s="1"/>
  <c r="U46" i="419"/>
  <c r="T46" i="419"/>
  <c r="V45" i="419"/>
  <c r="W45" i="419" s="1"/>
  <c r="U45" i="419"/>
  <c r="T45" i="419"/>
  <c r="V44" i="419"/>
  <c r="W44" i="419" s="1"/>
  <c r="U44" i="419"/>
  <c r="T44" i="419"/>
  <c r="V43" i="419"/>
  <c r="W43" i="419" s="1"/>
  <c r="U43" i="419"/>
  <c r="T43" i="419"/>
  <c r="V42" i="419"/>
  <c r="W42" i="419" s="1"/>
  <c r="U42" i="419"/>
  <c r="T42" i="419"/>
  <c r="V41" i="419"/>
  <c r="W41" i="419" s="1"/>
  <c r="U41" i="419"/>
  <c r="T41" i="419"/>
  <c r="V40" i="419"/>
  <c r="W40" i="419" s="1"/>
  <c r="U40" i="419"/>
  <c r="T40" i="419"/>
  <c r="V39" i="419"/>
  <c r="W39" i="419" s="1"/>
  <c r="U39" i="419"/>
  <c r="T39" i="419"/>
  <c r="V38" i="419"/>
  <c r="W38" i="419" s="1"/>
  <c r="U38" i="419"/>
  <c r="T38" i="419"/>
  <c r="V37" i="419"/>
  <c r="W37" i="419" s="1"/>
  <c r="U37" i="419"/>
  <c r="T37" i="419"/>
  <c r="V36" i="419"/>
  <c r="W36" i="419" s="1"/>
  <c r="U36" i="419"/>
  <c r="T36" i="419"/>
  <c r="V35" i="419"/>
  <c r="W35" i="419" s="1"/>
  <c r="U35" i="419"/>
  <c r="T35" i="419"/>
  <c r="V34" i="419"/>
  <c r="W34" i="419" s="1"/>
  <c r="U34" i="419"/>
  <c r="T34" i="419"/>
  <c r="V33" i="419"/>
  <c r="W33" i="419" s="1"/>
  <c r="U33" i="419"/>
  <c r="T33" i="419"/>
  <c r="AC32" i="419"/>
  <c r="V32" i="419"/>
  <c r="W32" i="419" s="1"/>
  <c r="U32" i="419"/>
  <c r="T32" i="419"/>
  <c r="AC31" i="419"/>
  <c r="V31" i="419"/>
  <c r="W31" i="419" s="1"/>
  <c r="U31" i="419"/>
  <c r="T31" i="419"/>
  <c r="AC30" i="419"/>
  <c r="V30" i="419"/>
  <c r="W30" i="419" s="1"/>
  <c r="U30" i="419"/>
  <c r="T30" i="419"/>
  <c r="AC29" i="419"/>
  <c r="V29" i="419"/>
  <c r="W29" i="419" s="1"/>
  <c r="U29" i="419"/>
  <c r="T29" i="419"/>
  <c r="AC28" i="419"/>
  <c r="V28" i="419"/>
  <c r="W28" i="419" s="1"/>
  <c r="U28" i="419"/>
  <c r="T28" i="419"/>
  <c r="AC27" i="419"/>
  <c r="X27" i="419"/>
  <c r="AC26" i="419"/>
  <c r="AC25" i="419"/>
  <c r="AC24" i="419"/>
  <c r="AC23" i="419"/>
  <c r="AC22" i="419"/>
  <c r="AC21" i="419"/>
  <c r="AC20" i="419"/>
  <c r="U20" i="419"/>
  <c r="AC19" i="419"/>
  <c r="AC18" i="419"/>
  <c r="V18" i="419"/>
  <c r="AC17" i="419"/>
  <c r="V17" i="419"/>
  <c r="V16" i="419"/>
  <c r="V15" i="419"/>
  <c r="A3" i="419"/>
  <c r="K1" i="419"/>
  <c r="I1" i="419" a="1"/>
  <c r="I1" i="419" s="1"/>
  <c r="D1" i="418"/>
  <c r="N1" i="418" s="1"/>
  <c r="J97" i="418"/>
  <c r="I97" i="418"/>
  <c r="H97" i="418"/>
  <c r="U75" i="418"/>
  <c r="U65" i="418"/>
  <c r="V50" i="418"/>
  <c r="W50" i="418" s="1"/>
  <c r="U50" i="418"/>
  <c r="T50" i="418"/>
  <c r="V49" i="418"/>
  <c r="W49" i="418" s="1"/>
  <c r="U49" i="418"/>
  <c r="T49" i="418"/>
  <c r="V48" i="418"/>
  <c r="W48" i="418" s="1"/>
  <c r="U48" i="418"/>
  <c r="T48" i="418"/>
  <c r="V47" i="418"/>
  <c r="W47" i="418" s="1"/>
  <c r="U47" i="418"/>
  <c r="T47" i="418"/>
  <c r="V46" i="418"/>
  <c r="W46" i="418" s="1"/>
  <c r="U46" i="418"/>
  <c r="T46" i="418"/>
  <c r="V45" i="418"/>
  <c r="W45" i="418" s="1"/>
  <c r="U45" i="418"/>
  <c r="T45" i="418"/>
  <c r="V44" i="418"/>
  <c r="W44" i="418" s="1"/>
  <c r="U44" i="418"/>
  <c r="T44" i="418"/>
  <c r="V43" i="418"/>
  <c r="W43" i="418" s="1"/>
  <c r="U43" i="418"/>
  <c r="T43" i="418"/>
  <c r="V42" i="418"/>
  <c r="W42" i="418" s="1"/>
  <c r="U42" i="418"/>
  <c r="T42" i="418"/>
  <c r="V41" i="418"/>
  <c r="W41" i="418" s="1"/>
  <c r="U41" i="418"/>
  <c r="T41" i="418"/>
  <c r="V40" i="418"/>
  <c r="W40" i="418" s="1"/>
  <c r="U40" i="418"/>
  <c r="T40" i="418"/>
  <c r="V39" i="418"/>
  <c r="W39" i="418" s="1"/>
  <c r="U39" i="418"/>
  <c r="T39" i="418"/>
  <c r="V38" i="418"/>
  <c r="W38" i="418" s="1"/>
  <c r="U38" i="418"/>
  <c r="T38" i="418"/>
  <c r="V37" i="418"/>
  <c r="W37" i="418" s="1"/>
  <c r="U37" i="418"/>
  <c r="T37" i="418"/>
  <c r="V36" i="418"/>
  <c r="W36" i="418" s="1"/>
  <c r="U36" i="418"/>
  <c r="T36" i="418"/>
  <c r="V35" i="418"/>
  <c r="W35" i="418" s="1"/>
  <c r="U35" i="418"/>
  <c r="T35" i="418"/>
  <c r="V34" i="418"/>
  <c r="W34" i="418" s="1"/>
  <c r="U34" i="418"/>
  <c r="T34" i="418"/>
  <c r="V33" i="418"/>
  <c r="W33" i="418" s="1"/>
  <c r="U33" i="418"/>
  <c r="T33" i="418"/>
  <c r="AC32" i="418"/>
  <c r="V32" i="418"/>
  <c r="W32" i="418" s="1"/>
  <c r="U32" i="418"/>
  <c r="T32" i="418"/>
  <c r="AC31" i="418"/>
  <c r="V31" i="418"/>
  <c r="W31" i="418" s="1"/>
  <c r="U31" i="418"/>
  <c r="T31" i="418"/>
  <c r="AC30" i="418"/>
  <c r="V30" i="418"/>
  <c r="W30" i="418" s="1"/>
  <c r="U30" i="418"/>
  <c r="T30" i="418"/>
  <c r="AC29" i="418"/>
  <c r="V29" i="418"/>
  <c r="W29" i="418" s="1"/>
  <c r="U29" i="418"/>
  <c r="T29" i="418"/>
  <c r="AC28" i="418"/>
  <c r="V28" i="418"/>
  <c r="W28" i="418" s="1"/>
  <c r="U28" i="418"/>
  <c r="T28" i="418"/>
  <c r="AC27" i="418"/>
  <c r="X27" i="418"/>
  <c r="AC26" i="418"/>
  <c r="AC25" i="418"/>
  <c r="AC24" i="418"/>
  <c r="AC23" i="418"/>
  <c r="AC22" i="418"/>
  <c r="AC21" i="418"/>
  <c r="AC20" i="418"/>
  <c r="U20" i="418"/>
  <c r="AC19" i="418"/>
  <c r="AC18" i="418"/>
  <c r="V18" i="418"/>
  <c r="AC17" i="418"/>
  <c r="V17" i="418"/>
  <c r="V16" i="418"/>
  <c r="V15" i="418"/>
  <c r="A3" i="418"/>
  <c r="K1" i="418"/>
  <c r="I1" i="418" a="1"/>
  <c r="I1" i="418" s="1"/>
  <c r="Y19" i="418" s="1"/>
  <c r="D1" i="417"/>
  <c r="N1" i="417" s="1"/>
  <c r="J97" i="417"/>
  <c r="I97" i="417"/>
  <c r="H97" i="417"/>
  <c r="U75" i="417"/>
  <c r="U65" i="417"/>
  <c r="V50" i="417"/>
  <c r="W50" i="417" s="1"/>
  <c r="U50" i="417"/>
  <c r="T50" i="417"/>
  <c r="V49" i="417"/>
  <c r="W49" i="417" s="1"/>
  <c r="U49" i="417"/>
  <c r="T49" i="417"/>
  <c r="V48" i="417"/>
  <c r="W48" i="417" s="1"/>
  <c r="U48" i="417"/>
  <c r="T48" i="417"/>
  <c r="V47" i="417"/>
  <c r="W47" i="417" s="1"/>
  <c r="U47" i="417"/>
  <c r="T47" i="417"/>
  <c r="V46" i="417"/>
  <c r="W46" i="417" s="1"/>
  <c r="U46" i="417"/>
  <c r="T46" i="417"/>
  <c r="V45" i="417"/>
  <c r="W45" i="417" s="1"/>
  <c r="U45" i="417"/>
  <c r="T45" i="417"/>
  <c r="V44" i="417"/>
  <c r="W44" i="417" s="1"/>
  <c r="U44" i="417"/>
  <c r="T44" i="417"/>
  <c r="V43" i="417"/>
  <c r="W43" i="417" s="1"/>
  <c r="U43" i="417"/>
  <c r="T43" i="417"/>
  <c r="V42" i="417"/>
  <c r="W42" i="417" s="1"/>
  <c r="U42" i="417"/>
  <c r="T42" i="417"/>
  <c r="V41" i="417"/>
  <c r="W41" i="417" s="1"/>
  <c r="U41" i="417"/>
  <c r="T41" i="417"/>
  <c r="V40" i="417"/>
  <c r="W40" i="417" s="1"/>
  <c r="U40" i="417"/>
  <c r="T40" i="417"/>
  <c r="V39" i="417"/>
  <c r="W39" i="417" s="1"/>
  <c r="U39" i="417"/>
  <c r="T39" i="417"/>
  <c r="V38" i="417"/>
  <c r="W38" i="417" s="1"/>
  <c r="U38" i="417"/>
  <c r="T38" i="417"/>
  <c r="V37" i="417"/>
  <c r="W37" i="417" s="1"/>
  <c r="U37" i="417"/>
  <c r="T37" i="417"/>
  <c r="V36" i="417"/>
  <c r="W36" i="417" s="1"/>
  <c r="U36" i="417"/>
  <c r="T36" i="417"/>
  <c r="V35" i="417"/>
  <c r="W35" i="417" s="1"/>
  <c r="U35" i="417"/>
  <c r="T35" i="417"/>
  <c r="V34" i="417"/>
  <c r="W34" i="417" s="1"/>
  <c r="U34" i="417"/>
  <c r="T34" i="417"/>
  <c r="V33" i="417"/>
  <c r="W33" i="417" s="1"/>
  <c r="U33" i="417"/>
  <c r="T33" i="417"/>
  <c r="AC32" i="417"/>
  <c r="V32" i="417"/>
  <c r="W32" i="417" s="1"/>
  <c r="U32" i="417"/>
  <c r="T32" i="417"/>
  <c r="AC31" i="417"/>
  <c r="V31" i="417"/>
  <c r="W31" i="417" s="1"/>
  <c r="U31" i="417"/>
  <c r="T31" i="417"/>
  <c r="AC30" i="417"/>
  <c r="V30" i="417"/>
  <c r="W30" i="417" s="1"/>
  <c r="U30" i="417"/>
  <c r="T30" i="417"/>
  <c r="AC29" i="417"/>
  <c r="V29" i="417"/>
  <c r="W29" i="417" s="1"/>
  <c r="U29" i="417"/>
  <c r="T29" i="417"/>
  <c r="AC28" i="417"/>
  <c r="V28" i="417"/>
  <c r="W28" i="417" s="1"/>
  <c r="U28" i="417"/>
  <c r="T28" i="417"/>
  <c r="AC27" i="417"/>
  <c r="X27" i="417"/>
  <c r="AC26" i="417"/>
  <c r="AC25" i="417"/>
  <c r="AC24" i="417"/>
  <c r="AC23" i="417"/>
  <c r="AC22" i="417"/>
  <c r="AC21" i="417"/>
  <c r="AC20" i="417"/>
  <c r="U20" i="417"/>
  <c r="AC19" i="417"/>
  <c r="AC18" i="417"/>
  <c r="V18" i="417"/>
  <c r="AC17" i="417"/>
  <c r="V17" i="417"/>
  <c r="V16" i="417"/>
  <c r="V15" i="417"/>
  <c r="A3" i="417"/>
  <c r="K1" i="417"/>
  <c r="I1" i="417" a="1"/>
  <c r="I1" i="417" s="1"/>
  <c r="D1" i="416"/>
  <c r="M1" i="416" s="1"/>
  <c r="J97" i="416"/>
  <c r="I97" i="416"/>
  <c r="H97" i="416"/>
  <c r="U75" i="416"/>
  <c r="U65" i="416"/>
  <c r="V50" i="416"/>
  <c r="W50" i="416" s="1"/>
  <c r="U50" i="416"/>
  <c r="T50" i="416"/>
  <c r="V49" i="416"/>
  <c r="W49" i="416" s="1"/>
  <c r="U49" i="416"/>
  <c r="T49" i="416"/>
  <c r="V48" i="416"/>
  <c r="W48" i="416" s="1"/>
  <c r="U48" i="416"/>
  <c r="T48" i="416"/>
  <c r="V47" i="416"/>
  <c r="W47" i="416" s="1"/>
  <c r="U47" i="416"/>
  <c r="T47" i="416"/>
  <c r="V46" i="416"/>
  <c r="W46" i="416" s="1"/>
  <c r="U46" i="416"/>
  <c r="T46" i="416"/>
  <c r="V45" i="416"/>
  <c r="W45" i="416" s="1"/>
  <c r="U45" i="416"/>
  <c r="T45" i="416"/>
  <c r="V44" i="416"/>
  <c r="W44" i="416" s="1"/>
  <c r="U44" i="416"/>
  <c r="T44" i="416"/>
  <c r="V43" i="416"/>
  <c r="W43" i="416" s="1"/>
  <c r="U43" i="416"/>
  <c r="T43" i="416"/>
  <c r="V42" i="416"/>
  <c r="W42" i="416" s="1"/>
  <c r="U42" i="416"/>
  <c r="T42" i="416"/>
  <c r="V41" i="416"/>
  <c r="W41" i="416" s="1"/>
  <c r="U41" i="416"/>
  <c r="T41" i="416"/>
  <c r="V40" i="416"/>
  <c r="W40" i="416" s="1"/>
  <c r="U40" i="416"/>
  <c r="T40" i="416"/>
  <c r="V39" i="416"/>
  <c r="W39" i="416" s="1"/>
  <c r="U39" i="416"/>
  <c r="T39" i="416"/>
  <c r="V38" i="416"/>
  <c r="W38" i="416" s="1"/>
  <c r="U38" i="416"/>
  <c r="T38" i="416"/>
  <c r="V37" i="416"/>
  <c r="W37" i="416" s="1"/>
  <c r="U37" i="416"/>
  <c r="T37" i="416"/>
  <c r="V36" i="416"/>
  <c r="W36" i="416" s="1"/>
  <c r="U36" i="416"/>
  <c r="T36" i="416"/>
  <c r="V35" i="416"/>
  <c r="W35" i="416" s="1"/>
  <c r="U35" i="416"/>
  <c r="T35" i="416"/>
  <c r="V34" i="416"/>
  <c r="W34" i="416" s="1"/>
  <c r="U34" i="416"/>
  <c r="T34" i="416"/>
  <c r="V33" i="416"/>
  <c r="W33" i="416" s="1"/>
  <c r="U33" i="416"/>
  <c r="T33" i="416"/>
  <c r="AC32" i="416"/>
  <c r="V32" i="416"/>
  <c r="W32" i="416" s="1"/>
  <c r="U32" i="416"/>
  <c r="T32" i="416"/>
  <c r="AC31" i="416"/>
  <c r="V31" i="416"/>
  <c r="W31" i="416" s="1"/>
  <c r="U31" i="416"/>
  <c r="T31" i="416"/>
  <c r="AC30" i="416"/>
  <c r="V30" i="416"/>
  <c r="W30" i="416" s="1"/>
  <c r="U30" i="416"/>
  <c r="T30" i="416"/>
  <c r="AC29" i="416"/>
  <c r="V29" i="416"/>
  <c r="W29" i="416" s="1"/>
  <c r="U29" i="416"/>
  <c r="T29" i="416"/>
  <c r="AC28" i="416"/>
  <c r="V28" i="416"/>
  <c r="W28" i="416" s="1"/>
  <c r="U28" i="416"/>
  <c r="T28" i="416"/>
  <c r="AC27" i="416"/>
  <c r="X27" i="416"/>
  <c r="AC26" i="416"/>
  <c r="AC25" i="416"/>
  <c r="AC24" i="416"/>
  <c r="AC23" i="416"/>
  <c r="AC22" i="416"/>
  <c r="AC21" i="416"/>
  <c r="AC20" i="416"/>
  <c r="U20" i="416"/>
  <c r="AC19" i="416"/>
  <c r="AC18" i="416"/>
  <c r="V18" i="416"/>
  <c r="AC17" i="416"/>
  <c r="V17" i="416"/>
  <c r="V16" i="416"/>
  <c r="V15" i="416"/>
  <c r="A3" i="416"/>
  <c r="K1" i="416"/>
  <c r="I1" i="416" a="1"/>
  <c r="I1" i="416" s="1"/>
  <c r="D1" i="415"/>
  <c r="J97" i="415"/>
  <c r="I97" i="415"/>
  <c r="H97" i="415"/>
  <c r="U75" i="415"/>
  <c r="U65" i="415"/>
  <c r="V50" i="415"/>
  <c r="W50" i="415" s="1"/>
  <c r="U50" i="415"/>
  <c r="T50" i="415"/>
  <c r="V49" i="415"/>
  <c r="W49" i="415" s="1"/>
  <c r="U49" i="415"/>
  <c r="T49" i="415"/>
  <c r="V48" i="415"/>
  <c r="W48" i="415" s="1"/>
  <c r="U48" i="415"/>
  <c r="T48" i="415"/>
  <c r="V47" i="415"/>
  <c r="W47" i="415" s="1"/>
  <c r="U47" i="415"/>
  <c r="T47" i="415"/>
  <c r="V46" i="415"/>
  <c r="W46" i="415" s="1"/>
  <c r="U46" i="415"/>
  <c r="T46" i="415"/>
  <c r="V45" i="415"/>
  <c r="W45" i="415" s="1"/>
  <c r="U45" i="415"/>
  <c r="T45" i="415"/>
  <c r="V44" i="415"/>
  <c r="W44" i="415" s="1"/>
  <c r="U44" i="415"/>
  <c r="T44" i="415"/>
  <c r="V43" i="415"/>
  <c r="W43" i="415" s="1"/>
  <c r="U43" i="415"/>
  <c r="T43" i="415"/>
  <c r="V42" i="415"/>
  <c r="W42" i="415" s="1"/>
  <c r="U42" i="415"/>
  <c r="T42" i="415"/>
  <c r="V41" i="415"/>
  <c r="W41" i="415" s="1"/>
  <c r="U41" i="415"/>
  <c r="T41" i="415"/>
  <c r="V40" i="415"/>
  <c r="W40" i="415" s="1"/>
  <c r="U40" i="415"/>
  <c r="T40" i="415"/>
  <c r="V39" i="415"/>
  <c r="W39" i="415" s="1"/>
  <c r="U39" i="415"/>
  <c r="T39" i="415"/>
  <c r="V38" i="415"/>
  <c r="W38" i="415" s="1"/>
  <c r="U38" i="415"/>
  <c r="T38" i="415"/>
  <c r="V37" i="415"/>
  <c r="W37" i="415" s="1"/>
  <c r="U37" i="415"/>
  <c r="T37" i="415"/>
  <c r="V36" i="415"/>
  <c r="W36" i="415" s="1"/>
  <c r="U36" i="415"/>
  <c r="T36" i="415"/>
  <c r="V35" i="415"/>
  <c r="W35" i="415" s="1"/>
  <c r="U35" i="415"/>
  <c r="T35" i="415"/>
  <c r="V34" i="415"/>
  <c r="W34" i="415" s="1"/>
  <c r="U34" i="415"/>
  <c r="T34" i="415"/>
  <c r="V33" i="415"/>
  <c r="W33" i="415" s="1"/>
  <c r="U33" i="415"/>
  <c r="T33" i="415"/>
  <c r="AC32" i="415"/>
  <c r="V32" i="415"/>
  <c r="W32" i="415" s="1"/>
  <c r="U32" i="415"/>
  <c r="T32" i="415"/>
  <c r="AC31" i="415"/>
  <c r="V31" i="415"/>
  <c r="W31" i="415" s="1"/>
  <c r="U31" i="415"/>
  <c r="T31" i="415"/>
  <c r="AC30" i="415"/>
  <c r="V30" i="415"/>
  <c r="W30" i="415" s="1"/>
  <c r="U30" i="415"/>
  <c r="T30" i="415"/>
  <c r="AC29" i="415"/>
  <c r="V29" i="415"/>
  <c r="W29" i="415" s="1"/>
  <c r="U29" i="415"/>
  <c r="T29" i="415"/>
  <c r="AC28" i="415"/>
  <c r="V28" i="415"/>
  <c r="W28" i="415" s="1"/>
  <c r="U28" i="415"/>
  <c r="T28" i="415"/>
  <c r="AC27" i="415"/>
  <c r="X27" i="415"/>
  <c r="AC26" i="415"/>
  <c r="AC25" i="415"/>
  <c r="AC24" i="415"/>
  <c r="AC23" i="415"/>
  <c r="AC22" i="415"/>
  <c r="AC21" i="415"/>
  <c r="AC20" i="415"/>
  <c r="U20" i="415"/>
  <c r="AC19" i="415"/>
  <c r="AC18" i="415"/>
  <c r="V18" i="415"/>
  <c r="AC17" i="415"/>
  <c r="V17" i="415"/>
  <c r="V16" i="415"/>
  <c r="V15" i="415"/>
  <c r="A3" i="415"/>
  <c r="K1" i="415"/>
  <c r="I1" i="415" a="1"/>
  <c r="I1" i="415" s="1"/>
  <c r="D1" i="414"/>
  <c r="J97" i="414"/>
  <c r="I97" i="414"/>
  <c r="H97" i="414"/>
  <c r="U75" i="414"/>
  <c r="U65" i="414"/>
  <c r="V50" i="414"/>
  <c r="W50" i="414" s="1"/>
  <c r="U50" i="414"/>
  <c r="T50" i="414"/>
  <c r="V49" i="414"/>
  <c r="W49" i="414" s="1"/>
  <c r="U49" i="414"/>
  <c r="T49" i="414"/>
  <c r="V48" i="414"/>
  <c r="W48" i="414" s="1"/>
  <c r="U48" i="414"/>
  <c r="T48" i="414"/>
  <c r="V47" i="414"/>
  <c r="W47" i="414" s="1"/>
  <c r="U47" i="414"/>
  <c r="T47" i="414"/>
  <c r="V46" i="414"/>
  <c r="W46" i="414" s="1"/>
  <c r="U46" i="414"/>
  <c r="T46" i="414"/>
  <c r="V45" i="414"/>
  <c r="W45" i="414" s="1"/>
  <c r="U45" i="414"/>
  <c r="T45" i="414"/>
  <c r="V44" i="414"/>
  <c r="W44" i="414" s="1"/>
  <c r="U44" i="414"/>
  <c r="T44" i="414"/>
  <c r="V43" i="414"/>
  <c r="W43" i="414" s="1"/>
  <c r="U43" i="414"/>
  <c r="T43" i="414"/>
  <c r="V42" i="414"/>
  <c r="W42" i="414" s="1"/>
  <c r="U42" i="414"/>
  <c r="T42" i="414"/>
  <c r="V41" i="414"/>
  <c r="W41" i="414" s="1"/>
  <c r="U41" i="414"/>
  <c r="T41" i="414"/>
  <c r="V40" i="414"/>
  <c r="W40" i="414" s="1"/>
  <c r="U40" i="414"/>
  <c r="T40" i="414"/>
  <c r="V39" i="414"/>
  <c r="W39" i="414" s="1"/>
  <c r="U39" i="414"/>
  <c r="T39" i="414"/>
  <c r="V38" i="414"/>
  <c r="W38" i="414" s="1"/>
  <c r="U38" i="414"/>
  <c r="T38" i="414"/>
  <c r="V37" i="414"/>
  <c r="W37" i="414" s="1"/>
  <c r="U37" i="414"/>
  <c r="T37" i="414"/>
  <c r="V36" i="414"/>
  <c r="W36" i="414" s="1"/>
  <c r="U36" i="414"/>
  <c r="T36" i="414"/>
  <c r="V35" i="414"/>
  <c r="W35" i="414" s="1"/>
  <c r="U35" i="414"/>
  <c r="T35" i="414"/>
  <c r="V34" i="414"/>
  <c r="W34" i="414" s="1"/>
  <c r="U34" i="414"/>
  <c r="T34" i="414"/>
  <c r="V33" i="414"/>
  <c r="W33" i="414" s="1"/>
  <c r="U33" i="414"/>
  <c r="T33" i="414"/>
  <c r="AC32" i="414"/>
  <c r="V32" i="414"/>
  <c r="W32" i="414" s="1"/>
  <c r="U32" i="414"/>
  <c r="T32" i="414"/>
  <c r="AC31" i="414"/>
  <c r="V31" i="414"/>
  <c r="W31" i="414" s="1"/>
  <c r="U31" i="414"/>
  <c r="T31" i="414"/>
  <c r="AC30" i="414"/>
  <c r="V30" i="414"/>
  <c r="W30" i="414" s="1"/>
  <c r="U30" i="414"/>
  <c r="T30" i="414"/>
  <c r="AC29" i="414"/>
  <c r="V29" i="414"/>
  <c r="W29" i="414" s="1"/>
  <c r="U29" i="414"/>
  <c r="T29" i="414"/>
  <c r="AC28" i="414"/>
  <c r="V28" i="414"/>
  <c r="W28" i="414" s="1"/>
  <c r="U28" i="414"/>
  <c r="T28" i="414"/>
  <c r="AC27" i="414"/>
  <c r="X27" i="414"/>
  <c r="AC26" i="414"/>
  <c r="AC25" i="414"/>
  <c r="AC24" i="414"/>
  <c r="AC23" i="414"/>
  <c r="AC22" i="414"/>
  <c r="AC21" i="414"/>
  <c r="AC20" i="414"/>
  <c r="U20" i="414"/>
  <c r="AC19" i="414"/>
  <c r="AC18" i="414"/>
  <c r="V18" i="414"/>
  <c r="AC17" i="414"/>
  <c r="V17" i="414"/>
  <c r="V16" i="414"/>
  <c r="V15" i="414"/>
  <c r="A3" i="414"/>
  <c r="K1" i="414"/>
  <c r="I1" i="414" a="1"/>
  <c r="I1" i="414" s="1"/>
  <c r="D1" i="413"/>
  <c r="M1" i="413" s="1"/>
  <c r="J97" i="413"/>
  <c r="I97" i="413"/>
  <c r="H97" i="413"/>
  <c r="U75" i="413"/>
  <c r="U65" i="413"/>
  <c r="V50" i="413"/>
  <c r="W50" i="413" s="1"/>
  <c r="U50" i="413"/>
  <c r="T50" i="413"/>
  <c r="V49" i="413"/>
  <c r="W49" i="413" s="1"/>
  <c r="U49" i="413"/>
  <c r="T49" i="413"/>
  <c r="V48" i="413"/>
  <c r="W48" i="413" s="1"/>
  <c r="U48" i="413"/>
  <c r="T48" i="413"/>
  <c r="V47" i="413"/>
  <c r="W47" i="413" s="1"/>
  <c r="U47" i="413"/>
  <c r="T47" i="413"/>
  <c r="V46" i="413"/>
  <c r="W46" i="413" s="1"/>
  <c r="U46" i="413"/>
  <c r="T46" i="413"/>
  <c r="V45" i="413"/>
  <c r="W45" i="413" s="1"/>
  <c r="U45" i="413"/>
  <c r="T45" i="413"/>
  <c r="V44" i="413"/>
  <c r="W44" i="413" s="1"/>
  <c r="U44" i="413"/>
  <c r="T44" i="413"/>
  <c r="V43" i="413"/>
  <c r="W43" i="413" s="1"/>
  <c r="U43" i="413"/>
  <c r="T43" i="413"/>
  <c r="V42" i="413"/>
  <c r="W42" i="413" s="1"/>
  <c r="U42" i="413"/>
  <c r="T42" i="413"/>
  <c r="V41" i="413"/>
  <c r="W41" i="413" s="1"/>
  <c r="U41" i="413"/>
  <c r="T41" i="413"/>
  <c r="V40" i="413"/>
  <c r="W40" i="413" s="1"/>
  <c r="U40" i="413"/>
  <c r="T40" i="413"/>
  <c r="V39" i="413"/>
  <c r="W39" i="413" s="1"/>
  <c r="U39" i="413"/>
  <c r="T39" i="413"/>
  <c r="V38" i="413"/>
  <c r="W38" i="413" s="1"/>
  <c r="U38" i="413"/>
  <c r="T38" i="413"/>
  <c r="V37" i="413"/>
  <c r="W37" i="413" s="1"/>
  <c r="U37" i="413"/>
  <c r="T37" i="413"/>
  <c r="V36" i="413"/>
  <c r="W36" i="413" s="1"/>
  <c r="U36" i="413"/>
  <c r="T36" i="413"/>
  <c r="V35" i="413"/>
  <c r="W35" i="413" s="1"/>
  <c r="U35" i="413"/>
  <c r="T35" i="413"/>
  <c r="V34" i="413"/>
  <c r="W34" i="413" s="1"/>
  <c r="U34" i="413"/>
  <c r="T34" i="413"/>
  <c r="V33" i="413"/>
  <c r="W33" i="413" s="1"/>
  <c r="U33" i="413"/>
  <c r="T33" i="413"/>
  <c r="AC32" i="413"/>
  <c r="V32" i="413"/>
  <c r="W32" i="413" s="1"/>
  <c r="U32" i="413"/>
  <c r="T32" i="413"/>
  <c r="AC31" i="413"/>
  <c r="V31" i="413"/>
  <c r="W31" i="413" s="1"/>
  <c r="U31" i="413"/>
  <c r="T31" i="413"/>
  <c r="AC30" i="413"/>
  <c r="V30" i="413"/>
  <c r="W30" i="413" s="1"/>
  <c r="U30" i="413"/>
  <c r="T30" i="413"/>
  <c r="AC29" i="413"/>
  <c r="V29" i="413"/>
  <c r="W29" i="413" s="1"/>
  <c r="U29" i="413"/>
  <c r="T29" i="413"/>
  <c r="AC28" i="413"/>
  <c r="V28" i="413"/>
  <c r="W28" i="413" s="1"/>
  <c r="U28" i="413"/>
  <c r="T28" i="413"/>
  <c r="AC27" i="413"/>
  <c r="X27" i="413"/>
  <c r="AC26" i="413"/>
  <c r="AC25" i="413"/>
  <c r="AC24" i="413"/>
  <c r="AC23" i="413"/>
  <c r="AC22" i="413"/>
  <c r="AC21" i="413"/>
  <c r="AC20" i="413"/>
  <c r="U20" i="413"/>
  <c r="AC19" i="413"/>
  <c r="AC18" i="413"/>
  <c r="V18" i="413"/>
  <c r="AC17" i="413"/>
  <c r="V17" i="413"/>
  <c r="V16" i="413"/>
  <c r="V15" i="413"/>
  <c r="A3" i="413"/>
  <c r="K1" i="413"/>
  <c r="I1" i="413" a="1"/>
  <c r="I1" i="413" s="1"/>
  <c r="D1" i="412"/>
  <c r="O1" i="412" s="1"/>
  <c r="J97" i="412"/>
  <c r="I97" i="412"/>
  <c r="H97" i="412"/>
  <c r="U75" i="412"/>
  <c r="U65" i="412"/>
  <c r="V50" i="412"/>
  <c r="W50" i="412" s="1"/>
  <c r="U50" i="412"/>
  <c r="T50" i="412"/>
  <c r="V49" i="412"/>
  <c r="W49" i="412" s="1"/>
  <c r="U49" i="412"/>
  <c r="T49" i="412"/>
  <c r="V48" i="412"/>
  <c r="W48" i="412" s="1"/>
  <c r="U48" i="412"/>
  <c r="T48" i="412"/>
  <c r="V47" i="412"/>
  <c r="W47" i="412" s="1"/>
  <c r="U47" i="412"/>
  <c r="T47" i="412"/>
  <c r="V46" i="412"/>
  <c r="W46" i="412" s="1"/>
  <c r="U46" i="412"/>
  <c r="T46" i="412"/>
  <c r="V45" i="412"/>
  <c r="W45" i="412" s="1"/>
  <c r="U45" i="412"/>
  <c r="T45" i="412"/>
  <c r="V44" i="412"/>
  <c r="W44" i="412" s="1"/>
  <c r="U44" i="412"/>
  <c r="T44" i="412"/>
  <c r="V43" i="412"/>
  <c r="W43" i="412" s="1"/>
  <c r="U43" i="412"/>
  <c r="T43" i="412"/>
  <c r="V42" i="412"/>
  <c r="W42" i="412" s="1"/>
  <c r="U42" i="412"/>
  <c r="T42" i="412"/>
  <c r="V41" i="412"/>
  <c r="W41" i="412" s="1"/>
  <c r="U41" i="412"/>
  <c r="T41" i="412"/>
  <c r="V40" i="412"/>
  <c r="W40" i="412" s="1"/>
  <c r="U40" i="412"/>
  <c r="T40" i="412"/>
  <c r="V39" i="412"/>
  <c r="W39" i="412" s="1"/>
  <c r="U39" i="412"/>
  <c r="T39" i="412"/>
  <c r="V38" i="412"/>
  <c r="W38" i="412" s="1"/>
  <c r="U38" i="412"/>
  <c r="T38" i="412"/>
  <c r="V37" i="412"/>
  <c r="W37" i="412" s="1"/>
  <c r="U37" i="412"/>
  <c r="T37" i="412"/>
  <c r="V36" i="412"/>
  <c r="W36" i="412" s="1"/>
  <c r="U36" i="412"/>
  <c r="T36" i="412"/>
  <c r="V35" i="412"/>
  <c r="W35" i="412" s="1"/>
  <c r="U35" i="412"/>
  <c r="T35" i="412"/>
  <c r="V34" i="412"/>
  <c r="W34" i="412" s="1"/>
  <c r="U34" i="412"/>
  <c r="T34" i="412"/>
  <c r="V33" i="412"/>
  <c r="W33" i="412" s="1"/>
  <c r="U33" i="412"/>
  <c r="T33" i="412"/>
  <c r="AC32" i="412"/>
  <c r="V32" i="412"/>
  <c r="W32" i="412" s="1"/>
  <c r="U32" i="412"/>
  <c r="T32" i="412"/>
  <c r="AC31" i="412"/>
  <c r="V31" i="412"/>
  <c r="W31" i="412" s="1"/>
  <c r="U31" i="412"/>
  <c r="T31" i="412"/>
  <c r="AC30" i="412"/>
  <c r="V30" i="412"/>
  <c r="W30" i="412" s="1"/>
  <c r="U30" i="412"/>
  <c r="T30" i="412"/>
  <c r="AC29" i="412"/>
  <c r="V29" i="412"/>
  <c r="W29" i="412" s="1"/>
  <c r="U29" i="412"/>
  <c r="T29" i="412"/>
  <c r="AC28" i="412"/>
  <c r="V28" i="412"/>
  <c r="W28" i="412" s="1"/>
  <c r="U28" i="412"/>
  <c r="T28" i="412"/>
  <c r="AC27" i="412"/>
  <c r="X27" i="412"/>
  <c r="AC26" i="412"/>
  <c r="AC25" i="412"/>
  <c r="AC24" i="412"/>
  <c r="AC23" i="412"/>
  <c r="AC22" i="412"/>
  <c r="AC21" i="412"/>
  <c r="AC20" i="412"/>
  <c r="U20" i="412"/>
  <c r="AC19" i="412"/>
  <c r="AC18" i="412"/>
  <c r="V18" i="412"/>
  <c r="AC17" i="412"/>
  <c r="V17" i="412"/>
  <c r="V16" i="412"/>
  <c r="V15" i="412"/>
  <c r="A3" i="412"/>
  <c r="K1" i="412"/>
  <c r="I1" i="412" a="1"/>
  <c r="I1" i="412" s="1"/>
  <c r="D1" i="411"/>
  <c r="M1" i="411" s="1"/>
  <c r="J97" i="411"/>
  <c r="I97" i="411"/>
  <c r="H97" i="411"/>
  <c r="U75" i="411"/>
  <c r="U65" i="411"/>
  <c r="V50" i="411"/>
  <c r="W50" i="411" s="1"/>
  <c r="U50" i="411"/>
  <c r="T50" i="411"/>
  <c r="V49" i="411"/>
  <c r="W49" i="411" s="1"/>
  <c r="U49" i="411"/>
  <c r="T49" i="411"/>
  <c r="V48" i="411"/>
  <c r="W48" i="411" s="1"/>
  <c r="U48" i="411"/>
  <c r="T48" i="411"/>
  <c r="V47" i="411"/>
  <c r="W47" i="411" s="1"/>
  <c r="U47" i="411"/>
  <c r="T47" i="411"/>
  <c r="V46" i="411"/>
  <c r="W46" i="411" s="1"/>
  <c r="U46" i="411"/>
  <c r="T46" i="411"/>
  <c r="V45" i="411"/>
  <c r="W45" i="411" s="1"/>
  <c r="U45" i="411"/>
  <c r="T45" i="411"/>
  <c r="V44" i="411"/>
  <c r="W44" i="411" s="1"/>
  <c r="U44" i="411"/>
  <c r="T44" i="411"/>
  <c r="V43" i="411"/>
  <c r="W43" i="411" s="1"/>
  <c r="U43" i="411"/>
  <c r="T43" i="411"/>
  <c r="V42" i="411"/>
  <c r="W42" i="411" s="1"/>
  <c r="U42" i="411"/>
  <c r="T42" i="411"/>
  <c r="V41" i="411"/>
  <c r="W41" i="411" s="1"/>
  <c r="U41" i="411"/>
  <c r="T41" i="411"/>
  <c r="V40" i="411"/>
  <c r="W40" i="411" s="1"/>
  <c r="U40" i="411"/>
  <c r="T40" i="411"/>
  <c r="V39" i="411"/>
  <c r="W39" i="411" s="1"/>
  <c r="U39" i="411"/>
  <c r="T39" i="411"/>
  <c r="V38" i="411"/>
  <c r="W38" i="411" s="1"/>
  <c r="U38" i="411"/>
  <c r="T38" i="411"/>
  <c r="V37" i="411"/>
  <c r="W37" i="411" s="1"/>
  <c r="U37" i="411"/>
  <c r="T37" i="411"/>
  <c r="V36" i="411"/>
  <c r="W36" i="411" s="1"/>
  <c r="U36" i="411"/>
  <c r="T36" i="411"/>
  <c r="V35" i="411"/>
  <c r="W35" i="411" s="1"/>
  <c r="U35" i="411"/>
  <c r="T35" i="411"/>
  <c r="V34" i="411"/>
  <c r="W34" i="411" s="1"/>
  <c r="U34" i="411"/>
  <c r="T34" i="411"/>
  <c r="V33" i="411"/>
  <c r="W33" i="411" s="1"/>
  <c r="U33" i="411"/>
  <c r="T33" i="411"/>
  <c r="AC32" i="411"/>
  <c r="V32" i="411"/>
  <c r="W32" i="411" s="1"/>
  <c r="U32" i="411"/>
  <c r="T32" i="411"/>
  <c r="AC31" i="411"/>
  <c r="V31" i="411"/>
  <c r="W31" i="411" s="1"/>
  <c r="U31" i="411"/>
  <c r="T31" i="411"/>
  <c r="AC30" i="411"/>
  <c r="V30" i="411"/>
  <c r="W30" i="411" s="1"/>
  <c r="U30" i="411"/>
  <c r="T30" i="411"/>
  <c r="AC29" i="411"/>
  <c r="V29" i="411"/>
  <c r="W29" i="411" s="1"/>
  <c r="U29" i="411"/>
  <c r="T29" i="411"/>
  <c r="AC28" i="411"/>
  <c r="V28" i="411"/>
  <c r="W28" i="411" s="1"/>
  <c r="U28" i="411"/>
  <c r="T28" i="411"/>
  <c r="AC27" i="411"/>
  <c r="X27" i="411"/>
  <c r="AC26" i="411"/>
  <c r="AC25" i="411"/>
  <c r="AC24" i="411"/>
  <c r="AC23" i="411"/>
  <c r="AC22" i="411"/>
  <c r="AC21" i="411"/>
  <c r="AC20" i="411"/>
  <c r="U20" i="411"/>
  <c r="AC19" i="411"/>
  <c r="AC18" i="411"/>
  <c r="V18" i="411"/>
  <c r="AC17" i="411"/>
  <c r="V17" i="411"/>
  <c r="V16" i="411"/>
  <c r="V15" i="411"/>
  <c r="A3" i="411"/>
  <c r="K1" i="411"/>
  <c r="I1" i="411" a="1"/>
  <c r="I1" i="411" s="1"/>
  <c r="Y19" i="411" s="1"/>
  <c r="D1" i="410"/>
  <c r="O1" i="410" s="1"/>
  <c r="J97" i="410"/>
  <c r="I97" i="410"/>
  <c r="H97" i="410"/>
  <c r="U75" i="410"/>
  <c r="U65" i="410"/>
  <c r="V50" i="410"/>
  <c r="W50" i="410" s="1"/>
  <c r="U50" i="410"/>
  <c r="T50" i="410"/>
  <c r="V49" i="410"/>
  <c r="W49" i="410" s="1"/>
  <c r="U49" i="410"/>
  <c r="T49" i="410"/>
  <c r="V48" i="410"/>
  <c r="W48" i="410" s="1"/>
  <c r="U48" i="410"/>
  <c r="T48" i="410"/>
  <c r="V47" i="410"/>
  <c r="W47" i="410" s="1"/>
  <c r="U47" i="410"/>
  <c r="T47" i="410"/>
  <c r="V46" i="410"/>
  <c r="W46" i="410" s="1"/>
  <c r="U46" i="410"/>
  <c r="T46" i="410"/>
  <c r="V45" i="410"/>
  <c r="W45" i="410" s="1"/>
  <c r="U45" i="410"/>
  <c r="T45" i="410"/>
  <c r="V44" i="410"/>
  <c r="W44" i="410" s="1"/>
  <c r="U44" i="410"/>
  <c r="T44" i="410"/>
  <c r="V43" i="410"/>
  <c r="W43" i="410" s="1"/>
  <c r="U43" i="410"/>
  <c r="T43" i="410"/>
  <c r="V42" i="410"/>
  <c r="W42" i="410" s="1"/>
  <c r="U42" i="410"/>
  <c r="T42" i="410"/>
  <c r="V41" i="410"/>
  <c r="W41" i="410" s="1"/>
  <c r="U41" i="410"/>
  <c r="T41" i="410"/>
  <c r="V40" i="410"/>
  <c r="W40" i="410" s="1"/>
  <c r="U40" i="410"/>
  <c r="T40" i="410"/>
  <c r="V39" i="410"/>
  <c r="W39" i="410" s="1"/>
  <c r="U39" i="410"/>
  <c r="T39" i="410"/>
  <c r="V38" i="410"/>
  <c r="W38" i="410" s="1"/>
  <c r="U38" i="410"/>
  <c r="T38" i="410"/>
  <c r="V37" i="410"/>
  <c r="W37" i="410" s="1"/>
  <c r="U37" i="410"/>
  <c r="T37" i="410"/>
  <c r="V36" i="410"/>
  <c r="W36" i="410" s="1"/>
  <c r="U36" i="410"/>
  <c r="T36" i="410"/>
  <c r="V35" i="410"/>
  <c r="W35" i="410" s="1"/>
  <c r="U35" i="410"/>
  <c r="T35" i="410"/>
  <c r="V34" i="410"/>
  <c r="W34" i="410" s="1"/>
  <c r="U34" i="410"/>
  <c r="T34" i="410"/>
  <c r="V33" i="410"/>
  <c r="W33" i="410" s="1"/>
  <c r="U33" i="410"/>
  <c r="T33" i="410"/>
  <c r="AC32" i="410"/>
  <c r="V32" i="410"/>
  <c r="W32" i="410" s="1"/>
  <c r="U32" i="410"/>
  <c r="T32" i="410"/>
  <c r="AC31" i="410"/>
  <c r="V31" i="410"/>
  <c r="W31" i="410" s="1"/>
  <c r="U31" i="410"/>
  <c r="T31" i="410"/>
  <c r="AC30" i="410"/>
  <c r="V30" i="410"/>
  <c r="W30" i="410" s="1"/>
  <c r="U30" i="410"/>
  <c r="T30" i="410"/>
  <c r="AC29" i="410"/>
  <c r="V29" i="410"/>
  <c r="W29" i="410" s="1"/>
  <c r="U29" i="410"/>
  <c r="T29" i="410"/>
  <c r="AC28" i="410"/>
  <c r="V28" i="410"/>
  <c r="W28" i="410" s="1"/>
  <c r="U28" i="410"/>
  <c r="T28" i="410"/>
  <c r="AC27" i="410"/>
  <c r="X27" i="410"/>
  <c r="AC26" i="410"/>
  <c r="AC25" i="410"/>
  <c r="AC24" i="410"/>
  <c r="AC23" i="410"/>
  <c r="AC22" i="410"/>
  <c r="AC21" i="410"/>
  <c r="AC20" i="410"/>
  <c r="U20" i="410"/>
  <c r="AC19" i="410"/>
  <c r="AC18" i="410"/>
  <c r="V18" i="410"/>
  <c r="AC17" i="410"/>
  <c r="V17" i="410"/>
  <c r="V16" i="410"/>
  <c r="V15" i="410"/>
  <c r="A3" i="410"/>
  <c r="K1" i="410"/>
  <c r="I1" i="410" a="1"/>
  <c r="I1" i="410" s="1"/>
  <c r="Y19" i="410" s="1"/>
  <c r="D1" i="409"/>
  <c r="M1" i="409" s="1"/>
  <c r="J97" i="409"/>
  <c r="I97" i="409"/>
  <c r="H97" i="409"/>
  <c r="U75" i="409"/>
  <c r="U65" i="409"/>
  <c r="V50" i="409"/>
  <c r="W50" i="409" s="1"/>
  <c r="U50" i="409"/>
  <c r="T50" i="409"/>
  <c r="V49" i="409"/>
  <c r="W49" i="409" s="1"/>
  <c r="U49" i="409"/>
  <c r="T49" i="409"/>
  <c r="V48" i="409"/>
  <c r="W48" i="409" s="1"/>
  <c r="U48" i="409"/>
  <c r="T48" i="409"/>
  <c r="V47" i="409"/>
  <c r="W47" i="409" s="1"/>
  <c r="U47" i="409"/>
  <c r="T47" i="409"/>
  <c r="V46" i="409"/>
  <c r="W46" i="409" s="1"/>
  <c r="U46" i="409"/>
  <c r="T46" i="409"/>
  <c r="V45" i="409"/>
  <c r="W45" i="409" s="1"/>
  <c r="U45" i="409"/>
  <c r="T45" i="409"/>
  <c r="V44" i="409"/>
  <c r="W44" i="409" s="1"/>
  <c r="U44" i="409"/>
  <c r="T44" i="409"/>
  <c r="V43" i="409"/>
  <c r="W43" i="409" s="1"/>
  <c r="U43" i="409"/>
  <c r="T43" i="409"/>
  <c r="V42" i="409"/>
  <c r="W42" i="409" s="1"/>
  <c r="U42" i="409"/>
  <c r="T42" i="409"/>
  <c r="V41" i="409"/>
  <c r="W41" i="409" s="1"/>
  <c r="U41" i="409"/>
  <c r="T41" i="409"/>
  <c r="V40" i="409"/>
  <c r="W40" i="409" s="1"/>
  <c r="U40" i="409"/>
  <c r="T40" i="409"/>
  <c r="V39" i="409"/>
  <c r="W39" i="409" s="1"/>
  <c r="U39" i="409"/>
  <c r="T39" i="409"/>
  <c r="V38" i="409"/>
  <c r="W38" i="409" s="1"/>
  <c r="U38" i="409"/>
  <c r="T38" i="409"/>
  <c r="V37" i="409"/>
  <c r="W37" i="409" s="1"/>
  <c r="U37" i="409"/>
  <c r="T37" i="409"/>
  <c r="V36" i="409"/>
  <c r="W36" i="409" s="1"/>
  <c r="U36" i="409"/>
  <c r="T36" i="409"/>
  <c r="V35" i="409"/>
  <c r="W35" i="409" s="1"/>
  <c r="U35" i="409"/>
  <c r="T35" i="409"/>
  <c r="V34" i="409"/>
  <c r="W34" i="409" s="1"/>
  <c r="U34" i="409"/>
  <c r="T34" i="409"/>
  <c r="V33" i="409"/>
  <c r="W33" i="409" s="1"/>
  <c r="U33" i="409"/>
  <c r="T33" i="409"/>
  <c r="AC32" i="409"/>
  <c r="V32" i="409"/>
  <c r="W32" i="409" s="1"/>
  <c r="U32" i="409"/>
  <c r="T32" i="409"/>
  <c r="AC31" i="409"/>
  <c r="V31" i="409"/>
  <c r="W31" i="409" s="1"/>
  <c r="U31" i="409"/>
  <c r="T31" i="409"/>
  <c r="AC30" i="409"/>
  <c r="V30" i="409"/>
  <c r="W30" i="409" s="1"/>
  <c r="U30" i="409"/>
  <c r="T30" i="409"/>
  <c r="AC29" i="409"/>
  <c r="V29" i="409"/>
  <c r="W29" i="409" s="1"/>
  <c r="U29" i="409"/>
  <c r="T29" i="409"/>
  <c r="AC28" i="409"/>
  <c r="V28" i="409"/>
  <c r="W28" i="409" s="1"/>
  <c r="U28" i="409"/>
  <c r="T28" i="409"/>
  <c r="AC27" i="409"/>
  <c r="X27" i="409"/>
  <c r="AC26" i="409"/>
  <c r="AC25" i="409"/>
  <c r="AC24" i="409"/>
  <c r="AC23" i="409"/>
  <c r="AC22" i="409"/>
  <c r="AC21" i="409"/>
  <c r="AC20" i="409"/>
  <c r="U20" i="409"/>
  <c r="AC19" i="409"/>
  <c r="AC18" i="409"/>
  <c r="V18" i="409"/>
  <c r="AC17" i="409"/>
  <c r="V17" i="409"/>
  <c r="V16" i="409"/>
  <c r="V15" i="409"/>
  <c r="A3" i="409"/>
  <c r="K1" i="409"/>
  <c r="I1" i="409" a="1"/>
  <c r="I1" i="409" s="1"/>
  <c r="D1" i="408"/>
  <c r="O1" i="408" s="1"/>
  <c r="J97" i="408"/>
  <c r="I97" i="408"/>
  <c r="H97" i="408"/>
  <c r="U75" i="408"/>
  <c r="U65" i="408"/>
  <c r="V50" i="408"/>
  <c r="W50" i="408" s="1"/>
  <c r="U50" i="408"/>
  <c r="T50" i="408"/>
  <c r="V49" i="408"/>
  <c r="W49" i="408" s="1"/>
  <c r="U49" i="408"/>
  <c r="T49" i="408"/>
  <c r="V48" i="408"/>
  <c r="W48" i="408" s="1"/>
  <c r="U48" i="408"/>
  <c r="T48" i="408"/>
  <c r="V47" i="408"/>
  <c r="W47" i="408" s="1"/>
  <c r="U47" i="408"/>
  <c r="T47" i="408"/>
  <c r="V46" i="408"/>
  <c r="W46" i="408" s="1"/>
  <c r="U46" i="408"/>
  <c r="T46" i="408"/>
  <c r="V45" i="408"/>
  <c r="W45" i="408" s="1"/>
  <c r="U45" i="408"/>
  <c r="T45" i="408"/>
  <c r="V44" i="408"/>
  <c r="W44" i="408" s="1"/>
  <c r="U44" i="408"/>
  <c r="T44" i="408"/>
  <c r="V43" i="408"/>
  <c r="W43" i="408" s="1"/>
  <c r="U43" i="408"/>
  <c r="T43" i="408"/>
  <c r="V42" i="408"/>
  <c r="W42" i="408" s="1"/>
  <c r="U42" i="408"/>
  <c r="T42" i="408"/>
  <c r="V41" i="408"/>
  <c r="W41" i="408" s="1"/>
  <c r="U41" i="408"/>
  <c r="T41" i="408"/>
  <c r="V40" i="408"/>
  <c r="W40" i="408" s="1"/>
  <c r="U40" i="408"/>
  <c r="T40" i="408"/>
  <c r="V39" i="408"/>
  <c r="W39" i="408" s="1"/>
  <c r="U39" i="408"/>
  <c r="T39" i="408"/>
  <c r="V38" i="408"/>
  <c r="W38" i="408" s="1"/>
  <c r="U38" i="408"/>
  <c r="T38" i="408"/>
  <c r="V37" i="408"/>
  <c r="W37" i="408" s="1"/>
  <c r="U37" i="408"/>
  <c r="T37" i="408"/>
  <c r="V36" i="408"/>
  <c r="W36" i="408" s="1"/>
  <c r="U36" i="408"/>
  <c r="T36" i="408"/>
  <c r="V35" i="408"/>
  <c r="W35" i="408" s="1"/>
  <c r="U35" i="408"/>
  <c r="T35" i="408"/>
  <c r="V34" i="408"/>
  <c r="W34" i="408" s="1"/>
  <c r="U34" i="408"/>
  <c r="T34" i="408"/>
  <c r="V33" i="408"/>
  <c r="W33" i="408" s="1"/>
  <c r="U33" i="408"/>
  <c r="T33" i="408"/>
  <c r="AC32" i="408"/>
  <c r="V32" i="408"/>
  <c r="W32" i="408" s="1"/>
  <c r="U32" i="408"/>
  <c r="T32" i="408"/>
  <c r="AC31" i="408"/>
  <c r="V31" i="408"/>
  <c r="W31" i="408" s="1"/>
  <c r="U31" i="408"/>
  <c r="T31" i="408"/>
  <c r="AC30" i="408"/>
  <c r="V30" i="408"/>
  <c r="W30" i="408" s="1"/>
  <c r="U30" i="408"/>
  <c r="T30" i="408"/>
  <c r="AC29" i="408"/>
  <c r="V29" i="408"/>
  <c r="W29" i="408" s="1"/>
  <c r="U29" i="408"/>
  <c r="T29" i="408"/>
  <c r="AC28" i="408"/>
  <c r="V28" i="408"/>
  <c r="W28" i="408" s="1"/>
  <c r="U28" i="408"/>
  <c r="T28" i="408"/>
  <c r="AC27" i="408"/>
  <c r="X27" i="408"/>
  <c r="AC26" i="408"/>
  <c r="AC25" i="408"/>
  <c r="AC24" i="408"/>
  <c r="AC23" i="408"/>
  <c r="AC22" i="408"/>
  <c r="AC21" i="408"/>
  <c r="AC20" i="408"/>
  <c r="U20" i="408"/>
  <c r="AC19" i="408"/>
  <c r="AC18" i="408"/>
  <c r="V18" i="408"/>
  <c r="AC17" i="408"/>
  <c r="V17" i="408"/>
  <c r="V16" i="408"/>
  <c r="V15" i="408"/>
  <c r="A3" i="408"/>
  <c r="K1" i="408"/>
  <c r="I1" i="408" a="1"/>
  <c r="I1" i="408" s="1"/>
  <c r="D1" i="407"/>
  <c r="J97" i="407"/>
  <c r="I97" i="407"/>
  <c r="H97" i="407"/>
  <c r="U75" i="407"/>
  <c r="U65" i="407"/>
  <c r="V50" i="407"/>
  <c r="W50" i="407" s="1"/>
  <c r="U50" i="407"/>
  <c r="T50" i="407"/>
  <c r="V49" i="407"/>
  <c r="W49" i="407" s="1"/>
  <c r="U49" i="407"/>
  <c r="T49" i="407"/>
  <c r="V48" i="407"/>
  <c r="W48" i="407" s="1"/>
  <c r="U48" i="407"/>
  <c r="T48" i="407"/>
  <c r="V47" i="407"/>
  <c r="W47" i="407" s="1"/>
  <c r="U47" i="407"/>
  <c r="T47" i="407"/>
  <c r="V46" i="407"/>
  <c r="W46" i="407" s="1"/>
  <c r="U46" i="407"/>
  <c r="T46" i="407"/>
  <c r="V45" i="407"/>
  <c r="W45" i="407" s="1"/>
  <c r="U45" i="407"/>
  <c r="T45" i="407"/>
  <c r="V44" i="407"/>
  <c r="W44" i="407" s="1"/>
  <c r="U44" i="407"/>
  <c r="T44" i="407"/>
  <c r="V43" i="407"/>
  <c r="W43" i="407" s="1"/>
  <c r="U43" i="407"/>
  <c r="T43" i="407"/>
  <c r="V42" i="407"/>
  <c r="W42" i="407" s="1"/>
  <c r="U42" i="407"/>
  <c r="T42" i="407"/>
  <c r="V41" i="407"/>
  <c r="W41" i="407" s="1"/>
  <c r="U41" i="407"/>
  <c r="T41" i="407"/>
  <c r="V40" i="407"/>
  <c r="W40" i="407" s="1"/>
  <c r="U40" i="407"/>
  <c r="T40" i="407"/>
  <c r="V39" i="407"/>
  <c r="W39" i="407" s="1"/>
  <c r="U39" i="407"/>
  <c r="T39" i="407"/>
  <c r="V38" i="407"/>
  <c r="W38" i="407" s="1"/>
  <c r="U38" i="407"/>
  <c r="T38" i="407"/>
  <c r="V37" i="407"/>
  <c r="W37" i="407" s="1"/>
  <c r="U37" i="407"/>
  <c r="T37" i="407"/>
  <c r="V36" i="407"/>
  <c r="W36" i="407" s="1"/>
  <c r="U36" i="407"/>
  <c r="T36" i="407"/>
  <c r="V35" i="407"/>
  <c r="W35" i="407" s="1"/>
  <c r="U35" i="407"/>
  <c r="T35" i="407"/>
  <c r="V34" i="407"/>
  <c r="W34" i="407" s="1"/>
  <c r="U34" i="407"/>
  <c r="T34" i="407"/>
  <c r="V33" i="407"/>
  <c r="W33" i="407" s="1"/>
  <c r="U33" i="407"/>
  <c r="T33" i="407"/>
  <c r="AC32" i="407"/>
  <c r="V32" i="407"/>
  <c r="W32" i="407" s="1"/>
  <c r="U32" i="407"/>
  <c r="T32" i="407"/>
  <c r="AC31" i="407"/>
  <c r="V31" i="407"/>
  <c r="W31" i="407" s="1"/>
  <c r="U31" i="407"/>
  <c r="T31" i="407"/>
  <c r="AC30" i="407"/>
  <c r="V30" i="407"/>
  <c r="W30" i="407" s="1"/>
  <c r="U30" i="407"/>
  <c r="T30" i="407"/>
  <c r="AC29" i="407"/>
  <c r="V29" i="407"/>
  <c r="W29" i="407" s="1"/>
  <c r="U29" i="407"/>
  <c r="T29" i="407"/>
  <c r="AC28" i="407"/>
  <c r="V28" i="407"/>
  <c r="W28" i="407" s="1"/>
  <c r="U28" i="407"/>
  <c r="T28" i="407"/>
  <c r="AC27" i="407"/>
  <c r="X27" i="407"/>
  <c r="AC26" i="407"/>
  <c r="AC25" i="407"/>
  <c r="AC24" i="407"/>
  <c r="AC23" i="407"/>
  <c r="AC22" i="407"/>
  <c r="AC21" i="407"/>
  <c r="AC20" i="407"/>
  <c r="U20" i="407"/>
  <c r="AC19" i="407"/>
  <c r="AC18" i="407"/>
  <c r="V18" i="407"/>
  <c r="AC17" i="407"/>
  <c r="V17" i="407"/>
  <c r="V16" i="407"/>
  <c r="V15" i="407"/>
  <c r="A3" i="407"/>
  <c r="K1" i="407"/>
  <c r="I1" i="407" a="1"/>
  <c r="I1" i="407" s="1"/>
  <c r="D1" i="406"/>
  <c r="J97" i="406"/>
  <c r="I97" i="406"/>
  <c r="H97" i="406"/>
  <c r="U75" i="406"/>
  <c r="U65" i="406"/>
  <c r="V50" i="406"/>
  <c r="W50" i="406" s="1"/>
  <c r="U50" i="406"/>
  <c r="T50" i="406"/>
  <c r="V49" i="406"/>
  <c r="W49" i="406" s="1"/>
  <c r="U49" i="406"/>
  <c r="T49" i="406"/>
  <c r="V48" i="406"/>
  <c r="W48" i="406" s="1"/>
  <c r="U48" i="406"/>
  <c r="T48" i="406"/>
  <c r="V47" i="406"/>
  <c r="W47" i="406" s="1"/>
  <c r="U47" i="406"/>
  <c r="T47" i="406"/>
  <c r="V46" i="406"/>
  <c r="W46" i="406" s="1"/>
  <c r="U46" i="406"/>
  <c r="T46" i="406"/>
  <c r="V45" i="406"/>
  <c r="W45" i="406" s="1"/>
  <c r="U45" i="406"/>
  <c r="T45" i="406"/>
  <c r="V44" i="406"/>
  <c r="W44" i="406" s="1"/>
  <c r="U44" i="406"/>
  <c r="T44" i="406"/>
  <c r="V43" i="406"/>
  <c r="W43" i="406" s="1"/>
  <c r="U43" i="406"/>
  <c r="T43" i="406"/>
  <c r="V42" i="406"/>
  <c r="W42" i="406" s="1"/>
  <c r="U42" i="406"/>
  <c r="T42" i="406"/>
  <c r="V41" i="406"/>
  <c r="W41" i="406" s="1"/>
  <c r="U41" i="406"/>
  <c r="T41" i="406"/>
  <c r="V40" i="406"/>
  <c r="W40" i="406" s="1"/>
  <c r="U40" i="406"/>
  <c r="T40" i="406"/>
  <c r="V39" i="406"/>
  <c r="W39" i="406" s="1"/>
  <c r="U39" i="406"/>
  <c r="T39" i="406"/>
  <c r="V38" i="406"/>
  <c r="W38" i="406" s="1"/>
  <c r="U38" i="406"/>
  <c r="T38" i="406"/>
  <c r="V37" i="406"/>
  <c r="W37" i="406" s="1"/>
  <c r="U37" i="406"/>
  <c r="T37" i="406"/>
  <c r="V36" i="406"/>
  <c r="W36" i="406" s="1"/>
  <c r="U36" i="406"/>
  <c r="T36" i="406"/>
  <c r="V35" i="406"/>
  <c r="W35" i="406" s="1"/>
  <c r="U35" i="406"/>
  <c r="T35" i="406"/>
  <c r="V34" i="406"/>
  <c r="W34" i="406" s="1"/>
  <c r="U34" i="406"/>
  <c r="T34" i="406"/>
  <c r="V33" i="406"/>
  <c r="W33" i="406" s="1"/>
  <c r="U33" i="406"/>
  <c r="T33" i="406"/>
  <c r="AC32" i="406"/>
  <c r="V32" i="406"/>
  <c r="W32" i="406" s="1"/>
  <c r="U32" i="406"/>
  <c r="T32" i="406"/>
  <c r="AC31" i="406"/>
  <c r="V31" i="406"/>
  <c r="W31" i="406" s="1"/>
  <c r="U31" i="406"/>
  <c r="T31" i="406"/>
  <c r="AC30" i="406"/>
  <c r="V30" i="406"/>
  <c r="W30" i="406" s="1"/>
  <c r="U30" i="406"/>
  <c r="T30" i="406"/>
  <c r="AC29" i="406"/>
  <c r="V29" i="406"/>
  <c r="W29" i="406" s="1"/>
  <c r="U29" i="406"/>
  <c r="T29" i="406"/>
  <c r="AC28" i="406"/>
  <c r="V28" i="406"/>
  <c r="W28" i="406" s="1"/>
  <c r="U28" i="406"/>
  <c r="T28" i="406"/>
  <c r="AC27" i="406"/>
  <c r="X27" i="406"/>
  <c r="AC26" i="406"/>
  <c r="AC25" i="406"/>
  <c r="AC24" i="406"/>
  <c r="AC23" i="406"/>
  <c r="AC22" i="406"/>
  <c r="AC21" i="406"/>
  <c r="AC20" i="406"/>
  <c r="U20" i="406"/>
  <c r="AC19" i="406"/>
  <c r="AC18" i="406"/>
  <c r="V18" i="406"/>
  <c r="AC17" i="406"/>
  <c r="V17" i="406"/>
  <c r="V16" i="406"/>
  <c r="V15" i="406"/>
  <c r="A3" i="406"/>
  <c r="K1" i="406"/>
  <c r="I1" i="406" a="1"/>
  <c r="I1" i="406" s="1"/>
  <c r="D1" i="405"/>
  <c r="Q1" i="405" s="1"/>
  <c r="J97" i="405"/>
  <c r="I97" i="405"/>
  <c r="H97" i="405"/>
  <c r="U75" i="405"/>
  <c r="U65" i="405"/>
  <c r="V50" i="405"/>
  <c r="W50" i="405" s="1"/>
  <c r="U50" i="405"/>
  <c r="T50" i="405"/>
  <c r="V49" i="405"/>
  <c r="W49" i="405" s="1"/>
  <c r="U49" i="405"/>
  <c r="T49" i="405"/>
  <c r="V48" i="405"/>
  <c r="W48" i="405" s="1"/>
  <c r="U48" i="405"/>
  <c r="T48" i="405"/>
  <c r="V47" i="405"/>
  <c r="W47" i="405" s="1"/>
  <c r="U47" i="405"/>
  <c r="T47" i="405"/>
  <c r="V46" i="405"/>
  <c r="W46" i="405" s="1"/>
  <c r="U46" i="405"/>
  <c r="T46" i="405"/>
  <c r="V45" i="405"/>
  <c r="W45" i="405" s="1"/>
  <c r="U45" i="405"/>
  <c r="T45" i="405"/>
  <c r="V44" i="405"/>
  <c r="W44" i="405" s="1"/>
  <c r="U44" i="405"/>
  <c r="T44" i="405"/>
  <c r="V43" i="405"/>
  <c r="W43" i="405" s="1"/>
  <c r="U43" i="405"/>
  <c r="T43" i="405"/>
  <c r="V42" i="405"/>
  <c r="W42" i="405" s="1"/>
  <c r="U42" i="405"/>
  <c r="T42" i="405"/>
  <c r="V41" i="405"/>
  <c r="W41" i="405" s="1"/>
  <c r="U41" i="405"/>
  <c r="T41" i="405"/>
  <c r="V40" i="405"/>
  <c r="W40" i="405" s="1"/>
  <c r="U40" i="405"/>
  <c r="T40" i="405"/>
  <c r="V39" i="405"/>
  <c r="W39" i="405" s="1"/>
  <c r="U39" i="405"/>
  <c r="T39" i="405"/>
  <c r="V38" i="405"/>
  <c r="W38" i="405" s="1"/>
  <c r="U38" i="405"/>
  <c r="T38" i="405"/>
  <c r="V37" i="405"/>
  <c r="W37" i="405" s="1"/>
  <c r="U37" i="405"/>
  <c r="T37" i="405"/>
  <c r="V36" i="405"/>
  <c r="W36" i="405" s="1"/>
  <c r="U36" i="405"/>
  <c r="T36" i="405"/>
  <c r="V35" i="405"/>
  <c r="W35" i="405" s="1"/>
  <c r="U35" i="405"/>
  <c r="T35" i="405"/>
  <c r="V34" i="405"/>
  <c r="W34" i="405" s="1"/>
  <c r="U34" i="405"/>
  <c r="T34" i="405"/>
  <c r="V33" i="405"/>
  <c r="W33" i="405" s="1"/>
  <c r="U33" i="405"/>
  <c r="T33" i="405"/>
  <c r="AC32" i="405"/>
  <c r="V32" i="405"/>
  <c r="W32" i="405" s="1"/>
  <c r="U32" i="405"/>
  <c r="T32" i="405"/>
  <c r="AC31" i="405"/>
  <c r="V31" i="405"/>
  <c r="W31" i="405" s="1"/>
  <c r="U31" i="405"/>
  <c r="T31" i="405"/>
  <c r="AC30" i="405"/>
  <c r="V30" i="405"/>
  <c r="W30" i="405" s="1"/>
  <c r="U30" i="405"/>
  <c r="T30" i="405"/>
  <c r="AC29" i="405"/>
  <c r="V29" i="405"/>
  <c r="W29" i="405" s="1"/>
  <c r="U29" i="405"/>
  <c r="T29" i="405"/>
  <c r="AC28" i="405"/>
  <c r="V28" i="405"/>
  <c r="W28" i="405" s="1"/>
  <c r="U28" i="405"/>
  <c r="T28" i="405"/>
  <c r="AC27" i="405"/>
  <c r="X27" i="405"/>
  <c r="AC26" i="405"/>
  <c r="AC25" i="405"/>
  <c r="AC24" i="405"/>
  <c r="AC23" i="405"/>
  <c r="AC22" i="405"/>
  <c r="AC21" i="405"/>
  <c r="AC20" i="405"/>
  <c r="U20" i="405"/>
  <c r="AC19" i="405"/>
  <c r="AC18" i="405"/>
  <c r="V18" i="405"/>
  <c r="AC17" i="405"/>
  <c r="V17" i="405"/>
  <c r="V16" i="405"/>
  <c r="V15" i="405"/>
  <c r="A3" i="405"/>
  <c r="K1" i="405"/>
  <c r="I1" i="405" a="1"/>
  <c r="I1" i="405" s="1"/>
  <c r="D1" i="404"/>
  <c r="J97" i="404"/>
  <c r="I97" i="404"/>
  <c r="H97" i="404"/>
  <c r="U75" i="404"/>
  <c r="U65" i="404"/>
  <c r="V50" i="404"/>
  <c r="W50" i="404" s="1"/>
  <c r="U50" i="404"/>
  <c r="T50" i="404"/>
  <c r="V49" i="404"/>
  <c r="W49" i="404" s="1"/>
  <c r="U49" i="404"/>
  <c r="T49" i="404"/>
  <c r="V48" i="404"/>
  <c r="W48" i="404" s="1"/>
  <c r="U48" i="404"/>
  <c r="T48" i="404"/>
  <c r="V47" i="404"/>
  <c r="W47" i="404" s="1"/>
  <c r="U47" i="404"/>
  <c r="T47" i="404"/>
  <c r="V46" i="404"/>
  <c r="W46" i="404" s="1"/>
  <c r="U46" i="404"/>
  <c r="T46" i="404"/>
  <c r="V45" i="404"/>
  <c r="W45" i="404" s="1"/>
  <c r="U45" i="404"/>
  <c r="T45" i="404"/>
  <c r="V44" i="404"/>
  <c r="W44" i="404" s="1"/>
  <c r="U44" i="404"/>
  <c r="T44" i="404"/>
  <c r="V43" i="404"/>
  <c r="W43" i="404" s="1"/>
  <c r="U43" i="404"/>
  <c r="T43" i="404"/>
  <c r="V42" i="404"/>
  <c r="W42" i="404" s="1"/>
  <c r="U42" i="404"/>
  <c r="T42" i="404"/>
  <c r="V41" i="404"/>
  <c r="W41" i="404" s="1"/>
  <c r="U41" i="404"/>
  <c r="T41" i="404"/>
  <c r="V40" i="404"/>
  <c r="W40" i="404" s="1"/>
  <c r="U40" i="404"/>
  <c r="T40" i="404"/>
  <c r="V39" i="404"/>
  <c r="W39" i="404" s="1"/>
  <c r="U39" i="404"/>
  <c r="T39" i="404"/>
  <c r="V38" i="404"/>
  <c r="W38" i="404" s="1"/>
  <c r="U38" i="404"/>
  <c r="T38" i="404"/>
  <c r="V37" i="404"/>
  <c r="W37" i="404" s="1"/>
  <c r="U37" i="404"/>
  <c r="T37" i="404"/>
  <c r="V36" i="404"/>
  <c r="W36" i="404" s="1"/>
  <c r="U36" i="404"/>
  <c r="T36" i="404"/>
  <c r="V35" i="404"/>
  <c r="W35" i="404" s="1"/>
  <c r="U35" i="404"/>
  <c r="T35" i="404"/>
  <c r="V34" i="404"/>
  <c r="W34" i="404" s="1"/>
  <c r="U34" i="404"/>
  <c r="T34" i="404"/>
  <c r="V33" i="404"/>
  <c r="W33" i="404" s="1"/>
  <c r="U33" i="404"/>
  <c r="T33" i="404"/>
  <c r="AC32" i="404"/>
  <c r="V32" i="404"/>
  <c r="W32" i="404" s="1"/>
  <c r="U32" i="404"/>
  <c r="T32" i="404"/>
  <c r="AC31" i="404"/>
  <c r="V31" i="404"/>
  <c r="W31" i="404" s="1"/>
  <c r="U31" i="404"/>
  <c r="T31" i="404"/>
  <c r="AC30" i="404"/>
  <c r="V30" i="404"/>
  <c r="W30" i="404" s="1"/>
  <c r="U30" i="404"/>
  <c r="T30" i="404"/>
  <c r="AC29" i="404"/>
  <c r="V29" i="404"/>
  <c r="W29" i="404" s="1"/>
  <c r="U29" i="404"/>
  <c r="T29" i="404"/>
  <c r="AC28" i="404"/>
  <c r="V28" i="404"/>
  <c r="W28" i="404" s="1"/>
  <c r="U28" i="404"/>
  <c r="T28" i="404"/>
  <c r="AC27" i="404"/>
  <c r="X27" i="404"/>
  <c r="AC26" i="404"/>
  <c r="AC25" i="404"/>
  <c r="AC24" i="404"/>
  <c r="AC23" i="404"/>
  <c r="AC22" i="404"/>
  <c r="AC21" i="404"/>
  <c r="AC20" i="404"/>
  <c r="U20" i="404"/>
  <c r="AC19" i="404"/>
  <c r="AC18" i="404"/>
  <c r="V18" i="404"/>
  <c r="AC17" i="404"/>
  <c r="V17" i="404"/>
  <c r="V16" i="404"/>
  <c r="V15" i="404"/>
  <c r="A3" i="404"/>
  <c r="K1" i="404"/>
  <c r="I1" i="404" a="1"/>
  <c r="I1" i="404" s="1"/>
  <c r="D1" i="403"/>
  <c r="O1" i="403" s="1"/>
  <c r="J97" i="403"/>
  <c r="I97" i="403"/>
  <c r="H97" i="403"/>
  <c r="U75" i="403"/>
  <c r="U65" i="403"/>
  <c r="V50" i="403"/>
  <c r="W50" i="403" s="1"/>
  <c r="U50" i="403"/>
  <c r="T50" i="403"/>
  <c r="V49" i="403"/>
  <c r="W49" i="403" s="1"/>
  <c r="U49" i="403"/>
  <c r="T49" i="403"/>
  <c r="V48" i="403"/>
  <c r="W48" i="403" s="1"/>
  <c r="U48" i="403"/>
  <c r="T48" i="403"/>
  <c r="V47" i="403"/>
  <c r="W47" i="403" s="1"/>
  <c r="U47" i="403"/>
  <c r="T47" i="403"/>
  <c r="V46" i="403"/>
  <c r="W46" i="403" s="1"/>
  <c r="U46" i="403"/>
  <c r="T46" i="403"/>
  <c r="V45" i="403"/>
  <c r="W45" i="403" s="1"/>
  <c r="U45" i="403"/>
  <c r="T45" i="403"/>
  <c r="V44" i="403"/>
  <c r="W44" i="403" s="1"/>
  <c r="U44" i="403"/>
  <c r="T44" i="403"/>
  <c r="V43" i="403"/>
  <c r="W43" i="403" s="1"/>
  <c r="U43" i="403"/>
  <c r="T43" i="403"/>
  <c r="V42" i="403"/>
  <c r="W42" i="403" s="1"/>
  <c r="U42" i="403"/>
  <c r="T42" i="403"/>
  <c r="V41" i="403"/>
  <c r="W41" i="403" s="1"/>
  <c r="U41" i="403"/>
  <c r="T41" i="403"/>
  <c r="V40" i="403"/>
  <c r="W40" i="403" s="1"/>
  <c r="U40" i="403"/>
  <c r="T40" i="403"/>
  <c r="V39" i="403"/>
  <c r="W39" i="403" s="1"/>
  <c r="U39" i="403"/>
  <c r="T39" i="403"/>
  <c r="V38" i="403"/>
  <c r="W38" i="403" s="1"/>
  <c r="U38" i="403"/>
  <c r="T38" i="403"/>
  <c r="V37" i="403"/>
  <c r="W37" i="403" s="1"/>
  <c r="U37" i="403"/>
  <c r="T37" i="403"/>
  <c r="V36" i="403"/>
  <c r="W36" i="403" s="1"/>
  <c r="U36" i="403"/>
  <c r="T36" i="403"/>
  <c r="V35" i="403"/>
  <c r="W35" i="403" s="1"/>
  <c r="U35" i="403"/>
  <c r="T35" i="403"/>
  <c r="V34" i="403"/>
  <c r="W34" i="403" s="1"/>
  <c r="U34" i="403"/>
  <c r="T34" i="403"/>
  <c r="V33" i="403"/>
  <c r="W33" i="403" s="1"/>
  <c r="U33" i="403"/>
  <c r="T33" i="403"/>
  <c r="AC32" i="403"/>
  <c r="V32" i="403"/>
  <c r="W32" i="403" s="1"/>
  <c r="U32" i="403"/>
  <c r="T32" i="403"/>
  <c r="AC31" i="403"/>
  <c r="V31" i="403"/>
  <c r="W31" i="403" s="1"/>
  <c r="U31" i="403"/>
  <c r="T31" i="403"/>
  <c r="AC30" i="403"/>
  <c r="V30" i="403"/>
  <c r="W30" i="403" s="1"/>
  <c r="U30" i="403"/>
  <c r="T30" i="403"/>
  <c r="AC29" i="403"/>
  <c r="V29" i="403"/>
  <c r="W29" i="403" s="1"/>
  <c r="U29" i="403"/>
  <c r="T29" i="403"/>
  <c r="AC28" i="403"/>
  <c r="V28" i="403"/>
  <c r="W28" i="403" s="1"/>
  <c r="U28" i="403"/>
  <c r="T28" i="403"/>
  <c r="AC27" i="403"/>
  <c r="X27" i="403"/>
  <c r="AC26" i="403"/>
  <c r="AC25" i="403"/>
  <c r="AC24" i="403"/>
  <c r="AC23" i="403"/>
  <c r="AC22" i="403"/>
  <c r="AC21" i="403"/>
  <c r="AC20" i="403"/>
  <c r="U20" i="403"/>
  <c r="AC19" i="403"/>
  <c r="AC18" i="403"/>
  <c r="V18" i="403"/>
  <c r="AC17" i="403"/>
  <c r="V17" i="403"/>
  <c r="V16" i="403"/>
  <c r="V15" i="403"/>
  <c r="A3" i="403"/>
  <c r="K1" i="403"/>
  <c r="I1" i="403" a="1"/>
  <c r="I1" i="403" s="1"/>
  <c r="D1" i="402"/>
  <c r="J97" i="402"/>
  <c r="I97" i="402"/>
  <c r="H97" i="402"/>
  <c r="U75" i="402"/>
  <c r="U65" i="402"/>
  <c r="V50" i="402"/>
  <c r="W50" i="402" s="1"/>
  <c r="U50" i="402"/>
  <c r="T50" i="402"/>
  <c r="V49" i="402"/>
  <c r="W49" i="402" s="1"/>
  <c r="U49" i="402"/>
  <c r="T49" i="402"/>
  <c r="V48" i="402"/>
  <c r="W48" i="402" s="1"/>
  <c r="U48" i="402"/>
  <c r="T48" i="402"/>
  <c r="V47" i="402"/>
  <c r="W47" i="402" s="1"/>
  <c r="U47" i="402"/>
  <c r="T47" i="402"/>
  <c r="V46" i="402"/>
  <c r="W46" i="402" s="1"/>
  <c r="U46" i="402"/>
  <c r="T46" i="402"/>
  <c r="V45" i="402"/>
  <c r="W45" i="402" s="1"/>
  <c r="U45" i="402"/>
  <c r="T45" i="402"/>
  <c r="V44" i="402"/>
  <c r="W44" i="402" s="1"/>
  <c r="U44" i="402"/>
  <c r="T44" i="402"/>
  <c r="V43" i="402"/>
  <c r="W43" i="402" s="1"/>
  <c r="U43" i="402"/>
  <c r="T43" i="402"/>
  <c r="V42" i="402"/>
  <c r="W42" i="402" s="1"/>
  <c r="U42" i="402"/>
  <c r="T42" i="402"/>
  <c r="V41" i="402"/>
  <c r="W41" i="402" s="1"/>
  <c r="U41" i="402"/>
  <c r="T41" i="402"/>
  <c r="V40" i="402"/>
  <c r="W40" i="402" s="1"/>
  <c r="U40" i="402"/>
  <c r="T40" i="402"/>
  <c r="V39" i="402"/>
  <c r="W39" i="402" s="1"/>
  <c r="U39" i="402"/>
  <c r="T39" i="402"/>
  <c r="V38" i="402"/>
  <c r="W38" i="402" s="1"/>
  <c r="U38" i="402"/>
  <c r="T38" i="402"/>
  <c r="V37" i="402"/>
  <c r="W37" i="402" s="1"/>
  <c r="U37" i="402"/>
  <c r="T37" i="402"/>
  <c r="V36" i="402"/>
  <c r="W36" i="402" s="1"/>
  <c r="U36" i="402"/>
  <c r="T36" i="402"/>
  <c r="V35" i="402"/>
  <c r="W35" i="402" s="1"/>
  <c r="U35" i="402"/>
  <c r="T35" i="402"/>
  <c r="V34" i="402"/>
  <c r="W34" i="402" s="1"/>
  <c r="U34" i="402"/>
  <c r="T34" i="402"/>
  <c r="V33" i="402"/>
  <c r="W33" i="402" s="1"/>
  <c r="U33" i="402"/>
  <c r="T33" i="402"/>
  <c r="AC32" i="402"/>
  <c r="V32" i="402"/>
  <c r="W32" i="402" s="1"/>
  <c r="U32" i="402"/>
  <c r="T32" i="402"/>
  <c r="AC31" i="402"/>
  <c r="V31" i="402"/>
  <c r="W31" i="402" s="1"/>
  <c r="U31" i="402"/>
  <c r="T31" i="402"/>
  <c r="AC30" i="402"/>
  <c r="V30" i="402"/>
  <c r="W30" i="402" s="1"/>
  <c r="U30" i="402"/>
  <c r="T30" i="402"/>
  <c r="AC29" i="402"/>
  <c r="V29" i="402"/>
  <c r="W29" i="402" s="1"/>
  <c r="U29" i="402"/>
  <c r="T29" i="402"/>
  <c r="AC28" i="402"/>
  <c r="V28" i="402"/>
  <c r="W28" i="402" s="1"/>
  <c r="U28" i="402"/>
  <c r="T28" i="402"/>
  <c r="AC27" i="402"/>
  <c r="X27" i="402"/>
  <c r="AC26" i="402"/>
  <c r="AC25" i="402"/>
  <c r="AC24" i="402"/>
  <c r="AC23" i="402"/>
  <c r="AC22" i="402"/>
  <c r="AC21" i="402"/>
  <c r="AC20" i="402"/>
  <c r="U20" i="402"/>
  <c r="AC19" i="402"/>
  <c r="AC18" i="402"/>
  <c r="V18" i="402"/>
  <c r="AC17" i="402"/>
  <c r="V17" i="402"/>
  <c r="V16" i="402"/>
  <c r="V15" i="402"/>
  <c r="A3" i="402"/>
  <c r="K1" i="402"/>
  <c r="I1" i="402" a="1"/>
  <c r="I1" i="402" s="1"/>
  <c r="D1" i="401"/>
  <c r="Q1" i="401" s="1"/>
  <c r="J97" i="401"/>
  <c r="I97" i="401"/>
  <c r="H97" i="401"/>
  <c r="U75" i="401"/>
  <c r="U65" i="401"/>
  <c r="V50" i="401"/>
  <c r="W50" i="401" s="1"/>
  <c r="U50" i="401"/>
  <c r="T50" i="401"/>
  <c r="V49" i="401"/>
  <c r="W49" i="401" s="1"/>
  <c r="U49" i="401"/>
  <c r="T49" i="401"/>
  <c r="V48" i="401"/>
  <c r="W48" i="401" s="1"/>
  <c r="U48" i="401"/>
  <c r="T48" i="401"/>
  <c r="V47" i="401"/>
  <c r="W47" i="401" s="1"/>
  <c r="U47" i="401"/>
  <c r="T47" i="401"/>
  <c r="V46" i="401"/>
  <c r="W46" i="401" s="1"/>
  <c r="U46" i="401"/>
  <c r="T46" i="401"/>
  <c r="V45" i="401"/>
  <c r="W45" i="401" s="1"/>
  <c r="U45" i="401"/>
  <c r="T45" i="401"/>
  <c r="V44" i="401"/>
  <c r="W44" i="401" s="1"/>
  <c r="U44" i="401"/>
  <c r="T44" i="401"/>
  <c r="V43" i="401"/>
  <c r="W43" i="401" s="1"/>
  <c r="U43" i="401"/>
  <c r="T43" i="401"/>
  <c r="V42" i="401"/>
  <c r="W42" i="401" s="1"/>
  <c r="U42" i="401"/>
  <c r="T42" i="401"/>
  <c r="V41" i="401"/>
  <c r="W41" i="401" s="1"/>
  <c r="U41" i="401"/>
  <c r="T41" i="401"/>
  <c r="V40" i="401"/>
  <c r="W40" i="401" s="1"/>
  <c r="U40" i="401"/>
  <c r="T40" i="401"/>
  <c r="V39" i="401"/>
  <c r="W39" i="401" s="1"/>
  <c r="U39" i="401"/>
  <c r="T39" i="401"/>
  <c r="V38" i="401"/>
  <c r="W38" i="401" s="1"/>
  <c r="U38" i="401"/>
  <c r="T38" i="401"/>
  <c r="V37" i="401"/>
  <c r="W37" i="401" s="1"/>
  <c r="U37" i="401"/>
  <c r="T37" i="401"/>
  <c r="V36" i="401"/>
  <c r="W36" i="401" s="1"/>
  <c r="U36" i="401"/>
  <c r="T36" i="401"/>
  <c r="V35" i="401"/>
  <c r="W35" i="401" s="1"/>
  <c r="U35" i="401"/>
  <c r="T35" i="401"/>
  <c r="V34" i="401"/>
  <c r="W34" i="401" s="1"/>
  <c r="U34" i="401"/>
  <c r="T34" i="401"/>
  <c r="V33" i="401"/>
  <c r="W33" i="401" s="1"/>
  <c r="U33" i="401"/>
  <c r="T33" i="401"/>
  <c r="AC32" i="401"/>
  <c r="V32" i="401"/>
  <c r="W32" i="401" s="1"/>
  <c r="U32" i="401"/>
  <c r="T32" i="401"/>
  <c r="AC31" i="401"/>
  <c r="V31" i="401"/>
  <c r="W31" i="401" s="1"/>
  <c r="U31" i="401"/>
  <c r="T31" i="401"/>
  <c r="AC30" i="401"/>
  <c r="V30" i="401"/>
  <c r="W30" i="401" s="1"/>
  <c r="U30" i="401"/>
  <c r="T30" i="401"/>
  <c r="AC29" i="401"/>
  <c r="V29" i="401"/>
  <c r="W29" i="401" s="1"/>
  <c r="U29" i="401"/>
  <c r="T29" i="401"/>
  <c r="AC28" i="401"/>
  <c r="V28" i="401"/>
  <c r="W28" i="401" s="1"/>
  <c r="U28" i="401"/>
  <c r="T28" i="401"/>
  <c r="AC27" i="401"/>
  <c r="X27" i="401"/>
  <c r="AC26" i="401"/>
  <c r="AC25" i="401"/>
  <c r="AC24" i="401"/>
  <c r="AC23" i="401"/>
  <c r="AC22" i="401"/>
  <c r="AC21" i="401"/>
  <c r="AC20" i="401"/>
  <c r="U20" i="401"/>
  <c r="AC19" i="401"/>
  <c r="AC18" i="401"/>
  <c r="V18" i="401"/>
  <c r="AC17" i="401"/>
  <c r="V17" i="401"/>
  <c r="V16" i="401"/>
  <c r="V15" i="401"/>
  <c r="A3" i="401"/>
  <c r="K1" i="401"/>
  <c r="I1" i="401" a="1"/>
  <c r="I1" i="401" s="1"/>
  <c r="D1" i="400"/>
  <c r="M1" i="400" s="1"/>
  <c r="J97" i="400"/>
  <c r="I97" i="400"/>
  <c r="H97" i="400"/>
  <c r="U75" i="400"/>
  <c r="U65" i="400"/>
  <c r="V50" i="400"/>
  <c r="W50" i="400" s="1"/>
  <c r="U50" i="400"/>
  <c r="T50" i="400"/>
  <c r="V49" i="400"/>
  <c r="W49" i="400" s="1"/>
  <c r="U49" i="400"/>
  <c r="T49" i="400"/>
  <c r="V48" i="400"/>
  <c r="W48" i="400" s="1"/>
  <c r="U48" i="400"/>
  <c r="T48" i="400"/>
  <c r="V47" i="400"/>
  <c r="W47" i="400" s="1"/>
  <c r="U47" i="400"/>
  <c r="T47" i="400"/>
  <c r="V46" i="400"/>
  <c r="W46" i="400" s="1"/>
  <c r="U46" i="400"/>
  <c r="T46" i="400"/>
  <c r="V45" i="400"/>
  <c r="W45" i="400" s="1"/>
  <c r="U45" i="400"/>
  <c r="T45" i="400"/>
  <c r="V44" i="400"/>
  <c r="W44" i="400" s="1"/>
  <c r="U44" i="400"/>
  <c r="T44" i="400"/>
  <c r="V43" i="400"/>
  <c r="W43" i="400" s="1"/>
  <c r="U43" i="400"/>
  <c r="T43" i="400"/>
  <c r="V42" i="400"/>
  <c r="W42" i="400" s="1"/>
  <c r="U42" i="400"/>
  <c r="T42" i="400"/>
  <c r="V41" i="400"/>
  <c r="W41" i="400" s="1"/>
  <c r="U41" i="400"/>
  <c r="T41" i="400"/>
  <c r="V40" i="400"/>
  <c r="W40" i="400" s="1"/>
  <c r="U40" i="400"/>
  <c r="T40" i="400"/>
  <c r="V39" i="400"/>
  <c r="W39" i="400" s="1"/>
  <c r="U39" i="400"/>
  <c r="T39" i="400"/>
  <c r="V38" i="400"/>
  <c r="W38" i="400" s="1"/>
  <c r="U38" i="400"/>
  <c r="T38" i="400"/>
  <c r="V37" i="400"/>
  <c r="W37" i="400" s="1"/>
  <c r="U37" i="400"/>
  <c r="T37" i="400"/>
  <c r="V36" i="400"/>
  <c r="W36" i="400" s="1"/>
  <c r="U36" i="400"/>
  <c r="T36" i="400"/>
  <c r="V35" i="400"/>
  <c r="W35" i="400" s="1"/>
  <c r="U35" i="400"/>
  <c r="T35" i="400"/>
  <c r="V34" i="400"/>
  <c r="W34" i="400" s="1"/>
  <c r="U34" i="400"/>
  <c r="T34" i="400"/>
  <c r="V33" i="400"/>
  <c r="W33" i="400" s="1"/>
  <c r="U33" i="400"/>
  <c r="T33" i="400"/>
  <c r="AC32" i="400"/>
  <c r="V32" i="400"/>
  <c r="W32" i="400" s="1"/>
  <c r="U32" i="400"/>
  <c r="T32" i="400"/>
  <c r="AC31" i="400"/>
  <c r="V31" i="400"/>
  <c r="W31" i="400" s="1"/>
  <c r="U31" i="400"/>
  <c r="T31" i="400"/>
  <c r="AC30" i="400"/>
  <c r="V30" i="400"/>
  <c r="W30" i="400" s="1"/>
  <c r="U30" i="400"/>
  <c r="T30" i="400"/>
  <c r="AC29" i="400"/>
  <c r="V29" i="400"/>
  <c r="W29" i="400" s="1"/>
  <c r="U29" i="400"/>
  <c r="T29" i="400"/>
  <c r="AC28" i="400"/>
  <c r="V28" i="400"/>
  <c r="W28" i="400" s="1"/>
  <c r="U28" i="400"/>
  <c r="T28" i="400"/>
  <c r="AC27" i="400"/>
  <c r="X27" i="400"/>
  <c r="AC26" i="400"/>
  <c r="AC25" i="400"/>
  <c r="AC24" i="400"/>
  <c r="AC23" i="400"/>
  <c r="AC22" i="400"/>
  <c r="AC21" i="400"/>
  <c r="AC20" i="400"/>
  <c r="U20" i="400"/>
  <c r="AC19" i="400"/>
  <c r="AC18" i="400"/>
  <c r="V18" i="400"/>
  <c r="AC17" i="400"/>
  <c r="V17" i="400"/>
  <c r="V16" i="400"/>
  <c r="V15" i="400"/>
  <c r="A3" i="400"/>
  <c r="K1" i="400"/>
  <c r="I1" i="400" a="1"/>
  <c r="I1" i="400" s="1"/>
  <c r="D1" i="399"/>
  <c r="M1" i="399" s="1"/>
  <c r="J97" i="399"/>
  <c r="I97" i="399"/>
  <c r="H97" i="399"/>
  <c r="U75" i="399"/>
  <c r="U65" i="399"/>
  <c r="V50" i="399"/>
  <c r="W50" i="399" s="1"/>
  <c r="U50" i="399"/>
  <c r="T50" i="399"/>
  <c r="V49" i="399"/>
  <c r="W49" i="399" s="1"/>
  <c r="U49" i="399"/>
  <c r="T49" i="399"/>
  <c r="V48" i="399"/>
  <c r="W48" i="399" s="1"/>
  <c r="U48" i="399"/>
  <c r="T48" i="399"/>
  <c r="V47" i="399"/>
  <c r="W47" i="399" s="1"/>
  <c r="U47" i="399"/>
  <c r="T47" i="399"/>
  <c r="V46" i="399"/>
  <c r="W46" i="399" s="1"/>
  <c r="U46" i="399"/>
  <c r="T46" i="399"/>
  <c r="V45" i="399"/>
  <c r="W45" i="399" s="1"/>
  <c r="U45" i="399"/>
  <c r="T45" i="399"/>
  <c r="V44" i="399"/>
  <c r="W44" i="399" s="1"/>
  <c r="U44" i="399"/>
  <c r="T44" i="399"/>
  <c r="V43" i="399"/>
  <c r="W43" i="399" s="1"/>
  <c r="U43" i="399"/>
  <c r="T43" i="399"/>
  <c r="V42" i="399"/>
  <c r="W42" i="399" s="1"/>
  <c r="U42" i="399"/>
  <c r="T42" i="399"/>
  <c r="V41" i="399"/>
  <c r="W41" i="399" s="1"/>
  <c r="U41" i="399"/>
  <c r="T41" i="399"/>
  <c r="V40" i="399"/>
  <c r="W40" i="399" s="1"/>
  <c r="U40" i="399"/>
  <c r="T40" i="399"/>
  <c r="V39" i="399"/>
  <c r="W39" i="399" s="1"/>
  <c r="U39" i="399"/>
  <c r="T39" i="399"/>
  <c r="V38" i="399"/>
  <c r="W38" i="399" s="1"/>
  <c r="U38" i="399"/>
  <c r="T38" i="399"/>
  <c r="V37" i="399"/>
  <c r="W37" i="399" s="1"/>
  <c r="U37" i="399"/>
  <c r="T37" i="399"/>
  <c r="V36" i="399"/>
  <c r="W36" i="399" s="1"/>
  <c r="U36" i="399"/>
  <c r="T36" i="399"/>
  <c r="V35" i="399"/>
  <c r="W35" i="399" s="1"/>
  <c r="U35" i="399"/>
  <c r="T35" i="399"/>
  <c r="V34" i="399"/>
  <c r="W34" i="399" s="1"/>
  <c r="U34" i="399"/>
  <c r="T34" i="399"/>
  <c r="V33" i="399"/>
  <c r="W33" i="399" s="1"/>
  <c r="U33" i="399"/>
  <c r="T33" i="399"/>
  <c r="AC32" i="399"/>
  <c r="V32" i="399"/>
  <c r="W32" i="399" s="1"/>
  <c r="U32" i="399"/>
  <c r="T32" i="399"/>
  <c r="AC31" i="399"/>
  <c r="V31" i="399"/>
  <c r="W31" i="399" s="1"/>
  <c r="U31" i="399"/>
  <c r="T31" i="399"/>
  <c r="AC30" i="399"/>
  <c r="V30" i="399"/>
  <c r="W30" i="399" s="1"/>
  <c r="U30" i="399"/>
  <c r="T30" i="399"/>
  <c r="AC29" i="399"/>
  <c r="V29" i="399"/>
  <c r="W29" i="399" s="1"/>
  <c r="U29" i="399"/>
  <c r="T29" i="399"/>
  <c r="AC28" i="399"/>
  <c r="V28" i="399"/>
  <c r="W28" i="399" s="1"/>
  <c r="U28" i="399"/>
  <c r="T28" i="399"/>
  <c r="AC27" i="399"/>
  <c r="X27" i="399"/>
  <c r="AC26" i="399"/>
  <c r="AC25" i="399"/>
  <c r="AC24" i="399"/>
  <c r="AC23" i="399"/>
  <c r="AC22" i="399"/>
  <c r="AC21" i="399"/>
  <c r="AC20" i="399"/>
  <c r="U20" i="399"/>
  <c r="AC19" i="399"/>
  <c r="AC18" i="399"/>
  <c r="V18" i="399"/>
  <c r="AC17" i="399"/>
  <c r="V17" i="399"/>
  <c r="V16" i="399"/>
  <c r="V15" i="399"/>
  <c r="A3" i="399"/>
  <c r="K1" i="399"/>
  <c r="I1" i="399" a="1"/>
  <c r="I1" i="399" s="1"/>
  <c r="D1" i="398"/>
  <c r="M1" i="398" s="1"/>
  <c r="J97" i="398"/>
  <c r="I97" i="398"/>
  <c r="H97" i="398"/>
  <c r="U75" i="398"/>
  <c r="U65" i="398"/>
  <c r="V50" i="398"/>
  <c r="W50" i="398" s="1"/>
  <c r="U50" i="398"/>
  <c r="T50" i="398"/>
  <c r="V49" i="398"/>
  <c r="W49" i="398" s="1"/>
  <c r="U49" i="398"/>
  <c r="T49" i="398"/>
  <c r="V48" i="398"/>
  <c r="W48" i="398" s="1"/>
  <c r="U48" i="398"/>
  <c r="T48" i="398"/>
  <c r="V47" i="398"/>
  <c r="W47" i="398" s="1"/>
  <c r="U47" i="398"/>
  <c r="T47" i="398"/>
  <c r="V46" i="398"/>
  <c r="W46" i="398" s="1"/>
  <c r="U46" i="398"/>
  <c r="T46" i="398"/>
  <c r="V45" i="398"/>
  <c r="W45" i="398" s="1"/>
  <c r="U45" i="398"/>
  <c r="T45" i="398"/>
  <c r="V44" i="398"/>
  <c r="W44" i="398" s="1"/>
  <c r="U44" i="398"/>
  <c r="T44" i="398"/>
  <c r="V43" i="398"/>
  <c r="W43" i="398" s="1"/>
  <c r="U43" i="398"/>
  <c r="T43" i="398"/>
  <c r="V42" i="398"/>
  <c r="W42" i="398" s="1"/>
  <c r="U42" i="398"/>
  <c r="T42" i="398"/>
  <c r="V41" i="398"/>
  <c r="W41" i="398" s="1"/>
  <c r="U41" i="398"/>
  <c r="T41" i="398"/>
  <c r="V40" i="398"/>
  <c r="W40" i="398" s="1"/>
  <c r="U40" i="398"/>
  <c r="T40" i="398"/>
  <c r="V39" i="398"/>
  <c r="W39" i="398" s="1"/>
  <c r="U39" i="398"/>
  <c r="T39" i="398"/>
  <c r="V38" i="398"/>
  <c r="W38" i="398" s="1"/>
  <c r="U38" i="398"/>
  <c r="T38" i="398"/>
  <c r="V37" i="398"/>
  <c r="W37" i="398" s="1"/>
  <c r="U37" i="398"/>
  <c r="T37" i="398"/>
  <c r="V36" i="398"/>
  <c r="W36" i="398" s="1"/>
  <c r="U36" i="398"/>
  <c r="T36" i="398"/>
  <c r="V35" i="398"/>
  <c r="W35" i="398" s="1"/>
  <c r="U35" i="398"/>
  <c r="T35" i="398"/>
  <c r="V34" i="398"/>
  <c r="W34" i="398" s="1"/>
  <c r="U34" i="398"/>
  <c r="T34" i="398"/>
  <c r="V33" i="398"/>
  <c r="W33" i="398" s="1"/>
  <c r="U33" i="398"/>
  <c r="T33" i="398"/>
  <c r="AC32" i="398"/>
  <c r="V32" i="398"/>
  <c r="W32" i="398" s="1"/>
  <c r="U32" i="398"/>
  <c r="T32" i="398"/>
  <c r="AC31" i="398"/>
  <c r="V31" i="398"/>
  <c r="W31" i="398" s="1"/>
  <c r="U31" i="398"/>
  <c r="T31" i="398"/>
  <c r="AC30" i="398"/>
  <c r="V30" i="398"/>
  <c r="W30" i="398" s="1"/>
  <c r="U30" i="398"/>
  <c r="T30" i="398"/>
  <c r="AC29" i="398"/>
  <c r="V29" i="398"/>
  <c r="W29" i="398" s="1"/>
  <c r="U29" i="398"/>
  <c r="T29" i="398"/>
  <c r="AC28" i="398"/>
  <c r="V28" i="398"/>
  <c r="W28" i="398" s="1"/>
  <c r="U28" i="398"/>
  <c r="T28" i="398"/>
  <c r="AC27" i="398"/>
  <c r="X27" i="398"/>
  <c r="AC26" i="398"/>
  <c r="AC25" i="398"/>
  <c r="AC24" i="398"/>
  <c r="AC23" i="398"/>
  <c r="AC22" i="398"/>
  <c r="AC21" i="398"/>
  <c r="AC20" i="398"/>
  <c r="U20" i="398"/>
  <c r="AC19" i="398"/>
  <c r="AC18" i="398"/>
  <c r="V18" i="398"/>
  <c r="AC17" i="398"/>
  <c r="V17" i="398"/>
  <c r="V16" i="398"/>
  <c r="V15" i="398"/>
  <c r="A3" i="398"/>
  <c r="K1" i="398"/>
  <c r="I1" i="398" a="1"/>
  <c r="I1" i="398" s="1"/>
  <c r="D1" i="397"/>
  <c r="N1" i="397" s="1"/>
  <c r="J97" i="397"/>
  <c r="I97" i="397"/>
  <c r="H97" i="397"/>
  <c r="U75" i="397"/>
  <c r="U65" i="397"/>
  <c r="V50" i="397"/>
  <c r="W50" i="397" s="1"/>
  <c r="U50" i="397"/>
  <c r="T50" i="397"/>
  <c r="V49" i="397"/>
  <c r="W49" i="397" s="1"/>
  <c r="U49" i="397"/>
  <c r="T49" i="397"/>
  <c r="V48" i="397"/>
  <c r="W48" i="397" s="1"/>
  <c r="U48" i="397"/>
  <c r="T48" i="397"/>
  <c r="V47" i="397"/>
  <c r="W47" i="397" s="1"/>
  <c r="U47" i="397"/>
  <c r="T47" i="397"/>
  <c r="V46" i="397"/>
  <c r="W46" i="397" s="1"/>
  <c r="U46" i="397"/>
  <c r="T46" i="397"/>
  <c r="V45" i="397"/>
  <c r="W45" i="397" s="1"/>
  <c r="U45" i="397"/>
  <c r="T45" i="397"/>
  <c r="V44" i="397"/>
  <c r="W44" i="397" s="1"/>
  <c r="U44" i="397"/>
  <c r="T44" i="397"/>
  <c r="V43" i="397"/>
  <c r="W43" i="397" s="1"/>
  <c r="U43" i="397"/>
  <c r="T43" i="397"/>
  <c r="V42" i="397"/>
  <c r="W42" i="397" s="1"/>
  <c r="U42" i="397"/>
  <c r="T42" i="397"/>
  <c r="V41" i="397"/>
  <c r="W41" i="397" s="1"/>
  <c r="U41" i="397"/>
  <c r="T41" i="397"/>
  <c r="V40" i="397"/>
  <c r="W40" i="397" s="1"/>
  <c r="U40" i="397"/>
  <c r="T40" i="397"/>
  <c r="V39" i="397"/>
  <c r="W39" i="397" s="1"/>
  <c r="U39" i="397"/>
  <c r="T39" i="397"/>
  <c r="V38" i="397"/>
  <c r="W38" i="397" s="1"/>
  <c r="U38" i="397"/>
  <c r="T38" i="397"/>
  <c r="V37" i="397"/>
  <c r="W37" i="397" s="1"/>
  <c r="U37" i="397"/>
  <c r="T37" i="397"/>
  <c r="V36" i="397"/>
  <c r="W36" i="397" s="1"/>
  <c r="U36" i="397"/>
  <c r="T36" i="397"/>
  <c r="V35" i="397"/>
  <c r="W35" i="397" s="1"/>
  <c r="U35" i="397"/>
  <c r="T35" i="397"/>
  <c r="V34" i="397"/>
  <c r="W34" i="397" s="1"/>
  <c r="U34" i="397"/>
  <c r="T34" i="397"/>
  <c r="V33" i="397"/>
  <c r="W33" i="397" s="1"/>
  <c r="U33" i="397"/>
  <c r="T33" i="397"/>
  <c r="AC32" i="397"/>
  <c r="V32" i="397"/>
  <c r="W32" i="397" s="1"/>
  <c r="U32" i="397"/>
  <c r="T32" i="397"/>
  <c r="AC31" i="397"/>
  <c r="V31" i="397"/>
  <c r="W31" i="397" s="1"/>
  <c r="U31" i="397"/>
  <c r="T31" i="397"/>
  <c r="AC30" i="397"/>
  <c r="V30" i="397"/>
  <c r="W30" i="397" s="1"/>
  <c r="U30" i="397"/>
  <c r="T30" i="397"/>
  <c r="AC29" i="397"/>
  <c r="V29" i="397"/>
  <c r="W29" i="397" s="1"/>
  <c r="U29" i="397"/>
  <c r="T29" i="397"/>
  <c r="AC28" i="397"/>
  <c r="V28" i="397"/>
  <c r="W28" i="397" s="1"/>
  <c r="U28" i="397"/>
  <c r="T28" i="397"/>
  <c r="AC27" i="397"/>
  <c r="X27" i="397"/>
  <c r="AC26" i="397"/>
  <c r="AC25" i="397"/>
  <c r="AC24" i="397"/>
  <c r="AC23" i="397"/>
  <c r="AC22" i="397"/>
  <c r="AC21" i="397"/>
  <c r="AC20" i="397"/>
  <c r="U20" i="397"/>
  <c r="AC19" i="397"/>
  <c r="AC18" i="397"/>
  <c r="V18" i="397"/>
  <c r="AC17" i="397"/>
  <c r="V17" i="397"/>
  <c r="V16" i="397"/>
  <c r="V15" i="397"/>
  <c r="A3" i="397"/>
  <c r="K1" i="397"/>
  <c r="I1" i="397" a="1"/>
  <c r="I1" i="397" s="1"/>
  <c r="D1" i="396"/>
  <c r="O1" i="396" s="1"/>
  <c r="J97" i="396"/>
  <c r="I97" i="396"/>
  <c r="H97" i="396"/>
  <c r="U75" i="396"/>
  <c r="U65" i="396"/>
  <c r="V50" i="396"/>
  <c r="W50" i="396" s="1"/>
  <c r="U50" i="396"/>
  <c r="T50" i="396"/>
  <c r="V49" i="396"/>
  <c r="W49" i="396" s="1"/>
  <c r="U49" i="396"/>
  <c r="T49" i="396"/>
  <c r="V48" i="396"/>
  <c r="W48" i="396" s="1"/>
  <c r="U48" i="396"/>
  <c r="T48" i="396"/>
  <c r="V47" i="396"/>
  <c r="W47" i="396" s="1"/>
  <c r="U47" i="396"/>
  <c r="T47" i="396"/>
  <c r="V46" i="396"/>
  <c r="W46" i="396" s="1"/>
  <c r="U46" i="396"/>
  <c r="T46" i="396"/>
  <c r="V45" i="396"/>
  <c r="W45" i="396" s="1"/>
  <c r="U45" i="396"/>
  <c r="T45" i="396"/>
  <c r="V44" i="396"/>
  <c r="W44" i="396" s="1"/>
  <c r="U44" i="396"/>
  <c r="T44" i="396"/>
  <c r="V43" i="396"/>
  <c r="W43" i="396" s="1"/>
  <c r="U43" i="396"/>
  <c r="T43" i="396"/>
  <c r="V42" i="396"/>
  <c r="W42" i="396" s="1"/>
  <c r="U42" i="396"/>
  <c r="T42" i="396"/>
  <c r="V41" i="396"/>
  <c r="W41" i="396" s="1"/>
  <c r="U41" i="396"/>
  <c r="T41" i="396"/>
  <c r="V40" i="396"/>
  <c r="W40" i="396" s="1"/>
  <c r="U40" i="396"/>
  <c r="T40" i="396"/>
  <c r="V39" i="396"/>
  <c r="W39" i="396" s="1"/>
  <c r="U39" i="396"/>
  <c r="T39" i="396"/>
  <c r="V38" i="396"/>
  <c r="W38" i="396" s="1"/>
  <c r="U38" i="396"/>
  <c r="T38" i="396"/>
  <c r="V37" i="396"/>
  <c r="W37" i="396" s="1"/>
  <c r="U37" i="396"/>
  <c r="T37" i="396"/>
  <c r="V36" i="396"/>
  <c r="W36" i="396" s="1"/>
  <c r="U36" i="396"/>
  <c r="T36" i="396"/>
  <c r="V35" i="396"/>
  <c r="W35" i="396" s="1"/>
  <c r="U35" i="396"/>
  <c r="T35" i="396"/>
  <c r="V34" i="396"/>
  <c r="W34" i="396" s="1"/>
  <c r="U34" i="396"/>
  <c r="T34" i="396"/>
  <c r="V33" i="396"/>
  <c r="W33" i="396" s="1"/>
  <c r="U33" i="396"/>
  <c r="T33" i="396"/>
  <c r="AC32" i="396"/>
  <c r="V32" i="396"/>
  <c r="W32" i="396" s="1"/>
  <c r="U32" i="396"/>
  <c r="T32" i="396"/>
  <c r="AC31" i="396"/>
  <c r="V31" i="396"/>
  <c r="W31" i="396" s="1"/>
  <c r="U31" i="396"/>
  <c r="T31" i="396"/>
  <c r="AC30" i="396"/>
  <c r="V30" i="396"/>
  <c r="W30" i="396" s="1"/>
  <c r="U30" i="396"/>
  <c r="T30" i="396"/>
  <c r="AC29" i="396"/>
  <c r="V29" i="396"/>
  <c r="W29" i="396" s="1"/>
  <c r="U29" i="396"/>
  <c r="T29" i="396"/>
  <c r="AC28" i="396"/>
  <c r="V28" i="396"/>
  <c r="W28" i="396" s="1"/>
  <c r="U28" i="396"/>
  <c r="T28" i="396"/>
  <c r="AC27" i="396"/>
  <c r="X27" i="396"/>
  <c r="AC26" i="396"/>
  <c r="AC25" i="396"/>
  <c r="AC24" i="396"/>
  <c r="AC23" i="396"/>
  <c r="AC22" i="396"/>
  <c r="AC21" i="396"/>
  <c r="AC20" i="396"/>
  <c r="U20" i="396"/>
  <c r="AC19" i="396"/>
  <c r="AC18" i="396"/>
  <c r="V18" i="396"/>
  <c r="AC17" i="396"/>
  <c r="V17" i="396"/>
  <c r="V16" i="396"/>
  <c r="V15" i="396"/>
  <c r="A3" i="396"/>
  <c r="K1" i="396"/>
  <c r="I1" i="396" a="1"/>
  <c r="I1" i="396" s="1"/>
  <c r="D1" i="395"/>
  <c r="M1" i="395" s="1"/>
  <c r="J97" i="395"/>
  <c r="I97" i="395"/>
  <c r="H97" i="395"/>
  <c r="U75" i="395"/>
  <c r="U65" i="395"/>
  <c r="V50" i="395"/>
  <c r="W50" i="395" s="1"/>
  <c r="U50" i="395"/>
  <c r="T50" i="395"/>
  <c r="V49" i="395"/>
  <c r="W49" i="395" s="1"/>
  <c r="U49" i="395"/>
  <c r="T49" i="395"/>
  <c r="V48" i="395"/>
  <c r="W48" i="395" s="1"/>
  <c r="U48" i="395"/>
  <c r="T48" i="395"/>
  <c r="V47" i="395"/>
  <c r="W47" i="395" s="1"/>
  <c r="U47" i="395"/>
  <c r="T47" i="395"/>
  <c r="V46" i="395"/>
  <c r="W46" i="395" s="1"/>
  <c r="U46" i="395"/>
  <c r="T46" i="395"/>
  <c r="V45" i="395"/>
  <c r="W45" i="395" s="1"/>
  <c r="U45" i="395"/>
  <c r="T45" i="395"/>
  <c r="V44" i="395"/>
  <c r="W44" i="395" s="1"/>
  <c r="U44" i="395"/>
  <c r="T44" i="395"/>
  <c r="V43" i="395"/>
  <c r="W43" i="395" s="1"/>
  <c r="U43" i="395"/>
  <c r="T43" i="395"/>
  <c r="V42" i="395"/>
  <c r="W42" i="395" s="1"/>
  <c r="U42" i="395"/>
  <c r="T42" i="395"/>
  <c r="V41" i="395"/>
  <c r="W41" i="395" s="1"/>
  <c r="U41" i="395"/>
  <c r="T41" i="395"/>
  <c r="V40" i="395"/>
  <c r="W40" i="395" s="1"/>
  <c r="U40" i="395"/>
  <c r="T40" i="395"/>
  <c r="V39" i="395"/>
  <c r="W39" i="395" s="1"/>
  <c r="U39" i="395"/>
  <c r="T39" i="395"/>
  <c r="V38" i="395"/>
  <c r="W38" i="395" s="1"/>
  <c r="U38" i="395"/>
  <c r="T38" i="395"/>
  <c r="V37" i="395"/>
  <c r="W37" i="395" s="1"/>
  <c r="U37" i="395"/>
  <c r="T37" i="395"/>
  <c r="V36" i="395"/>
  <c r="W36" i="395" s="1"/>
  <c r="U36" i="395"/>
  <c r="T36" i="395"/>
  <c r="V35" i="395"/>
  <c r="W35" i="395" s="1"/>
  <c r="U35" i="395"/>
  <c r="T35" i="395"/>
  <c r="V34" i="395"/>
  <c r="W34" i="395" s="1"/>
  <c r="U34" i="395"/>
  <c r="T34" i="395"/>
  <c r="V33" i="395"/>
  <c r="W33" i="395" s="1"/>
  <c r="U33" i="395"/>
  <c r="T33" i="395"/>
  <c r="AC32" i="395"/>
  <c r="V32" i="395"/>
  <c r="W32" i="395" s="1"/>
  <c r="U32" i="395"/>
  <c r="T32" i="395"/>
  <c r="AC31" i="395"/>
  <c r="V31" i="395"/>
  <c r="W31" i="395" s="1"/>
  <c r="U31" i="395"/>
  <c r="T31" i="395"/>
  <c r="AC30" i="395"/>
  <c r="V30" i="395"/>
  <c r="W30" i="395" s="1"/>
  <c r="U30" i="395"/>
  <c r="T30" i="395"/>
  <c r="AC29" i="395"/>
  <c r="V29" i="395"/>
  <c r="W29" i="395" s="1"/>
  <c r="U29" i="395"/>
  <c r="T29" i="395"/>
  <c r="AC28" i="395"/>
  <c r="V28" i="395"/>
  <c r="W28" i="395" s="1"/>
  <c r="U28" i="395"/>
  <c r="T28" i="395"/>
  <c r="AC27" i="395"/>
  <c r="X27" i="395"/>
  <c r="AC26" i="395"/>
  <c r="AC25" i="395"/>
  <c r="AC24" i="395"/>
  <c r="AC23" i="395"/>
  <c r="AC22" i="395"/>
  <c r="AC21" i="395"/>
  <c r="AC20" i="395"/>
  <c r="U20" i="395"/>
  <c r="AC19" i="395"/>
  <c r="AC18" i="395"/>
  <c r="V18" i="395"/>
  <c r="AC17" i="395"/>
  <c r="V17" i="395"/>
  <c r="V16" i="395"/>
  <c r="V15" i="395"/>
  <c r="A3" i="395"/>
  <c r="K1" i="395"/>
  <c r="I1" i="395" a="1"/>
  <c r="I1" i="395" s="1"/>
  <c r="D1" i="394"/>
  <c r="J97" i="394"/>
  <c r="I97" i="394"/>
  <c r="H97" i="394"/>
  <c r="U75" i="394"/>
  <c r="U65" i="394"/>
  <c r="V50" i="394"/>
  <c r="W50" i="394" s="1"/>
  <c r="U50" i="394"/>
  <c r="T50" i="394"/>
  <c r="V49" i="394"/>
  <c r="W49" i="394" s="1"/>
  <c r="U49" i="394"/>
  <c r="T49" i="394"/>
  <c r="V48" i="394"/>
  <c r="W48" i="394" s="1"/>
  <c r="U48" i="394"/>
  <c r="T48" i="394"/>
  <c r="V47" i="394"/>
  <c r="W47" i="394" s="1"/>
  <c r="U47" i="394"/>
  <c r="T47" i="394"/>
  <c r="V46" i="394"/>
  <c r="W46" i="394" s="1"/>
  <c r="U46" i="394"/>
  <c r="T46" i="394"/>
  <c r="V45" i="394"/>
  <c r="W45" i="394" s="1"/>
  <c r="U45" i="394"/>
  <c r="T45" i="394"/>
  <c r="V44" i="394"/>
  <c r="W44" i="394" s="1"/>
  <c r="U44" i="394"/>
  <c r="T44" i="394"/>
  <c r="V43" i="394"/>
  <c r="W43" i="394" s="1"/>
  <c r="U43" i="394"/>
  <c r="T43" i="394"/>
  <c r="V42" i="394"/>
  <c r="W42" i="394" s="1"/>
  <c r="U42" i="394"/>
  <c r="T42" i="394"/>
  <c r="V41" i="394"/>
  <c r="W41" i="394" s="1"/>
  <c r="U41" i="394"/>
  <c r="T41" i="394"/>
  <c r="V40" i="394"/>
  <c r="W40" i="394" s="1"/>
  <c r="U40" i="394"/>
  <c r="T40" i="394"/>
  <c r="V39" i="394"/>
  <c r="W39" i="394" s="1"/>
  <c r="U39" i="394"/>
  <c r="T39" i="394"/>
  <c r="V38" i="394"/>
  <c r="W38" i="394" s="1"/>
  <c r="U38" i="394"/>
  <c r="T38" i="394"/>
  <c r="V37" i="394"/>
  <c r="W37" i="394" s="1"/>
  <c r="U37" i="394"/>
  <c r="T37" i="394"/>
  <c r="V36" i="394"/>
  <c r="W36" i="394" s="1"/>
  <c r="U36" i="394"/>
  <c r="T36" i="394"/>
  <c r="V35" i="394"/>
  <c r="W35" i="394" s="1"/>
  <c r="U35" i="394"/>
  <c r="T35" i="394"/>
  <c r="V34" i="394"/>
  <c r="W34" i="394" s="1"/>
  <c r="U34" i="394"/>
  <c r="T34" i="394"/>
  <c r="V33" i="394"/>
  <c r="W33" i="394" s="1"/>
  <c r="U33" i="394"/>
  <c r="T33" i="394"/>
  <c r="AC32" i="394"/>
  <c r="V32" i="394"/>
  <c r="W32" i="394" s="1"/>
  <c r="U32" i="394"/>
  <c r="T32" i="394"/>
  <c r="AC31" i="394"/>
  <c r="V31" i="394"/>
  <c r="W31" i="394" s="1"/>
  <c r="U31" i="394"/>
  <c r="T31" i="394"/>
  <c r="AC30" i="394"/>
  <c r="V30" i="394"/>
  <c r="W30" i="394" s="1"/>
  <c r="U30" i="394"/>
  <c r="T30" i="394"/>
  <c r="AC29" i="394"/>
  <c r="V29" i="394"/>
  <c r="W29" i="394" s="1"/>
  <c r="U29" i="394"/>
  <c r="T29" i="394"/>
  <c r="AC28" i="394"/>
  <c r="V28" i="394"/>
  <c r="W28" i="394" s="1"/>
  <c r="U28" i="394"/>
  <c r="T28" i="394"/>
  <c r="AC27" i="394"/>
  <c r="X27" i="394"/>
  <c r="AC26" i="394"/>
  <c r="AC25" i="394"/>
  <c r="AC24" i="394"/>
  <c r="AC23" i="394"/>
  <c r="AC22" i="394"/>
  <c r="AC21" i="394"/>
  <c r="AC20" i="394"/>
  <c r="U20" i="394"/>
  <c r="AC19" i="394"/>
  <c r="AC18" i="394"/>
  <c r="V18" i="394"/>
  <c r="AC17" i="394"/>
  <c r="V17" i="394"/>
  <c r="V16" i="394"/>
  <c r="V15" i="394"/>
  <c r="A3" i="394"/>
  <c r="K1" i="394"/>
  <c r="I1" i="394" a="1"/>
  <c r="I1" i="394" s="1"/>
  <c r="D1" i="393"/>
  <c r="J97" i="393"/>
  <c r="I97" i="393"/>
  <c r="H97" i="393"/>
  <c r="U75" i="393"/>
  <c r="U65" i="393"/>
  <c r="V50" i="393"/>
  <c r="W50" i="393" s="1"/>
  <c r="U50" i="393"/>
  <c r="T50" i="393"/>
  <c r="V49" i="393"/>
  <c r="W49" i="393" s="1"/>
  <c r="U49" i="393"/>
  <c r="T49" i="393"/>
  <c r="V48" i="393"/>
  <c r="W48" i="393" s="1"/>
  <c r="U48" i="393"/>
  <c r="T48" i="393"/>
  <c r="V47" i="393"/>
  <c r="W47" i="393" s="1"/>
  <c r="U47" i="393"/>
  <c r="T47" i="393"/>
  <c r="V46" i="393"/>
  <c r="W46" i="393" s="1"/>
  <c r="U46" i="393"/>
  <c r="T46" i="393"/>
  <c r="V45" i="393"/>
  <c r="W45" i="393" s="1"/>
  <c r="U45" i="393"/>
  <c r="T45" i="393"/>
  <c r="V44" i="393"/>
  <c r="W44" i="393" s="1"/>
  <c r="U44" i="393"/>
  <c r="T44" i="393"/>
  <c r="V43" i="393"/>
  <c r="W43" i="393" s="1"/>
  <c r="U43" i="393"/>
  <c r="T43" i="393"/>
  <c r="V42" i="393"/>
  <c r="W42" i="393" s="1"/>
  <c r="U42" i="393"/>
  <c r="T42" i="393"/>
  <c r="V41" i="393"/>
  <c r="W41" i="393" s="1"/>
  <c r="U41" i="393"/>
  <c r="T41" i="393"/>
  <c r="V40" i="393"/>
  <c r="W40" i="393" s="1"/>
  <c r="U40" i="393"/>
  <c r="T40" i="393"/>
  <c r="V39" i="393"/>
  <c r="W39" i="393" s="1"/>
  <c r="U39" i="393"/>
  <c r="T39" i="393"/>
  <c r="V38" i="393"/>
  <c r="W38" i="393" s="1"/>
  <c r="U38" i="393"/>
  <c r="T38" i="393"/>
  <c r="V37" i="393"/>
  <c r="W37" i="393" s="1"/>
  <c r="U37" i="393"/>
  <c r="T37" i="393"/>
  <c r="V36" i="393"/>
  <c r="W36" i="393" s="1"/>
  <c r="U36" i="393"/>
  <c r="T36" i="393"/>
  <c r="V35" i="393"/>
  <c r="W35" i="393" s="1"/>
  <c r="U35" i="393"/>
  <c r="T35" i="393"/>
  <c r="V34" i="393"/>
  <c r="W34" i="393" s="1"/>
  <c r="U34" i="393"/>
  <c r="T34" i="393"/>
  <c r="V33" i="393"/>
  <c r="W33" i="393" s="1"/>
  <c r="U33" i="393"/>
  <c r="T33" i="393"/>
  <c r="AC32" i="393"/>
  <c r="V32" i="393"/>
  <c r="W32" i="393" s="1"/>
  <c r="U32" i="393"/>
  <c r="T32" i="393"/>
  <c r="AC31" i="393"/>
  <c r="V31" i="393"/>
  <c r="W31" i="393" s="1"/>
  <c r="U31" i="393"/>
  <c r="T31" i="393"/>
  <c r="AC30" i="393"/>
  <c r="V30" i="393"/>
  <c r="W30" i="393" s="1"/>
  <c r="U30" i="393"/>
  <c r="T30" i="393"/>
  <c r="AC29" i="393"/>
  <c r="V29" i="393"/>
  <c r="W29" i="393" s="1"/>
  <c r="U29" i="393"/>
  <c r="T29" i="393"/>
  <c r="AC28" i="393"/>
  <c r="V28" i="393"/>
  <c r="W28" i="393" s="1"/>
  <c r="U28" i="393"/>
  <c r="T28" i="393"/>
  <c r="AC27" i="393"/>
  <c r="X27" i="393"/>
  <c r="AC26" i="393"/>
  <c r="AC25" i="393"/>
  <c r="AC24" i="393"/>
  <c r="AC23" i="393"/>
  <c r="AC22" i="393"/>
  <c r="AC21" i="393"/>
  <c r="AC20" i="393"/>
  <c r="U20" i="393"/>
  <c r="AC19" i="393"/>
  <c r="AC18" i="393"/>
  <c r="V18" i="393"/>
  <c r="AC17" i="393"/>
  <c r="V17" i="393"/>
  <c r="V16" i="393"/>
  <c r="V15" i="393"/>
  <c r="A3" i="393"/>
  <c r="K1" i="393"/>
  <c r="I1" i="393" a="1"/>
  <c r="I1" i="393" s="1"/>
  <c r="D1" i="392"/>
  <c r="M1" i="392" s="1"/>
  <c r="J97" i="392"/>
  <c r="I97" i="392"/>
  <c r="H97" i="392"/>
  <c r="U75" i="392"/>
  <c r="U65" i="392"/>
  <c r="V50" i="392"/>
  <c r="W50" i="392" s="1"/>
  <c r="U50" i="392"/>
  <c r="T50" i="392"/>
  <c r="V49" i="392"/>
  <c r="W49" i="392" s="1"/>
  <c r="U49" i="392"/>
  <c r="T49" i="392"/>
  <c r="V48" i="392"/>
  <c r="W48" i="392" s="1"/>
  <c r="U48" i="392"/>
  <c r="T48" i="392"/>
  <c r="V47" i="392"/>
  <c r="W47" i="392" s="1"/>
  <c r="U47" i="392"/>
  <c r="T47" i="392"/>
  <c r="V46" i="392"/>
  <c r="W46" i="392" s="1"/>
  <c r="U46" i="392"/>
  <c r="T46" i="392"/>
  <c r="V45" i="392"/>
  <c r="W45" i="392" s="1"/>
  <c r="U45" i="392"/>
  <c r="T45" i="392"/>
  <c r="V44" i="392"/>
  <c r="W44" i="392" s="1"/>
  <c r="U44" i="392"/>
  <c r="T44" i="392"/>
  <c r="V43" i="392"/>
  <c r="W43" i="392" s="1"/>
  <c r="U43" i="392"/>
  <c r="T43" i="392"/>
  <c r="V42" i="392"/>
  <c r="W42" i="392" s="1"/>
  <c r="U42" i="392"/>
  <c r="T42" i="392"/>
  <c r="V41" i="392"/>
  <c r="W41" i="392" s="1"/>
  <c r="U41" i="392"/>
  <c r="T41" i="392"/>
  <c r="V40" i="392"/>
  <c r="W40" i="392" s="1"/>
  <c r="U40" i="392"/>
  <c r="T40" i="392"/>
  <c r="V39" i="392"/>
  <c r="W39" i="392" s="1"/>
  <c r="U39" i="392"/>
  <c r="T39" i="392"/>
  <c r="V38" i="392"/>
  <c r="W38" i="392" s="1"/>
  <c r="U38" i="392"/>
  <c r="T38" i="392"/>
  <c r="V37" i="392"/>
  <c r="W37" i="392" s="1"/>
  <c r="U37" i="392"/>
  <c r="T37" i="392"/>
  <c r="V36" i="392"/>
  <c r="W36" i="392" s="1"/>
  <c r="U36" i="392"/>
  <c r="T36" i="392"/>
  <c r="V35" i="392"/>
  <c r="W35" i="392" s="1"/>
  <c r="U35" i="392"/>
  <c r="T35" i="392"/>
  <c r="V34" i="392"/>
  <c r="W34" i="392" s="1"/>
  <c r="U34" i="392"/>
  <c r="T34" i="392"/>
  <c r="V33" i="392"/>
  <c r="W33" i="392" s="1"/>
  <c r="U33" i="392"/>
  <c r="T33" i="392"/>
  <c r="AC32" i="392"/>
  <c r="V32" i="392"/>
  <c r="W32" i="392" s="1"/>
  <c r="U32" i="392"/>
  <c r="T32" i="392"/>
  <c r="AC31" i="392"/>
  <c r="V31" i="392"/>
  <c r="W31" i="392" s="1"/>
  <c r="U31" i="392"/>
  <c r="T31" i="392"/>
  <c r="AC30" i="392"/>
  <c r="V30" i="392"/>
  <c r="W30" i="392" s="1"/>
  <c r="U30" i="392"/>
  <c r="T30" i="392"/>
  <c r="AC29" i="392"/>
  <c r="V29" i="392"/>
  <c r="W29" i="392" s="1"/>
  <c r="U29" i="392"/>
  <c r="T29" i="392"/>
  <c r="AC28" i="392"/>
  <c r="V28" i="392"/>
  <c r="W28" i="392" s="1"/>
  <c r="U28" i="392"/>
  <c r="T28" i="392"/>
  <c r="AC27" i="392"/>
  <c r="X27" i="392"/>
  <c r="AC26" i="392"/>
  <c r="AC25" i="392"/>
  <c r="AC24" i="392"/>
  <c r="AC23" i="392"/>
  <c r="AC22" i="392"/>
  <c r="AC21" i="392"/>
  <c r="AC20" i="392"/>
  <c r="U20" i="392"/>
  <c r="AC19" i="392"/>
  <c r="AC18" i="392"/>
  <c r="V18" i="392"/>
  <c r="AC17" i="392"/>
  <c r="V17" i="392"/>
  <c r="V16" i="392"/>
  <c r="V15" i="392"/>
  <c r="A3" i="392"/>
  <c r="K1" i="392"/>
  <c r="I1" i="392" a="1"/>
  <c r="I1" i="392" s="1"/>
  <c r="D1" i="391"/>
  <c r="M1" i="391" s="1"/>
  <c r="J97" i="391"/>
  <c r="I97" i="391"/>
  <c r="H97" i="391"/>
  <c r="U75" i="391"/>
  <c r="U65" i="391"/>
  <c r="V50" i="391"/>
  <c r="W50" i="391" s="1"/>
  <c r="U50" i="391"/>
  <c r="T50" i="391"/>
  <c r="V49" i="391"/>
  <c r="W49" i="391" s="1"/>
  <c r="U49" i="391"/>
  <c r="T49" i="391"/>
  <c r="V48" i="391"/>
  <c r="W48" i="391" s="1"/>
  <c r="U48" i="391"/>
  <c r="T48" i="391"/>
  <c r="V47" i="391"/>
  <c r="W47" i="391" s="1"/>
  <c r="U47" i="391"/>
  <c r="T47" i="391"/>
  <c r="V46" i="391"/>
  <c r="W46" i="391" s="1"/>
  <c r="U46" i="391"/>
  <c r="T46" i="391"/>
  <c r="V45" i="391"/>
  <c r="W45" i="391" s="1"/>
  <c r="U45" i="391"/>
  <c r="T45" i="391"/>
  <c r="V44" i="391"/>
  <c r="W44" i="391" s="1"/>
  <c r="U44" i="391"/>
  <c r="T44" i="391"/>
  <c r="V43" i="391"/>
  <c r="W43" i="391" s="1"/>
  <c r="U43" i="391"/>
  <c r="T43" i="391"/>
  <c r="V42" i="391"/>
  <c r="W42" i="391" s="1"/>
  <c r="U42" i="391"/>
  <c r="T42" i="391"/>
  <c r="V41" i="391"/>
  <c r="W41" i="391" s="1"/>
  <c r="U41" i="391"/>
  <c r="T41" i="391"/>
  <c r="V40" i="391"/>
  <c r="W40" i="391" s="1"/>
  <c r="U40" i="391"/>
  <c r="T40" i="391"/>
  <c r="V39" i="391"/>
  <c r="W39" i="391" s="1"/>
  <c r="U39" i="391"/>
  <c r="T39" i="391"/>
  <c r="V38" i="391"/>
  <c r="W38" i="391" s="1"/>
  <c r="U38" i="391"/>
  <c r="T38" i="391"/>
  <c r="V37" i="391"/>
  <c r="W37" i="391" s="1"/>
  <c r="U37" i="391"/>
  <c r="T37" i="391"/>
  <c r="V36" i="391"/>
  <c r="W36" i="391" s="1"/>
  <c r="U36" i="391"/>
  <c r="T36" i="391"/>
  <c r="V35" i="391"/>
  <c r="W35" i="391" s="1"/>
  <c r="U35" i="391"/>
  <c r="T35" i="391"/>
  <c r="V34" i="391"/>
  <c r="W34" i="391" s="1"/>
  <c r="U34" i="391"/>
  <c r="T34" i="391"/>
  <c r="V33" i="391"/>
  <c r="W33" i="391" s="1"/>
  <c r="U33" i="391"/>
  <c r="T33" i="391"/>
  <c r="AC32" i="391"/>
  <c r="V32" i="391"/>
  <c r="W32" i="391" s="1"/>
  <c r="U32" i="391"/>
  <c r="T32" i="391"/>
  <c r="AC31" i="391"/>
  <c r="V31" i="391"/>
  <c r="W31" i="391" s="1"/>
  <c r="U31" i="391"/>
  <c r="T31" i="391"/>
  <c r="AC30" i="391"/>
  <c r="V30" i="391"/>
  <c r="W30" i="391" s="1"/>
  <c r="U30" i="391"/>
  <c r="T30" i="391"/>
  <c r="AC29" i="391"/>
  <c r="V29" i="391"/>
  <c r="W29" i="391" s="1"/>
  <c r="U29" i="391"/>
  <c r="T29" i="391"/>
  <c r="AC28" i="391"/>
  <c r="V28" i="391"/>
  <c r="W28" i="391" s="1"/>
  <c r="U28" i="391"/>
  <c r="T28" i="391"/>
  <c r="AC27" i="391"/>
  <c r="X27" i="391"/>
  <c r="AC26" i="391"/>
  <c r="AC25" i="391"/>
  <c r="AC24" i="391"/>
  <c r="AC23" i="391"/>
  <c r="AC22" i="391"/>
  <c r="AC21" i="391"/>
  <c r="AC20" i="391"/>
  <c r="U20" i="391"/>
  <c r="AC19" i="391"/>
  <c r="AC18" i="391"/>
  <c r="V18" i="391"/>
  <c r="AC17" i="391"/>
  <c r="V17" i="391"/>
  <c r="V16" i="391"/>
  <c r="V15" i="391"/>
  <c r="A3" i="391"/>
  <c r="K1" i="391"/>
  <c r="I1" i="391" a="1"/>
  <c r="I1" i="391" s="1"/>
  <c r="D1" i="390"/>
  <c r="O1" i="390" s="1"/>
  <c r="J97" i="390"/>
  <c r="I97" i="390"/>
  <c r="H97" i="390"/>
  <c r="U75" i="390"/>
  <c r="U65" i="390"/>
  <c r="V50" i="390"/>
  <c r="W50" i="390" s="1"/>
  <c r="U50" i="390"/>
  <c r="T50" i="390"/>
  <c r="V49" i="390"/>
  <c r="W49" i="390" s="1"/>
  <c r="U49" i="390"/>
  <c r="T49" i="390"/>
  <c r="V48" i="390"/>
  <c r="W48" i="390" s="1"/>
  <c r="U48" i="390"/>
  <c r="T48" i="390"/>
  <c r="V47" i="390"/>
  <c r="W47" i="390" s="1"/>
  <c r="U47" i="390"/>
  <c r="T47" i="390"/>
  <c r="V46" i="390"/>
  <c r="W46" i="390" s="1"/>
  <c r="U46" i="390"/>
  <c r="T46" i="390"/>
  <c r="V45" i="390"/>
  <c r="W45" i="390" s="1"/>
  <c r="U45" i="390"/>
  <c r="T45" i="390"/>
  <c r="V44" i="390"/>
  <c r="W44" i="390" s="1"/>
  <c r="U44" i="390"/>
  <c r="T44" i="390"/>
  <c r="V43" i="390"/>
  <c r="W43" i="390" s="1"/>
  <c r="U43" i="390"/>
  <c r="T43" i="390"/>
  <c r="V42" i="390"/>
  <c r="W42" i="390" s="1"/>
  <c r="U42" i="390"/>
  <c r="T42" i="390"/>
  <c r="V41" i="390"/>
  <c r="W41" i="390" s="1"/>
  <c r="U41" i="390"/>
  <c r="T41" i="390"/>
  <c r="V40" i="390"/>
  <c r="W40" i="390" s="1"/>
  <c r="U40" i="390"/>
  <c r="T40" i="390"/>
  <c r="V39" i="390"/>
  <c r="W39" i="390" s="1"/>
  <c r="U39" i="390"/>
  <c r="T39" i="390"/>
  <c r="V38" i="390"/>
  <c r="W38" i="390" s="1"/>
  <c r="U38" i="390"/>
  <c r="T38" i="390"/>
  <c r="V37" i="390"/>
  <c r="W37" i="390" s="1"/>
  <c r="U37" i="390"/>
  <c r="T37" i="390"/>
  <c r="V36" i="390"/>
  <c r="W36" i="390" s="1"/>
  <c r="U36" i="390"/>
  <c r="T36" i="390"/>
  <c r="V35" i="390"/>
  <c r="W35" i="390" s="1"/>
  <c r="U35" i="390"/>
  <c r="T35" i="390"/>
  <c r="V34" i="390"/>
  <c r="W34" i="390" s="1"/>
  <c r="U34" i="390"/>
  <c r="T34" i="390"/>
  <c r="V33" i="390"/>
  <c r="W33" i="390" s="1"/>
  <c r="U33" i="390"/>
  <c r="T33" i="390"/>
  <c r="AC32" i="390"/>
  <c r="V32" i="390"/>
  <c r="W32" i="390" s="1"/>
  <c r="U32" i="390"/>
  <c r="T32" i="390"/>
  <c r="AC31" i="390"/>
  <c r="V31" i="390"/>
  <c r="W31" i="390" s="1"/>
  <c r="U31" i="390"/>
  <c r="T31" i="390"/>
  <c r="AC30" i="390"/>
  <c r="V30" i="390"/>
  <c r="W30" i="390" s="1"/>
  <c r="U30" i="390"/>
  <c r="T30" i="390"/>
  <c r="AC29" i="390"/>
  <c r="V29" i="390"/>
  <c r="W29" i="390" s="1"/>
  <c r="U29" i="390"/>
  <c r="T29" i="390"/>
  <c r="AC28" i="390"/>
  <c r="V28" i="390"/>
  <c r="W28" i="390" s="1"/>
  <c r="U28" i="390"/>
  <c r="T28" i="390"/>
  <c r="AC27" i="390"/>
  <c r="X27" i="390"/>
  <c r="AC26" i="390"/>
  <c r="AC25" i="390"/>
  <c r="AC24" i="390"/>
  <c r="AC23" i="390"/>
  <c r="AC22" i="390"/>
  <c r="AC21" i="390"/>
  <c r="AC20" i="390"/>
  <c r="U20" i="390"/>
  <c r="AC19" i="390"/>
  <c r="AC18" i="390"/>
  <c r="V18" i="390"/>
  <c r="AC17" i="390"/>
  <c r="V17" i="390"/>
  <c r="V16" i="390"/>
  <c r="V15" i="390"/>
  <c r="A3" i="390"/>
  <c r="K1" i="390"/>
  <c r="I1" i="390" a="1"/>
  <c r="I1" i="390" s="1"/>
  <c r="D1" i="389"/>
  <c r="J97" i="389"/>
  <c r="I97" i="389"/>
  <c r="H97" i="389"/>
  <c r="U75" i="389"/>
  <c r="U65" i="389"/>
  <c r="V50" i="389"/>
  <c r="W50" i="389" s="1"/>
  <c r="U50" i="389"/>
  <c r="T50" i="389"/>
  <c r="V49" i="389"/>
  <c r="W49" i="389" s="1"/>
  <c r="U49" i="389"/>
  <c r="T49" i="389"/>
  <c r="V48" i="389"/>
  <c r="W48" i="389" s="1"/>
  <c r="U48" i="389"/>
  <c r="T48" i="389"/>
  <c r="V47" i="389"/>
  <c r="W47" i="389" s="1"/>
  <c r="U47" i="389"/>
  <c r="T47" i="389"/>
  <c r="V46" i="389"/>
  <c r="W46" i="389" s="1"/>
  <c r="U46" i="389"/>
  <c r="T46" i="389"/>
  <c r="V45" i="389"/>
  <c r="W45" i="389" s="1"/>
  <c r="U45" i="389"/>
  <c r="T45" i="389"/>
  <c r="V44" i="389"/>
  <c r="W44" i="389" s="1"/>
  <c r="U44" i="389"/>
  <c r="T44" i="389"/>
  <c r="V43" i="389"/>
  <c r="W43" i="389" s="1"/>
  <c r="U43" i="389"/>
  <c r="T43" i="389"/>
  <c r="V42" i="389"/>
  <c r="W42" i="389" s="1"/>
  <c r="U42" i="389"/>
  <c r="T42" i="389"/>
  <c r="V41" i="389"/>
  <c r="W41" i="389" s="1"/>
  <c r="U41" i="389"/>
  <c r="T41" i="389"/>
  <c r="V40" i="389"/>
  <c r="W40" i="389" s="1"/>
  <c r="U40" i="389"/>
  <c r="T40" i="389"/>
  <c r="V39" i="389"/>
  <c r="W39" i="389" s="1"/>
  <c r="U39" i="389"/>
  <c r="T39" i="389"/>
  <c r="V38" i="389"/>
  <c r="W38" i="389" s="1"/>
  <c r="U38" i="389"/>
  <c r="T38" i="389"/>
  <c r="V37" i="389"/>
  <c r="W37" i="389" s="1"/>
  <c r="U37" i="389"/>
  <c r="T37" i="389"/>
  <c r="V36" i="389"/>
  <c r="W36" i="389" s="1"/>
  <c r="U36" i="389"/>
  <c r="T36" i="389"/>
  <c r="V35" i="389"/>
  <c r="W35" i="389" s="1"/>
  <c r="U35" i="389"/>
  <c r="T35" i="389"/>
  <c r="V34" i="389"/>
  <c r="W34" i="389" s="1"/>
  <c r="U34" i="389"/>
  <c r="T34" i="389"/>
  <c r="V33" i="389"/>
  <c r="W33" i="389" s="1"/>
  <c r="U33" i="389"/>
  <c r="T33" i="389"/>
  <c r="AC32" i="389"/>
  <c r="V32" i="389"/>
  <c r="W32" i="389" s="1"/>
  <c r="U32" i="389"/>
  <c r="T32" i="389"/>
  <c r="AC31" i="389"/>
  <c r="V31" i="389"/>
  <c r="W31" i="389" s="1"/>
  <c r="U31" i="389"/>
  <c r="T31" i="389"/>
  <c r="AC30" i="389"/>
  <c r="V30" i="389"/>
  <c r="W30" i="389" s="1"/>
  <c r="U30" i="389"/>
  <c r="T30" i="389"/>
  <c r="AC29" i="389"/>
  <c r="V29" i="389"/>
  <c r="W29" i="389" s="1"/>
  <c r="U29" i="389"/>
  <c r="T29" i="389"/>
  <c r="AC28" i="389"/>
  <c r="V28" i="389"/>
  <c r="W28" i="389" s="1"/>
  <c r="U28" i="389"/>
  <c r="T28" i="389"/>
  <c r="AC27" i="389"/>
  <c r="X27" i="389"/>
  <c r="AC26" i="389"/>
  <c r="AC25" i="389"/>
  <c r="AC24" i="389"/>
  <c r="AC23" i="389"/>
  <c r="AC22" i="389"/>
  <c r="AC21" i="389"/>
  <c r="AC20" i="389"/>
  <c r="U20" i="389"/>
  <c r="AC19" i="389"/>
  <c r="AC18" i="389"/>
  <c r="V18" i="389"/>
  <c r="AC17" i="389"/>
  <c r="V17" i="389"/>
  <c r="V16" i="389"/>
  <c r="V15" i="389"/>
  <c r="A3" i="389"/>
  <c r="K1" i="389"/>
  <c r="I1" i="389" a="1"/>
  <c r="I1" i="389" s="1"/>
  <c r="F2" i="389" s="1"/>
  <c r="D1" i="388"/>
  <c r="P1" i="388" s="1"/>
  <c r="J97" i="388"/>
  <c r="I97" i="388"/>
  <c r="H97" i="388"/>
  <c r="U75" i="388"/>
  <c r="U65" i="388"/>
  <c r="V50" i="388"/>
  <c r="W50" i="388" s="1"/>
  <c r="U50" i="388"/>
  <c r="T50" i="388"/>
  <c r="V49" i="388"/>
  <c r="W49" i="388" s="1"/>
  <c r="U49" i="388"/>
  <c r="T49" i="388"/>
  <c r="V48" i="388"/>
  <c r="W48" i="388" s="1"/>
  <c r="U48" i="388"/>
  <c r="T48" i="388"/>
  <c r="V47" i="388"/>
  <c r="W47" i="388" s="1"/>
  <c r="U47" i="388"/>
  <c r="T47" i="388"/>
  <c r="V46" i="388"/>
  <c r="W46" i="388" s="1"/>
  <c r="U46" i="388"/>
  <c r="T46" i="388"/>
  <c r="V45" i="388"/>
  <c r="W45" i="388" s="1"/>
  <c r="U45" i="388"/>
  <c r="T45" i="388"/>
  <c r="V44" i="388"/>
  <c r="W44" i="388" s="1"/>
  <c r="U44" i="388"/>
  <c r="T44" i="388"/>
  <c r="V43" i="388"/>
  <c r="W43" i="388" s="1"/>
  <c r="U43" i="388"/>
  <c r="T43" i="388"/>
  <c r="V42" i="388"/>
  <c r="W42" i="388" s="1"/>
  <c r="U42" i="388"/>
  <c r="T42" i="388"/>
  <c r="V41" i="388"/>
  <c r="W41" i="388" s="1"/>
  <c r="U41" i="388"/>
  <c r="T41" i="388"/>
  <c r="V40" i="388"/>
  <c r="W40" i="388" s="1"/>
  <c r="U40" i="388"/>
  <c r="T40" i="388"/>
  <c r="V39" i="388"/>
  <c r="W39" i="388" s="1"/>
  <c r="U39" i="388"/>
  <c r="T39" i="388"/>
  <c r="V38" i="388"/>
  <c r="W38" i="388" s="1"/>
  <c r="U38" i="388"/>
  <c r="T38" i="388"/>
  <c r="V37" i="388"/>
  <c r="W37" i="388" s="1"/>
  <c r="U37" i="388"/>
  <c r="T37" i="388"/>
  <c r="V36" i="388"/>
  <c r="W36" i="388" s="1"/>
  <c r="U36" i="388"/>
  <c r="T36" i="388"/>
  <c r="V35" i="388"/>
  <c r="W35" i="388" s="1"/>
  <c r="U35" i="388"/>
  <c r="T35" i="388"/>
  <c r="V34" i="388"/>
  <c r="W34" i="388" s="1"/>
  <c r="U34" i="388"/>
  <c r="T34" i="388"/>
  <c r="V33" i="388"/>
  <c r="W33" i="388" s="1"/>
  <c r="U33" i="388"/>
  <c r="T33" i="388"/>
  <c r="AC32" i="388"/>
  <c r="V32" i="388"/>
  <c r="W32" i="388" s="1"/>
  <c r="U32" i="388"/>
  <c r="T32" i="388"/>
  <c r="AC31" i="388"/>
  <c r="V31" i="388"/>
  <c r="W31" i="388" s="1"/>
  <c r="U31" i="388"/>
  <c r="T31" i="388"/>
  <c r="AC30" i="388"/>
  <c r="V30" i="388"/>
  <c r="W30" i="388" s="1"/>
  <c r="U30" i="388"/>
  <c r="T30" i="388"/>
  <c r="AC29" i="388"/>
  <c r="V29" i="388"/>
  <c r="W29" i="388" s="1"/>
  <c r="U29" i="388"/>
  <c r="T29" i="388"/>
  <c r="AC28" i="388"/>
  <c r="V28" i="388"/>
  <c r="W28" i="388" s="1"/>
  <c r="U28" i="388"/>
  <c r="T28" i="388"/>
  <c r="AC27" i="388"/>
  <c r="X27" i="388"/>
  <c r="AC26" i="388"/>
  <c r="AC25" i="388"/>
  <c r="AC24" i="388"/>
  <c r="AC23" i="388"/>
  <c r="AC22" i="388"/>
  <c r="AC21" i="388"/>
  <c r="AC20" i="388"/>
  <c r="U20" i="388"/>
  <c r="AC19" i="388"/>
  <c r="AC18" i="388"/>
  <c r="V18" i="388"/>
  <c r="AC17" i="388"/>
  <c r="V17" i="388"/>
  <c r="V16" i="388"/>
  <c r="V15" i="388"/>
  <c r="A3" i="388"/>
  <c r="K1" i="388"/>
  <c r="I1" i="388" a="1"/>
  <c r="I1" i="388" s="1"/>
  <c r="D1" i="387"/>
  <c r="Q1" i="387" s="1"/>
  <c r="J97" i="387"/>
  <c r="I97" i="387"/>
  <c r="H97" i="387"/>
  <c r="U75" i="387"/>
  <c r="U65" i="387"/>
  <c r="V50" i="387"/>
  <c r="W50" i="387" s="1"/>
  <c r="U50" i="387"/>
  <c r="T50" i="387"/>
  <c r="V49" i="387"/>
  <c r="W49" i="387" s="1"/>
  <c r="U49" i="387"/>
  <c r="T49" i="387"/>
  <c r="V48" i="387"/>
  <c r="W48" i="387" s="1"/>
  <c r="U48" i="387"/>
  <c r="T48" i="387"/>
  <c r="V47" i="387"/>
  <c r="W47" i="387" s="1"/>
  <c r="U47" i="387"/>
  <c r="T47" i="387"/>
  <c r="V46" i="387"/>
  <c r="W46" i="387" s="1"/>
  <c r="U46" i="387"/>
  <c r="T46" i="387"/>
  <c r="V45" i="387"/>
  <c r="W45" i="387" s="1"/>
  <c r="U45" i="387"/>
  <c r="T45" i="387"/>
  <c r="V44" i="387"/>
  <c r="W44" i="387" s="1"/>
  <c r="U44" i="387"/>
  <c r="T44" i="387"/>
  <c r="V43" i="387"/>
  <c r="W43" i="387" s="1"/>
  <c r="U43" i="387"/>
  <c r="T43" i="387"/>
  <c r="V42" i="387"/>
  <c r="W42" i="387" s="1"/>
  <c r="U42" i="387"/>
  <c r="T42" i="387"/>
  <c r="V41" i="387"/>
  <c r="W41" i="387" s="1"/>
  <c r="U41" i="387"/>
  <c r="T41" i="387"/>
  <c r="V40" i="387"/>
  <c r="W40" i="387" s="1"/>
  <c r="U40" i="387"/>
  <c r="T40" i="387"/>
  <c r="V39" i="387"/>
  <c r="W39" i="387" s="1"/>
  <c r="U39" i="387"/>
  <c r="T39" i="387"/>
  <c r="V38" i="387"/>
  <c r="W38" i="387" s="1"/>
  <c r="U38" i="387"/>
  <c r="T38" i="387"/>
  <c r="V37" i="387"/>
  <c r="W37" i="387" s="1"/>
  <c r="U37" i="387"/>
  <c r="T37" i="387"/>
  <c r="V36" i="387"/>
  <c r="W36" i="387" s="1"/>
  <c r="U36" i="387"/>
  <c r="T36" i="387"/>
  <c r="V35" i="387"/>
  <c r="W35" i="387" s="1"/>
  <c r="U35" i="387"/>
  <c r="T35" i="387"/>
  <c r="V34" i="387"/>
  <c r="W34" i="387" s="1"/>
  <c r="U34" i="387"/>
  <c r="T34" i="387"/>
  <c r="V33" i="387"/>
  <c r="W33" i="387" s="1"/>
  <c r="U33" i="387"/>
  <c r="T33" i="387"/>
  <c r="AC32" i="387"/>
  <c r="V32" i="387"/>
  <c r="W32" i="387" s="1"/>
  <c r="U32" i="387"/>
  <c r="T32" i="387"/>
  <c r="AC31" i="387"/>
  <c r="V31" i="387"/>
  <c r="W31" i="387" s="1"/>
  <c r="U31" i="387"/>
  <c r="T31" i="387"/>
  <c r="AC30" i="387"/>
  <c r="V30" i="387"/>
  <c r="W30" i="387" s="1"/>
  <c r="U30" i="387"/>
  <c r="T30" i="387"/>
  <c r="AC29" i="387"/>
  <c r="V29" i="387"/>
  <c r="W29" i="387" s="1"/>
  <c r="U29" i="387"/>
  <c r="T29" i="387"/>
  <c r="AC28" i="387"/>
  <c r="V28" i="387"/>
  <c r="W28" i="387" s="1"/>
  <c r="U28" i="387"/>
  <c r="T28" i="387"/>
  <c r="AC27" i="387"/>
  <c r="X27" i="387"/>
  <c r="AC26" i="387"/>
  <c r="AC25" i="387"/>
  <c r="AC24" i="387"/>
  <c r="AC23" i="387"/>
  <c r="AC22" i="387"/>
  <c r="AC21" i="387"/>
  <c r="AC20" i="387"/>
  <c r="U20" i="387"/>
  <c r="AC19" i="387"/>
  <c r="AC18" i="387"/>
  <c r="V18" i="387"/>
  <c r="AC17" i="387"/>
  <c r="V17" i="387"/>
  <c r="V16" i="387"/>
  <c r="V15" i="387"/>
  <c r="A3" i="387"/>
  <c r="K1" i="387"/>
  <c r="I1" i="387" a="1"/>
  <c r="I1" i="387" s="1"/>
  <c r="D1" i="386"/>
  <c r="M1" i="386" s="1"/>
  <c r="J97" i="386"/>
  <c r="I97" i="386"/>
  <c r="H97" i="386"/>
  <c r="U75" i="386"/>
  <c r="U65" i="386"/>
  <c r="V50" i="386"/>
  <c r="W50" i="386" s="1"/>
  <c r="U50" i="386"/>
  <c r="T50" i="386"/>
  <c r="V49" i="386"/>
  <c r="W49" i="386" s="1"/>
  <c r="U49" i="386"/>
  <c r="T49" i="386"/>
  <c r="V48" i="386"/>
  <c r="W48" i="386" s="1"/>
  <c r="U48" i="386"/>
  <c r="T48" i="386"/>
  <c r="V47" i="386"/>
  <c r="W47" i="386" s="1"/>
  <c r="U47" i="386"/>
  <c r="T47" i="386"/>
  <c r="V46" i="386"/>
  <c r="W46" i="386" s="1"/>
  <c r="U46" i="386"/>
  <c r="T46" i="386"/>
  <c r="V45" i="386"/>
  <c r="W45" i="386" s="1"/>
  <c r="U45" i="386"/>
  <c r="T45" i="386"/>
  <c r="V44" i="386"/>
  <c r="W44" i="386" s="1"/>
  <c r="U44" i="386"/>
  <c r="T44" i="386"/>
  <c r="V43" i="386"/>
  <c r="W43" i="386" s="1"/>
  <c r="U43" i="386"/>
  <c r="T43" i="386"/>
  <c r="V42" i="386"/>
  <c r="W42" i="386" s="1"/>
  <c r="U42" i="386"/>
  <c r="T42" i="386"/>
  <c r="V41" i="386"/>
  <c r="W41" i="386" s="1"/>
  <c r="U41" i="386"/>
  <c r="T41" i="386"/>
  <c r="V40" i="386"/>
  <c r="W40" i="386" s="1"/>
  <c r="U40" i="386"/>
  <c r="T40" i="386"/>
  <c r="V39" i="386"/>
  <c r="W39" i="386" s="1"/>
  <c r="U39" i="386"/>
  <c r="T39" i="386"/>
  <c r="V38" i="386"/>
  <c r="W38" i="386" s="1"/>
  <c r="U38" i="386"/>
  <c r="T38" i="386"/>
  <c r="V37" i="386"/>
  <c r="W37" i="386" s="1"/>
  <c r="U37" i="386"/>
  <c r="T37" i="386"/>
  <c r="V36" i="386"/>
  <c r="W36" i="386" s="1"/>
  <c r="U36" i="386"/>
  <c r="T36" i="386"/>
  <c r="V35" i="386"/>
  <c r="W35" i="386" s="1"/>
  <c r="U35" i="386"/>
  <c r="T35" i="386"/>
  <c r="V34" i="386"/>
  <c r="W34" i="386" s="1"/>
  <c r="U34" i="386"/>
  <c r="T34" i="386"/>
  <c r="V33" i="386"/>
  <c r="W33" i="386" s="1"/>
  <c r="U33" i="386"/>
  <c r="T33" i="386"/>
  <c r="AC32" i="386"/>
  <c r="V32" i="386"/>
  <c r="W32" i="386" s="1"/>
  <c r="U32" i="386"/>
  <c r="T32" i="386"/>
  <c r="AC31" i="386"/>
  <c r="V31" i="386"/>
  <c r="W31" i="386" s="1"/>
  <c r="U31" i="386"/>
  <c r="T31" i="386"/>
  <c r="AC30" i="386"/>
  <c r="V30" i="386"/>
  <c r="W30" i="386" s="1"/>
  <c r="U30" i="386"/>
  <c r="T30" i="386"/>
  <c r="AC29" i="386"/>
  <c r="V29" i="386"/>
  <c r="W29" i="386" s="1"/>
  <c r="U29" i="386"/>
  <c r="T29" i="386"/>
  <c r="AC28" i="386"/>
  <c r="V28" i="386"/>
  <c r="W28" i="386" s="1"/>
  <c r="U28" i="386"/>
  <c r="T28" i="386"/>
  <c r="AC27" i="386"/>
  <c r="X27" i="386"/>
  <c r="AC26" i="386"/>
  <c r="AC25" i="386"/>
  <c r="AC24" i="386"/>
  <c r="AC23" i="386"/>
  <c r="AC22" i="386"/>
  <c r="AC21" i="386"/>
  <c r="AC20" i="386"/>
  <c r="U20" i="386"/>
  <c r="AC19" i="386"/>
  <c r="AC18" i="386"/>
  <c r="V18" i="386"/>
  <c r="AC17" i="386"/>
  <c r="V17" i="386"/>
  <c r="V16" i="386"/>
  <c r="V15" i="386"/>
  <c r="A3" i="386"/>
  <c r="K1" i="386"/>
  <c r="I1" i="386" a="1"/>
  <c r="I1" i="386" s="1"/>
  <c r="D1" i="385"/>
  <c r="L1" i="385" s="1"/>
  <c r="J97" i="385"/>
  <c r="I97" i="385"/>
  <c r="H97" i="385"/>
  <c r="U75" i="385"/>
  <c r="U65" i="385"/>
  <c r="V50" i="385"/>
  <c r="W50" i="385" s="1"/>
  <c r="U50" i="385"/>
  <c r="T50" i="385"/>
  <c r="V49" i="385"/>
  <c r="W49" i="385" s="1"/>
  <c r="U49" i="385"/>
  <c r="T49" i="385"/>
  <c r="V48" i="385"/>
  <c r="W48" i="385" s="1"/>
  <c r="U48" i="385"/>
  <c r="T48" i="385"/>
  <c r="V47" i="385"/>
  <c r="W47" i="385" s="1"/>
  <c r="U47" i="385"/>
  <c r="T47" i="385"/>
  <c r="V46" i="385"/>
  <c r="W46" i="385" s="1"/>
  <c r="U46" i="385"/>
  <c r="T46" i="385"/>
  <c r="V45" i="385"/>
  <c r="W45" i="385" s="1"/>
  <c r="U45" i="385"/>
  <c r="T45" i="385"/>
  <c r="V44" i="385"/>
  <c r="W44" i="385" s="1"/>
  <c r="U44" i="385"/>
  <c r="T44" i="385"/>
  <c r="V43" i="385"/>
  <c r="W43" i="385" s="1"/>
  <c r="U43" i="385"/>
  <c r="T43" i="385"/>
  <c r="V42" i="385"/>
  <c r="W42" i="385" s="1"/>
  <c r="U42" i="385"/>
  <c r="T42" i="385"/>
  <c r="V41" i="385"/>
  <c r="W41" i="385" s="1"/>
  <c r="U41" i="385"/>
  <c r="T41" i="385"/>
  <c r="V40" i="385"/>
  <c r="W40" i="385" s="1"/>
  <c r="U40" i="385"/>
  <c r="T40" i="385"/>
  <c r="V39" i="385"/>
  <c r="W39" i="385" s="1"/>
  <c r="U39" i="385"/>
  <c r="T39" i="385"/>
  <c r="V38" i="385"/>
  <c r="W38" i="385" s="1"/>
  <c r="U38" i="385"/>
  <c r="T38" i="385"/>
  <c r="V37" i="385"/>
  <c r="W37" i="385" s="1"/>
  <c r="U37" i="385"/>
  <c r="T37" i="385"/>
  <c r="V36" i="385"/>
  <c r="W36" i="385" s="1"/>
  <c r="U36" i="385"/>
  <c r="T36" i="385"/>
  <c r="V35" i="385"/>
  <c r="W35" i="385" s="1"/>
  <c r="U35" i="385"/>
  <c r="T35" i="385"/>
  <c r="V34" i="385"/>
  <c r="W34" i="385" s="1"/>
  <c r="U34" i="385"/>
  <c r="T34" i="385"/>
  <c r="V33" i="385"/>
  <c r="W33" i="385" s="1"/>
  <c r="U33" i="385"/>
  <c r="T33" i="385"/>
  <c r="AC32" i="385"/>
  <c r="V32" i="385"/>
  <c r="W32" i="385" s="1"/>
  <c r="U32" i="385"/>
  <c r="T32" i="385"/>
  <c r="AC31" i="385"/>
  <c r="V31" i="385"/>
  <c r="W31" i="385" s="1"/>
  <c r="U31" i="385"/>
  <c r="T31" i="385"/>
  <c r="AC30" i="385"/>
  <c r="V30" i="385"/>
  <c r="W30" i="385" s="1"/>
  <c r="U30" i="385"/>
  <c r="T30" i="385"/>
  <c r="AC29" i="385"/>
  <c r="V29" i="385"/>
  <c r="W29" i="385" s="1"/>
  <c r="U29" i="385"/>
  <c r="T29" i="385"/>
  <c r="AC28" i="385"/>
  <c r="V28" i="385"/>
  <c r="W28" i="385" s="1"/>
  <c r="U28" i="385"/>
  <c r="T28" i="385"/>
  <c r="AC27" i="385"/>
  <c r="X27" i="385"/>
  <c r="AC26" i="385"/>
  <c r="AC25" i="385"/>
  <c r="AC24" i="385"/>
  <c r="AC23" i="385"/>
  <c r="AC22" i="385"/>
  <c r="AC21" i="385"/>
  <c r="AC20" i="385"/>
  <c r="U20" i="385"/>
  <c r="AC19" i="385"/>
  <c r="AC18" i="385"/>
  <c r="V18" i="385"/>
  <c r="AC17" i="385"/>
  <c r="V17" i="385"/>
  <c r="V16" i="385"/>
  <c r="V15" i="385"/>
  <c r="A3" i="385"/>
  <c r="K1" i="385"/>
  <c r="I1" i="385" a="1"/>
  <c r="I1" i="385" s="1"/>
  <c r="D1" i="384"/>
  <c r="Q1" i="384" s="1"/>
  <c r="J97" i="384"/>
  <c r="I97" i="384"/>
  <c r="H97" i="384"/>
  <c r="U75" i="384"/>
  <c r="U65" i="384"/>
  <c r="V50" i="384"/>
  <c r="W50" i="384" s="1"/>
  <c r="U50" i="384"/>
  <c r="T50" i="384"/>
  <c r="V49" i="384"/>
  <c r="W49" i="384" s="1"/>
  <c r="U49" i="384"/>
  <c r="T49" i="384"/>
  <c r="V48" i="384"/>
  <c r="W48" i="384" s="1"/>
  <c r="U48" i="384"/>
  <c r="T48" i="384"/>
  <c r="V47" i="384"/>
  <c r="W47" i="384" s="1"/>
  <c r="U47" i="384"/>
  <c r="T47" i="384"/>
  <c r="V46" i="384"/>
  <c r="W46" i="384" s="1"/>
  <c r="U46" i="384"/>
  <c r="T46" i="384"/>
  <c r="V45" i="384"/>
  <c r="W45" i="384" s="1"/>
  <c r="U45" i="384"/>
  <c r="T45" i="384"/>
  <c r="V44" i="384"/>
  <c r="W44" i="384" s="1"/>
  <c r="U44" i="384"/>
  <c r="T44" i="384"/>
  <c r="V43" i="384"/>
  <c r="W43" i="384" s="1"/>
  <c r="U43" i="384"/>
  <c r="T43" i="384"/>
  <c r="V42" i="384"/>
  <c r="W42" i="384" s="1"/>
  <c r="U42" i="384"/>
  <c r="T42" i="384"/>
  <c r="V41" i="384"/>
  <c r="W41" i="384" s="1"/>
  <c r="U41" i="384"/>
  <c r="T41" i="384"/>
  <c r="V40" i="384"/>
  <c r="W40" i="384" s="1"/>
  <c r="U40" i="384"/>
  <c r="T40" i="384"/>
  <c r="V39" i="384"/>
  <c r="W39" i="384" s="1"/>
  <c r="U39" i="384"/>
  <c r="T39" i="384"/>
  <c r="V38" i="384"/>
  <c r="W38" i="384" s="1"/>
  <c r="U38" i="384"/>
  <c r="T38" i="384"/>
  <c r="V37" i="384"/>
  <c r="W37" i="384" s="1"/>
  <c r="U37" i="384"/>
  <c r="T37" i="384"/>
  <c r="V36" i="384"/>
  <c r="W36" i="384" s="1"/>
  <c r="U36" i="384"/>
  <c r="T36" i="384"/>
  <c r="V35" i="384"/>
  <c r="W35" i="384" s="1"/>
  <c r="U35" i="384"/>
  <c r="T35" i="384"/>
  <c r="V34" i="384"/>
  <c r="W34" i="384" s="1"/>
  <c r="U34" i="384"/>
  <c r="T34" i="384"/>
  <c r="V33" i="384"/>
  <c r="W33" i="384" s="1"/>
  <c r="U33" i="384"/>
  <c r="T33" i="384"/>
  <c r="AC32" i="384"/>
  <c r="V32" i="384"/>
  <c r="W32" i="384" s="1"/>
  <c r="U32" i="384"/>
  <c r="T32" i="384"/>
  <c r="AC31" i="384"/>
  <c r="V31" i="384"/>
  <c r="W31" i="384" s="1"/>
  <c r="U31" i="384"/>
  <c r="T31" i="384"/>
  <c r="AC30" i="384"/>
  <c r="V30" i="384"/>
  <c r="W30" i="384" s="1"/>
  <c r="U30" i="384"/>
  <c r="T30" i="384"/>
  <c r="AC29" i="384"/>
  <c r="V29" i="384"/>
  <c r="W29" i="384" s="1"/>
  <c r="U29" i="384"/>
  <c r="T29" i="384"/>
  <c r="AC28" i="384"/>
  <c r="V28" i="384"/>
  <c r="W28" i="384" s="1"/>
  <c r="U28" i="384"/>
  <c r="T28" i="384"/>
  <c r="AC27" i="384"/>
  <c r="X27" i="384"/>
  <c r="AC26" i="384"/>
  <c r="AC25" i="384"/>
  <c r="AC24" i="384"/>
  <c r="AC23" i="384"/>
  <c r="AC22" i="384"/>
  <c r="AC21" i="384"/>
  <c r="AC20" i="384"/>
  <c r="U20" i="384"/>
  <c r="AC19" i="384"/>
  <c r="AC18" i="384"/>
  <c r="V18" i="384"/>
  <c r="AC17" i="384"/>
  <c r="V17" i="384"/>
  <c r="V16" i="384"/>
  <c r="V15" i="384"/>
  <c r="A3" i="384"/>
  <c r="K1" i="384"/>
  <c r="I1" i="384" a="1"/>
  <c r="I1" i="384" s="1"/>
  <c r="D1" i="383"/>
  <c r="M1" i="383" s="1"/>
  <c r="J97" i="383"/>
  <c r="I97" i="383"/>
  <c r="H97" i="383"/>
  <c r="U75" i="383"/>
  <c r="U65" i="383"/>
  <c r="V50" i="383"/>
  <c r="W50" i="383" s="1"/>
  <c r="U50" i="383"/>
  <c r="T50" i="383"/>
  <c r="V49" i="383"/>
  <c r="W49" i="383" s="1"/>
  <c r="U49" i="383"/>
  <c r="T49" i="383"/>
  <c r="V48" i="383"/>
  <c r="W48" i="383" s="1"/>
  <c r="U48" i="383"/>
  <c r="T48" i="383"/>
  <c r="V47" i="383"/>
  <c r="W47" i="383" s="1"/>
  <c r="U47" i="383"/>
  <c r="T47" i="383"/>
  <c r="V46" i="383"/>
  <c r="W46" i="383" s="1"/>
  <c r="U46" i="383"/>
  <c r="T46" i="383"/>
  <c r="V45" i="383"/>
  <c r="W45" i="383" s="1"/>
  <c r="U45" i="383"/>
  <c r="T45" i="383"/>
  <c r="V44" i="383"/>
  <c r="W44" i="383" s="1"/>
  <c r="U44" i="383"/>
  <c r="T44" i="383"/>
  <c r="V43" i="383"/>
  <c r="W43" i="383" s="1"/>
  <c r="U43" i="383"/>
  <c r="T43" i="383"/>
  <c r="V42" i="383"/>
  <c r="W42" i="383" s="1"/>
  <c r="U42" i="383"/>
  <c r="T42" i="383"/>
  <c r="V41" i="383"/>
  <c r="W41" i="383" s="1"/>
  <c r="U41" i="383"/>
  <c r="T41" i="383"/>
  <c r="V40" i="383"/>
  <c r="W40" i="383" s="1"/>
  <c r="U40" i="383"/>
  <c r="T40" i="383"/>
  <c r="V39" i="383"/>
  <c r="W39" i="383" s="1"/>
  <c r="U39" i="383"/>
  <c r="T39" i="383"/>
  <c r="V38" i="383"/>
  <c r="W38" i="383" s="1"/>
  <c r="U38" i="383"/>
  <c r="T38" i="383"/>
  <c r="V37" i="383"/>
  <c r="W37" i="383" s="1"/>
  <c r="U37" i="383"/>
  <c r="T37" i="383"/>
  <c r="V36" i="383"/>
  <c r="W36" i="383" s="1"/>
  <c r="U36" i="383"/>
  <c r="T36" i="383"/>
  <c r="V35" i="383"/>
  <c r="W35" i="383" s="1"/>
  <c r="U35" i="383"/>
  <c r="T35" i="383"/>
  <c r="V34" i="383"/>
  <c r="W34" i="383" s="1"/>
  <c r="U34" i="383"/>
  <c r="T34" i="383"/>
  <c r="V33" i="383"/>
  <c r="W33" i="383" s="1"/>
  <c r="U33" i="383"/>
  <c r="T33" i="383"/>
  <c r="AC32" i="383"/>
  <c r="V32" i="383"/>
  <c r="W32" i="383" s="1"/>
  <c r="U32" i="383"/>
  <c r="T32" i="383"/>
  <c r="AC31" i="383"/>
  <c r="V31" i="383"/>
  <c r="W31" i="383" s="1"/>
  <c r="U31" i="383"/>
  <c r="T31" i="383"/>
  <c r="AC30" i="383"/>
  <c r="V30" i="383"/>
  <c r="W30" i="383" s="1"/>
  <c r="U30" i="383"/>
  <c r="T30" i="383"/>
  <c r="AC29" i="383"/>
  <c r="V29" i="383"/>
  <c r="W29" i="383" s="1"/>
  <c r="U29" i="383"/>
  <c r="T29" i="383"/>
  <c r="AC28" i="383"/>
  <c r="V28" i="383"/>
  <c r="W28" i="383" s="1"/>
  <c r="U28" i="383"/>
  <c r="T28" i="383"/>
  <c r="AC27" i="383"/>
  <c r="X27" i="383"/>
  <c r="AC26" i="383"/>
  <c r="AC25" i="383"/>
  <c r="AC24" i="383"/>
  <c r="AC23" i="383"/>
  <c r="AC22" i="383"/>
  <c r="AC21" i="383"/>
  <c r="AC20" i="383"/>
  <c r="U20" i="383"/>
  <c r="AC19" i="383"/>
  <c r="AC18" i="383"/>
  <c r="V18" i="383"/>
  <c r="AC17" i="383"/>
  <c r="V17" i="383"/>
  <c r="V16" i="383"/>
  <c r="V15" i="383"/>
  <c r="A3" i="383"/>
  <c r="K1" i="383"/>
  <c r="I1" i="383" a="1"/>
  <c r="I1" i="383" s="1"/>
  <c r="D1" i="382"/>
  <c r="M1" i="382" s="1"/>
  <c r="J97" i="382"/>
  <c r="I97" i="382"/>
  <c r="H97" i="382"/>
  <c r="U75" i="382"/>
  <c r="U65" i="382"/>
  <c r="V50" i="382"/>
  <c r="W50" i="382" s="1"/>
  <c r="U50" i="382"/>
  <c r="T50" i="382"/>
  <c r="V49" i="382"/>
  <c r="W49" i="382" s="1"/>
  <c r="U49" i="382"/>
  <c r="T49" i="382"/>
  <c r="V48" i="382"/>
  <c r="W48" i="382" s="1"/>
  <c r="U48" i="382"/>
  <c r="T48" i="382"/>
  <c r="V47" i="382"/>
  <c r="W47" i="382" s="1"/>
  <c r="U47" i="382"/>
  <c r="T47" i="382"/>
  <c r="V46" i="382"/>
  <c r="W46" i="382" s="1"/>
  <c r="U46" i="382"/>
  <c r="T46" i="382"/>
  <c r="V45" i="382"/>
  <c r="W45" i="382" s="1"/>
  <c r="U45" i="382"/>
  <c r="T45" i="382"/>
  <c r="V44" i="382"/>
  <c r="W44" i="382" s="1"/>
  <c r="U44" i="382"/>
  <c r="T44" i="382"/>
  <c r="V43" i="382"/>
  <c r="W43" i="382" s="1"/>
  <c r="U43" i="382"/>
  <c r="T43" i="382"/>
  <c r="V42" i="382"/>
  <c r="W42" i="382" s="1"/>
  <c r="U42" i="382"/>
  <c r="T42" i="382"/>
  <c r="V41" i="382"/>
  <c r="W41" i="382" s="1"/>
  <c r="U41" i="382"/>
  <c r="T41" i="382"/>
  <c r="V40" i="382"/>
  <c r="W40" i="382" s="1"/>
  <c r="U40" i="382"/>
  <c r="T40" i="382"/>
  <c r="V39" i="382"/>
  <c r="W39" i="382" s="1"/>
  <c r="U39" i="382"/>
  <c r="T39" i="382"/>
  <c r="V38" i="382"/>
  <c r="W38" i="382" s="1"/>
  <c r="U38" i="382"/>
  <c r="T38" i="382"/>
  <c r="V37" i="382"/>
  <c r="W37" i="382" s="1"/>
  <c r="U37" i="382"/>
  <c r="T37" i="382"/>
  <c r="V36" i="382"/>
  <c r="W36" i="382" s="1"/>
  <c r="U36" i="382"/>
  <c r="T36" i="382"/>
  <c r="V35" i="382"/>
  <c r="W35" i="382" s="1"/>
  <c r="U35" i="382"/>
  <c r="T35" i="382"/>
  <c r="V34" i="382"/>
  <c r="W34" i="382" s="1"/>
  <c r="U34" i="382"/>
  <c r="T34" i="382"/>
  <c r="V33" i="382"/>
  <c r="W33" i="382" s="1"/>
  <c r="U33" i="382"/>
  <c r="T33" i="382"/>
  <c r="AC32" i="382"/>
  <c r="V32" i="382"/>
  <c r="W32" i="382" s="1"/>
  <c r="U32" i="382"/>
  <c r="T32" i="382"/>
  <c r="AC31" i="382"/>
  <c r="V31" i="382"/>
  <c r="W31" i="382" s="1"/>
  <c r="U31" i="382"/>
  <c r="T31" i="382"/>
  <c r="AC30" i="382"/>
  <c r="V30" i="382"/>
  <c r="W30" i="382" s="1"/>
  <c r="U30" i="382"/>
  <c r="T30" i="382"/>
  <c r="AC29" i="382"/>
  <c r="V29" i="382"/>
  <c r="W29" i="382" s="1"/>
  <c r="U29" i="382"/>
  <c r="T29" i="382"/>
  <c r="AC28" i="382"/>
  <c r="V28" i="382"/>
  <c r="W28" i="382" s="1"/>
  <c r="U28" i="382"/>
  <c r="T28" i="382"/>
  <c r="AC27" i="382"/>
  <c r="X27" i="382"/>
  <c r="AC26" i="382"/>
  <c r="AC25" i="382"/>
  <c r="AC24" i="382"/>
  <c r="AC23" i="382"/>
  <c r="AC22" i="382"/>
  <c r="AC21" i="382"/>
  <c r="AC20" i="382"/>
  <c r="U20" i="382"/>
  <c r="AC19" i="382"/>
  <c r="AC18" i="382"/>
  <c r="V18" i="382"/>
  <c r="AC17" i="382"/>
  <c r="V17" i="382"/>
  <c r="V16" i="382"/>
  <c r="V15" i="382"/>
  <c r="A3" i="382"/>
  <c r="K1" i="382"/>
  <c r="I1" i="382" a="1"/>
  <c r="I1" i="382" s="1"/>
  <c r="D1" i="381"/>
  <c r="M1" i="381" s="1"/>
  <c r="J97" i="381"/>
  <c r="I97" i="381"/>
  <c r="H97" i="381"/>
  <c r="U75" i="381"/>
  <c r="U65" i="381"/>
  <c r="V50" i="381"/>
  <c r="W50" i="381" s="1"/>
  <c r="U50" i="381"/>
  <c r="T50" i="381"/>
  <c r="V49" i="381"/>
  <c r="W49" i="381" s="1"/>
  <c r="U49" i="381"/>
  <c r="T49" i="381"/>
  <c r="V48" i="381"/>
  <c r="W48" i="381" s="1"/>
  <c r="U48" i="381"/>
  <c r="T48" i="381"/>
  <c r="V47" i="381"/>
  <c r="W47" i="381" s="1"/>
  <c r="U47" i="381"/>
  <c r="T47" i="381"/>
  <c r="V46" i="381"/>
  <c r="W46" i="381" s="1"/>
  <c r="U46" i="381"/>
  <c r="T46" i="381"/>
  <c r="V45" i="381"/>
  <c r="W45" i="381" s="1"/>
  <c r="U45" i="381"/>
  <c r="T45" i="381"/>
  <c r="V44" i="381"/>
  <c r="W44" i="381" s="1"/>
  <c r="U44" i="381"/>
  <c r="T44" i="381"/>
  <c r="V43" i="381"/>
  <c r="W43" i="381" s="1"/>
  <c r="U43" i="381"/>
  <c r="T43" i="381"/>
  <c r="V42" i="381"/>
  <c r="W42" i="381" s="1"/>
  <c r="U42" i="381"/>
  <c r="T42" i="381"/>
  <c r="V41" i="381"/>
  <c r="W41" i="381" s="1"/>
  <c r="U41" i="381"/>
  <c r="T41" i="381"/>
  <c r="V40" i="381"/>
  <c r="W40" i="381" s="1"/>
  <c r="U40" i="381"/>
  <c r="T40" i="381"/>
  <c r="V39" i="381"/>
  <c r="W39" i="381" s="1"/>
  <c r="U39" i="381"/>
  <c r="T39" i="381"/>
  <c r="V38" i="381"/>
  <c r="W38" i="381" s="1"/>
  <c r="U38" i="381"/>
  <c r="T38" i="381"/>
  <c r="V37" i="381"/>
  <c r="W37" i="381" s="1"/>
  <c r="U37" i="381"/>
  <c r="T37" i="381"/>
  <c r="V36" i="381"/>
  <c r="W36" i="381" s="1"/>
  <c r="U36" i="381"/>
  <c r="T36" i="381"/>
  <c r="V35" i="381"/>
  <c r="W35" i="381" s="1"/>
  <c r="U35" i="381"/>
  <c r="T35" i="381"/>
  <c r="V34" i="381"/>
  <c r="W34" i="381" s="1"/>
  <c r="U34" i="381"/>
  <c r="T34" i="381"/>
  <c r="V33" i="381"/>
  <c r="W33" i="381" s="1"/>
  <c r="U33" i="381"/>
  <c r="T33" i="381"/>
  <c r="AC32" i="381"/>
  <c r="V32" i="381"/>
  <c r="W32" i="381" s="1"/>
  <c r="U32" i="381"/>
  <c r="T32" i="381"/>
  <c r="AC31" i="381"/>
  <c r="V31" i="381"/>
  <c r="W31" i="381" s="1"/>
  <c r="U31" i="381"/>
  <c r="T31" i="381"/>
  <c r="AC30" i="381"/>
  <c r="V30" i="381"/>
  <c r="W30" i="381" s="1"/>
  <c r="U30" i="381"/>
  <c r="T30" i="381"/>
  <c r="AC29" i="381"/>
  <c r="V29" i="381"/>
  <c r="W29" i="381" s="1"/>
  <c r="U29" i="381"/>
  <c r="T29" i="381"/>
  <c r="AC28" i="381"/>
  <c r="V28" i="381"/>
  <c r="W28" i="381" s="1"/>
  <c r="U28" i="381"/>
  <c r="T28" i="381"/>
  <c r="AC27" i="381"/>
  <c r="X27" i="381"/>
  <c r="AC26" i="381"/>
  <c r="AC25" i="381"/>
  <c r="AC24" i="381"/>
  <c r="AC23" i="381"/>
  <c r="AC22" i="381"/>
  <c r="AC21" i="381"/>
  <c r="AC20" i="381"/>
  <c r="U20" i="381"/>
  <c r="AC19" i="381"/>
  <c r="AC18" i="381"/>
  <c r="V18" i="381"/>
  <c r="AC17" i="381"/>
  <c r="V17" i="381"/>
  <c r="V16" i="381"/>
  <c r="V15" i="381"/>
  <c r="A3" i="381"/>
  <c r="K1" i="381"/>
  <c r="I1" i="381" a="1"/>
  <c r="I1" i="381" s="1"/>
  <c r="D1" i="380"/>
  <c r="N1" i="380" s="1"/>
  <c r="J97" i="380"/>
  <c r="I97" i="380"/>
  <c r="H97" i="380"/>
  <c r="U75" i="380"/>
  <c r="U65" i="380"/>
  <c r="V50" i="380"/>
  <c r="W50" i="380" s="1"/>
  <c r="U50" i="380"/>
  <c r="T50" i="380"/>
  <c r="V49" i="380"/>
  <c r="W49" i="380" s="1"/>
  <c r="U49" i="380"/>
  <c r="T49" i="380"/>
  <c r="V48" i="380"/>
  <c r="W48" i="380" s="1"/>
  <c r="U48" i="380"/>
  <c r="T48" i="380"/>
  <c r="V47" i="380"/>
  <c r="W47" i="380" s="1"/>
  <c r="U47" i="380"/>
  <c r="T47" i="380"/>
  <c r="V46" i="380"/>
  <c r="W46" i="380" s="1"/>
  <c r="U46" i="380"/>
  <c r="T46" i="380"/>
  <c r="V45" i="380"/>
  <c r="W45" i="380" s="1"/>
  <c r="U45" i="380"/>
  <c r="T45" i="380"/>
  <c r="V44" i="380"/>
  <c r="W44" i="380" s="1"/>
  <c r="U44" i="380"/>
  <c r="T44" i="380"/>
  <c r="V43" i="380"/>
  <c r="W43" i="380" s="1"/>
  <c r="U43" i="380"/>
  <c r="T43" i="380"/>
  <c r="V42" i="380"/>
  <c r="W42" i="380" s="1"/>
  <c r="U42" i="380"/>
  <c r="T42" i="380"/>
  <c r="V41" i="380"/>
  <c r="W41" i="380" s="1"/>
  <c r="U41" i="380"/>
  <c r="T41" i="380"/>
  <c r="V40" i="380"/>
  <c r="W40" i="380" s="1"/>
  <c r="U40" i="380"/>
  <c r="T40" i="380"/>
  <c r="V39" i="380"/>
  <c r="W39" i="380" s="1"/>
  <c r="U39" i="380"/>
  <c r="T39" i="380"/>
  <c r="V38" i="380"/>
  <c r="W38" i="380" s="1"/>
  <c r="U38" i="380"/>
  <c r="T38" i="380"/>
  <c r="V37" i="380"/>
  <c r="W37" i="380" s="1"/>
  <c r="U37" i="380"/>
  <c r="T37" i="380"/>
  <c r="V36" i="380"/>
  <c r="W36" i="380" s="1"/>
  <c r="U36" i="380"/>
  <c r="T36" i="380"/>
  <c r="V35" i="380"/>
  <c r="W35" i="380" s="1"/>
  <c r="U35" i="380"/>
  <c r="T35" i="380"/>
  <c r="V34" i="380"/>
  <c r="W34" i="380" s="1"/>
  <c r="U34" i="380"/>
  <c r="T34" i="380"/>
  <c r="V33" i="380"/>
  <c r="W33" i="380" s="1"/>
  <c r="U33" i="380"/>
  <c r="T33" i="380"/>
  <c r="AC32" i="380"/>
  <c r="V32" i="380"/>
  <c r="W32" i="380" s="1"/>
  <c r="U32" i="380"/>
  <c r="T32" i="380"/>
  <c r="AC31" i="380"/>
  <c r="V31" i="380"/>
  <c r="W31" i="380" s="1"/>
  <c r="U31" i="380"/>
  <c r="T31" i="380"/>
  <c r="AC30" i="380"/>
  <c r="V30" i="380"/>
  <c r="W30" i="380" s="1"/>
  <c r="U30" i="380"/>
  <c r="T30" i="380"/>
  <c r="AC29" i="380"/>
  <c r="V29" i="380"/>
  <c r="W29" i="380" s="1"/>
  <c r="U29" i="380"/>
  <c r="T29" i="380"/>
  <c r="AC28" i="380"/>
  <c r="V28" i="380"/>
  <c r="W28" i="380" s="1"/>
  <c r="U28" i="380"/>
  <c r="T28" i="380"/>
  <c r="AC27" i="380"/>
  <c r="X27" i="380"/>
  <c r="AC26" i="380"/>
  <c r="AC25" i="380"/>
  <c r="AC24" i="380"/>
  <c r="AC23" i="380"/>
  <c r="AC22" i="380"/>
  <c r="AC21" i="380"/>
  <c r="AC20" i="380"/>
  <c r="U20" i="380"/>
  <c r="AC19" i="380"/>
  <c r="AC18" i="380"/>
  <c r="V18" i="380"/>
  <c r="AC17" i="380"/>
  <c r="V17" i="380"/>
  <c r="V16" i="380"/>
  <c r="V15" i="380"/>
  <c r="A3" i="380"/>
  <c r="K1" i="380"/>
  <c r="I1" i="380" a="1"/>
  <c r="I1" i="380" s="1"/>
  <c r="D1" i="379"/>
  <c r="L1" i="379" s="1"/>
  <c r="J97" i="379"/>
  <c r="I97" i="379"/>
  <c r="H97" i="379"/>
  <c r="U75" i="379"/>
  <c r="U65" i="379"/>
  <c r="V50" i="379"/>
  <c r="W50" i="379" s="1"/>
  <c r="U50" i="379"/>
  <c r="T50" i="379"/>
  <c r="V49" i="379"/>
  <c r="W49" i="379" s="1"/>
  <c r="U49" i="379"/>
  <c r="T49" i="379"/>
  <c r="V48" i="379"/>
  <c r="W48" i="379" s="1"/>
  <c r="U48" i="379"/>
  <c r="T48" i="379"/>
  <c r="V47" i="379"/>
  <c r="W47" i="379" s="1"/>
  <c r="U47" i="379"/>
  <c r="T47" i="379"/>
  <c r="V46" i="379"/>
  <c r="W46" i="379" s="1"/>
  <c r="U46" i="379"/>
  <c r="T46" i="379"/>
  <c r="V45" i="379"/>
  <c r="W45" i="379" s="1"/>
  <c r="U45" i="379"/>
  <c r="T45" i="379"/>
  <c r="V44" i="379"/>
  <c r="W44" i="379" s="1"/>
  <c r="U44" i="379"/>
  <c r="T44" i="379"/>
  <c r="V43" i="379"/>
  <c r="W43" i="379" s="1"/>
  <c r="U43" i="379"/>
  <c r="T43" i="379"/>
  <c r="V42" i="379"/>
  <c r="W42" i="379" s="1"/>
  <c r="U42" i="379"/>
  <c r="T42" i="379"/>
  <c r="V41" i="379"/>
  <c r="W41" i="379" s="1"/>
  <c r="U41" i="379"/>
  <c r="T41" i="379"/>
  <c r="V40" i="379"/>
  <c r="W40" i="379" s="1"/>
  <c r="U40" i="379"/>
  <c r="T40" i="379"/>
  <c r="V39" i="379"/>
  <c r="W39" i="379" s="1"/>
  <c r="U39" i="379"/>
  <c r="T39" i="379"/>
  <c r="V38" i="379"/>
  <c r="W38" i="379" s="1"/>
  <c r="U38" i="379"/>
  <c r="T38" i="379"/>
  <c r="V37" i="379"/>
  <c r="W37" i="379" s="1"/>
  <c r="U37" i="379"/>
  <c r="T37" i="379"/>
  <c r="V36" i="379"/>
  <c r="W36" i="379" s="1"/>
  <c r="U36" i="379"/>
  <c r="T36" i="379"/>
  <c r="V35" i="379"/>
  <c r="W35" i="379" s="1"/>
  <c r="U35" i="379"/>
  <c r="T35" i="379"/>
  <c r="V34" i="379"/>
  <c r="W34" i="379" s="1"/>
  <c r="U34" i="379"/>
  <c r="T34" i="379"/>
  <c r="V33" i="379"/>
  <c r="W33" i="379" s="1"/>
  <c r="U33" i="379"/>
  <c r="T33" i="379"/>
  <c r="AC32" i="379"/>
  <c r="V32" i="379"/>
  <c r="W32" i="379" s="1"/>
  <c r="U32" i="379"/>
  <c r="T32" i="379"/>
  <c r="AC31" i="379"/>
  <c r="V31" i="379"/>
  <c r="W31" i="379" s="1"/>
  <c r="U31" i="379"/>
  <c r="T31" i="379"/>
  <c r="AC30" i="379"/>
  <c r="V30" i="379"/>
  <c r="W30" i="379" s="1"/>
  <c r="U30" i="379"/>
  <c r="T30" i="379"/>
  <c r="AC29" i="379"/>
  <c r="V29" i="379"/>
  <c r="W29" i="379" s="1"/>
  <c r="U29" i="379"/>
  <c r="T29" i="379"/>
  <c r="AC28" i="379"/>
  <c r="V28" i="379"/>
  <c r="W28" i="379" s="1"/>
  <c r="U28" i="379"/>
  <c r="T28" i="379"/>
  <c r="AC27" i="379"/>
  <c r="X27" i="379"/>
  <c r="AC26" i="379"/>
  <c r="AC25" i="379"/>
  <c r="AC24" i="379"/>
  <c r="AC23" i="379"/>
  <c r="AC22" i="379"/>
  <c r="AC21" i="379"/>
  <c r="AC20" i="379"/>
  <c r="U20" i="379"/>
  <c r="AC19" i="379"/>
  <c r="AC18" i="379"/>
  <c r="V18" i="379"/>
  <c r="AC17" i="379"/>
  <c r="V17" i="379"/>
  <c r="V16" i="379"/>
  <c r="V15" i="379"/>
  <c r="A3" i="379"/>
  <c r="K1" i="379"/>
  <c r="I1" i="379" a="1"/>
  <c r="I1" i="379" s="1"/>
  <c r="D1" i="378"/>
  <c r="J97" i="378"/>
  <c r="I97" i="378"/>
  <c r="H97" i="378"/>
  <c r="U75" i="378"/>
  <c r="U65" i="378"/>
  <c r="V50" i="378"/>
  <c r="W50" i="378" s="1"/>
  <c r="U50" i="378"/>
  <c r="T50" i="378"/>
  <c r="V49" i="378"/>
  <c r="W49" i="378" s="1"/>
  <c r="U49" i="378"/>
  <c r="T49" i="378"/>
  <c r="V48" i="378"/>
  <c r="W48" i="378" s="1"/>
  <c r="U48" i="378"/>
  <c r="T48" i="378"/>
  <c r="V47" i="378"/>
  <c r="W47" i="378" s="1"/>
  <c r="U47" i="378"/>
  <c r="T47" i="378"/>
  <c r="V46" i="378"/>
  <c r="W46" i="378" s="1"/>
  <c r="U46" i="378"/>
  <c r="T46" i="378"/>
  <c r="V45" i="378"/>
  <c r="W45" i="378" s="1"/>
  <c r="U45" i="378"/>
  <c r="T45" i="378"/>
  <c r="V44" i="378"/>
  <c r="W44" i="378" s="1"/>
  <c r="U44" i="378"/>
  <c r="T44" i="378"/>
  <c r="V43" i="378"/>
  <c r="W43" i="378" s="1"/>
  <c r="U43" i="378"/>
  <c r="T43" i="378"/>
  <c r="V42" i="378"/>
  <c r="W42" i="378" s="1"/>
  <c r="U42" i="378"/>
  <c r="T42" i="378"/>
  <c r="V41" i="378"/>
  <c r="W41" i="378" s="1"/>
  <c r="U41" i="378"/>
  <c r="T41" i="378"/>
  <c r="V40" i="378"/>
  <c r="W40" i="378" s="1"/>
  <c r="U40" i="378"/>
  <c r="T40" i="378"/>
  <c r="V39" i="378"/>
  <c r="W39" i="378" s="1"/>
  <c r="U39" i="378"/>
  <c r="T39" i="378"/>
  <c r="V38" i="378"/>
  <c r="W38" i="378" s="1"/>
  <c r="U38" i="378"/>
  <c r="T38" i="378"/>
  <c r="V37" i="378"/>
  <c r="W37" i="378" s="1"/>
  <c r="U37" i="378"/>
  <c r="T37" i="378"/>
  <c r="V36" i="378"/>
  <c r="W36" i="378" s="1"/>
  <c r="U36" i="378"/>
  <c r="T36" i="378"/>
  <c r="V35" i="378"/>
  <c r="W35" i="378" s="1"/>
  <c r="U35" i="378"/>
  <c r="T35" i="378"/>
  <c r="V34" i="378"/>
  <c r="W34" i="378" s="1"/>
  <c r="U34" i="378"/>
  <c r="T34" i="378"/>
  <c r="V33" i="378"/>
  <c r="W33" i="378" s="1"/>
  <c r="U33" i="378"/>
  <c r="T33" i="378"/>
  <c r="AC32" i="378"/>
  <c r="V32" i="378"/>
  <c r="W32" i="378" s="1"/>
  <c r="U32" i="378"/>
  <c r="T32" i="378"/>
  <c r="AC31" i="378"/>
  <c r="V31" i="378"/>
  <c r="W31" i="378" s="1"/>
  <c r="U31" i="378"/>
  <c r="T31" i="378"/>
  <c r="AC30" i="378"/>
  <c r="V30" i="378"/>
  <c r="W30" i="378" s="1"/>
  <c r="U30" i="378"/>
  <c r="T30" i="378"/>
  <c r="AC29" i="378"/>
  <c r="V29" i="378"/>
  <c r="W29" i="378" s="1"/>
  <c r="U29" i="378"/>
  <c r="T29" i="378"/>
  <c r="AC28" i="378"/>
  <c r="V28" i="378"/>
  <c r="W28" i="378" s="1"/>
  <c r="U28" i="378"/>
  <c r="T28" i="378"/>
  <c r="AC27" i="378"/>
  <c r="X27" i="378"/>
  <c r="AC26" i="378"/>
  <c r="AC25" i="378"/>
  <c r="AC24" i="378"/>
  <c r="AC23" i="378"/>
  <c r="AC22" i="378"/>
  <c r="AC21" i="378"/>
  <c r="AC20" i="378"/>
  <c r="U20" i="378"/>
  <c r="AC19" i="378"/>
  <c r="AC18" i="378"/>
  <c r="V18" i="378"/>
  <c r="AC17" i="378"/>
  <c r="V17" i="378"/>
  <c r="V16" i="378"/>
  <c r="V15" i="378"/>
  <c r="A3" i="378"/>
  <c r="K1" i="378"/>
  <c r="I1" i="378" a="1"/>
  <c r="I1" i="378" s="1"/>
  <c r="D1" i="377"/>
  <c r="M1" i="377" s="1"/>
  <c r="J97" i="377"/>
  <c r="I97" i="377"/>
  <c r="H97" i="377"/>
  <c r="U75" i="377"/>
  <c r="U65" i="377"/>
  <c r="V50" i="377"/>
  <c r="W50" i="377" s="1"/>
  <c r="U50" i="377"/>
  <c r="T50" i="377"/>
  <c r="V49" i="377"/>
  <c r="W49" i="377" s="1"/>
  <c r="U49" i="377"/>
  <c r="T49" i="377"/>
  <c r="V48" i="377"/>
  <c r="W48" i="377" s="1"/>
  <c r="U48" i="377"/>
  <c r="T48" i="377"/>
  <c r="V47" i="377"/>
  <c r="W47" i="377" s="1"/>
  <c r="U47" i="377"/>
  <c r="T47" i="377"/>
  <c r="V46" i="377"/>
  <c r="W46" i="377" s="1"/>
  <c r="U46" i="377"/>
  <c r="T46" i="377"/>
  <c r="V45" i="377"/>
  <c r="W45" i="377" s="1"/>
  <c r="U45" i="377"/>
  <c r="T45" i="377"/>
  <c r="V44" i="377"/>
  <c r="W44" i="377" s="1"/>
  <c r="U44" i="377"/>
  <c r="T44" i="377"/>
  <c r="V43" i="377"/>
  <c r="W43" i="377" s="1"/>
  <c r="U43" i="377"/>
  <c r="T43" i="377"/>
  <c r="V42" i="377"/>
  <c r="W42" i="377" s="1"/>
  <c r="U42" i="377"/>
  <c r="T42" i="377"/>
  <c r="V41" i="377"/>
  <c r="W41" i="377" s="1"/>
  <c r="U41" i="377"/>
  <c r="T41" i="377"/>
  <c r="V40" i="377"/>
  <c r="W40" i="377" s="1"/>
  <c r="U40" i="377"/>
  <c r="T40" i="377"/>
  <c r="V39" i="377"/>
  <c r="W39" i="377" s="1"/>
  <c r="U39" i="377"/>
  <c r="T39" i="377"/>
  <c r="V38" i="377"/>
  <c r="W38" i="377" s="1"/>
  <c r="U38" i="377"/>
  <c r="T38" i="377"/>
  <c r="V37" i="377"/>
  <c r="W37" i="377" s="1"/>
  <c r="U37" i="377"/>
  <c r="T37" i="377"/>
  <c r="V36" i="377"/>
  <c r="W36" i="377" s="1"/>
  <c r="U36" i="377"/>
  <c r="T36" i="377"/>
  <c r="V35" i="377"/>
  <c r="W35" i="377" s="1"/>
  <c r="U35" i="377"/>
  <c r="T35" i="377"/>
  <c r="V34" i="377"/>
  <c r="W34" i="377" s="1"/>
  <c r="U34" i="377"/>
  <c r="T34" i="377"/>
  <c r="V33" i="377"/>
  <c r="W33" i="377" s="1"/>
  <c r="U33" i="377"/>
  <c r="T33" i="377"/>
  <c r="AC32" i="377"/>
  <c r="V32" i="377"/>
  <c r="W32" i="377" s="1"/>
  <c r="U32" i="377"/>
  <c r="T32" i="377"/>
  <c r="AC31" i="377"/>
  <c r="V31" i="377"/>
  <c r="W31" i="377" s="1"/>
  <c r="U31" i="377"/>
  <c r="T31" i="377"/>
  <c r="AC30" i="377"/>
  <c r="V30" i="377"/>
  <c r="W30" i="377" s="1"/>
  <c r="U30" i="377"/>
  <c r="T30" i="377"/>
  <c r="AC29" i="377"/>
  <c r="V29" i="377"/>
  <c r="W29" i="377" s="1"/>
  <c r="U29" i="377"/>
  <c r="T29" i="377"/>
  <c r="AC28" i="377"/>
  <c r="V28" i="377"/>
  <c r="W28" i="377" s="1"/>
  <c r="U28" i="377"/>
  <c r="T28" i="377"/>
  <c r="AC27" i="377"/>
  <c r="X27" i="377"/>
  <c r="AC26" i="377"/>
  <c r="AC25" i="377"/>
  <c r="AC24" i="377"/>
  <c r="AC23" i="377"/>
  <c r="AC22" i="377"/>
  <c r="AC21" i="377"/>
  <c r="AC20" i="377"/>
  <c r="U20" i="377"/>
  <c r="AC19" i="377"/>
  <c r="AC18" i="377"/>
  <c r="V18" i="377"/>
  <c r="AC17" i="377"/>
  <c r="V17" i="377"/>
  <c r="V16" i="377"/>
  <c r="V15" i="377"/>
  <c r="A3" i="377"/>
  <c r="K1" i="377"/>
  <c r="I1" i="377" a="1"/>
  <c r="I1" i="377" s="1"/>
  <c r="D1" i="376"/>
  <c r="J97" i="376"/>
  <c r="I97" i="376"/>
  <c r="H97" i="376"/>
  <c r="U75" i="376"/>
  <c r="U65" i="376"/>
  <c r="V50" i="376"/>
  <c r="W50" i="376" s="1"/>
  <c r="U50" i="376"/>
  <c r="T50" i="376"/>
  <c r="V49" i="376"/>
  <c r="W49" i="376" s="1"/>
  <c r="U49" i="376"/>
  <c r="T49" i="376"/>
  <c r="V48" i="376"/>
  <c r="W48" i="376" s="1"/>
  <c r="U48" i="376"/>
  <c r="T48" i="376"/>
  <c r="V47" i="376"/>
  <c r="W47" i="376" s="1"/>
  <c r="U47" i="376"/>
  <c r="T47" i="376"/>
  <c r="V46" i="376"/>
  <c r="W46" i="376" s="1"/>
  <c r="U46" i="376"/>
  <c r="T46" i="376"/>
  <c r="V45" i="376"/>
  <c r="W45" i="376" s="1"/>
  <c r="U45" i="376"/>
  <c r="T45" i="376"/>
  <c r="V44" i="376"/>
  <c r="W44" i="376" s="1"/>
  <c r="U44" i="376"/>
  <c r="T44" i="376"/>
  <c r="V43" i="376"/>
  <c r="W43" i="376" s="1"/>
  <c r="U43" i="376"/>
  <c r="T43" i="376"/>
  <c r="V42" i="376"/>
  <c r="W42" i="376" s="1"/>
  <c r="U42" i="376"/>
  <c r="T42" i="376"/>
  <c r="V41" i="376"/>
  <c r="W41" i="376" s="1"/>
  <c r="U41" i="376"/>
  <c r="T41" i="376"/>
  <c r="V40" i="376"/>
  <c r="W40" i="376" s="1"/>
  <c r="U40" i="376"/>
  <c r="T40" i="376"/>
  <c r="V39" i="376"/>
  <c r="W39" i="376" s="1"/>
  <c r="U39" i="376"/>
  <c r="T39" i="376"/>
  <c r="V38" i="376"/>
  <c r="W38" i="376" s="1"/>
  <c r="U38" i="376"/>
  <c r="T38" i="376"/>
  <c r="V37" i="376"/>
  <c r="W37" i="376" s="1"/>
  <c r="U37" i="376"/>
  <c r="T37" i="376"/>
  <c r="V36" i="376"/>
  <c r="W36" i="376" s="1"/>
  <c r="U36" i="376"/>
  <c r="T36" i="376"/>
  <c r="V35" i="376"/>
  <c r="W35" i="376" s="1"/>
  <c r="U35" i="376"/>
  <c r="T35" i="376"/>
  <c r="V34" i="376"/>
  <c r="W34" i="376" s="1"/>
  <c r="U34" i="376"/>
  <c r="T34" i="376"/>
  <c r="V33" i="376"/>
  <c r="W33" i="376" s="1"/>
  <c r="U33" i="376"/>
  <c r="T33" i="376"/>
  <c r="AC32" i="376"/>
  <c r="V32" i="376"/>
  <c r="W32" i="376" s="1"/>
  <c r="U32" i="376"/>
  <c r="T32" i="376"/>
  <c r="AC31" i="376"/>
  <c r="V31" i="376"/>
  <c r="W31" i="376" s="1"/>
  <c r="U31" i="376"/>
  <c r="T31" i="376"/>
  <c r="AC30" i="376"/>
  <c r="V30" i="376"/>
  <c r="W30" i="376" s="1"/>
  <c r="U30" i="376"/>
  <c r="T30" i="376"/>
  <c r="AC29" i="376"/>
  <c r="V29" i="376"/>
  <c r="W29" i="376" s="1"/>
  <c r="U29" i="376"/>
  <c r="T29" i="376"/>
  <c r="AC28" i="376"/>
  <c r="V28" i="376"/>
  <c r="W28" i="376" s="1"/>
  <c r="U28" i="376"/>
  <c r="T28" i="376"/>
  <c r="AC27" i="376"/>
  <c r="X27" i="376"/>
  <c r="AC26" i="376"/>
  <c r="AC25" i="376"/>
  <c r="AC24" i="376"/>
  <c r="AC23" i="376"/>
  <c r="AC22" i="376"/>
  <c r="AC21" i="376"/>
  <c r="AC20" i="376"/>
  <c r="U20" i="376"/>
  <c r="AC19" i="376"/>
  <c r="AC18" i="376"/>
  <c r="V18" i="376"/>
  <c r="AC17" i="376"/>
  <c r="V17" i="376"/>
  <c r="V16" i="376"/>
  <c r="V15" i="376"/>
  <c r="A3" i="376"/>
  <c r="K1" i="376"/>
  <c r="I1" i="376" a="1"/>
  <c r="I1" i="376" s="1"/>
  <c r="D1" i="375"/>
  <c r="N1" i="375" s="1"/>
  <c r="J97" i="375"/>
  <c r="I97" i="375"/>
  <c r="H97" i="375"/>
  <c r="U75" i="375"/>
  <c r="U65" i="375"/>
  <c r="V50" i="375"/>
  <c r="W50" i="375" s="1"/>
  <c r="U50" i="375"/>
  <c r="T50" i="375"/>
  <c r="V49" i="375"/>
  <c r="W49" i="375" s="1"/>
  <c r="U49" i="375"/>
  <c r="T49" i="375"/>
  <c r="V48" i="375"/>
  <c r="W48" i="375" s="1"/>
  <c r="U48" i="375"/>
  <c r="T48" i="375"/>
  <c r="V47" i="375"/>
  <c r="W47" i="375" s="1"/>
  <c r="U47" i="375"/>
  <c r="T47" i="375"/>
  <c r="V46" i="375"/>
  <c r="W46" i="375" s="1"/>
  <c r="U46" i="375"/>
  <c r="T46" i="375"/>
  <c r="V45" i="375"/>
  <c r="W45" i="375" s="1"/>
  <c r="U45" i="375"/>
  <c r="T45" i="375"/>
  <c r="V44" i="375"/>
  <c r="W44" i="375" s="1"/>
  <c r="U44" i="375"/>
  <c r="T44" i="375"/>
  <c r="V43" i="375"/>
  <c r="W43" i="375" s="1"/>
  <c r="U43" i="375"/>
  <c r="T43" i="375"/>
  <c r="V42" i="375"/>
  <c r="W42" i="375" s="1"/>
  <c r="U42" i="375"/>
  <c r="T42" i="375"/>
  <c r="V41" i="375"/>
  <c r="W41" i="375" s="1"/>
  <c r="U41" i="375"/>
  <c r="T41" i="375"/>
  <c r="V40" i="375"/>
  <c r="W40" i="375" s="1"/>
  <c r="U40" i="375"/>
  <c r="T40" i="375"/>
  <c r="V39" i="375"/>
  <c r="W39" i="375" s="1"/>
  <c r="U39" i="375"/>
  <c r="T39" i="375"/>
  <c r="V38" i="375"/>
  <c r="W38" i="375" s="1"/>
  <c r="U38" i="375"/>
  <c r="T38" i="375"/>
  <c r="V37" i="375"/>
  <c r="W37" i="375" s="1"/>
  <c r="U37" i="375"/>
  <c r="T37" i="375"/>
  <c r="V36" i="375"/>
  <c r="W36" i="375" s="1"/>
  <c r="U36" i="375"/>
  <c r="T36" i="375"/>
  <c r="V35" i="375"/>
  <c r="W35" i="375" s="1"/>
  <c r="U35" i="375"/>
  <c r="T35" i="375"/>
  <c r="V34" i="375"/>
  <c r="W34" i="375" s="1"/>
  <c r="U34" i="375"/>
  <c r="T34" i="375"/>
  <c r="V33" i="375"/>
  <c r="W33" i="375" s="1"/>
  <c r="U33" i="375"/>
  <c r="T33" i="375"/>
  <c r="AC32" i="375"/>
  <c r="V32" i="375"/>
  <c r="W32" i="375" s="1"/>
  <c r="U32" i="375"/>
  <c r="T32" i="375"/>
  <c r="AC31" i="375"/>
  <c r="V31" i="375"/>
  <c r="W31" i="375" s="1"/>
  <c r="U31" i="375"/>
  <c r="T31" i="375"/>
  <c r="AC30" i="375"/>
  <c r="V30" i="375"/>
  <c r="W30" i="375" s="1"/>
  <c r="U30" i="375"/>
  <c r="T30" i="375"/>
  <c r="AC29" i="375"/>
  <c r="V29" i="375"/>
  <c r="W29" i="375" s="1"/>
  <c r="U29" i="375"/>
  <c r="T29" i="375"/>
  <c r="AC28" i="375"/>
  <c r="V28" i="375"/>
  <c r="W28" i="375" s="1"/>
  <c r="U28" i="375"/>
  <c r="T28" i="375"/>
  <c r="AC27" i="375"/>
  <c r="X27" i="375"/>
  <c r="AC26" i="375"/>
  <c r="AC25" i="375"/>
  <c r="AC24" i="375"/>
  <c r="AC23" i="375"/>
  <c r="AC22" i="375"/>
  <c r="AC21" i="375"/>
  <c r="AC20" i="375"/>
  <c r="U20" i="375"/>
  <c r="AC19" i="375"/>
  <c r="AC18" i="375"/>
  <c r="V18" i="375"/>
  <c r="AC17" i="375"/>
  <c r="V17" i="375"/>
  <c r="V16" i="375"/>
  <c r="V15" i="375"/>
  <c r="A3" i="375"/>
  <c r="K1" i="375"/>
  <c r="I1" i="375" a="1"/>
  <c r="I1" i="375" s="1"/>
  <c r="D1" i="374"/>
  <c r="M1" i="374" s="1"/>
  <c r="J97" i="374"/>
  <c r="I97" i="374"/>
  <c r="H97" i="374"/>
  <c r="U75" i="374"/>
  <c r="U65" i="374"/>
  <c r="V50" i="374"/>
  <c r="W50" i="374" s="1"/>
  <c r="U50" i="374"/>
  <c r="T50" i="374"/>
  <c r="V49" i="374"/>
  <c r="W49" i="374" s="1"/>
  <c r="U49" i="374"/>
  <c r="T49" i="374"/>
  <c r="V48" i="374"/>
  <c r="W48" i="374" s="1"/>
  <c r="U48" i="374"/>
  <c r="T48" i="374"/>
  <c r="V47" i="374"/>
  <c r="W47" i="374" s="1"/>
  <c r="U47" i="374"/>
  <c r="T47" i="374"/>
  <c r="V46" i="374"/>
  <c r="W46" i="374" s="1"/>
  <c r="U46" i="374"/>
  <c r="T46" i="374"/>
  <c r="V45" i="374"/>
  <c r="W45" i="374" s="1"/>
  <c r="U45" i="374"/>
  <c r="T45" i="374"/>
  <c r="V44" i="374"/>
  <c r="W44" i="374" s="1"/>
  <c r="U44" i="374"/>
  <c r="T44" i="374"/>
  <c r="V43" i="374"/>
  <c r="W43" i="374" s="1"/>
  <c r="U43" i="374"/>
  <c r="T43" i="374"/>
  <c r="V42" i="374"/>
  <c r="W42" i="374" s="1"/>
  <c r="U42" i="374"/>
  <c r="T42" i="374"/>
  <c r="V41" i="374"/>
  <c r="W41" i="374" s="1"/>
  <c r="U41" i="374"/>
  <c r="T41" i="374"/>
  <c r="V40" i="374"/>
  <c r="W40" i="374" s="1"/>
  <c r="U40" i="374"/>
  <c r="T40" i="374"/>
  <c r="V39" i="374"/>
  <c r="W39" i="374" s="1"/>
  <c r="U39" i="374"/>
  <c r="T39" i="374"/>
  <c r="V38" i="374"/>
  <c r="W38" i="374" s="1"/>
  <c r="U38" i="374"/>
  <c r="T38" i="374"/>
  <c r="V37" i="374"/>
  <c r="W37" i="374" s="1"/>
  <c r="U37" i="374"/>
  <c r="T37" i="374"/>
  <c r="V36" i="374"/>
  <c r="W36" i="374" s="1"/>
  <c r="U36" i="374"/>
  <c r="T36" i="374"/>
  <c r="V35" i="374"/>
  <c r="W35" i="374" s="1"/>
  <c r="U35" i="374"/>
  <c r="T35" i="374"/>
  <c r="V34" i="374"/>
  <c r="W34" i="374" s="1"/>
  <c r="U34" i="374"/>
  <c r="T34" i="374"/>
  <c r="V33" i="374"/>
  <c r="W33" i="374" s="1"/>
  <c r="U33" i="374"/>
  <c r="T33" i="374"/>
  <c r="AC32" i="374"/>
  <c r="V32" i="374"/>
  <c r="W32" i="374" s="1"/>
  <c r="U32" i="374"/>
  <c r="T32" i="374"/>
  <c r="AC31" i="374"/>
  <c r="V31" i="374"/>
  <c r="W31" i="374" s="1"/>
  <c r="U31" i="374"/>
  <c r="T31" i="374"/>
  <c r="AC30" i="374"/>
  <c r="V30" i="374"/>
  <c r="W30" i="374" s="1"/>
  <c r="U30" i="374"/>
  <c r="T30" i="374"/>
  <c r="AC29" i="374"/>
  <c r="V29" i="374"/>
  <c r="W29" i="374" s="1"/>
  <c r="U29" i="374"/>
  <c r="T29" i="374"/>
  <c r="AC28" i="374"/>
  <c r="V28" i="374"/>
  <c r="W28" i="374" s="1"/>
  <c r="U28" i="374"/>
  <c r="T28" i="374"/>
  <c r="AC27" i="374"/>
  <c r="X27" i="374"/>
  <c r="AC26" i="374"/>
  <c r="AC25" i="374"/>
  <c r="AC24" i="374"/>
  <c r="AC23" i="374"/>
  <c r="AC22" i="374"/>
  <c r="AC21" i="374"/>
  <c r="AC20" i="374"/>
  <c r="U20" i="374"/>
  <c r="AC19" i="374"/>
  <c r="AC18" i="374"/>
  <c r="V18" i="374"/>
  <c r="AC17" i="374"/>
  <c r="V17" i="374"/>
  <c r="V16" i="374"/>
  <c r="V15" i="374"/>
  <c r="A3" i="374"/>
  <c r="K1" i="374"/>
  <c r="I1" i="374" a="1"/>
  <c r="I1" i="374" s="1"/>
  <c r="D1" i="373"/>
  <c r="J97" i="373"/>
  <c r="I97" i="373"/>
  <c r="H97" i="373"/>
  <c r="U75" i="373"/>
  <c r="U65" i="373"/>
  <c r="V50" i="373"/>
  <c r="W50" i="373" s="1"/>
  <c r="U50" i="373"/>
  <c r="T50" i="373"/>
  <c r="V49" i="373"/>
  <c r="W49" i="373" s="1"/>
  <c r="U49" i="373"/>
  <c r="T49" i="373"/>
  <c r="V48" i="373"/>
  <c r="W48" i="373" s="1"/>
  <c r="U48" i="373"/>
  <c r="T48" i="373"/>
  <c r="V47" i="373"/>
  <c r="W47" i="373" s="1"/>
  <c r="U47" i="373"/>
  <c r="T47" i="373"/>
  <c r="V46" i="373"/>
  <c r="W46" i="373" s="1"/>
  <c r="U46" i="373"/>
  <c r="T46" i="373"/>
  <c r="V45" i="373"/>
  <c r="W45" i="373" s="1"/>
  <c r="U45" i="373"/>
  <c r="T45" i="373"/>
  <c r="V44" i="373"/>
  <c r="W44" i="373" s="1"/>
  <c r="U44" i="373"/>
  <c r="T44" i="373"/>
  <c r="V43" i="373"/>
  <c r="W43" i="373" s="1"/>
  <c r="U43" i="373"/>
  <c r="T43" i="373"/>
  <c r="V42" i="373"/>
  <c r="W42" i="373" s="1"/>
  <c r="U42" i="373"/>
  <c r="T42" i="373"/>
  <c r="V41" i="373"/>
  <c r="W41" i="373" s="1"/>
  <c r="U41" i="373"/>
  <c r="T41" i="373"/>
  <c r="V40" i="373"/>
  <c r="W40" i="373" s="1"/>
  <c r="U40" i="373"/>
  <c r="T40" i="373"/>
  <c r="V39" i="373"/>
  <c r="W39" i="373" s="1"/>
  <c r="U39" i="373"/>
  <c r="T39" i="373"/>
  <c r="V38" i="373"/>
  <c r="W38" i="373" s="1"/>
  <c r="U38" i="373"/>
  <c r="T38" i="373"/>
  <c r="V37" i="373"/>
  <c r="W37" i="373" s="1"/>
  <c r="U37" i="373"/>
  <c r="T37" i="373"/>
  <c r="V36" i="373"/>
  <c r="W36" i="373" s="1"/>
  <c r="U36" i="373"/>
  <c r="T36" i="373"/>
  <c r="V35" i="373"/>
  <c r="W35" i="373" s="1"/>
  <c r="U35" i="373"/>
  <c r="T35" i="373"/>
  <c r="V34" i="373"/>
  <c r="W34" i="373" s="1"/>
  <c r="U34" i="373"/>
  <c r="T34" i="373"/>
  <c r="V33" i="373"/>
  <c r="W33" i="373" s="1"/>
  <c r="U33" i="373"/>
  <c r="T33" i="373"/>
  <c r="AC32" i="373"/>
  <c r="V32" i="373"/>
  <c r="W32" i="373" s="1"/>
  <c r="U32" i="373"/>
  <c r="T32" i="373"/>
  <c r="AC31" i="373"/>
  <c r="V31" i="373"/>
  <c r="W31" i="373" s="1"/>
  <c r="U31" i="373"/>
  <c r="T31" i="373"/>
  <c r="AC30" i="373"/>
  <c r="V30" i="373"/>
  <c r="W30" i="373" s="1"/>
  <c r="U30" i="373"/>
  <c r="T30" i="373"/>
  <c r="AC29" i="373"/>
  <c r="V29" i="373"/>
  <c r="W29" i="373" s="1"/>
  <c r="U29" i="373"/>
  <c r="T29" i="373"/>
  <c r="AC28" i="373"/>
  <c r="V28" i="373"/>
  <c r="W28" i="373" s="1"/>
  <c r="U28" i="373"/>
  <c r="T28" i="373"/>
  <c r="AC27" i="373"/>
  <c r="X27" i="373"/>
  <c r="AC26" i="373"/>
  <c r="AC25" i="373"/>
  <c r="AC24" i="373"/>
  <c r="AC23" i="373"/>
  <c r="AC22" i="373"/>
  <c r="AC21" i="373"/>
  <c r="AC20" i="373"/>
  <c r="U20" i="373"/>
  <c r="AC19" i="373"/>
  <c r="AC18" i="373"/>
  <c r="V18" i="373"/>
  <c r="AC17" i="373"/>
  <c r="V17" i="373"/>
  <c r="V16" i="373"/>
  <c r="V15" i="373"/>
  <c r="A3" i="373"/>
  <c r="K1" i="373"/>
  <c r="I1" i="373" a="1"/>
  <c r="I1" i="373" s="1"/>
  <c r="Q1" i="449" l="1"/>
  <c r="X61" i="391"/>
  <c r="Q1" i="471"/>
  <c r="P1" i="416"/>
  <c r="M1" i="466"/>
  <c r="Q1" i="434"/>
  <c r="P1" i="463"/>
  <c r="P1" i="409"/>
  <c r="P1" i="442"/>
  <c r="P1" i="417"/>
  <c r="P1" i="408"/>
  <c r="N1" i="444"/>
  <c r="X61" i="420"/>
  <c r="Q1" i="375"/>
  <c r="P1" i="455"/>
  <c r="X61" i="412"/>
  <c r="Q1" i="397"/>
  <c r="V74" i="398"/>
  <c r="P1" i="375"/>
  <c r="N1" i="471"/>
  <c r="P1" i="412"/>
  <c r="N1" i="386"/>
  <c r="O1" i="416"/>
  <c r="N1" i="451"/>
  <c r="X61" i="375"/>
  <c r="X61" i="400"/>
  <c r="P1" i="448"/>
  <c r="P1" i="451"/>
  <c r="X61" i="434"/>
  <c r="Q1" i="448"/>
  <c r="N1" i="391"/>
  <c r="X61" i="397"/>
  <c r="M1" i="421"/>
  <c r="Q1" i="455"/>
  <c r="N1" i="399"/>
  <c r="P1" i="397"/>
  <c r="X61" i="443"/>
  <c r="P1" i="418"/>
  <c r="X61" i="448"/>
  <c r="L1" i="462"/>
  <c r="X61" i="411"/>
  <c r="X61" i="416"/>
  <c r="M1" i="462"/>
  <c r="P1" i="429"/>
  <c r="O1" i="434"/>
  <c r="M1" i="455"/>
  <c r="X61" i="402"/>
  <c r="M1" i="408"/>
  <c r="Q1" i="429"/>
  <c r="M1" i="471"/>
  <c r="X61" i="437"/>
  <c r="O1" i="375"/>
  <c r="Q1" i="388"/>
  <c r="Y19" i="389"/>
  <c r="O1" i="409"/>
  <c r="P1" i="411"/>
  <c r="O1" i="448"/>
  <c r="O1" i="463"/>
  <c r="Q1" i="467"/>
  <c r="U27" i="460"/>
  <c r="P1" i="379"/>
  <c r="O1" i="395"/>
  <c r="Q1" i="408"/>
  <c r="Q1" i="412"/>
  <c r="P1" i="437"/>
  <c r="P1" i="449"/>
  <c r="Q1" i="451"/>
  <c r="Y13" i="462"/>
  <c r="P1" i="471"/>
  <c r="T27" i="393"/>
  <c r="X61" i="456"/>
  <c r="N1" i="467"/>
  <c r="M1" i="375"/>
  <c r="X61" i="380"/>
  <c r="N1" i="411"/>
  <c r="N1" i="420"/>
  <c r="N1" i="430"/>
  <c r="O1" i="459"/>
  <c r="O1" i="467"/>
  <c r="X61" i="458"/>
  <c r="O1" i="411"/>
  <c r="X61" i="433"/>
  <c r="P1" i="459"/>
  <c r="P1" i="467"/>
  <c r="X61" i="427"/>
  <c r="M1" i="410"/>
  <c r="U27" i="408"/>
  <c r="N1" i="395"/>
  <c r="O1" i="397"/>
  <c r="M1" i="401"/>
  <c r="Q1" i="403"/>
  <c r="N1" i="409"/>
  <c r="N1" i="429"/>
  <c r="X61" i="436"/>
  <c r="O1" i="449"/>
  <c r="L1" i="451"/>
  <c r="AC15" i="421"/>
  <c r="M1" i="458"/>
  <c r="X61" i="389"/>
  <c r="Q1" i="411"/>
  <c r="M1" i="464"/>
  <c r="X61" i="384"/>
  <c r="T27" i="442"/>
  <c r="N1" i="383"/>
  <c r="M1" i="397"/>
  <c r="N1" i="398"/>
  <c r="P1" i="410"/>
  <c r="F2" i="411"/>
  <c r="O1" i="421"/>
  <c r="X61" i="430"/>
  <c r="O1" i="452"/>
  <c r="X61" i="422"/>
  <c r="O1" i="383"/>
  <c r="X61" i="392"/>
  <c r="P1" i="398"/>
  <c r="Q1" i="410"/>
  <c r="P1" i="421"/>
  <c r="M1" i="429"/>
  <c r="AC15" i="449"/>
  <c r="M1" i="451"/>
  <c r="P1" i="452"/>
  <c r="X61" i="452"/>
  <c r="O1" i="458"/>
  <c r="U27" i="466"/>
  <c r="AC15" i="377"/>
  <c r="N1" i="381"/>
  <c r="P1" i="383"/>
  <c r="X61" i="383"/>
  <c r="Q1" i="398"/>
  <c r="N1" i="405"/>
  <c r="F2" i="410"/>
  <c r="O1" i="413"/>
  <c r="X61" i="413"/>
  <c r="Q1" i="421"/>
  <c r="O1" i="445"/>
  <c r="Q1" i="452"/>
  <c r="P1" i="458"/>
  <c r="Q1" i="381"/>
  <c r="Q1" i="383"/>
  <c r="Q1" i="413"/>
  <c r="X61" i="441"/>
  <c r="P1" i="445"/>
  <c r="N1" i="449"/>
  <c r="Q1" i="458"/>
  <c r="V74" i="424"/>
  <c r="F2" i="424"/>
  <c r="Y13" i="424"/>
  <c r="O1" i="404"/>
  <c r="M1" i="404"/>
  <c r="T27" i="465"/>
  <c r="O1" i="399"/>
  <c r="P1" i="413"/>
  <c r="P1" i="419"/>
  <c r="Q1" i="437"/>
  <c r="O1" i="456"/>
  <c r="M1" i="456"/>
  <c r="M1" i="389"/>
  <c r="O1" i="389"/>
  <c r="N1" i="389"/>
  <c r="Q1" i="389"/>
  <c r="P1" i="402"/>
  <c r="Q1" i="402"/>
  <c r="O1" i="402"/>
  <c r="X61" i="373"/>
  <c r="X61" i="401"/>
  <c r="X61" i="424"/>
  <c r="Q1" i="433"/>
  <c r="O1" i="433"/>
  <c r="P1" i="433"/>
  <c r="N1" i="453"/>
  <c r="M1" i="453"/>
  <c r="T27" i="466"/>
  <c r="O1" i="394"/>
  <c r="N1" i="394"/>
  <c r="X61" i="377"/>
  <c r="L1" i="378"/>
  <c r="M1" i="378"/>
  <c r="U27" i="390"/>
  <c r="P1" i="447"/>
  <c r="O1" i="447"/>
  <c r="N1" i="447"/>
  <c r="T27" i="448"/>
  <c r="N1" i="401"/>
  <c r="P1" i="401"/>
  <c r="O1" i="401"/>
  <c r="T27" i="426"/>
  <c r="T27" i="451"/>
  <c r="X61" i="464"/>
  <c r="M1" i="402"/>
  <c r="AC15" i="469"/>
  <c r="N1" i="456"/>
  <c r="O1" i="462"/>
  <c r="M1" i="380"/>
  <c r="P1" i="380"/>
  <c r="O1" i="380"/>
  <c r="Q1" i="380"/>
  <c r="O1" i="384"/>
  <c r="P1" i="384"/>
  <c r="M1" i="419"/>
  <c r="O1" i="419"/>
  <c r="N1" i="419"/>
  <c r="T27" i="375"/>
  <c r="P1" i="386"/>
  <c r="O1" i="386"/>
  <c r="Q1" i="386"/>
  <c r="O1" i="388"/>
  <c r="N1" i="388"/>
  <c r="V74" i="400"/>
  <c r="Y19" i="400"/>
  <c r="V74" i="410"/>
  <c r="AC15" i="373"/>
  <c r="O1" i="453"/>
  <c r="P1" i="456"/>
  <c r="N1" i="468"/>
  <c r="P1" i="468"/>
  <c r="O1" i="468"/>
  <c r="P1" i="378"/>
  <c r="X61" i="381"/>
  <c r="O1" i="391"/>
  <c r="M1" i="394"/>
  <c r="N1" i="402"/>
  <c r="X61" i="404"/>
  <c r="Q1" i="409"/>
  <c r="X61" i="409"/>
  <c r="U27" i="415"/>
  <c r="M1" i="424"/>
  <c r="M1" i="442"/>
  <c r="N1" i="442"/>
  <c r="Q1" i="444"/>
  <c r="M1" i="444"/>
  <c r="P1" i="453"/>
  <c r="Q1" i="456"/>
  <c r="X61" i="465"/>
  <c r="X61" i="446"/>
  <c r="T27" i="415"/>
  <c r="O1" i="423"/>
  <c r="P1" i="423"/>
  <c r="M1" i="423"/>
  <c r="N1" i="438"/>
  <c r="M1" i="438"/>
  <c r="L1" i="438"/>
  <c r="Q1" i="378"/>
  <c r="X61" i="379"/>
  <c r="AC15" i="386"/>
  <c r="Y13" i="400"/>
  <c r="N1" i="404"/>
  <c r="U27" i="422"/>
  <c r="Q1" i="427"/>
  <c r="N1" i="437"/>
  <c r="T27" i="439"/>
  <c r="X61" i="439"/>
  <c r="N1" i="441"/>
  <c r="M1" i="447"/>
  <c r="Y13" i="469"/>
  <c r="V74" i="469"/>
  <c r="F2" i="469"/>
  <c r="N1" i="392"/>
  <c r="O1" i="392"/>
  <c r="M1" i="373"/>
  <c r="P1" i="373"/>
  <c r="L1" i="373"/>
  <c r="X61" i="386"/>
  <c r="X61" i="403"/>
  <c r="X61" i="423"/>
  <c r="N1" i="457"/>
  <c r="P1" i="457"/>
  <c r="M1" i="457"/>
  <c r="O1" i="457"/>
  <c r="T27" i="387"/>
  <c r="Y13" i="410"/>
  <c r="M1" i="441"/>
  <c r="F2" i="400"/>
  <c r="X61" i="418"/>
  <c r="P1" i="374"/>
  <c r="N1" i="374"/>
  <c r="O1" i="379"/>
  <c r="M1" i="379"/>
  <c r="T27" i="382"/>
  <c r="O1" i="385"/>
  <c r="P1" i="385"/>
  <c r="Q1" i="385"/>
  <c r="M1" i="385"/>
  <c r="M1" i="388"/>
  <c r="P1" i="400"/>
  <c r="Q1" i="400"/>
  <c r="O1" i="400"/>
  <c r="AC15" i="405"/>
  <c r="N1" i="413"/>
  <c r="P1" i="414"/>
  <c r="O1" i="414"/>
  <c r="P1" i="420"/>
  <c r="O1" i="420"/>
  <c r="Q1" i="420"/>
  <c r="T27" i="432"/>
  <c r="O1" i="437"/>
  <c r="N1" i="465"/>
  <c r="L1" i="465"/>
  <c r="T27" i="440"/>
  <c r="X61" i="454"/>
  <c r="X61" i="466"/>
  <c r="AC15" i="468"/>
  <c r="U27" i="421"/>
  <c r="T27" i="428"/>
  <c r="T27" i="400"/>
  <c r="AC15" i="403"/>
  <c r="T27" i="450"/>
  <c r="X61" i="376"/>
  <c r="U27" i="394"/>
  <c r="N1" i="410"/>
  <c r="M1" i="412"/>
  <c r="AC15" i="426"/>
  <c r="AC15" i="444"/>
  <c r="X61" i="450"/>
  <c r="X61" i="451"/>
  <c r="X61" i="462"/>
  <c r="U27" i="451"/>
  <c r="U27" i="382"/>
  <c r="T27" i="407"/>
  <c r="U27" i="407"/>
  <c r="AC15" i="412"/>
  <c r="X61" i="417"/>
  <c r="T27" i="423"/>
  <c r="T27" i="431"/>
  <c r="T27" i="384"/>
  <c r="W27" i="394"/>
  <c r="AC15" i="398"/>
  <c r="T27" i="418"/>
  <c r="W27" i="431"/>
  <c r="P1" i="376"/>
  <c r="O1" i="376"/>
  <c r="N1" i="376"/>
  <c r="L1" i="376"/>
  <c r="M1" i="376"/>
  <c r="Q1" i="376"/>
  <c r="AC15" i="380"/>
  <c r="V74" i="468"/>
  <c r="Y13" i="468"/>
  <c r="Y19" i="468"/>
  <c r="F2" i="468"/>
  <c r="V74" i="405"/>
  <c r="Y13" i="405"/>
  <c r="Y19" i="405"/>
  <c r="F2" i="405"/>
  <c r="Y13" i="382"/>
  <c r="X61" i="387"/>
  <c r="Y13" i="401"/>
  <c r="Y19" i="401"/>
  <c r="V74" i="401"/>
  <c r="F2" i="401"/>
  <c r="T27" i="376"/>
  <c r="T27" i="374"/>
  <c r="AC15" i="378"/>
  <c r="AC15" i="381"/>
  <c r="P1" i="382"/>
  <c r="T27" i="388"/>
  <c r="Q1" i="428"/>
  <c r="O1" i="428"/>
  <c r="P1" i="428"/>
  <c r="Y19" i="438"/>
  <c r="F2" i="438"/>
  <c r="V74" i="438"/>
  <c r="Y13" i="438"/>
  <c r="V74" i="470"/>
  <c r="V57" i="470"/>
  <c r="Y19" i="470"/>
  <c r="V56" i="470"/>
  <c r="F2" i="470"/>
  <c r="Y13" i="470"/>
  <c r="Q1" i="373"/>
  <c r="O1" i="373"/>
  <c r="U27" i="374"/>
  <c r="N1" i="378"/>
  <c r="Q1" i="379"/>
  <c r="N1" i="379"/>
  <c r="O1" i="381"/>
  <c r="Q1" i="382"/>
  <c r="T27" i="383"/>
  <c r="U27" i="388"/>
  <c r="Y13" i="389"/>
  <c r="W27" i="390"/>
  <c r="AC15" i="404"/>
  <c r="AC15" i="411"/>
  <c r="AC15" i="419"/>
  <c r="N1" i="373"/>
  <c r="L1" i="374"/>
  <c r="O1" i="378"/>
  <c r="P1" i="381"/>
  <c r="X61" i="382"/>
  <c r="U27" i="383"/>
  <c r="N1" i="385"/>
  <c r="M1" i="387"/>
  <c r="U27" i="393"/>
  <c r="Q1" i="396"/>
  <c r="P1" i="396"/>
  <c r="N1" i="396"/>
  <c r="M1" i="396"/>
  <c r="X61" i="405"/>
  <c r="AC15" i="406"/>
  <c r="T27" i="422"/>
  <c r="U27" i="416"/>
  <c r="AC15" i="374"/>
  <c r="W27" i="408"/>
  <c r="U27" i="381"/>
  <c r="M1" i="384"/>
  <c r="T27" i="385"/>
  <c r="U27" i="387"/>
  <c r="Q1" i="390"/>
  <c r="P1" i="390"/>
  <c r="N1" i="390"/>
  <c r="M1" i="390"/>
  <c r="X61" i="393"/>
  <c r="T27" i="401"/>
  <c r="M1" i="403"/>
  <c r="X61" i="406"/>
  <c r="X61" i="407"/>
  <c r="X61" i="415"/>
  <c r="X61" i="419"/>
  <c r="Q1" i="426"/>
  <c r="M1" i="426"/>
  <c r="L1" i="428"/>
  <c r="X61" i="374"/>
  <c r="U27" i="420"/>
  <c r="T27" i="373"/>
  <c r="O1" i="374"/>
  <c r="U27" i="378"/>
  <c r="U27" i="385"/>
  <c r="T27" i="399"/>
  <c r="U27" i="401"/>
  <c r="T27" i="406"/>
  <c r="N1" i="406"/>
  <c r="Q1" i="406"/>
  <c r="P1" i="406"/>
  <c r="O1" i="406"/>
  <c r="AC15" i="410"/>
  <c r="U27" i="373"/>
  <c r="Q1" i="374"/>
  <c r="T27" i="379"/>
  <c r="L1" i="382"/>
  <c r="AC15" i="383"/>
  <c r="X61" i="385"/>
  <c r="T27" i="389"/>
  <c r="AC15" i="392"/>
  <c r="U27" i="399"/>
  <c r="AC15" i="400"/>
  <c r="U27" i="406"/>
  <c r="N1" i="407"/>
  <c r="Q1" i="407"/>
  <c r="P1" i="407"/>
  <c r="O1" i="407"/>
  <c r="M1" i="407"/>
  <c r="T27" i="424"/>
  <c r="U27" i="384"/>
  <c r="P1" i="387"/>
  <c r="O1" i="387"/>
  <c r="N1" i="387"/>
  <c r="F2" i="418"/>
  <c r="V74" i="418"/>
  <c r="Y13" i="418"/>
  <c r="U27" i="375"/>
  <c r="X61" i="390"/>
  <c r="T27" i="396"/>
  <c r="P1" i="405"/>
  <c r="O1" i="405"/>
  <c r="M1" i="405"/>
  <c r="T27" i="377"/>
  <c r="U27" i="379"/>
  <c r="U27" i="380"/>
  <c r="N1" i="382"/>
  <c r="N1" i="384"/>
  <c r="AC15" i="384"/>
  <c r="Q1" i="393"/>
  <c r="P1" i="393"/>
  <c r="N1" i="393"/>
  <c r="M1" i="393"/>
  <c r="X61" i="395"/>
  <c r="T27" i="397"/>
  <c r="Y13" i="398"/>
  <c r="N1" i="403"/>
  <c r="P1" i="415"/>
  <c r="L1" i="415"/>
  <c r="Q1" i="415"/>
  <c r="O1" i="422"/>
  <c r="M1" i="422"/>
  <c r="N1" i="422"/>
  <c r="P1" i="422"/>
  <c r="Q1" i="422"/>
  <c r="U27" i="424"/>
  <c r="U27" i="471"/>
  <c r="U27" i="396"/>
  <c r="T27" i="435"/>
  <c r="U27" i="377"/>
  <c r="AC15" i="375"/>
  <c r="AC15" i="376"/>
  <c r="X61" i="378"/>
  <c r="O1" i="382"/>
  <c r="AC15" i="382"/>
  <c r="AC15" i="385"/>
  <c r="X61" i="388"/>
  <c r="V74" i="389"/>
  <c r="T27" i="390"/>
  <c r="O1" i="393"/>
  <c r="AC15" i="395"/>
  <c r="X61" i="396"/>
  <c r="U27" i="397"/>
  <c r="P1" i="403"/>
  <c r="X61" i="429"/>
  <c r="X61" i="442"/>
  <c r="U27" i="389"/>
  <c r="AC15" i="391"/>
  <c r="T27" i="392"/>
  <c r="AC15" i="394"/>
  <c r="T27" i="398"/>
  <c r="X61" i="399"/>
  <c r="AC15" i="401"/>
  <c r="AC15" i="402"/>
  <c r="T27" i="408"/>
  <c r="T27" i="425"/>
  <c r="X61" i="425"/>
  <c r="AC15" i="430"/>
  <c r="U27" i="435"/>
  <c r="T27" i="386"/>
  <c r="U27" i="392"/>
  <c r="Q1" i="392"/>
  <c r="P1" i="392"/>
  <c r="T27" i="395"/>
  <c r="Q1" i="395"/>
  <c r="P1" i="395"/>
  <c r="U27" i="398"/>
  <c r="X61" i="398"/>
  <c r="P1" i="399"/>
  <c r="Q1" i="399"/>
  <c r="T27" i="403"/>
  <c r="N1" i="425"/>
  <c r="L1" i="425"/>
  <c r="P1" i="425"/>
  <c r="O1" i="425"/>
  <c r="Y13" i="442"/>
  <c r="V74" i="442"/>
  <c r="F2" i="442"/>
  <c r="Y19" i="442"/>
  <c r="AC15" i="452"/>
  <c r="W27" i="376"/>
  <c r="T27" i="378"/>
  <c r="AC15" i="379"/>
  <c r="T27" i="380"/>
  <c r="T27" i="381"/>
  <c r="U27" i="386"/>
  <c r="AC15" i="387"/>
  <c r="U27" i="395"/>
  <c r="AC15" i="397"/>
  <c r="AC15" i="399"/>
  <c r="U27" i="403"/>
  <c r="W27" i="405"/>
  <c r="Y19" i="432"/>
  <c r="Y13" i="432"/>
  <c r="V74" i="432"/>
  <c r="F2" i="432"/>
  <c r="AC15" i="439"/>
  <c r="X61" i="394"/>
  <c r="W27" i="395"/>
  <c r="T27" i="404"/>
  <c r="AC15" i="407"/>
  <c r="X61" i="408"/>
  <c r="T27" i="409"/>
  <c r="AC15" i="389"/>
  <c r="AC15" i="390"/>
  <c r="T27" i="391"/>
  <c r="AC15" i="393"/>
  <c r="AC15" i="396"/>
  <c r="U27" i="404"/>
  <c r="Q1" i="404"/>
  <c r="P1" i="404"/>
  <c r="T27" i="405"/>
  <c r="AC15" i="416"/>
  <c r="X61" i="428"/>
  <c r="U27" i="429"/>
  <c r="P1" i="438"/>
  <c r="Q1" i="438"/>
  <c r="O1" i="438"/>
  <c r="O1" i="443"/>
  <c r="M1" i="443"/>
  <c r="P1" i="443"/>
  <c r="N1" i="443"/>
  <c r="U27" i="376"/>
  <c r="P1" i="389"/>
  <c r="U27" i="391"/>
  <c r="Q1" i="391"/>
  <c r="P1" i="391"/>
  <c r="T27" i="394"/>
  <c r="Q1" i="394"/>
  <c r="P1" i="394"/>
  <c r="O1" i="398"/>
  <c r="T27" i="402"/>
  <c r="U27" i="405"/>
  <c r="W27" i="409"/>
  <c r="Y13" i="411"/>
  <c r="V74" i="411"/>
  <c r="T27" i="416"/>
  <c r="AC15" i="424"/>
  <c r="AC15" i="427"/>
  <c r="U27" i="431"/>
  <c r="X61" i="410"/>
  <c r="AC15" i="413"/>
  <c r="T27" i="414"/>
  <c r="U27" i="419"/>
  <c r="X61" i="421"/>
  <c r="U27" i="425"/>
  <c r="AC15" i="464"/>
  <c r="AC15" i="470"/>
  <c r="U27" i="414"/>
  <c r="T27" i="417"/>
  <c r="Q1" i="417"/>
  <c r="O1" i="417"/>
  <c r="U27" i="418"/>
  <c r="U27" i="428"/>
  <c r="AC15" i="431"/>
  <c r="X61" i="440"/>
  <c r="Q1" i="460"/>
  <c r="P1" i="460"/>
  <c r="O1" i="460"/>
  <c r="N1" i="460"/>
  <c r="M1" i="460"/>
  <c r="U27" i="409"/>
  <c r="T27" i="412"/>
  <c r="X61" i="414"/>
  <c r="U27" i="417"/>
  <c r="AC15" i="420"/>
  <c r="Q1" i="423"/>
  <c r="L1" i="423"/>
  <c r="Q1" i="424"/>
  <c r="O1" i="424"/>
  <c r="P1" i="424"/>
  <c r="T27" i="427"/>
  <c r="Q1" i="430"/>
  <c r="P1" i="430"/>
  <c r="O1" i="430"/>
  <c r="AC15" i="432"/>
  <c r="X61" i="432"/>
  <c r="X61" i="435"/>
  <c r="T27" i="411"/>
  <c r="U27" i="412"/>
  <c r="N1" i="414"/>
  <c r="Q1" i="414"/>
  <c r="AC15" i="415"/>
  <c r="W27" i="417"/>
  <c r="AC15" i="423"/>
  <c r="AC15" i="429"/>
  <c r="T27" i="430"/>
  <c r="Q1" i="431"/>
  <c r="P1" i="431"/>
  <c r="O1" i="431"/>
  <c r="N1" i="431"/>
  <c r="M1" i="431"/>
  <c r="N1" i="436"/>
  <c r="M1" i="436"/>
  <c r="O1" i="436"/>
  <c r="Q1" i="436"/>
  <c r="P1" i="436"/>
  <c r="P1" i="440"/>
  <c r="M1" i="440"/>
  <c r="N1" i="440"/>
  <c r="O1" i="440"/>
  <c r="AC15" i="388"/>
  <c r="U27" i="402"/>
  <c r="T27" i="410"/>
  <c r="U27" i="411"/>
  <c r="T27" i="413"/>
  <c r="Q1" i="418"/>
  <c r="O1" i="418"/>
  <c r="U27" i="430"/>
  <c r="Q1" i="432"/>
  <c r="O1" i="432"/>
  <c r="AC15" i="433"/>
  <c r="M1" i="435"/>
  <c r="N1" i="435"/>
  <c r="Q1" i="435"/>
  <c r="P1" i="435"/>
  <c r="O1" i="435"/>
  <c r="M1" i="439"/>
  <c r="N1" i="439"/>
  <c r="Q1" i="439"/>
  <c r="P1" i="439"/>
  <c r="AC15" i="453"/>
  <c r="F2" i="463"/>
  <c r="Y13" i="463"/>
  <c r="V74" i="463"/>
  <c r="U27" i="400"/>
  <c r="AC15" i="408"/>
  <c r="AC15" i="409"/>
  <c r="U27" i="410"/>
  <c r="U27" i="413"/>
  <c r="M1" i="414"/>
  <c r="AC15" i="414"/>
  <c r="M1" i="417"/>
  <c r="AC15" i="418"/>
  <c r="Y19" i="424"/>
  <c r="AC15" i="425"/>
  <c r="U27" i="426"/>
  <c r="X61" i="426"/>
  <c r="P1" i="427"/>
  <c r="N1" i="427"/>
  <c r="U27" i="447"/>
  <c r="AC15" i="450"/>
  <c r="Q1" i="470"/>
  <c r="M1" i="470"/>
  <c r="P1" i="470"/>
  <c r="O1" i="470"/>
  <c r="AC15" i="438"/>
  <c r="U27" i="440"/>
  <c r="AC15" i="437"/>
  <c r="W27" i="440"/>
  <c r="N1" i="446"/>
  <c r="M1" i="446"/>
  <c r="Q1" i="446"/>
  <c r="M1" i="450"/>
  <c r="N1" i="450"/>
  <c r="Q1" i="450"/>
  <c r="T27" i="467"/>
  <c r="M1" i="469"/>
  <c r="P1" i="469"/>
  <c r="Q1" i="469"/>
  <c r="T27" i="434"/>
  <c r="M1" i="434"/>
  <c r="N1" i="434"/>
  <c r="AC15" i="441"/>
  <c r="AC15" i="442"/>
  <c r="P1" i="446"/>
  <c r="U27" i="448"/>
  <c r="P1" i="450"/>
  <c r="AC15" i="454"/>
  <c r="P1" i="454"/>
  <c r="M1" i="454"/>
  <c r="N1" i="454"/>
  <c r="AC15" i="465"/>
  <c r="O1" i="469"/>
  <c r="U27" i="434"/>
  <c r="AC15" i="417"/>
  <c r="T27" i="419"/>
  <c r="T27" i="420"/>
  <c r="T27" i="421"/>
  <c r="U27" i="423"/>
  <c r="AC15" i="428"/>
  <c r="AC15" i="435"/>
  <c r="T27" i="436"/>
  <c r="T27" i="438"/>
  <c r="X61" i="438"/>
  <c r="U27" i="439"/>
  <c r="P1" i="441"/>
  <c r="Q1" i="441"/>
  <c r="AC15" i="443"/>
  <c r="W27" i="444"/>
  <c r="T27" i="446"/>
  <c r="U27" i="450"/>
  <c r="T27" i="453"/>
  <c r="O1" i="454"/>
  <c r="W27" i="460"/>
  <c r="P1" i="466"/>
  <c r="O1" i="466"/>
  <c r="N1" i="466"/>
  <c r="T27" i="433"/>
  <c r="M1" i="433"/>
  <c r="N1" i="433"/>
  <c r="U27" i="436"/>
  <c r="T27" i="437"/>
  <c r="U27" i="438"/>
  <c r="T27" i="441"/>
  <c r="U27" i="446"/>
  <c r="W27" i="421"/>
  <c r="T27" i="429"/>
  <c r="U27" i="432"/>
  <c r="U27" i="433"/>
  <c r="AC15" i="434"/>
  <c r="U27" i="441"/>
  <c r="U27" i="443"/>
  <c r="X61" i="445"/>
  <c r="AC15" i="448"/>
  <c r="X61" i="449"/>
  <c r="U27" i="454"/>
  <c r="X61" i="463"/>
  <c r="X61" i="468"/>
  <c r="AC15" i="422"/>
  <c r="X61" i="431"/>
  <c r="AC15" i="436"/>
  <c r="U27" i="437"/>
  <c r="AC15" i="440"/>
  <c r="Q1" i="442"/>
  <c r="U27" i="442"/>
  <c r="N1" i="445"/>
  <c r="AC15" i="445"/>
  <c r="T27" i="447"/>
  <c r="N1" i="452"/>
  <c r="Q1" i="453"/>
  <c r="AC15" i="459"/>
  <c r="T27" i="460"/>
  <c r="AC15" i="463"/>
  <c r="U27" i="464"/>
  <c r="U27" i="467"/>
  <c r="M1" i="468"/>
  <c r="X61" i="470"/>
  <c r="T27" i="445"/>
  <c r="W27" i="446"/>
  <c r="W27" i="450"/>
  <c r="T27" i="456"/>
  <c r="AC15" i="457"/>
  <c r="L1" i="461"/>
  <c r="Q1" i="461"/>
  <c r="P1" i="461"/>
  <c r="O1" i="461"/>
  <c r="N1" i="461"/>
  <c r="T27" i="463"/>
  <c r="Q1" i="463"/>
  <c r="N1" i="463"/>
  <c r="X61" i="444"/>
  <c r="U27" i="445"/>
  <c r="T27" i="449"/>
  <c r="T27" i="452"/>
  <c r="X61" i="455"/>
  <c r="T27" i="461"/>
  <c r="V74" i="462"/>
  <c r="V56" i="462"/>
  <c r="F2" i="462"/>
  <c r="T27" i="462"/>
  <c r="T27" i="443"/>
  <c r="AC15" i="447"/>
  <c r="U27" i="449"/>
  <c r="U27" i="452"/>
  <c r="M1" i="459"/>
  <c r="N1" i="459"/>
  <c r="U27" i="461"/>
  <c r="U27" i="462"/>
  <c r="T27" i="444"/>
  <c r="AC15" i="451"/>
  <c r="T27" i="455"/>
  <c r="V57" i="462"/>
  <c r="U27" i="468"/>
  <c r="T27" i="470"/>
  <c r="U27" i="427"/>
  <c r="L1" i="442"/>
  <c r="U27" i="444"/>
  <c r="M1" i="445"/>
  <c r="AC15" i="446"/>
  <c r="AC15" i="458"/>
  <c r="Q1" i="462"/>
  <c r="P1" i="462"/>
  <c r="Q1" i="464"/>
  <c r="P1" i="464"/>
  <c r="O1" i="464"/>
  <c r="M1" i="465"/>
  <c r="Q1" i="465"/>
  <c r="P1" i="465"/>
  <c r="O1" i="465"/>
  <c r="U27" i="470"/>
  <c r="T27" i="471"/>
  <c r="X61" i="447"/>
  <c r="X61" i="453"/>
  <c r="T27" i="454"/>
  <c r="U27" i="455"/>
  <c r="AC15" i="456"/>
  <c r="X61" i="459"/>
  <c r="X61" i="460"/>
  <c r="T27" i="464"/>
  <c r="T27" i="468"/>
  <c r="AC15" i="455"/>
  <c r="U27" i="456"/>
  <c r="X61" i="457"/>
  <c r="T27" i="458"/>
  <c r="U27" i="463"/>
  <c r="U27" i="465"/>
  <c r="T27" i="457"/>
  <c r="U27" i="458"/>
  <c r="T27" i="459"/>
  <c r="AC15" i="460"/>
  <c r="AC15" i="462"/>
  <c r="X61" i="467"/>
  <c r="X61" i="471"/>
  <c r="U27" i="453"/>
  <c r="U27" i="457"/>
  <c r="U27" i="459"/>
  <c r="AC15" i="466"/>
  <c r="AC15" i="467"/>
  <c r="T27" i="469"/>
  <c r="AC15" i="471"/>
  <c r="W27" i="457"/>
  <c r="U27" i="469"/>
  <c r="X61" i="469"/>
  <c r="X61" i="461"/>
  <c r="AC15" i="461"/>
  <c r="W27" i="471"/>
  <c r="V57" i="471"/>
  <c r="V56" i="471"/>
  <c r="Y19" i="471"/>
  <c r="F2" i="471"/>
  <c r="V74" i="471"/>
  <c r="Y13" i="471"/>
  <c r="L1" i="471"/>
  <c r="W27" i="470"/>
  <c r="N1" i="470"/>
  <c r="L1" i="470"/>
  <c r="W27" i="469"/>
  <c r="L1" i="469"/>
  <c r="V56" i="469"/>
  <c r="V57" i="469"/>
  <c r="W27" i="468"/>
  <c r="L1" i="468"/>
  <c r="V56" i="468"/>
  <c r="V57" i="468"/>
  <c r="W27" i="467"/>
  <c r="V57" i="467"/>
  <c r="V56" i="467"/>
  <c r="Y19" i="467"/>
  <c r="F2" i="467"/>
  <c r="V74" i="467"/>
  <c r="Y13" i="467"/>
  <c r="L1" i="467"/>
  <c r="W27" i="466"/>
  <c r="V57" i="466"/>
  <c r="V56" i="466"/>
  <c r="Y19" i="466"/>
  <c r="F2" i="466"/>
  <c r="V74" i="466"/>
  <c r="Y13" i="466"/>
  <c r="L1" i="466"/>
  <c r="W27" i="465"/>
  <c r="V57" i="465"/>
  <c r="V56" i="465"/>
  <c r="Y19" i="465"/>
  <c r="F2" i="465"/>
  <c r="V74" i="465"/>
  <c r="Y13" i="465"/>
  <c r="W27" i="464"/>
  <c r="V57" i="464"/>
  <c r="V56" i="464"/>
  <c r="Y19" i="464"/>
  <c r="F2" i="464"/>
  <c r="V74" i="464"/>
  <c r="Y13" i="464"/>
  <c r="L1" i="464"/>
  <c r="W27" i="463"/>
  <c r="L1" i="463"/>
  <c r="V56" i="463"/>
  <c r="V57" i="463"/>
  <c r="W27" i="462"/>
  <c r="V57" i="461"/>
  <c r="V56" i="461"/>
  <c r="Y13" i="461"/>
  <c r="Y19" i="461"/>
  <c r="F2" i="461"/>
  <c r="V74" i="461"/>
  <c r="W27" i="461"/>
  <c r="V57" i="460"/>
  <c r="V56" i="460"/>
  <c r="Y19" i="460"/>
  <c r="F2" i="460"/>
  <c r="V74" i="460"/>
  <c r="Y13" i="460"/>
  <c r="L1" i="460"/>
  <c r="W27" i="459"/>
  <c r="V57" i="459"/>
  <c r="Y19" i="459"/>
  <c r="F2" i="459"/>
  <c r="V74" i="459"/>
  <c r="Y13" i="459"/>
  <c r="V56" i="459"/>
  <c r="L1" i="459"/>
  <c r="V57" i="458"/>
  <c r="F2" i="458"/>
  <c r="V74" i="458"/>
  <c r="Y13" i="458"/>
  <c r="V56" i="458"/>
  <c r="Y19" i="458"/>
  <c r="W27" i="458"/>
  <c r="L1" i="458"/>
  <c r="V57" i="457"/>
  <c r="Y19" i="457"/>
  <c r="F2" i="457"/>
  <c r="V74" i="457"/>
  <c r="Y13" i="457"/>
  <c r="V56" i="457"/>
  <c r="L1" i="457"/>
  <c r="V57" i="456"/>
  <c r="V56" i="456"/>
  <c r="Y19" i="456"/>
  <c r="F2" i="456"/>
  <c r="V74" i="456"/>
  <c r="Y13" i="456"/>
  <c r="W27" i="456"/>
  <c r="L1" i="456"/>
  <c r="N1" i="455"/>
  <c r="W27" i="455"/>
  <c r="V57" i="455"/>
  <c r="V56" i="455"/>
  <c r="V74" i="455"/>
  <c r="Y13" i="455"/>
  <c r="Y19" i="455"/>
  <c r="F2" i="455"/>
  <c r="L1" i="455"/>
  <c r="V57" i="454"/>
  <c r="V56" i="454"/>
  <c r="Y19" i="454"/>
  <c r="F2" i="454"/>
  <c r="V74" i="454"/>
  <c r="Y13" i="454"/>
  <c r="W27" i="454"/>
  <c r="L1" i="454"/>
  <c r="W27" i="453"/>
  <c r="V57" i="453"/>
  <c r="V56" i="453"/>
  <c r="Y19" i="453"/>
  <c r="F2" i="453"/>
  <c r="V74" i="453"/>
  <c r="Y13" i="453"/>
  <c r="L1" i="453"/>
  <c r="V57" i="452"/>
  <c r="V56" i="452"/>
  <c r="Y19" i="452"/>
  <c r="F2" i="452"/>
  <c r="V74" i="452"/>
  <c r="Y13" i="452"/>
  <c r="W27" i="452"/>
  <c r="L1" i="452"/>
  <c r="W27" i="451"/>
  <c r="V57" i="451"/>
  <c r="Y19" i="451"/>
  <c r="F2" i="451"/>
  <c r="V74" i="451"/>
  <c r="Y13" i="451"/>
  <c r="V56" i="451"/>
  <c r="V57" i="450"/>
  <c r="V56" i="450"/>
  <c r="Y19" i="450"/>
  <c r="F2" i="450"/>
  <c r="V74" i="450"/>
  <c r="Y13" i="450"/>
  <c r="L1" i="450"/>
  <c r="W27" i="449"/>
  <c r="V57" i="449"/>
  <c r="V56" i="449"/>
  <c r="Y19" i="449"/>
  <c r="F2" i="449"/>
  <c r="V74" i="449"/>
  <c r="Y13" i="449"/>
  <c r="L1" i="449"/>
  <c r="V57" i="448"/>
  <c r="F2" i="448"/>
  <c r="V74" i="448"/>
  <c r="Y13" i="448"/>
  <c r="V56" i="448"/>
  <c r="Y19" i="448"/>
  <c r="W27" i="448"/>
  <c r="N1" i="448"/>
  <c r="L1" i="448"/>
  <c r="V57" i="447"/>
  <c r="Y19" i="447"/>
  <c r="F2" i="447"/>
  <c r="V74" i="447"/>
  <c r="Y13" i="447"/>
  <c r="V56" i="447"/>
  <c r="W27" i="447"/>
  <c r="L1" i="447"/>
  <c r="V57" i="446"/>
  <c r="V56" i="446"/>
  <c r="Y19" i="446"/>
  <c r="F2" i="446"/>
  <c r="V74" i="446"/>
  <c r="Y13" i="446"/>
  <c r="L1" i="446"/>
  <c r="V57" i="445"/>
  <c r="Y19" i="445"/>
  <c r="F2" i="445"/>
  <c r="V74" i="445"/>
  <c r="Y13" i="445"/>
  <c r="V56" i="445"/>
  <c r="W27" i="445"/>
  <c r="L1" i="445"/>
  <c r="V57" i="444"/>
  <c r="V56" i="444"/>
  <c r="Y19" i="444"/>
  <c r="F2" i="444"/>
  <c r="V74" i="444"/>
  <c r="Y13" i="444"/>
  <c r="L1" i="444"/>
  <c r="W27" i="443"/>
  <c r="Q1" i="443"/>
  <c r="Y13" i="443"/>
  <c r="V74" i="443"/>
  <c r="F2" i="443"/>
  <c r="Y19" i="443"/>
  <c r="L1" i="443"/>
  <c r="V56" i="443"/>
  <c r="V57" i="443"/>
  <c r="W27" i="442"/>
  <c r="V56" i="442"/>
  <c r="V57" i="442"/>
  <c r="V57" i="441"/>
  <c r="V56" i="441"/>
  <c r="Y19" i="441"/>
  <c r="F2" i="441"/>
  <c r="V74" i="441"/>
  <c r="Y13" i="441"/>
  <c r="W27" i="441"/>
  <c r="L1" i="441"/>
  <c r="V57" i="440"/>
  <c r="V56" i="440"/>
  <c r="Y19" i="440"/>
  <c r="F2" i="440"/>
  <c r="V74" i="440"/>
  <c r="Y13" i="440"/>
  <c r="L1" i="440"/>
  <c r="V57" i="439"/>
  <c r="V56" i="439"/>
  <c r="F2" i="439"/>
  <c r="V74" i="439"/>
  <c r="Y13" i="439"/>
  <c r="Y19" i="439"/>
  <c r="W27" i="439"/>
  <c r="L1" i="439"/>
  <c r="W27" i="438"/>
  <c r="V56" i="438"/>
  <c r="V57" i="438"/>
  <c r="W27" i="437"/>
  <c r="V57" i="437"/>
  <c r="Y19" i="437"/>
  <c r="F2" i="437"/>
  <c r="V74" i="437"/>
  <c r="Y13" i="437"/>
  <c r="V56" i="437"/>
  <c r="L1" i="437"/>
  <c r="W27" i="436"/>
  <c r="V57" i="436"/>
  <c r="Y19" i="436"/>
  <c r="F2" i="436"/>
  <c r="V56" i="436"/>
  <c r="V74" i="436"/>
  <c r="Y13" i="436"/>
  <c r="L1" i="436"/>
  <c r="V57" i="435"/>
  <c r="Y13" i="435"/>
  <c r="V56" i="435"/>
  <c r="Y19" i="435"/>
  <c r="F2" i="435"/>
  <c r="V74" i="435"/>
  <c r="W27" i="435"/>
  <c r="L1" i="435"/>
  <c r="V57" i="434"/>
  <c r="V56" i="434"/>
  <c r="Y13" i="434"/>
  <c r="Y19" i="434"/>
  <c r="F2" i="434"/>
  <c r="V74" i="434"/>
  <c r="W27" i="434"/>
  <c r="L1" i="434"/>
  <c r="V57" i="433"/>
  <c r="V56" i="433"/>
  <c r="Y19" i="433"/>
  <c r="F2" i="433"/>
  <c r="V74" i="433"/>
  <c r="Y13" i="433"/>
  <c r="W27" i="433"/>
  <c r="L1" i="433"/>
  <c r="P1" i="432"/>
  <c r="W27" i="432"/>
  <c r="N1" i="432"/>
  <c r="L1" i="432"/>
  <c r="V56" i="432"/>
  <c r="V57" i="432"/>
  <c r="V57" i="431"/>
  <c r="V56" i="431"/>
  <c r="Y19" i="431"/>
  <c r="F2" i="431"/>
  <c r="V74" i="431"/>
  <c r="Y13" i="431"/>
  <c r="L1" i="431"/>
  <c r="W27" i="430"/>
  <c r="V57" i="430"/>
  <c r="Y19" i="430"/>
  <c r="F2" i="430"/>
  <c r="V74" i="430"/>
  <c r="Y13" i="430"/>
  <c r="V56" i="430"/>
  <c r="L1" i="430"/>
  <c r="V57" i="429"/>
  <c r="V56" i="429"/>
  <c r="Y19" i="429"/>
  <c r="F2" i="429"/>
  <c r="V74" i="429"/>
  <c r="Y13" i="429"/>
  <c r="W27" i="429"/>
  <c r="L1" i="429"/>
  <c r="V57" i="428"/>
  <c r="V56" i="428"/>
  <c r="Y19" i="428"/>
  <c r="F2" i="428"/>
  <c r="V74" i="428"/>
  <c r="Y13" i="428"/>
  <c r="W27" i="428"/>
  <c r="M1" i="428"/>
  <c r="N1" i="428"/>
  <c r="L1" i="427"/>
  <c r="O1" i="427"/>
  <c r="V57" i="427"/>
  <c r="V56" i="427"/>
  <c r="V74" i="427"/>
  <c r="Y13" i="427"/>
  <c r="Y19" i="427"/>
  <c r="F2" i="427"/>
  <c r="W27" i="427"/>
  <c r="O1" i="426"/>
  <c r="P1" i="426"/>
  <c r="W27" i="426"/>
  <c r="V57" i="426"/>
  <c r="V56" i="426"/>
  <c r="Y19" i="426"/>
  <c r="V74" i="426"/>
  <c r="F2" i="426"/>
  <c r="Y13" i="426"/>
  <c r="N1" i="426"/>
  <c r="L1" i="426"/>
  <c r="M1" i="425"/>
  <c r="V57" i="425"/>
  <c r="V56" i="425"/>
  <c r="V74" i="425"/>
  <c r="Y13" i="425"/>
  <c r="Y19" i="425"/>
  <c r="F2" i="425"/>
  <c r="W27" i="425"/>
  <c r="W27" i="424"/>
  <c r="L1" i="424"/>
  <c r="V56" i="424"/>
  <c r="V57" i="424"/>
  <c r="Y19" i="423"/>
  <c r="F2" i="423"/>
  <c r="V57" i="423"/>
  <c r="V56" i="423"/>
  <c r="V74" i="423"/>
  <c r="Y13" i="423"/>
  <c r="W27" i="423"/>
  <c r="W27" i="422"/>
  <c r="V57" i="422"/>
  <c r="Y19" i="422"/>
  <c r="F2" i="422"/>
  <c r="V74" i="422"/>
  <c r="Y13" i="422"/>
  <c r="V56" i="422"/>
  <c r="L1" i="422"/>
  <c r="V57" i="421"/>
  <c r="V56" i="421"/>
  <c r="Y19" i="421"/>
  <c r="F2" i="421"/>
  <c r="V74" i="421"/>
  <c r="Y13" i="421"/>
  <c r="L1" i="421"/>
  <c r="W27" i="420"/>
  <c r="V57" i="420"/>
  <c r="V56" i="420"/>
  <c r="Y19" i="420"/>
  <c r="F2" i="420"/>
  <c r="V74" i="420"/>
  <c r="Y13" i="420"/>
  <c r="L1" i="420"/>
  <c r="V57" i="419"/>
  <c r="V56" i="419"/>
  <c r="Y19" i="419"/>
  <c r="F2" i="419"/>
  <c r="V74" i="419"/>
  <c r="Y13" i="419"/>
  <c r="W27" i="419"/>
  <c r="L1" i="419"/>
  <c r="W27" i="418"/>
  <c r="L1" i="418"/>
  <c r="M1" i="418"/>
  <c r="V57" i="418"/>
  <c r="V56" i="418"/>
  <c r="V57" i="417"/>
  <c r="V74" i="417"/>
  <c r="Y13" i="417"/>
  <c r="V56" i="417"/>
  <c r="Y19" i="417"/>
  <c r="F2" i="417"/>
  <c r="L1" i="417"/>
  <c r="W27" i="416"/>
  <c r="N1" i="416"/>
  <c r="Q1" i="416"/>
  <c r="Y13" i="416"/>
  <c r="V74" i="416"/>
  <c r="F2" i="416"/>
  <c r="Y19" i="416"/>
  <c r="L1" i="416"/>
  <c r="V56" i="416"/>
  <c r="V57" i="416"/>
  <c r="Y19" i="415"/>
  <c r="V74" i="415"/>
  <c r="V56" i="415"/>
  <c r="V57" i="415"/>
  <c r="F2" i="415"/>
  <c r="Y13" i="415"/>
  <c r="W27" i="415"/>
  <c r="M1" i="415"/>
  <c r="N1" i="415"/>
  <c r="O1" i="415"/>
  <c r="W27" i="414"/>
  <c r="V57" i="414"/>
  <c r="Y19" i="414"/>
  <c r="V56" i="414"/>
  <c r="F2" i="414"/>
  <c r="V74" i="414"/>
  <c r="Y13" i="414"/>
  <c r="L1" i="414"/>
  <c r="W27" i="413"/>
  <c r="V57" i="413"/>
  <c r="F2" i="413"/>
  <c r="V56" i="413"/>
  <c r="Y13" i="413"/>
  <c r="Y19" i="413"/>
  <c r="V74" i="413"/>
  <c r="L1" i="413"/>
  <c r="N1" i="412"/>
  <c r="V57" i="412"/>
  <c r="V56" i="412"/>
  <c r="Y19" i="412"/>
  <c r="F2" i="412"/>
  <c r="V74" i="412"/>
  <c r="Y13" i="412"/>
  <c r="W27" i="412"/>
  <c r="L1" i="412"/>
  <c r="W27" i="411"/>
  <c r="L1" i="411"/>
  <c r="V56" i="411"/>
  <c r="V57" i="411"/>
  <c r="W27" i="410"/>
  <c r="L1" i="410"/>
  <c r="V56" i="410"/>
  <c r="V57" i="410"/>
  <c r="V57" i="409"/>
  <c r="V56" i="409"/>
  <c r="Y19" i="409"/>
  <c r="F2" i="409"/>
  <c r="V74" i="409"/>
  <c r="Y13" i="409"/>
  <c r="L1" i="409"/>
  <c r="V57" i="408"/>
  <c r="V56" i="408"/>
  <c r="V74" i="408"/>
  <c r="Y13" i="408"/>
  <c r="Y19" i="408"/>
  <c r="F2" i="408"/>
  <c r="L1" i="408"/>
  <c r="N1" i="408"/>
  <c r="V57" i="407"/>
  <c r="V56" i="407"/>
  <c r="Y19" i="407"/>
  <c r="F2" i="407"/>
  <c r="V74" i="407"/>
  <c r="Y13" i="407"/>
  <c r="W27" i="407"/>
  <c r="L1" i="407"/>
  <c r="M1" i="406"/>
  <c r="W27" i="406"/>
  <c r="V57" i="406"/>
  <c r="V56" i="406"/>
  <c r="Y19" i="406"/>
  <c r="F2" i="406"/>
  <c r="V74" i="406"/>
  <c r="Y13" i="406"/>
  <c r="L1" i="406"/>
  <c r="L1" i="405"/>
  <c r="V56" i="405"/>
  <c r="V57" i="405"/>
  <c r="V57" i="404"/>
  <c r="Y19" i="404"/>
  <c r="F2" i="404"/>
  <c r="V74" i="404"/>
  <c r="Y13" i="404"/>
  <c r="V56" i="404"/>
  <c r="W27" i="404"/>
  <c r="L1" i="404"/>
  <c r="V57" i="403"/>
  <c r="Y19" i="403"/>
  <c r="V74" i="403"/>
  <c r="Y13" i="403"/>
  <c r="V56" i="403"/>
  <c r="F2" i="403"/>
  <c r="W27" i="403"/>
  <c r="L1" i="403"/>
  <c r="V57" i="402"/>
  <c r="V56" i="402"/>
  <c r="Y19" i="402"/>
  <c r="F2" i="402"/>
  <c r="V74" i="402"/>
  <c r="Y13" i="402"/>
  <c r="W27" i="402"/>
  <c r="L1" i="402"/>
  <c r="W27" i="401"/>
  <c r="L1" i="401"/>
  <c r="V56" i="401"/>
  <c r="V57" i="401"/>
  <c r="W27" i="400"/>
  <c r="N1" i="400"/>
  <c r="L1" i="400"/>
  <c r="V56" i="400"/>
  <c r="V57" i="400"/>
  <c r="V57" i="399"/>
  <c r="V56" i="399"/>
  <c r="Y19" i="399"/>
  <c r="F2" i="399"/>
  <c r="V74" i="399"/>
  <c r="Y13" i="399"/>
  <c r="W27" i="399"/>
  <c r="L1" i="399"/>
  <c r="W27" i="398"/>
  <c r="F2" i="398"/>
  <c r="Y19" i="398"/>
  <c r="L1" i="398"/>
  <c r="V56" i="398"/>
  <c r="V57" i="398"/>
  <c r="W27" i="397"/>
  <c r="V57" i="397"/>
  <c r="V56" i="397"/>
  <c r="Y19" i="397"/>
  <c r="F2" i="397"/>
  <c r="V74" i="397"/>
  <c r="Y13" i="397"/>
  <c r="L1" i="397"/>
  <c r="V57" i="396"/>
  <c r="V56" i="396"/>
  <c r="Y19" i="396"/>
  <c r="F2" i="396"/>
  <c r="V74" i="396"/>
  <c r="Y13" i="396"/>
  <c r="W27" i="396"/>
  <c r="L1" i="396"/>
  <c r="V57" i="395"/>
  <c r="V56" i="395"/>
  <c r="Y19" i="395"/>
  <c r="F2" i="395"/>
  <c r="V74" i="395"/>
  <c r="Y13" i="395"/>
  <c r="L1" i="395"/>
  <c r="V57" i="394"/>
  <c r="V56" i="394"/>
  <c r="Y19" i="394"/>
  <c r="F2" i="394"/>
  <c r="V74" i="394"/>
  <c r="Y13" i="394"/>
  <c r="L1" i="394"/>
  <c r="W27" i="393"/>
  <c r="V57" i="393"/>
  <c r="Y19" i="393"/>
  <c r="V74" i="393"/>
  <c r="V56" i="393"/>
  <c r="F2" i="393"/>
  <c r="Y13" i="393"/>
  <c r="L1" i="393"/>
  <c r="V57" i="392"/>
  <c r="V56" i="392"/>
  <c r="Y19" i="392"/>
  <c r="F2" i="392"/>
  <c r="V74" i="392"/>
  <c r="Y13" i="392"/>
  <c r="W27" i="392"/>
  <c r="L1" i="392"/>
  <c r="V57" i="391"/>
  <c r="V56" i="391"/>
  <c r="Y19" i="391"/>
  <c r="V74" i="391"/>
  <c r="Y13" i="391"/>
  <c r="F2" i="391"/>
  <c r="W27" i="391"/>
  <c r="L1" i="391"/>
  <c r="V57" i="390"/>
  <c r="V56" i="390"/>
  <c r="Y19" i="390"/>
  <c r="F2" i="390"/>
  <c r="V74" i="390"/>
  <c r="Y13" i="390"/>
  <c r="L1" i="390"/>
  <c r="W27" i="389"/>
  <c r="L1" i="389"/>
  <c r="V56" i="389"/>
  <c r="V57" i="389"/>
  <c r="W27" i="388"/>
  <c r="V57" i="388"/>
  <c r="V56" i="388"/>
  <c r="F2" i="388"/>
  <c r="Y19" i="388"/>
  <c r="V74" i="388"/>
  <c r="Y13" i="388"/>
  <c r="L1" i="388"/>
  <c r="V57" i="387"/>
  <c r="V74" i="387"/>
  <c r="Y13" i="387"/>
  <c r="V56" i="387"/>
  <c r="Y19" i="387"/>
  <c r="F2" i="387"/>
  <c r="W27" i="387"/>
  <c r="L1" i="387"/>
  <c r="W27" i="386"/>
  <c r="V57" i="386"/>
  <c r="F2" i="386"/>
  <c r="V56" i="386"/>
  <c r="Y19" i="386"/>
  <c r="V74" i="386"/>
  <c r="Y13" i="386"/>
  <c r="L1" i="386"/>
  <c r="V57" i="385"/>
  <c r="V56" i="385"/>
  <c r="Y19" i="385"/>
  <c r="F2" i="385"/>
  <c r="V74" i="385"/>
  <c r="Y13" i="385"/>
  <c r="W27" i="385"/>
  <c r="V57" i="384"/>
  <c r="V56" i="384"/>
  <c r="F2" i="384"/>
  <c r="V74" i="384"/>
  <c r="Y13" i="384"/>
  <c r="Y19" i="384"/>
  <c r="W27" i="384"/>
  <c r="L1" i="384"/>
  <c r="W27" i="383"/>
  <c r="V57" i="383"/>
  <c r="Y13" i="383"/>
  <c r="V56" i="383"/>
  <c r="Y19" i="383"/>
  <c r="F2" i="383"/>
  <c r="V74" i="383"/>
  <c r="L1" i="383"/>
  <c r="W27" i="382"/>
  <c r="V74" i="382"/>
  <c r="F2" i="382"/>
  <c r="Y19" i="382"/>
  <c r="V56" i="382"/>
  <c r="V57" i="382"/>
  <c r="V57" i="381"/>
  <c r="Y19" i="381"/>
  <c r="F2" i="381"/>
  <c r="V74" i="381"/>
  <c r="V56" i="381"/>
  <c r="Y13" i="381"/>
  <c r="W27" i="381"/>
  <c r="L1" i="381"/>
  <c r="V57" i="380"/>
  <c r="F2" i="380"/>
  <c r="V74" i="380"/>
  <c r="V56" i="380"/>
  <c r="Y19" i="380"/>
  <c r="Y13" i="380"/>
  <c r="W27" i="380"/>
  <c r="L1" i="380"/>
  <c r="W27" i="379"/>
  <c r="V57" i="379"/>
  <c r="V56" i="379"/>
  <c r="V74" i="379"/>
  <c r="Y13" i="379"/>
  <c r="Y19" i="379"/>
  <c r="F2" i="379"/>
  <c r="V57" i="378"/>
  <c r="V56" i="378"/>
  <c r="V74" i="378"/>
  <c r="Y13" i="378"/>
  <c r="Y19" i="378"/>
  <c r="F2" i="378"/>
  <c r="W27" i="378"/>
  <c r="W27" i="377"/>
  <c r="V57" i="377"/>
  <c r="V56" i="377"/>
  <c r="Y19" i="377"/>
  <c r="F2" i="377"/>
  <c r="V74" i="377"/>
  <c r="Y13" i="377"/>
  <c r="N1" i="377"/>
  <c r="O1" i="377"/>
  <c r="P1" i="377"/>
  <c r="Q1" i="377"/>
  <c r="L1" i="377"/>
  <c r="Y19" i="376"/>
  <c r="Y13" i="376"/>
  <c r="V74" i="376"/>
  <c r="F2" i="376"/>
  <c r="V56" i="376"/>
  <c r="V57" i="376"/>
  <c r="V57" i="375"/>
  <c r="Y13" i="375"/>
  <c r="V56" i="375"/>
  <c r="Y19" i="375"/>
  <c r="F2" i="375"/>
  <c r="V74" i="375"/>
  <c r="W27" i="375"/>
  <c r="L1" i="375"/>
  <c r="W27" i="374"/>
  <c r="V56" i="374"/>
  <c r="Y19" i="374"/>
  <c r="F2" i="374"/>
  <c r="V74" i="374"/>
  <c r="Y13" i="374"/>
  <c r="V57" i="374"/>
  <c r="Y19" i="373"/>
  <c r="F2" i="373"/>
  <c r="Y13" i="373"/>
  <c r="V74" i="373"/>
  <c r="V57" i="373"/>
  <c r="V56" i="373"/>
  <c r="W27" i="373"/>
  <c r="Z4" i="113" l="1"/>
  <c r="Y4" i="113"/>
  <c r="X4" i="113"/>
  <c r="W4" i="113"/>
  <c r="V4" i="113"/>
  <c r="U4" i="113"/>
  <c r="T4" i="113"/>
  <c r="S4" i="113"/>
  <c r="R4" i="113"/>
  <c r="Q4" i="113"/>
  <c r="P4" i="113"/>
  <c r="U4" i="2"/>
  <c r="T4" i="3"/>
  <c r="AR1" i="371"/>
  <c r="AN14" i="3" l="1"/>
  <c r="AN13" i="3"/>
  <c r="AN12" i="3"/>
  <c r="AN11" i="3"/>
  <c r="AN10" i="3"/>
  <c r="AN9" i="3"/>
  <c r="AN8" i="3"/>
  <c r="AN7" i="3"/>
  <c r="AN6" i="3"/>
  <c r="AN5" i="3"/>
  <c r="AN4" i="3"/>
  <c r="AM4" i="3"/>
  <c r="AL4" i="3"/>
  <c r="AK4" i="3"/>
  <c r="AJ4" i="3"/>
  <c r="AI4" i="3"/>
  <c r="AH4" i="3"/>
  <c r="AG4" i="3"/>
  <c r="AF4" i="3"/>
  <c r="AE4" i="3"/>
  <c r="AD4" i="3"/>
  <c r="AC4" i="3"/>
  <c r="AB4" i="3"/>
  <c r="AA4" i="3"/>
  <c r="Z4" i="3"/>
  <c r="Y4" i="3"/>
  <c r="X4" i="3"/>
  <c r="W4" i="3"/>
  <c r="V4" i="3"/>
  <c r="U4" i="3"/>
  <c r="S4" i="3"/>
  <c r="R4" i="3"/>
  <c r="Q4" i="3"/>
  <c r="P4" i="3"/>
  <c r="O4" i="3"/>
  <c r="N4" i="3"/>
  <c r="M4" i="3"/>
  <c r="L4" i="3"/>
  <c r="K4" i="3"/>
  <c r="J4" i="3"/>
  <c r="I4" i="3"/>
  <c r="H4" i="3"/>
  <c r="G4" i="3"/>
  <c r="F4" i="3"/>
  <c r="E4" i="3"/>
  <c r="D4" i="3"/>
  <c r="C4" i="3"/>
  <c r="B4" i="3"/>
  <c r="A4" i="3"/>
  <c r="F36" i="5" l="1"/>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28" i="5"/>
  <c r="F29" i="5"/>
  <c r="F30" i="5"/>
  <c r="F31" i="5"/>
  <c r="F32" i="5"/>
  <c r="F33" i="5"/>
  <c r="F34" i="5"/>
  <c r="F35" i="5"/>
  <c r="A3" i="31"/>
  <c r="N36" i="27" l="1"/>
  <c r="M36" i="27" s="1"/>
  <c r="AM4" i="113" l="1"/>
  <c r="AL4" i="113"/>
  <c r="AK4" i="113"/>
  <c r="AJ4" i="113"/>
  <c r="AI4" i="113"/>
  <c r="AH4" i="113"/>
  <c r="AG4" i="113"/>
  <c r="AF4" i="113"/>
  <c r="AE4" i="113"/>
  <c r="AD4" i="113"/>
  <c r="AC4" i="113"/>
  <c r="AB4" i="113"/>
  <c r="AA4" i="113"/>
  <c r="O4" i="113"/>
  <c r="N4" i="113"/>
  <c r="M4" i="113"/>
  <c r="L4" i="113"/>
  <c r="K4" i="113"/>
  <c r="J4" i="113"/>
  <c r="I4" i="113"/>
  <c r="H4" i="113"/>
  <c r="G4" i="113"/>
  <c r="F4" i="113"/>
  <c r="E4" i="113"/>
  <c r="D4" i="113"/>
  <c r="C4" i="113"/>
  <c r="B4" i="113"/>
  <c r="A4" i="113"/>
  <c r="AC32" i="31" l="1"/>
  <c r="AC31" i="31"/>
  <c r="AC29" i="31"/>
  <c r="AC30" i="31"/>
  <c r="AC28" i="31"/>
  <c r="AC27" i="31"/>
  <c r="AC26" i="31"/>
  <c r="AC25" i="31"/>
  <c r="AC24" i="31"/>
  <c r="AC23" i="31"/>
  <c r="AC22" i="31"/>
  <c r="AC21" i="31"/>
  <c r="AC20" i="31"/>
  <c r="AC19" i="31"/>
  <c r="AC18" i="31"/>
  <c r="AC17" i="31"/>
  <c r="K1" i="31"/>
  <c r="AC15" i="31" l="1"/>
  <c r="F17" i="5" l="1"/>
  <c r="F18" i="5"/>
  <c r="F19" i="5"/>
  <c r="F20" i="5"/>
  <c r="F21" i="5"/>
  <c r="F22" i="5"/>
  <c r="F23" i="5"/>
  <c r="F24" i="5"/>
  <c r="F25" i="5"/>
  <c r="F26" i="5"/>
  <c r="F27" i="5"/>
  <c r="I97" i="31" l="1"/>
  <c r="H97" i="31" l="1"/>
  <c r="I1" i="31" a="1"/>
  <c r="I1" i="31" s="1"/>
  <c r="F2" i="31" s="1"/>
  <c r="F49" i="27" l="1"/>
  <c r="M49" i="27" s="1"/>
  <c r="N49" i="27" s="1"/>
  <c r="CK17" i="3" a="1"/>
  <c r="ER45" i="3" a="1"/>
  <c r="IU74" i="3" a="1"/>
  <c r="CR26" i="3" a="1"/>
  <c r="JB50" i="3" a="1"/>
  <c r="ET15" i="3" a="1"/>
  <c r="EJ59" i="3" a="1"/>
  <c r="GQ53" i="3" a="1"/>
  <c r="GH20" i="3" a="1"/>
  <c r="HB40" i="3" a="1"/>
  <c r="EN32" i="3" a="1"/>
  <c r="GR63" i="3" a="1"/>
  <c r="FR68" i="3" a="1"/>
  <c r="EM48" i="3" a="1"/>
  <c r="JD36" i="3" a="1"/>
  <c r="JU91" i="3" a="1"/>
  <c r="DH28" i="3" a="1"/>
  <c r="HL56" i="3" a="1"/>
  <c r="IG35" i="3" a="1"/>
  <c r="EH16" i="3" a="1"/>
  <c r="FH24" i="3" a="1"/>
  <c r="DB56" i="3" a="1"/>
  <c r="IA35" i="3" a="1"/>
  <c r="IM20" i="3" a="1"/>
  <c r="HF21" i="3" a="1"/>
  <c r="BV75" i="3" a="1"/>
  <c r="BM46" i="3" a="1"/>
  <c r="DX34" i="3" a="1"/>
  <c r="CF42" i="3" a="1"/>
  <c r="DR65" i="3" a="1"/>
  <c r="DK28" i="3" a="1"/>
  <c r="DM30" i="3" a="1"/>
  <c r="CS40" i="3" a="1"/>
  <c r="IE18" i="3" a="1"/>
  <c r="HQ18" i="3" a="1"/>
  <c r="JT38" i="3" a="1"/>
  <c r="BR61" i="3" a="1"/>
  <c r="IH17" i="3" a="1"/>
  <c r="FW29" i="3" a="1"/>
  <c r="HW29" i="3" a="1"/>
  <c r="CT23" i="3" a="1"/>
  <c r="JP37" i="3" a="1"/>
  <c r="FA18" i="3" a="1"/>
  <c r="HX29" i="3" a="1"/>
  <c r="IS63" i="3" a="1"/>
  <c r="FW16" i="3" a="1"/>
  <c r="CH15" i="3" a="1"/>
  <c r="IC20" i="3" a="1"/>
  <c r="FR42" i="3" a="1"/>
  <c r="EV63" i="3" a="1"/>
  <c r="BV34" i="3" a="1"/>
  <c r="GW42" i="3" a="1"/>
  <c r="FB41" i="3" a="1"/>
  <c r="JE22" i="3" a="1"/>
  <c r="GC48" i="3" a="1"/>
  <c r="EH15" i="3" a="1"/>
  <c r="FA15" i="3" a="1"/>
  <c r="HA29" i="3" a="1"/>
  <c r="GL21" i="3" a="1"/>
  <c r="CG93" i="3" a="1"/>
  <c r="IO30" i="3" a="1"/>
  <c r="JN47" i="3" a="1"/>
  <c r="FV44" i="3" a="1"/>
  <c r="BN26" i="3" a="1"/>
  <c r="JE32" i="3" a="1"/>
  <c r="GY29" i="3" a="1"/>
  <c r="GG51" i="3" a="1"/>
  <c r="BU58" i="3" a="1"/>
  <c r="DA37" i="3" a="1"/>
  <c r="BL17" i="3" a="1"/>
  <c r="BV27" i="3" a="1"/>
  <c r="EC18" i="3" a="1"/>
  <c r="IM21" i="3" a="1"/>
  <c r="GJ23" i="3" a="1"/>
  <c r="AQ38" i="3" a="1"/>
  <c r="CH70" i="3" a="1"/>
  <c r="ES39" i="3" a="1"/>
  <c r="JQ15" i="3" a="1"/>
  <c r="DC29" i="3" a="1"/>
  <c r="CU37" i="3" a="1"/>
  <c r="ED29" i="3" a="1"/>
  <c r="GQ31" i="3" a="1"/>
  <c r="EQ31" i="3" a="1"/>
  <c r="IM18" i="3" a="1"/>
  <c r="HB48" i="3" a="1"/>
  <c r="ED18" i="3" a="1"/>
  <c r="CM19" i="3" a="1"/>
  <c r="DB28" i="3" a="1"/>
  <c r="CW40" i="3" a="1"/>
  <c r="HD30" i="3" a="1"/>
  <c r="BY46" i="3" a="1"/>
  <c r="HY28" i="3" a="1"/>
  <c r="DR18" i="3" a="1"/>
  <c r="CJ25" i="3" a="1"/>
  <c r="HX28" i="3" a="1"/>
  <c r="DQ54" i="3" a="1"/>
  <c r="BQ60" i="3" a="1"/>
  <c r="DG16" i="3" a="1"/>
  <c r="FX15" i="3" a="1"/>
  <c r="GF31" i="3" a="1"/>
  <c r="JG15" i="3" a="1"/>
  <c r="JL37" i="3" a="1"/>
  <c r="HX15" i="3" a="1"/>
  <c r="HD31" i="3" a="1"/>
  <c r="GO65" i="3" a="1"/>
  <c r="EX30" i="3" a="1"/>
  <c r="HW15" i="3" a="1"/>
  <c r="DQ32" i="3" a="1"/>
  <c r="IS26" i="3" a="1"/>
  <c r="FE27" i="3" a="1"/>
  <c r="HK32" i="3" a="1"/>
  <c r="ED15" i="3" a="1"/>
  <c r="DD30" i="3" a="1"/>
  <c r="GJ34" i="3" a="1"/>
  <c r="FL54" i="3" a="1"/>
  <c r="JA29" i="3" a="1"/>
  <c r="FE20" i="3" a="1"/>
  <c r="DK92" i="3" a="1"/>
  <c r="HI20" i="3" a="1"/>
  <c r="BW34" i="3" a="1"/>
  <c r="AQ58" i="3" a="1"/>
  <c r="BJ25" i="3" a="1"/>
  <c r="JG17" i="3" a="1"/>
  <c r="CF23" i="3" a="1"/>
  <c r="CQ38" i="3" a="1"/>
  <c r="ER16" i="3" a="1"/>
  <c r="GI21" i="3" a="1"/>
  <c r="HV18" i="3" a="1"/>
  <c r="DD15" i="3" a="1"/>
  <c r="CE23" i="3" a="1"/>
  <c r="CA47" i="3" a="1"/>
  <c r="GE22" i="3" a="1"/>
  <c r="CV42" i="3" a="1"/>
  <c r="JK41" i="3" a="1"/>
  <c r="JK15" i="3" a="1"/>
  <c r="GA31" i="3" a="1"/>
  <c r="BK67" i="3" a="1"/>
  <c r="GD44" i="3" a="1"/>
  <c r="FZ25" i="3" a="1"/>
  <c r="BY17" i="3" a="1"/>
  <c r="DP15" i="3" a="1"/>
  <c r="IH25" i="3" a="1"/>
  <c r="GZ38" i="3" a="1"/>
  <c r="CI32" i="3" a="1"/>
  <c r="GZ28" i="3" a="1"/>
  <c r="HS55" i="3" a="1"/>
  <c r="CK38" i="3" a="1"/>
  <c r="ID15" i="3" a="1"/>
  <c r="FB18" i="3" a="1"/>
  <c r="EP40" i="3" a="1"/>
  <c r="JD49" i="3" a="1"/>
  <c r="EI42" i="3" a="1"/>
  <c r="IH23" i="3" a="1"/>
  <c r="FJ56" i="3" a="1"/>
  <c r="BN28" i="3" a="1"/>
  <c r="EE18" i="3" a="1"/>
  <c r="IH38" i="3" a="1"/>
  <c r="CJ33" i="3" a="1"/>
  <c r="AR52" i="3" a="1"/>
  <c r="CJ73" i="3" a="1"/>
  <c r="CR43" i="3" a="1"/>
  <c r="JH20" i="3" a="1"/>
  <c r="HG45" i="3" a="1"/>
  <c r="CO61" i="3" a="1"/>
  <c r="HN32" i="3" a="1"/>
  <c r="CN36" i="3" a="1"/>
  <c r="BL45" i="3" a="1"/>
  <c r="CL18" i="3" a="1"/>
  <c r="CS15" i="3" a="1"/>
  <c r="JJ34" i="3" a="1"/>
  <c r="DF30" i="3" a="1"/>
  <c r="CL42" i="3" a="1"/>
  <c r="GI27" i="3" a="1"/>
  <c r="ER29" i="3" a="1"/>
  <c r="HA26" i="3" a="1"/>
  <c r="HK18" i="3" a="1"/>
  <c r="EC53" i="3" a="1"/>
  <c r="EO64" i="3" a="1"/>
  <c r="HO38" i="3" a="1"/>
  <c r="IC23" i="3" a="1"/>
  <c r="GG18" i="3" a="1"/>
  <c r="IH18" i="3" a="1"/>
  <c r="GQ30" i="3" a="1"/>
  <c r="GG49" i="3" a="1"/>
  <c r="FB62" i="3" a="1"/>
  <c r="CP49" i="3" a="1"/>
  <c r="JF31" i="3" a="1"/>
  <c r="CA24" i="3" a="1"/>
  <c r="IR32" i="3" a="1"/>
  <c r="HP41" i="3" a="1"/>
  <c r="HS42" i="3" a="1"/>
  <c r="BI16" i="3" a="1"/>
  <c r="JN25" i="3" a="1"/>
  <c r="DK35" i="3" a="1"/>
  <c r="CW18" i="3" a="1"/>
  <c r="EO18" i="3" a="1"/>
  <c r="IO33" i="3" a="1"/>
  <c r="AQ31" i="3" a="1"/>
  <c r="FX32" i="3" a="1"/>
  <c r="JE34" i="3" a="1"/>
  <c r="ES30" i="3" a="1"/>
  <c r="DY19" i="3" a="1"/>
  <c r="JP52" i="3" a="1"/>
  <c r="JC66" i="3" a="1"/>
  <c r="IU28" i="3" a="1"/>
  <c r="IF28" i="3" a="1"/>
  <c r="HO29" i="3" a="1"/>
  <c r="CF28" i="3" a="1"/>
  <c r="CF22" i="3" a="1"/>
  <c r="HF61" i="3" a="1"/>
  <c r="HW44" i="3" a="1"/>
  <c r="DI65" i="3" a="1"/>
  <c r="JN30" i="3" a="1"/>
  <c r="GV33" i="3" a="1"/>
  <c r="HX18" i="3" a="1"/>
  <c r="HE60" i="3" a="1"/>
  <c r="FB20" i="3" a="1"/>
  <c r="FI51" i="3" a="1"/>
  <c r="AQ25" i="3" a="1"/>
  <c r="CK66" i="3" a="1"/>
  <c r="GL69" i="3" a="1"/>
  <c r="CE28" i="3" a="1"/>
  <c r="AR40" i="3" a="1"/>
  <c r="GO37" i="3" a="1"/>
  <c r="HA22" i="3" a="1"/>
  <c r="JM21" i="3" a="1"/>
  <c r="CR15" i="3" a="1"/>
  <c r="BP27" i="3" a="1"/>
  <c r="CX16" i="3" a="1"/>
  <c r="GR21" i="3" a="1"/>
  <c r="JB37" i="3" a="1"/>
  <c r="EZ30" i="3" a="1"/>
  <c r="HX41" i="3" a="1"/>
  <c r="HA36" i="3" a="1"/>
  <c r="AP26" i="3" a="1"/>
  <c r="FN25" i="3" a="1"/>
  <c r="BT29" i="3" a="1"/>
  <c r="DI28" i="3" a="1"/>
  <c r="EJ34" i="3" a="1"/>
  <c r="HP40" i="3" a="1"/>
  <c r="FZ26" i="3" a="1"/>
  <c r="BU28" i="3" a="1"/>
  <c r="HY20" i="3" a="1"/>
  <c r="EY33" i="3" a="1"/>
  <c r="DB67" i="3" a="1"/>
  <c r="FM25" i="3" a="1"/>
  <c r="IG53" i="3" a="1"/>
  <c r="DX47" i="3" a="1"/>
  <c r="EP25" i="3" a="1"/>
  <c r="JO28" i="3" a="1"/>
  <c r="JB40" i="3" a="1"/>
  <c r="GK44" i="3" a="1"/>
  <c r="FB19" i="3" a="1"/>
  <c r="BM52" i="3" a="1"/>
  <c r="HO20" i="3" a="1"/>
  <c r="DK17" i="3" a="1"/>
  <c r="CX21" i="3" a="1"/>
  <c r="GU33" i="3" a="1"/>
  <c r="EZ19" i="3" a="1"/>
  <c r="DN19" i="3" a="1"/>
  <c r="FO40" i="3" a="1"/>
  <c r="CK98" i="3" a="1"/>
  <c r="HL26" i="3" a="1"/>
  <c r="DI34" i="3" a="1"/>
  <c r="DM26" i="3" a="1"/>
  <c r="EK29" i="3" a="1"/>
  <c r="GL47" i="3" a="1"/>
  <c r="HL21" i="3" a="1"/>
  <c r="CV15" i="3" a="1"/>
  <c r="EU92" i="3" a="1"/>
  <c r="GN29" i="3" a="1"/>
  <c r="JE23" i="3" a="1"/>
  <c r="GZ54" i="3" a="1"/>
  <c r="BJ34" i="3" a="1"/>
  <c r="JC55" i="3" a="1"/>
  <c r="DS58" i="3" a="1"/>
  <c r="IY46" i="3" a="1"/>
  <c r="BO31" i="3" a="1"/>
  <c r="GP23" i="3" a="1"/>
  <c r="CL24" i="3" a="1"/>
  <c r="GD16" i="3" a="1"/>
  <c r="DM34" i="3" a="1"/>
  <c r="DA19" i="3" a="1"/>
  <c r="DQ29" i="3" a="1"/>
  <c r="EB30" i="3" a="1"/>
  <c r="CN25" i="3" a="1"/>
  <c r="DI57" i="3" a="1"/>
  <c r="ET29" i="3" a="1"/>
  <c r="HT46" i="3" a="1"/>
  <c r="FP23" i="3" a="1"/>
  <c r="EZ45" i="3" a="1"/>
  <c r="IV48" i="3" a="1"/>
  <c r="DD32" i="3" a="1"/>
  <c r="GX41" i="3" a="1"/>
  <c r="DM74" i="3" a="1"/>
  <c r="FK27" i="3" a="1"/>
  <c r="CR42" i="3" a="1"/>
  <c r="GK21" i="3" a="1"/>
  <c r="DE70" i="3" a="1"/>
  <c r="EF67" i="3" a="1"/>
  <c r="JU31" i="3" a="1"/>
  <c r="FI32" i="3" a="1"/>
  <c r="BU22" i="3" a="1"/>
  <c r="GB15" i="3" a="1"/>
  <c r="GI23" i="3" a="1"/>
  <c r="DZ38" i="3" a="1"/>
  <c r="IK59" i="3" a="1"/>
  <c r="IA25" i="3" a="1"/>
  <c r="JB34" i="3" a="1"/>
  <c r="DW38" i="3" a="1"/>
  <c r="FC39" i="3" a="1"/>
  <c r="JU29" i="3" a="1"/>
  <c r="GO19" i="3" a="1"/>
  <c r="EB40" i="3" a="1"/>
  <c r="JL20" i="3" a="1"/>
  <c r="JR40" i="3" a="1"/>
  <c r="IL18" i="3" a="1"/>
  <c r="JE19" i="3" a="1"/>
  <c r="HZ24" i="3" a="1"/>
  <c r="DD27" i="3" a="1"/>
  <c r="AQ29" i="3" a="1"/>
  <c r="HQ16" i="3" a="1"/>
  <c r="BJ33" i="3" a="1"/>
  <c r="EM29" i="3" a="1"/>
  <c r="FS46" i="3" a="1"/>
  <c r="FG31" i="3" a="1"/>
  <c r="EF41" i="3" a="1"/>
  <c r="DS30" i="3" a="1"/>
  <c r="GG29" i="3" a="1"/>
  <c r="DQ53" i="3" a="1"/>
  <c r="EO31" i="3" a="1"/>
  <c r="HO26" i="3" a="1"/>
  <c r="CQ54" i="3" a="1"/>
  <c r="IE21" i="3" a="1"/>
  <c r="BK21" i="3" a="1"/>
  <c r="BZ15" i="3" a="1"/>
  <c r="GT38" i="3" a="1"/>
  <c r="HN18" i="3" a="1"/>
  <c r="HU16" i="3" a="1"/>
  <c r="GW26" i="3" a="1"/>
  <c r="IM25" i="3" a="1"/>
  <c r="ES46" i="3" a="1"/>
  <c r="IL25" i="3" a="1"/>
  <c r="JI18" i="3" a="1"/>
  <c r="JR15" i="3" a="1"/>
  <c r="GJ30" i="3" a="1"/>
  <c r="FD53" i="3" a="1"/>
  <c r="CP51" i="3" a="1"/>
  <c r="HP18" i="3" a="1"/>
  <c r="CQ22" i="3" a="1"/>
  <c r="HE27" i="3" a="1"/>
  <c r="FH31" i="3" a="1"/>
  <c r="CP29" i="3" a="1"/>
  <c r="JA30" i="3" a="1"/>
  <c r="FE39" i="3" a="1"/>
  <c r="FA37" i="3" a="1"/>
  <c r="EX49" i="3" a="1"/>
  <c r="HC19" i="3" a="1"/>
  <c r="JG21" i="3" a="1"/>
  <c r="FV30" i="3" a="1"/>
  <c r="BK23" i="3" a="1"/>
  <c r="CF32" i="3" a="1"/>
  <c r="FN41" i="3" a="1"/>
  <c r="IU33" i="3" a="1"/>
  <c r="ES22" i="3" a="1"/>
  <c r="HT30" i="3" a="1"/>
  <c r="GR34" i="3" a="1"/>
  <c r="IT33" i="3" a="1"/>
  <c r="JM17" i="3" a="1"/>
  <c r="EA41" i="3" a="1"/>
  <c r="GW19" i="3" a="1"/>
  <c r="EH69" i="3" a="1"/>
  <c r="EO58" i="3" a="1"/>
  <c r="FI42" i="3" a="1"/>
  <c r="GJ32" i="3" a="1"/>
  <c r="JT56" i="3" a="1"/>
  <c r="FB81" i="3" a="1"/>
  <c r="EB19" i="3" a="1"/>
  <c r="HK35" i="3" a="1"/>
  <c r="IH36" i="3" a="1"/>
  <c r="EJ18" i="3" a="1"/>
  <c r="HV30" i="3" a="1"/>
  <c r="FQ28" i="3" a="1"/>
  <c r="IG63" i="3" a="1"/>
  <c r="EO35" i="3" a="1"/>
  <c r="EF24" i="3" a="1"/>
  <c r="GI28" i="3" a="1"/>
  <c r="IE23" i="3" a="1"/>
  <c r="CL21" i="3" a="1"/>
  <c r="JD26" i="3" a="1"/>
  <c r="HI40" i="3" a="1"/>
  <c r="JK22" i="3" a="1"/>
  <c r="EA33" i="3" a="1"/>
  <c r="GQ34" i="3" a="1"/>
  <c r="GM16" i="3" a="1"/>
  <c r="EB54" i="3" a="1"/>
  <c r="CP43" i="3" a="1"/>
  <c r="EE51" i="3" a="1"/>
  <c r="GS24" i="3" a="1"/>
  <c r="BO20" i="3" a="1"/>
  <c r="CV28" i="3" a="1"/>
  <c r="DC59" i="3" a="1"/>
  <c r="JS19" i="3" a="1"/>
  <c r="CX18" i="3" a="1"/>
  <c r="GV32" i="3" a="1"/>
  <c r="CH31" i="3" a="1"/>
  <c r="CX15" i="3" a="1"/>
  <c r="GT24" i="3" a="1"/>
  <c r="IV32" i="3" a="1"/>
  <c r="BL24" i="3" a="1"/>
  <c r="IJ22" i="3" a="1"/>
  <c r="BL21" i="3" a="1"/>
  <c r="JQ21" i="3" a="1"/>
  <c r="ED69" i="3" a="1"/>
  <c r="FR45" i="3" a="1"/>
  <c r="GD23" i="3" a="1"/>
  <c r="FH49" i="3" a="1"/>
  <c r="BN32" i="3" a="1"/>
  <c r="EQ60" i="3" a="1"/>
  <c r="DI29" i="3" a="1"/>
  <c r="DC37" i="3" a="1"/>
  <c r="CH46" i="3" a="1"/>
  <c r="JI43" i="3" a="1"/>
  <c r="BW46" i="3" a="1"/>
  <c r="FN23" i="3" a="1"/>
  <c r="BS29" i="3" a="1"/>
  <c r="IZ28" i="3" a="1"/>
  <c r="IY28" i="3" a="1"/>
  <c r="HD21" i="3" a="1"/>
  <c r="DQ23" i="3" a="1"/>
  <c r="GP27" i="3" a="1"/>
  <c r="BM28" i="3" a="1"/>
  <c r="HF27" i="3" a="1"/>
  <c r="AP16" i="3" a="1"/>
  <c r="HM66" i="3" a="1"/>
  <c r="JO19" i="3" a="1"/>
  <c r="CM24" i="3" a="1"/>
  <c r="DC55" i="3" a="1"/>
  <c r="FY37" i="3" a="1"/>
  <c r="EQ35" i="3" a="1"/>
  <c r="FL39" i="3" a="1"/>
  <c r="CQ37" i="3" a="1"/>
  <c r="IE33" i="3" a="1"/>
  <c r="HE31" i="3" a="1"/>
  <c r="GP20" i="3" a="1"/>
  <c r="DW21" i="3" a="1"/>
  <c r="GA22" i="3" a="1"/>
  <c r="JU65" i="3" a="1"/>
  <c r="IN30" i="3" a="1"/>
  <c r="CK28" i="3" a="1"/>
  <c r="EN25" i="3" a="1"/>
  <c r="GI37" i="3" a="1"/>
  <c r="IU40" i="3" a="1"/>
  <c r="JC62" i="3" a="1"/>
  <c r="II68" i="3" a="1"/>
  <c r="HD18" i="3" a="1"/>
  <c r="GB50" i="3" a="1"/>
  <c r="EG64" i="3" a="1"/>
  <c r="HC48" i="3" a="1"/>
  <c r="GC24" i="3" a="1"/>
  <c r="EY39" i="3" a="1"/>
  <c r="GY26" i="3" a="1"/>
  <c r="EN41" i="3" a="1"/>
  <c r="IY23" i="3" a="1"/>
  <c r="IE22" i="3" a="1"/>
  <c r="DM19" i="3" a="1"/>
  <c r="FI21" i="3" a="1"/>
  <c r="GJ36" i="3" a="1"/>
  <c r="HS24" i="3" a="1"/>
  <c r="IU36" i="3" a="1"/>
  <c r="IM41" i="3" a="1"/>
  <c r="CA37" i="3" a="1"/>
  <c r="HO34" i="3" a="1"/>
  <c r="AQ60" i="3" a="1"/>
  <c r="FX38" i="3" a="1"/>
  <c r="EE15" i="3" a="1"/>
  <c r="JM22" i="3" a="1"/>
  <c r="CU40" i="3" a="1"/>
  <c r="GG15" i="3" a="1"/>
  <c r="CR20" i="3" a="1"/>
  <c r="EP46" i="3" a="1"/>
  <c r="DC34" i="3" a="1"/>
  <c r="IK29" i="3" a="1"/>
  <c r="EP75" i="3" a="1"/>
  <c r="FP20" i="3" a="1"/>
  <c r="CQ25" i="3" a="1"/>
  <c r="GP30" i="3" a="1"/>
  <c r="DZ36" i="3" a="1"/>
  <c r="JU20" i="3" a="1"/>
  <c r="CX28" i="3" a="1"/>
  <c r="DN31" i="3" a="1"/>
  <c r="CL48" i="3" a="1"/>
  <c r="HW17" i="3" a="1"/>
  <c r="EM31" i="3" a="1"/>
  <c r="EN89" i="3" a="1"/>
  <c r="FO20" i="3" a="1"/>
  <c r="EH48" i="3" a="1"/>
  <c r="HK21" i="3" a="1"/>
  <c r="JP25" i="3" a="1"/>
  <c r="DZ54" i="3" a="1"/>
  <c r="CR24" i="3" a="1"/>
  <c r="JQ35" i="3" a="1"/>
  <c r="EE39" i="3" a="1"/>
  <c r="JN38" i="3" a="1"/>
  <c r="IS45" i="3" a="1"/>
  <c r="IR23" i="3" a="1"/>
  <c r="AQ22" i="3" a="1"/>
  <c r="GL34" i="3" a="1"/>
  <c r="DN25" i="3" a="1"/>
  <c r="DK30" i="3" a="1"/>
  <c r="EO55" i="3" a="1"/>
  <c r="CQ48" i="3" a="1"/>
  <c r="DC30" i="3" a="1"/>
  <c r="FI16" i="3" a="1"/>
  <c r="FP17" i="3" a="1"/>
  <c r="EL22" i="3" a="1"/>
  <c r="BZ32" i="3" a="1"/>
  <c r="EY24" i="3" a="1"/>
  <c r="IX15" i="3" a="1"/>
  <c r="FI15" i="3" a="1"/>
  <c r="IC29" i="3" a="1"/>
  <c r="CV55" i="3" a="1"/>
  <c r="IE20" i="3" a="1"/>
  <c r="IF49" i="3" a="1"/>
  <c r="IJ53" i="3" a="1"/>
  <c r="FM30" i="3" a="1"/>
  <c r="CA36" i="3" a="1"/>
  <c r="GN21" i="3" a="1"/>
  <c r="HY55" i="3" a="1"/>
  <c r="GB53" i="3" a="1"/>
  <c r="FA24" i="3" a="1"/>
  <c r="IH35" i="3" a="1"/>
  <c r="DH67" i="3" a="1"/>
  <c r="CS37" i="3" a="1"/>
  <c r="BT15" i="3" a="1"/>
  <c r="HF31" i="3" a="1"/>
  <c r="EU20" i="3" a="1"/>
  <c r="ER34" i="3" a="1"/>
  <c r="JC27" i="3" a="1"/>
  <c r="JP35" i="3" a="1"/>
  <c r="JT17" i="3" a="1"/>
  <c r="CW35" i="3" a="1"/>
  <c r="HI23" i="3" a="1"/>
  <c r="CX26" i="3" a="1"/>
  <c r="FZ52" i="3" a="1"/>
  <c r="DY29" i="3" a="1"/>
  <c r="BS16" i="3" a="1"/>
  <c r="CO47" i="3" a="1"/>
  <c r="BR35" i="3" a="1"/>
  <c r="HH31" i="3" a="1"/>
  <c r="BS18" i="3" a="1"/>
  <c r="JP19" i="3" a="1"/>
  <c r="IO16" i="3" a="1"/>
  <c r="DX24" i="3" a="1"/>
  <c r="HB28" i="3" a="1"/>
  <c r="FH30" i="3" a="1"/>
  <c r="GY17" i="3" a="1"/>
  <c r="BI58" i="3" a="1"/>
  <c r="EQ27" i="3" a="1"/>
  <c r="EH36" i="3" a="1"/>
  <c r="DS34" i="3" a="1"/>
  <c r="HS28" i="3" a="1"/>
  <c r="HH64" i="3" a="1"/>
  <c r="FV21" i="3" a="1"/>
  <c r="FP51" i="3" a="1"/>
  <c r="CU61" i="3" a="1"/>
  <c r="CX24" i="3" a="1"/>
  <c r="DK24" i="3" a="1"/>
  <c r="IU19" i="3" a="1"/>
  <c r="BJ30" i="3" a="1"/>
  <c r="CJ32" i="3" a="1"/>
  <c r="IX24" i="3" a="1"/>
  <c r="DC17" i="3" a="1"/>
  <c r="DY35" i="3" a="1"/>
  <c r="HF29" i="3" a="1"/>
  <c r="EW17" i="3" a="1"/>
  <c r="EP30" i="3" a="1"/>
  <c r="JF16" i="3" a="1"/>
  <c r="GD75" i="3" a="1"/>
  <c r="IJ29" i="3" a="1"/>
  <c r="IG26" i="3" a="1"/>
  <c r="HG55" i="3" a="1"/>
  <c r="BP29" i="3" a="1"/>
  <c r="HX26" i="3" a="1"/>
  <c r="CV21" i="3" a="1"/>
  <c r="DT28" i="3" a="1"/>
  <c r="JC30" i="3" a="1"/>
  <c r="EL29" i="3" a="1"/>
  <c r="DS20" i="3" a="1"/>
  <c r="IV29" i="3" a="1"/>
  <c r="GL41" i="3" a="1"/>
  <c r="GD30" i="3" a="1"/>
  <c r="CY37" i="3" a="1"/>
  <c r="JQ24" i="3" a="1"/>
  <c r="IO36" i="3" a="1"/>
  <c r="GQ25" i="3" a="1"/>
  <c r="DH21" i="3" a="1"/>
  <c r="JR31" i="3" a="1"/>
  <c r="IZ30" i="3" a="1"/>
  <c r="CP45" i="3" a="1"/>
  <c r="DA61" i="3" a="1"/>
  <c r="FB17" i="3" a="1"/>
  <c r="HG36" i="3" a="1"/>
  <c r="DA47" i="3" a="1"/>
  <c r="DM25" i="3" a="1"/>
  <c r="CX35" i="3" a="1"/>
  <c r="EU63" i="3" a="1"/>
  <c r="DN68" i="3" a="1"/>
  <c r="CJ66" i="3" a="1"/>
  <c r="CU20" i="3" a="1"/>
  <c r="EW38" i="3" a="1"/>
  <c r="FY92" i="3" a="1"/>
  <c r="GO56" i="3" a="1"/>
  <c r="DP18" i="3" a="1"/>
  <c r="DB47" i="3" a="1"/>
  <c r="JN26" i="3" a="1"/>
  <c r="FT57" i="3" a="1"/>
  <c r="GB20" i="3" a="1"/>
  <c r="DY24" i="3" a="1"/>
  <c r="GP24" i="3" a="1"/>
  <c r="JI44" i="3" a="1"/>
  <c r="FQ39" i="3" a="1"/>
  <c r="IX29" i="3" a="1"/>
  <c r="FS70" i="3" a="1"/>
  <c r="EG40" i="3" a="1"/>
  <c r="CE27" i="3" a="1"/>
  <c r="IX30" i="3" a="1"/>
  <c r="BW21" i="3" a="1"/>
  <c r="IQ48" i="3" a="1"/>
  <c r="DB15" i="3" a="1"/>
  <c r="JP47" i="3" a="1"/>
  <c r="AP23" i="3" a="1"/>
  <c r="JC25" i="3" a="1"/>
  <c r="DR21" i="3" a="1"/>
  <c r="JC26" i="3" a="1"/>
  <c r="EX23" i="3" a="1"/>
  <c r="BM44" i="3" a="1"/>
  <c r="FI47" i="3" a="1"/>
  <c r="JQ16" i="3" a="1"/>
  <c r="GK50" i="3" a="1"/>
  <c r="ES53" i="3" a="1"/>
  <c r="EG15" i="3" a="1"/>
  <c r="JM29" i="3" a="1"/>
  <c r="GB42" i="3" a="1"/>
  <c r="BY32" i="3" a="1"/>
  <c r="EX17" i="3" a="1"/>
  <c r="JO37" i="3" a="1"/>
  <c r="FW59" i="3" a="1"/>
  <c r="HT24" i="3" a="1"/>
  <c r="FQ54" i="3" a="1"/>
  <c r="IG32" i="3" a="1"/>
  <c r="JK25" i="3" a="1"/>
  <c r="EE50" i="3" a="1"/>
  <c r="BL48" i="3" a="1"/>
  <c r="JJ36" i="3" a="1"/>
  <c r="EI27" i="3" a="1"/>
  <c r="FH36" i="3" a="1"/>
  <c r="HJ20" i="3" a="1"/>
  <c r="DE53" i="3" a="1"/>
  <c r="DJ24" i="3" a="1"/>
  <c r="CJ28" i="3" a="1"/>
  <c r="IK30" i="3" a="1"/>
  <c r="EA84" i="3" a="1"/>
  <c r="IA27" i="3" a="1"/>
  <c r="EF60" i="3" a="1"/>
  <c r="DG30" i="3" a="1"/>
  <c r="FH25" i="3" a="1"/>
  <c r="FT31" i="3" a="1"/>
  <c r="GG27" i="3" a="1"/>
  <c r="EO37" i="3" a="1"/>
  <c r="GV25" i="3" a="1"/>
  <c r="JJ18" i="3" a="1"/>
  <c r="BV39" i="3" a="1"/>
  <c r="GN26" i="3" a="1"/>
  <c r="FV22" i="3" a="1"/>
  <c r="IX34" i="3" a="1"/>
  <c r="DF23" i="3" a="1"/>
  <c r="IV18" i="3" a="1"/>
  <c r="FR21" i="3" a="1"/>
  <c r="CG29" i="3" a="1"/>
  <c r="BU19" i="3" a="1"/>
  <c r="FQ52" i="3" a="1"/>
  <c r="GQ18" i="3" a="1"/>
  <c r="EW52" i="3" a="1"/>
  <c r="EZ15" i="3" a="1"/>
  <c r="ED22" i="3" a="1"/>
  <c r="DV58" i="3" a="1"/>
  <c r="CK19" i="3" a="1"/>
  <c r="CZ40" i="3" a="1"/>
  <c r="HB31" i="3" a="1"/>
  <c r="BP44" i="3" a="1"/>
  <c r="CW28" i="3" a="1"/>
  <c r="HE99" i="3" a="1"/>
  <c r="CH33" i="3" a="1"/>
  <c r="FI19" i="3" a="1"/>
  <c r="HP52" i="3" a="1"/>
  <c r="GL40" i="3" a="1"/>
  <c r="FK55" i="3" a="1"/>
  <c r="EW29" i="3" a="1"/>
  <c r="EH20" i="3" a="1"/>
  <c r="BJ27" i="3" a="1"/>
  <c r="HY39" i="3" a="1"/>
  <c r="GP26" i="3" a="1"/>
  <c r="FV28" i="3" a="1"/>
  <c r="DF95" i="3" a="1"/>
  <c r="EY65" i="3" a="1"/>
  <c r="DT36" i="3" a="1"/>
  <c r="DE23" i="3" a="1"/>
  <c r="FA26" i="3" a="1"/>
  <c r="CL36" i="3" a="1"/>
  <c r="DK21" i="3" a="1"/>
  <c r="BX24" i="3" a="1"/>
  <c r="JB47" i="3" a="1"/>
  <c r="IB31" i="3" a="1"/>
  <c r="CY25" i="3" a="1"/>
  <c r="DJ37" i="3" a="1"/>
  <c r="FD40" i="3" a="1"/>
  <c r="AP41" i="3" a="1"/>
  <c r="EY59" i="3" a="1"/>
  <c r="CR19" i="3" a="1"/>
  <c r="BS23" i="3" a="1"/>
  <c r="JG28" i="3" a="1"/>
  <c r="IL26" i="3" a="1"/>
  <c r="FP29" i="3" a="1"/>
  <c r="HJ44" i="3" a="1"/>
  <c r="BU68" i="3" a="1"/>
  <c r="DI59" i="3" a="1"/>
  <c r="DJ26" i="3" a="1"/>
  <c r="GH88" i="3" a="1"/>
  <c r="GX15" i="3" a="1"/>
  <c r="DV20" i="3" a="1"/>
  <c r="GH31" i="3" a="1"/>
  <c r="DF39" i="3" a="1"/>
  <c r="CU19" i="3" a="1"/>
  <c r="HG25" i="3" a="1"/>
  <c r="CP50" i="3" a="1"/>
  <c r="JM39" i="3" a="1"/>
  <c r="IT20" i="3" a="1"/>
  <c r="EY19" i="3" a="1"/>
  <c r="II74" i="3" a="1"/>
  <c r="AR32" i="3" a="1"/>
  <c r="JU49" i="3" a="1"/>
  <c r="GM20" i="3" a="1"/>
  <c r="GX26" i="3" a="1"/>
  <c r="JQ19" i="3" a="1"/>
  <c r="EK56" i="3" a="1"/>
  <c r="CA41" i="3" a="1"/>
  <c r="IC22" i="3" a="1"/>
  <c r="HA18" i="3" a="1"/>
  <c r="DN40" i="3" a="1"/>
  <c r="CK23" i="3" a="1"/>
  <c r="DH57" i="3" a="1"/>
  <c r="FT37" i="3" a="1"/>
  <c r="IT30" i="3" a="1"/>
  <c r="EC61" i="3" a="1"/>
  <c r="BP53" i="3" a="1"/>
  <c r="JD15" i="3" a="1"/>
  <c r="DH30" i="3" a="1"/>
  <c r="JS67" i="3" a="1"/>
  <c r="CT68" i="3" a="1"/>
  <c r="DL18" i="3" a="1"/>
  <c r="FS41" i="3" a="1"/>
  <c r="CP28" i="3" a="1"/>
  <c r="EH24" i="3" a="1"/>
  <c r="CM100" i="3" a="1"/>
  <c r="FK23" i="3" a="1"/>
  <c r="IA24" i="3" a="1"/>
  <c r="HT54" i="3" a="1"/>
  <c r="IZ24" i="3" a="1"/>
  <c r="JR42" i="3" a="1"/>
  <c r="EW61" i="3" a="1"/>
  <c r="IT26" i="3" a="1"/>
  <c r="CO16" i="3" a="1"/>
  <c r="HC28" i="3" a="1"/>
  <c r="DL32" i="3" a="1"/>
  <c r="BL16" i="3" a="1"/>
  <c r="HR23" i="3" a="1"/>
  <c r="CH20" i="3" a="1"/>
  <c r="FT17" i="3" a="1"/>
  <c r="JI20" i="3" a="1"/>
  <c r="FY27" i="3" a="1"/>
  <c r="GM58" i="3" a="1"/>
  <c r="HG31" i="3" a="1"/>
  <c r="CP60" i="3" a="1"/>
  <c r="DM69" i="3" a="1"/>
  <c r="DN32" i="3" a="1"/>
  <c r="EO79" i="3" a="1"/>
  <c r="CF76" i="3" a="1"/>
  <c r="HM27" i="3" a="1"/>
  <c r="EB16" i="3" a="1"/>
  <c r="JE36" i="3" a="1"/>
  <c r="CA23" i="3" a="1"/>
  <c r="CF17" i="3" a="1"/>
  <c r="JL23" i="3" a="1"/>
  <c r="EA31" i="3" a="1"/>
  <c r="EZ27" i="3" a="1"/>
  <c r="DR33" i="3" a="1"/>
  <c r="HZ32" i="3" a="1"/>
  <c r="BR26" i="3" a="1"/>
  <c r="GM74" i="3" a="1"/>
  <c r="JP21" i="3" a="1"/>
  <c r="DT38" i="3" a="1"/>
  <c r="FD39" i="3" a="1"/>
  <c r="HN60" i="3" a="1"/>
  <c r="IZ82" i="3" a="1"/>
  <c r="DG39" i="3" a="1"/>
  <c r="GK33" i="3" a="1"/>
  <c r="ED25" i="3" a="1"/>
  <c r="HQ31" i="3" a="1"/>
  <c r="IB38" i="3" a="1"/>
  <c r="JH46" i="3" a="1"/>
  <c r="GO33" i="3" a="1"/>
  <c r="EH70" i="3" a="1"/>
  <c r="DZ69" i="3" a="1"/>
  <c r="CZ33" i="3" a="1"/>
  <c r="EE35" i="3" a="1"/>
  <c r="EV39" i="3" a="1"/>
  <c r="FO58" i="3" a="1"/>
  <c r="JD19" i="3" a="1"/>
  <c r="FB23" i="3" a="1"/>
  <c r="CA48" i="3" a="1"/>
  <c r="DO30" i="3" a="1"/>
  <c r="FC30" i="3" a="1"/>
  <c r="HV21" i="3" a="1"/>
  <c r="EZ69" i="3" a="1"/>
  <c r="FY25" i="3" a="1"/>
  <c r="IF32" i="3" a="1"/>
  <c r="IK70" i="3" a="1"/>
  <c r="DC18" i="3" a="1"/>
  <c r="JD44" i="3" a="1"/>
  <c r="HH20" i="3" a="1"/>
  <c r="JO18" i="3" a="1"/>
  <c r="BM49" i="3" a="1"/>
  <c r="DX23" i="3" a="1"/>
  <c r="BT41" i="3" a="1"/>
  <c r="FG30" i="3" a="1"/>
  <c r="FJ89" i="3" a="1"/>
  <c r="II46" i="3" a="1"/>
  <c r="GB61" i="3" a="1"/>
  <c r="CI30" i="3" a="1"/>
  <c r="IT34" i="3" a="1"/>
  <c r="BP35" i="3" a="1"/>
  <c r="AQ26" i="3" a="1"/>
  <c r="HJ63" i="3" a="1"/>
  <c r="IX32" i="3" a="1"/>
  <c r="GO34" i="3" a="1"/>
  <c r="DX50" i="3" a="1"/>
  <c r="BI32" i="3" a="1"/>
  <c r="DG19" i="3" a="1"/>
  <c r="JJ16" i="3" a="1"/>
  <c r="CN24" i="3" a="1"/>
  <c r="JO102" i="3" a="1"/>
  <c r="GT46" i="3" a="1"/>
  <c r="GQ36" i="3" a="1"/>
  <c r="CE37" i="3" a="1"/>
  <c r="FY38" i="3" a="1"/>
  <c r="FQ15" i="3" a="1"/>
  <c r="IK50" i="3" a="1"/>
  <c r="IZ21" i="3" a="1"/>
  <c r="DB18" i="3" a="1"/>
  <c r="ER86" i="3" a="1"/>
  <c r="HQ24" i="3" a="1"/>
  <c r="DT45" i="3" a="1"/>
  <c r="HM33" i="3" a="1"/>
  <c r="FY31" i="3" a="1"/>
  <c r="DU18" i="3" a="1"/>
  <c r="CG77" i="3" a="1"/>
  <c r="IB17" i="3" a="1"/>
  <c r="HN28" i="3" a="1"/>
  <c r="FB15" i="3" a="1"/>
  <c r="GW25" i="3" a="1"/>
  <c r="CI23" i="3" a="1"/>
  <c r="HQ28" i="3" a="1"/>
  <c r="CY31" i="3" a="1"/>
  <c r="HW20" i="3" a="1"/>
  <c r="CE18" i="3" a="1"/>
  <c r="IF63" i="3" a="1"/>
  <c r="FR89" i="3" a="1"/>
  <c r="HX39" i="3" a="1"/>
  <c r="BY86" i="3" a="1"/>
  <c r="GN58" i="3" a="1"/>
  <c r="EB32" i="3" a="1"/>
  <c r="JT60" i="3" a="1"/>
  <c r="FW65" i="3" a="1"/>
  <c r="JG26" i="3" a="1"/>
  <c r="GL30" i="3" a="1"/>
  <c r="GX24" i="3" a="1"/>
  <c r="BM37" i="3" a="1"/>
  <c r="IK42" i="3" a="1"/>
  <c r="GM76" i="3" a="1"/>
  <c r="BW75" i="3" a="1"/>
  <c r="FH16" i="3" a="1"/>
  <c r="BT37" i="3" a="1"/>
  <c r="EI76" i="3" a="1"/>
  <c r="CQ33" i="3" a="1"/>
  <c r="IV33" i="3" a="1"/>
  <c r="DW70" i="3" a="1"/>
  <c r="HU24" i="3" a="1"/>
  <c r="DW29" i="3" a="1"/>
  <c r="FE28" i="3" a="1"/>
  <c r="BN22" i="3" a="1"/>
  <c r="IC44" i="3" a="1"/>
  <c r="IA30" i="3" a="1"/>
  <c r="GZ20" i="3" a="1"/>
  <c r="FB21" i="3" a="1"/>
  <c r="ET26" i="3" a="1"/>
  <c r="CR40" i="3" a="1"/>
  <c r="GM17" i="3" a="1"/>
  <c r="FK20" i="3" a="1"/>
  <c r="CF53" i="3" a="1"/>
  <c r="EC68" i="3" a="1"/>
  <c r="FW27" i="3" a="1"/>
  <c r="CY20" i="3" a="1"/>
  <c r="DN21" i="3" a="1"/>
  <c r="FT75" i="3" a="1"/>
  <c r="GY33" i="3" a="1"/>
  <c r="BU60" i="3" a="1"/>
  <c r="IH61" i="3" a="1"/>
  <c r="JE49" i="3" a="1"/>
  <c r="FP25" i="3" a="1"/>
  <c r="EW16" i="3" a="1"/>
  <c r="GU40" i="3" a="1"/>
  <c r="DX40" i="3" a="1"/>
  <c r="EY18" i="3" a="1"/>
  <c r="CF26" i="3" a="1"/>
  <c r="CH67" i="3" a="1"/>
  <c r="CE76" i="3" a="1"/>
  <c r="IY25" i="3" a="1"/>
  <c r="FC46" i="3" a="1"/>
  <c r="DK56" i="3" a="1"/>
  <c r="GV58" i="3" a="1"/>
  <c r="JG29" i="3" a="1"/>
  <c r="BM15" i="3" a="1"/>
  <c r="GV54" i="3" a="1"/>
  <c r="IF59" i="3" a="1"/>
  <c r="BK19" i="3" a="1"/>
  <c r="GW18" i="3" a="1"/>
  <c r="FO17" i="3" a="1"/>
  <c r="EL26" i="3" a="1"/>
  <c r="HW25" i="3" a="1"/>
  <c r="EX51" i="3" a="1"/>
  <c r="FN78" i="3" a="1"/>
  <c r="EC35" i="3" a="1"/>
  <c r="DB44" i="3" a="1"/>
  <c r="DH50" i="3" a="1"/>
  <c r="HX16" i="3" a="1"/>
  <c r="HH21" i="3" a="1"/>
  <c r="DD31" i="3" a="1"/>
  <c r="EV20" i="3" a="1"/>
  <c r="DY21" i="3" a="1"/>
  <c r="IM42" i="3" a="1"/>
  <c r="FW53" i="3" a="1"/>
  <c r="DR20" i="3" a="1"/>
  <c r="DS28" i="3" a="1"/>
  <c r="IO24" i="3" a="1"/>
  <c r="EG31" i="3" a="1"/>
  <c r="GS34" i="3" a="1"/>
  <c r="EL45" i="3" a="1"/>
  <c r="DR52" i="3" a="1"/>
  <c r="IV60" i="3" a="1"/>
  <c r="FB35" i="3" a="1"/>
  <c r="JQ91" i="3" a="1"/>
  <c r="CI57" i="3" a="1"/>
  <c r="EX38" i="3" a="1"/>
  <c r="GW44" i="3" a="1"/>
  <c r="GV37" i="3" a="1"/>
  <c r="GL22" i="3" a="1"/>
  <c r="EE42" i="3" a="1"/>
  <c r="JH25" i="3" a="1"/>
  <c r="FR30" i="3" a="1"/>
  <c r="JE16" i="3" a="1"/>
  <c r="DA23" i="3" a="1"/>
  <c r="BW29" i="3" a="1"/>
  <c r="DH43" i="3" a="1"/>
  <c r="CZ72" i="3" a="1"/>
  <c r="DY38" i="3" a="1"/>
  <c r="CW29" i="3" a="1"/>
  <c r="JJ19" i="3" a="1"/>
  <c r="ES21" i="3" a="1"/>
  <c r="IB54" i="3" a="1"/>
  <c r="BN20" i="3" a="1"/>
  <c r="JS30" i="3" a="1"/>
  <c r="EQ46" i="3" a="1"/>
  <c r="FE66" i="3" a="1"/>
  <c r="IN48" i="3" a="1"/>
  <c r="FQ22" i="3" a="1"/>
  <c r="DM18" i="3" a="1"/>
  <c r="IW31" i="3" a="1"/>
  <c r="EN27" i="3" a="1"/>
  <c r="GU23" i="3" a="1"/>
  <c r="EX67" i="3" a="1"/>
  <c r="JN100" i="3" a="1"/>
  <c r="GE20" i="3" a="1"/>
  <c r="JI70" i="3" a="1"/>
  <c r="HC24" i="3" a="1"/>
  <c r="IU26" i="3" a="1"/>
  <c r="FG25" i="3" a="1"/>
  <c r="HU20" i="3" a="1"/>
  <c r="JG20" i="3" a="1"/>
  <c r="HX40" i="3" a="1"/>
  <c r="GX46" i="3" a="1"/>
  <c r="BY35" i="3" a="1"/>
  <c r="CR28" i="3" a="1"/>
  <c r="FX23" i="3" a="1"/>
  <c r="FM24" i="3" a="1"/>
  <c r="JJ47" i="3" a="1"/>
  <c r="JP29" i="3" a="1"/>
  <c r="IS24" i="3" a="1"/>
  <c r="JP92" i="3" a="1"/>
  <c r="GF72" i="3" a="1"/>
  <c r="IN41" i="3" a="1"/>
  <c r="DO27" i="3" a="1"/>
  <c r="JU25" i="3" a="1"/>
  <c r="FW20" i="3" a="1"/>
  <c r="EG48" i="3" a="1"/>
  <c r="JH60" i="3" a="1"/>
  <c r="EW23" i="3" a="1"/>
  <c r="EG38" i="3" a="1"/>
  <c r="BW67" i="3" a="1"/>
  <c r="JS46" i="3" a="1"/>
  <c r="HR42" i="3" a="1"/>
  <c r="BL66" i="3" a="1"/>
  <c r="BM65" i="3" a="1"/>
  <c r="ES24" i="3" a="1"/>
  <c r="CG16" i="3" a="1"/>
  <c r="HM18" i="3" a="1"/>
  <c r="GK26" i="3" a="1"/>
  <c r="FC44" i="3" a="1"/>
  <c r="IG33" i="3" a="1"/>
  <c r="FL59" i="3" a="1"/>
  <c r="HX50" i="3" a="1"/>
  <c r="BR24" i="3" a="1"/>
  <c r="JP32" i="3" a="1"/>
  <c r="GA27" i="3" a="1"/>
  <c r="DU27" i="3" a="1"/>
  <c r="HD25" i="3" a="1"/>
  <c r="FN63" i="3" a="1"/>
  <c r="HH29" i="3" a="1"/>
  <c r="GE21" i="3" a="1"/>
  <c r="GY46" i="3" a="1"/>
  <c r="FU56" i="3" a="1"/>
  <c r="GM31" i="3" a="1"/>
  <c r="JB38" i="3" a="1"/>
  <c r="FI37" i="3" a="1"/>
  <c r="JT19" i="3" a="1"/>
  <c r="GM22" i="3" a="1"/>
  <c r="DZ41" i="3" a="1"/>
  <c r="EG24" i="3" a="1"/>
  <c r="GM30" i="3" a="1"/>
  <c r="BX31" i="3" a="1"/>
  <c r="JQ41" i="3" a="1"/>
  <c r="GH50" i="3" a="1"/>
  <c r="GA45" i="3" a="1"/>
  <c r="FG33" i="3" a="1"/>
  <c r="EP15" i="3" a="1"/>
  <c r="FW55" i="3" a="1"/>
  <c r="FR24" i="3" a="1"/>
  <c r="FI61" i="3" a="1"/>
  <c r="GY22" i="3" a="1"/>
  <c r="JI65" i="3" a="1"/>
  <c r="HP24" i="3" a="1"/>
  <c r="ED21" i="3" a="1"/>
  <c r="JM33" i="3" a="1"/>
  <c r="AP53" i="3" a="1"/>
  <c r="IA31" i="3" a="1"/>
  <c r="EB36" i="3" a="1"/>
  <c r="JE35" i="3" a="1"/>
  <c r="BR67" i="3" a="1"/>
  <c r="EI41" i="3" a="1"/>
  <c r="JJ44" i="3" a="1"/>
  <c r="EY49" i="3" a="1"/>
  <c r="IX17" i="3" a="1"/>
  <c r="GT19" i="3" a="1"/>
  <c r="CM55" i="3" a="1"/>
  <c r="EL49" i="3" a="1"/>
  <c r="DM41" i="3" a="1"/>
  <c r="EL32" i="3" a="1"/>
  <c r="CW32" i="3" a="1"/>
  <c r="HK47" i="3" a="1"/>
  <c r="HN48" i="3" a="1"/>
  <c r="EZ20" i="3" a="1"/>
  <c r="EL19" i="3" a="1"/>
  <c r="FU39" i="3" a="1"/>
  <c r="GY16" i="3" a="1"/>
  <c r="JM24" i="3" a="1"/>
  <c r="CM42" i="3" a="1"/>
  <c r="IU38" i="3" a="1"/>
  <c r="JJ56" i="3" a="1"/>
  <c r="IQ34" i="3" a="1"/>
  <c r="CZ25" i="3" a="1"/>
  <c r="DH46" i="3" a="1"/>
  <c r="GG33" i="3" a="1"/>
  <c r="IN25" i="3" a="1"/>
  <c r="BW55" i="3" a="1"/>
  <c r="CJ21" i="3" a="1"/>
  <c r="JS27" i="3" a="1"/>
  <c r="BJ23" i="3" a="1"/>
  <c r="JQ59" i="3" a="1"/>
  <c r="IX44" i="3" a="1"/>
  <c r="JH19" i="3" a="1"/>
  <c r="DX51" i="3" a="1"/>
  <c r="EH25" i="3" a="1"/>
  <c r="GK28" i="3" a="1"/>
  <c r="IG47" i="3" a="1"/>
  <c r="GW39" i="3" a="1"/>
  <c r="DR31" i="3" a="1"/>
  <c r="DS15" i="3" a="1"/>
  <c r="DO20" i="3" a="1"/>
  <c r="CI27" i="3" a="1"/>
  <c r="CS25" i="3" a="1"/>
  <c r="FQ44" i="3" a="1"/>
  <c r="GQ20" i="3" a="1"/>
  <c r="IV38" i="3" a="1"/>
  <c r="GV17" i="3" a="1"/>
  <c r="IB23" i="3" a="1"/>
  <c r="BO89" i="3" a="1"/>
  <c r="GF19" i="3" a="1"/>
  <c r="ES41" i="3" a="1"/>
  <c r="FC32" i="3" a="1"/>
  <c r="JJ74" i="3" a="1"/>
  <c r="GL28" i="3" a="1"/>
  <c r="JB27" i="3" a="1"/>
  <c r="HA66" i="3" a="1"/>
  <c r="IE48" i="3" a="1"/>
  <c r="EM20" i="3" a="1"/>
  <c r="JF52" i="3" a="1"/>
  <c r="CO24" i="3" a="1"/>
  <c r="IF16" i="3" a="1"/>
  <c r="CW36" i="3" a="1"/>
  <c r="AP48" i="3" a="1"/>
  <c r="HA40" i="3" a="1"/>
  <c r="EG63" i="3" a="1"/>
  <c r="JE60" i="3" a="1"/>
  <c r="IP24" i="3" a="1"/>
  <c r="CI34" i="3" a="1"/>
  <c r="CK64" i="3" a="1"/>
  <c r="DE55" i="3" a="1"/>
  <c r="JR23" i="3" a="1"/>
  <c r="AR35" i="3" a="1"/>
  <c r="GA40" i="3" a="1"/>
  <c r="HQ17" i="3" a="1"/>
  <c r="BN39" i="3" a="1"/>
  <c r="BS20" i="3" a="1"/>
  <c r="GC44" i="3" a="1"/>
  <c r="DB29" i="3" a="1"/>
  <c r="HC44" i="3" a="1"/>
  <c r="HF35" i="3" a="1"/>
  <c r="HG20" i="3" a="1"/>
  <c r="GT36" i="3" a="1"/>
  <c r="AP57" i="3" a="1"/>
  <c r="EY54" i="3" a="1"/>
  <c r="EM52" i="3" a="1"/>
  <c r="JF39" i="3" a="1"/>
  <c r="FG26" i="3" a="1"/>
  <c r="CE31" i="3" a="1"/>
  <c r="DM82" i="3" a="1"/>
  <c r="FF71" i="3" a="1"/>
  <c r="AQ23" i="3" a="1"/>
  <c r="BO66" i="3" a="1"/>
  <c r="GZ18" i="3" a="1"/>
  <c r="IS35" i="3" a="1"/>
  <c r="JN45" i="3" a="1"/>
  <c r="DJ35" i="3" a="1"/>
  <c r="BV69" i="3" a="1"/>
  <c r="HF19" i="3" a="1"/>
  <c r="IO18" i="3" a="1"/>
  <c r="EE21" i="3" a="1"/>
  <c r="JN57" i="3" a="1"/>
  <c r="FE90" i="3" a="1"/>
  <c r="HM48" i="3" a="1"/>
  <c r="EA20" i="3" a="1"/>
  <c r="EB59" i="3" a="1"/>
  <c r="DA27" i="3" a="1"/>
  <c r="GA39" i="3" a="1"/>
  <c r="JR17" i="3" a="1"/>
  <c r="JU66" i="3" a="1"/>
  <c r="DH41" i="3" a="1"/>
  <c r="DG27" i="3" a="1"/>
  <c r="DY46" i="3" a="1"/>
  <c r="DJ17" i="3" a="1"/>
  <c r="DF61" i="3" a="1"/>
  <c r="CM18" i="3" a="1"/>
  <c r="BY65" i="3" a="1"/>
  <c r="DR35" i="3" a="1"/>
  <c r="GR33" i="3" a="1"/>
  <c r="CU36" i="3" a="1"/>
  <c r="BP43" i="3" a="1"/>
  <c r="FF42" i="3" a="1"/>
  <c r="ED32" i="3" a="1"/>
  <c r="CJ26" i="3" a="1"/>
  <c r="BR49" i="3" a="1"/>
  <c r="DO37" i="3" a="1"/>
  <c r="GV76" i="3" a="1"/>
  <c r="ID45" i="3" a="1"/>
  <c r="CI22" i="3" a="1"/>
  <c r="DK31" i="3" a="1"/>
  <c r="GD24" i="3" a="1"/>
  <c r="DJ64" i="3" a="1"/>
  <c r="GF25" i="3" a="1"/>
  <c r="DV39" i="3" a="1"/>
  <c r="BX30" i="3" a="1"/>
  <c r="BV74" i="3" a="1"/>
  <c r="JR35" i="3" a="1"/>
  <c r="GO39" i="3" a="1"/>
  <c r="DS67" i="3" a="1"/>
  <c r="EE37" i="3" a="1"/>
  <c r="GN25" i="3" a="1"/>
  <c r="IK102" i="3" a="1"/>
  <c r="HP27" i="3" a="1"/>
  <c r="CG30" i="3" a="1"/>
  <c r="DZ49" i="3" a="1"/>
  <c r="HA42" i="3" a="1"/>
  <c r="FN94" i="3" a="1"/>
  <c r="EG72" i="3" a="1"/>
  <c r="HR61" i="3" a="1"/>
  <c r="FR19" i="3" a="1"/>
  <c r="HB16" i="3" a="1"/>
  <c r="DZ17" i="3" a="1"/>
  <c r="CH37" i="3" a="1"/>
  <c r="GD40" i="3" a="1"/>
  <c r="JO29" i="3" a="1"/>
  <c r="EP32" i="3" a="1"/>
  <c r="CT21" i="3" a="1"/>
  <c r="CM46" i="3" a="1"/>
  <c r="GM18" i="3" a="1"/>
  <c r="CI20" i="3" a="1"/>
  <c r="GS21" i="3" a="1"/>
  <c r="FE69" i="3" a="1"/>
  <c r="FR54" i="3" a="1"/>
  <c r="DD43" i="3" a="1"/>
  <c r="BX15" i="3" a="1"/>
  <c r="IM17" i="3" a="1"/>
  <c r="JQ22" i="3" a="1"/>
  <c r="BQ47" i="3" a="1"/>
  <c r="BJ16" i="3" a="1"/>
  <c r="CX58" i="3" a="1"/>
  <c r="IP31" i="3" a="1"/>
  <c r="DF31" i="3" a="1"/>
  <c r="HK19" i="3" a="1"/>
  <c r="IB15" i="3" a="1"/>
  <c r="HC63" i="3" a="1"/>
  <c r="GD54" i="3" a="1"/>
  <c r="GA15" i="3" a="1"/>
  <c r="HE17" i="3" a="1"/>
  <c r="DZ24" i="3" a="1"/>
  <c r="CL39" i="3" a="1"/>
  <c r="IQ22" i="3" a="1"/>
  <c r="HO42" i="3" a="1"/>
  <c r="EA49" i="3" a="1"/>
  <c r="CE26" i="3" a="1"/>
  <c r="IB24" i="3" a="1"/>
  <c r="EG33" i="3" a="1"/>
  <c r="CV49" i="3" a="1"/>
  <c r="GX62" i="3" a="1"/>
  <c r="JT23" i="3" a="1"/>
  <c r="BL18" i="3" a="1"/>
  <c r="BN31" i="3" a="1"/>
  <c r="BI39" i="3" a="1"/>
  <c r="JI40" i="3" a="1"/>
  <c r="CZ41" i="3" a="1"/>
  <c r="CM40" i="3" a="1"/>
  <c r="IJ15" i="3" a="1"/>
  <c r="CP34" i="3" a="1"/>
  <c r="HD17" i="3" a="1"/>
  <c r="JI17" i="3" a="1"/>
  <c r="EJ23" i="3" a="1"/>
  <c r="EV32" i="3" a="1"/>
  <c r="HG24" i="3" a="1"/>
  <c r="CJ20" i="3" a="1"/>
  <c r="CG91" i="3" a="1"/>
  <c r="HP37" i="3" a="1"/>
  <c r="GE35" i="3" a="1"/>
  <c r="CU15" i="3" a="1"/>
  <c r="FK37" i="3" a="1"/>
  <c r="DI33" i="3" a="1"/>
  <c r="HT45" i="3" a="1"/>
  <c r="HL35" i="3" a="1"/>
  <c r="CM21" i="3" a="1"/>
  <c r="FZ51" i="3" a="1"/>
  <c r="JC59" i="3" a="1"/>
  <c r="GD25" i="3" a="1"/>
  <c r="BK35" i="3" a="1"/>
  <c r="BZ42" i="3" a="1"/>
  <c r="FC25" i="3" a="1"/>
  <c r="CP39" i="3" a="1"/>
  <c r="IQ57" i="3" a="1"/>
  <c r="BV36" i="3" a="1"/>
  <c r="HY16" i="3" a="1"/>
  <c r="IC39" i="3" a="1"/>
  <c r="GA34" i="3" a="1"/>
  <c r="IY27" i="3" a="1"/>
  <c r="DU50" i="3" a="1"/>
  <c r="FX17" i="3" a="1"/>
  <c r="EX35" i="3" a="1"/>
  <c r="AR47" i="3" a="1"/>
  <c r="IZ37" i="3" a="1"/>
  <c r="FK18" i="3" a="1"/>
  <c r="HS15" i="3" a="1"/>
  <c r="AQ53" i="3" a="1"/>
  <c r="GB25" i="3" a="1"/>
  <c r="JQ30" i="3" a="1"/>
  <c r="JK26" i="3" a="1"/>
  <c r="CP17" i="3" a="1"/>
  <c r="HV20" i="3" a="1"/>
  <c r="GO26" i="3" a="1"/>
  <c r="JL25" i="3" a="1"/>
  <c r="JR24" i="3" a="1"/>
  <c r="BI25" i="3" a="1"/>
  <c r="ER61" i="3" a="1"/>
  <c r="IH16" i="3" a="1"/>
  <c r="EF29" i="3" a="1"/>
  <c r="CH17" i="3" a="1"/>
  <c r="JF69" i="3" a="1"/>
  <c r="JH68" i="3" a="1"/>
  <c r="FT28" i="3" a="1"/>
  <c r="CA25" i="3" a="1"/>
  <c r="IB66" i="3" a="1"/>
  <c r="FQ21" i="3" a="1"/>
  <c r="DW42" i="3" a="1"/>
  <c r="GZ46" i="3" a="1"/>
  <c r="EW30" i="3" a="1"/>
  <c r="EV16" i="3" a="1"/>
  <c r="IM35" i="3" a="1"/>
  <c r="EK24" i="3" a="1"/>
  <c r="FN87" i="3" a="1"/>
  <c r="JN21" i="3" a="1"/>
  <c r="FP21" i="3" a="1"/>
  <c r="CU22" i="3" a="1"/>
  <c r="DE26" i="3" a="1"/>
  <c r="HW23" i="3" a="1"/>
  <c r="DV40" i="3" a="1"/>
  <c r="FB45" i="3" a="1"/>
  <c r="FO22" i="3" a="1"/>
  <c r="DA29" i="3" a="1"/>
  <c r="DJ22" i="3" a="1"/>
  <c r="BU15" i="3" a="1"/>
  <c r="FH56" i="3" a="1"/>
  <c r="CU45" i="3" a="1"/>
  <c r="IU20" i="3" a="1"/>
  <c r="EA65" i="3" a="1"/>
  <c r="CG48" i="3" a="1"/>
  <c r="BP23" i="3" a="1"/>
  <c r="HB64" i="3" a="1"/>
  <c r="CE66" i="3" a="1"/>
  <c r="GB49" i="3" a="1"/>
  <c r="EH32" i="3" a="1"/>
  <c r="DN38" i="3" a="1"/>
  <c r="FD32" i="3" a="1"/>
  <c r="DK54" i="3" a="1"/>
  <c r="IS18" i="3" a="1"/>
  <c r="BO56" i="3" a="1"/>
  <c r="JT32" i="3" a="1"/>
  <c r="CZ18" i="3" a="1"/>
  <c r="JC61" i="3" a="1"/>
  <c r="CH22" i="3" a="1"/>
  <c r="HD16" i="3" a="1"/>
  <c r="HO25" i="3" a="1"/>
  <c r="ET38" i="3" a="1"/>
  <c r="HR54" i="3" a="1"/>
  <c r="IR70" i="3" a="1"/>
  <c r="IR71" i="3" a="1"/>
  <c r="JH67" i="3" a="1"/>
  <c r="DT40" i="3" a="1"/>
  <c r="IZ35" i="3" a="1"/>
  <c r="CQ15" i="3" a="1"/>
  <c r="FN62" i="3" a="1"/>
  <c r="EC44" i="3" a="1"/>
  <c r="GE41" i="3" a="1"/>
  <c r="EB22" i="3" a="1"/>
  <c r="CP40" i="3" a="1"/>
  <c r="AQ32" i="3" a="1"/>
  <c r="IP33" i="3" a="1"/>
  <c r="FB31" i="3" a="1"/>
  <c r="DD20" i="3" a="1"/>
  <c r="EK21" i="3" a="1"/>
  <c r="JJ78" i="3" a="1"/>
  <c r="CZ55" i="3" a="1"/>
  <c r="CE60" i="3" a="1"/>
  <c r="BO22" i="3" a="1"/>
  <c r="JQ26" i="3" a="1"/>
  <c r="HB33" i="3" a="1"/>
  <c r="ET46" i="3" a="1"/>
  <c r="EB42" i="3" a="1"/>
  <c r="GN22" i="3" a="1"/>
  <c r="ER28" i="3" a="1"/>
  <c r="DF34" i="3" a="1"/>
  <c r="CR27" i="3" a="1"/>
  <c r="DS57" i="3" a="1"/>
  <c r="GI16" i="3" a="1"/>
  <c r="JF21" i="3" a="1"/>
  <c r="JM32" i="3" a="1"/>
  <c r="GG74" i="3" a="1"/>
  <c r="HP46" i="3" a="1"/>
  <c r="GG60" i="3" a="1"/>
  <c r="CG38" i="3" a="1"/>
  <c r="BX28" i="3" a="1"/>
  <c r="GT53" i="3" a="1"/>
  <c r="BP58" i="3" a="1"/>
  <c r="HS27" i="3" a="1"/>
  <c r="II29" i="3" a="1"/>
  <c r="JE53" i="3" a="1"/>
  <c r="CV25" i="3" a="1"/>
  <c r="HH17" i="3" a="1"/>
  <c r="EH41" i="3" a="1"/>
  <c r="BP16" i="3" a="1"/>
  <c r="HW28" i="3" a="1"/>
  <c r="BK22" i="3" a="1"/>
  <c r="IF26" i="3" a="1"/>
  <c r="CX51" i="3" a="1"/>
  <c r="DM24" i="3" a="1"/>
  <c r="CS39" i="3" a="1"/>
  <c r="HM15" i="3" a="1"/>
  <c r="JN27" i="3" a="1"/>
  <c r="IK37" i="3" a="1"/>
  <c r="EF66" i="3" a="1"/>
  <c r="JP36" i="3" a="1"/>
  <c r="FU32" i="3" a="1"/>
  <c r="CK33" i="3" a="1"/>
  <c r="CK30" i="3" a="1"/>
  <c r="DQ15" i="3" a="1"/>
  <c r="GG22" i="3" a="1"/>
  <c r="ER38" i="3" a="1"/>
  <c r="EF25" i="3" a="1"/>
  <c r="EJ24" i="3" a="1"/>
  <c r="JQ42" i="3" a="1"/>
  <c r="GD19" i="3" a="1"/>
  <c r="BL30" i="3" a="1"/>
  <c r="HY27" i="3" a="1"/>
  <c r="EU49" i="3" a="1"/>
  <c r="FL41" i="3" a="1"/>
  <c r="BT32" i="3" a="1"/>
  <c r="FK33" i="3" a="1"/>
  <c r="JT29" i="3" a="1"/>
  <c r="CY44" i="3" a="1"/>
  <c r="FQ48" i="3" a="1"/>
  <c r="DF18" i="3" a="1"/>
  <c r="BQ17" i="3" a="1"/>
  <c r="FI45" i="3" a="1"/>
  <c r="JH24" i="3" a="1"/>
  <c r="CO39" i="3" a="1"/>
  <c r="JL15" i="3" a="1"/>
  <c r="DD16" i="3" a="1"/>
  <c r="GE26" i="3" a="1"/>
  <c r="DV15" i="3" a="1"/>
  <c r="JJ25" i="3" a="1"/>
  <c r="GG23" i="3" a="1"/>
  <c r="JN39" i="3" a="1"/>
  <c r="DT66" i="3" a="1"/>
  <c r="HZ39" i="3" a="1"/>
  <c r="GU41" i="3" a="1"/>
  <c r="CF20" i="3" a="1"/>
  <c r="DG23" i="3" a="1"/>
  <c r="IU50" i="3" a="1"/>
  <c r="JN49" i="3" a="1"/>
  <c r="EC21" i="3" a="1"/>
  <c r="DB30" i="3" a="1"/>
  <c r="FB75" i="3" a="1"/>
  <c r="EV17" i="3" a="1"/>
  <c r="FX19" i="3" a="1"/>
  <c r="EK27" i="3" a="1"/>
  <c r="JU22" i="3" a="1"/>
  <c r="DJ28" i="3" a="1"/>
  <c r="HL29" i="3" a="1"/>
  <c r="IW28" i="3" a="1"/>
  <c r="FT87" i="3" a="1"/>
  <c r="DJ23" i="3" a="1"/>
  <c r="BL42" i="3" a="1"/>
  <c r="JU28" i="3" a="1"/>
  <c r="EX22" i="3" a="1"/>
  <c r="FR16" i="3" a="1"/>
  <c r="BN29" i="3" a="1"/>
  <c r="BN35" i="3" a="1"/>
  <c r="GV43" i="3" a="1"/>
  <c r="FA20" i="3" a="1"/>
  <c r="JR85" i="3" a="1"/>
  <c r="IB16" i="3" a="1"/>
  <c r="DK25" i="3" a="1"/>
  <c r="CT20" i="3" a="1"/>
  <c r="FL17" i="3" a="1"/>
  <c r="BS30" i="3" a="1"/>
  <c r="GM39" i="3" a="1"/>
  <c r="GR19" i="3" a="1"/>
  <c r="IW100" i="3" a="1"/>
  <c r="DU24" i="3" a="1"/>
  <c r="BM55" i="3" a="1"/>
  <c r="HV25" i="3" a="1"/>
  <c r="IN40" i="3" a="1"/>
  <c r="IE31" i="3" a="1"/>
  <c r="EC78" i="3" a="1"/>
  <c r="EF30" i="3" a="1"/>
  <c r="HK33" i="3" a="1"/>
  <c r="GH36" i="3" a="1"/>
  <c r="IB20" i="3" a="1"/>
  <c r="FU17" i="3" a="1"/>
  <c r="IX54" i="3" a="1"/>
  <c r="DT37" i="3" a="1"/>
  <c r="GX53" i="3" a="1"/>
  <c r="JT69" i="3" a="1"/>
  <c r="BU24" i="3" a="1"/>
  <c r="GL96" i="3" a="1"/>
  <c r="DC21" i="3" a="1"/>
  <c r="EV69" i="3" a="1"/>
  <c r="EZ48" i="3" a="1"/>
  <c r="HE45" i="3" a="1"/>
  <c r="DX45" i="3" a="1"/>
  <c r="ES27" i="3" a="1"/>
  <c r="BX60" i="3" a="1"/>
  <c r="CN29" i="3" a="1"/>
  <c r="GN66" i="3" a="1"/>
  <c r="DJ39" i="3" a="1"/>
  <c r="DT24" i="3" a="1"/>
  <c r="HI35" i="3" a="1"/>
  <c r="IY17" i="3" a="1"/>
  <c r="JI60" i="3" a="1"/>
  <c r="JQ34" i="3" a="1"/>
  <c r="GA17" i="3" a="1"/>
  <c r="IE54" i="3" a="1"/>
  <c r="IB40" i="3" a="1"/>
  <c r="CZ23" i="3" a="1"/>
  <c r="GY63" i="3" a="1"/>
  <c r="DM21" i="3" a="1"/>
  <c r="HU25" i="3" a="1"/>
  <c r="IU18" i="3" a="1"/>
  <c r="IP30" i="3" a="1"/>
  <c r="EY72" i="3" a="1"/>
  <c r="HC42" i="3" a="1"/>
  <c r="JN42" i="3" a="1"/>
  <c r="CH51" i="3" a="1"/>
  <c r="CM30" i="3" a="1"/>
  <c r="BM19" i="3" a="1"/>
  <c r="HG37" i="3" a="1"/>
  <c r="FN26" i="3" a="1"/>
  <c r="EF33" i="3" a="1"/>
  <c r="FQ23" i="3" a="1"/>
  <c r="GW37" i="3" a="1"/>
  <c r="BV93" i="3" a="1"/>
  <c r="DD71" i="3" a="1"/>
  <c r="DL22" i="3" a="1"/>
  <c r="FO15" i="3" a="1"/>
  <c r="JQ20" i="3" a="1"/>
  <c r="FC22" i="3" a="1"/>
  <c r="FV41" i="3" a="1"/>
  <c r="EZ34" i="3" a="1"/>
  <c r="CV32" i="3" a="1"/>
  <c r="GY15" i="3" a="1"/>
  <c r="BI64" i="3" a="1"/>
  <c r="IR15" i="3" a="1"/>
  <c r="GL77" i="3" a="1"/>
  <c r="FC36" i="3" a="1"/>
  <c r="FQ58" i="3" a="1"/>
  <c r="EG49" i="3" a="1"/>
  <c r="GJ46" i="3" a="1"/>
  <c r="FJ17" i="3" a="1"/>
  <c r="FO67" i="3" a="1"/>
  <c r="HY23" i="3" a="1"/>
  <c r="EH58" i="3" a="1"/>
  <c r="CV53" i="3" a="1"/>
  <c r="IV30" i="3" a="1"/>
  <c r="GA20" i="3" a="1"/>
  <c r="JG19" i="3" a="1"/>
  <c r="JQ29" i="3" a="1"/>
  <c r="FH34" i="3" a="1"/>
  <c r="DT49" i="3" a="1"/>
  <c r="BU33" i="3" a="1"/>
  <c r="BS67" i="3" a="1"/>
  <c r="BX19" i="3" a="1"/>
  <c r="EM25" i="3" a="1"/>
  <c r="HG46" i="3" a="1"/>
  <c r="CI21" i="3" a="1"/>
  <c r="HT16" i="3" a="1"/>
  <c r="JJ71" i="3" a="1"/>
  <c r="EK45" i="3" a="1"/>
  <c r="BN24" i="3" a="1"/>
  <c r="GX61" i="3" a="1"/>
  <c r="FN17" i="3" a="1"/>
  <c r="JH17" i="3" a="1"/>
  <c r="JR32" i="3" a="1"/>
  <c r="II37" i="3" a="1"/>
  <c r="FF35" i="3" a="1"/>
  <c r="GA28" i="3" a="1"/>
  <c r="GR16" i="3" a="1"/>
  <c r="FI17" i="3" a="1"/>
  <c r="JN66" i="3" a="1"/>
  <c r="EG35" i="3" a="1"/>
  <c r="FU33" i="3" a="1"/>
  <c r="DH19" i="3" a="1"/>
  <c r="IK18" i="3" a="1"/>
  <c r="DO24" i="3" a="1"/>
  <c r="HM20" i="3" a="1"/>
  <c r="GU62" i="3" a="1"/>
  <c r="CT30" i="3" a="1"/>
  <c r="EA15" i="3" a="1"/>
  <c r="CO28" i="3" a="1"/>
  <c r="DA43" i="3" a="1"/>
  <c r="DE31" i="3" a="1"/>
  <c r="GJ74" i="3" a="1"/>
  <c r="FJ27" i="3" a="1"/>
  <c r="ER41" i="3" a="1"/>
  <c r="EZ64" i="3" a="1"/>
  <c r="DR15" i="3" a="1"/>
  <c r="CH75" i="3" a="1"/>
  <c r="JJ64" i="3" a="1"/>
  <c r="JH80" i="3" a="1"/>
  <c r="EK40" i="3" a="1"/>
  <c r="JG30" i="3" a="1"/>
  <c r="GH24" i="3" a="1"/>
  <c r="JF30" i="3" a="1"/>
  <c r="GK15" i="3" a="1"/>
  <c r="FH15" i="3" a="1"/>
  <c r="GN19" i="3" a="1"/>
  <c r="FG47" i="3" a="1"/>
  <c r="HI53" i="3" a="1"/>
  <c r="JI21" i="3" a="1"/>
  <c r="DE52" i="3" a="1"/>
  <c r="IE65" i="3" a="1"/>
  <c r="FG41" i="3" a="1"/>
  <c r="FA69" i="3" a="1"/>
  <c r="GR41" i="3" a="1"/>
  <c r="CN59" i="3" a="1"/>
  <c r="BS28" i="3" a="1"/>
  <c r="DU15" i="3" a="1"/>
  <c r="HO35" i="3" a="1"/>
  <c r="HQ38" i="3" a="1"/>
  <c r="EF49" i="3" a="1"/>
  <c r="HP92" i="3" a="1"/>
  <c r="IV21" i="3" a="1"/>
  <c r="HR67" i="3" a="1"/>
  <c r="CW53" i="3" a="1"/>
  <c r="HT31" i="3" a="1"/>
  <c r="HO30" i="3" a="1"/>
  <c r="IU34" i="3" a="1"/>
  <c r="DR25" i="3" a="1"/>
  <c r="GT48" i="3" a="1"/>
  <c r="IW29" i="3" a="1"/>
  <c r="DQ64" i="3" a="1"/>
  <c r="BZ26" i="3" a="1"/>
  <c r="IJ30" i="3" a="1"/>
  <c r="DZ22" i="3" a="1"/>
  <c r="CH52" i="3" a="1"/>
  <c r="DG44" i="3" a="1"/>
  <c r="IN63" i="3" a="1"/>
  <c r="FE55" i="3" a="1"/>
  <c r="HG44" i="3" a="1"/>
  <c r="FO29" i="3" a="1"/>
  <c r="BR97" i="3" a="1"/>
  <c r="IU27" i="3" a="1"/>
  <c r="GD36" i="3" a="1"/>
  <c r="IN37" i="3" a="1"/>
  <c r="EB23" i="3" a="1"/>
  <c r="BO16" i="3" a="1"/>
  <c r="IF40" i="3" a="1"/>
  <c r="HY37" i="3" a="1"/>
  <c r="EO38" i="3" a="1"/>
  <c r="IW63" i="3" a="1"/>
  <c r="CN18" i="3" a="1"/>
  <c r="IW27" i="3" a="1"/>
  <c r="EO63" i="3" a="1"/>
  <c r="IK15" i="3" a="1"/>
  <c r="DR30" i="3" a="1"/>
  <c r="FW35" i="3" a="1"/>
  <c r="GU48" i="3" a="1"/>
  <c r="EN48" i="3" a="1"/>
  <c r="BV38" i="3" a="1"/>
  <c r="HS31" i="3" a="1"/>
  <c r="CY39" i="3" a="1"/>
  <c r="ES60" i="3" a="1"/>
  <c r="FS34" i="3" a="1"/>
  <c r="IE50" i="3" a="1"/>
  <c r="CR67" i="3" a="1"/>
  <c r="GO66" i="3" a="1"/>
  <c r="DL20" i="3" a="1"/>
  <c r="IC67" i="3" a="1"/>
  <c r="HB71" i="3" a="1"/>
  <c r="IN27" i="3" a="1"/>
  <c r="EA19" i="3" a="1"/>
  <c r="DH31" i="3" a="1"/>
  <c r="GX25" i="3" a="1"/>
  <c r="IJ24" i="3" a="1"/>
  <c r="FK60" i="3" a="1"/>
  <c r="GI48" i="3" a="1"/>
  <c r="EH22" i="3" a="1"/>
  <c r="EQ15" i="3" a="1"/>
  <c r="CA76" i="3" a="1"/>
  <c r="DA30" i="3" a="1"/>
  <c r="GN40" i="3" a="1"/>
  <c r="IC16" i="3" a="1"/>
  <c r="DX68" i="3" a="1"/>
  <c r="CP20" i="3" a="1"/>
  <c r="DG22" i="3" a="1"/>
  <c r="DZ18" i="3" a="1"/>
  <c r="GU43" i="3" a="1"/>
  <c r="HQ67" i="3" a="1"/>
  <c r="EJ38" i="3" a="1"/>
  <c r="DJ61" i="3" a="1"/>
  <c r="IA49" i="3" a="1"/>
  <c r="JI55" i="3" a="1"/>
  <c r="ED23" i="3" a="1"/>
  <c r="HU26" i="3" a="1"/>
  <c r="FM36" i="3" a="1"/>
  <c r="GF35" i="3" a="1"/>
  <c r="HS34" i="3" a="1"/>
  <c r="FP42" i="3" a="1"/>
  <c r="FE17" i="3" a="1"/>
  <c r="IM46" i="3" a="1"/>
  <c r="FV73" i="3" a="1"/>
  <c r="DU72" i="3" a="1"/>
  <c r="IA22" i="3" a="1"/>
  <c r="BN27" i="3" a="1"/>
  <c r="HW46" i="3" a="1"/>
  <c r="BU47" i="3" a="1"/>
  <c r="DJ49" i="3" a="1"/>
  <c r="FU16" i="3" a="1"/>
  <c r="DP36" i="3" a="1"/>
  <c r="IS41" i="3" a="1"/>
  <c r="HK46" i="3" a="1"/>
  <c r="FK30" i="3" a="1"/>
  <c r="JD65" i="3" a="1"/>
  <c r="EX34" i="3" a="1"/>
  <c r="GD32" i="3" a="1"/>
  <c r="HP75" i="3" a="1"/>
  <c r="DZ21" i="3" a="1"/>
  <c r="HR45" i="3" a="1"/>
  <c r="GA32" i="3" a="1"/>
  <c r="GR24" i="3" a="1"/>
  <c r="HG23" i="3" a="1"/>
  <c r="DP34" i="3" a="1"/>
  <c r="FC50" i="3" a="1"/>
  <c r="JH58" i="3" a="1"/>
  <c r="GK51" i="3" a="1"/>
  <c r="IL23" i="3" a="1"/>
  <c r="BR25" i="3" a="1"/>
  <c r="EL63" i="3" a="1"/>
  <c r="HF67" i="3" a="1"/>
  <c r="FF36" i="3" a="1"/>
  <c r="CN30" i="3" a="1"/>
  <c r="GB28" i="3" a="1"/>
  <c r="JK37" i="3" a="1"/>
  <c r="EZ65" i="3" a="1"/>
  <c r="GM40" i="3" a="1"/>
  <c r="DC81" i="3" a="1"/>
  <c r="EU42" i="3" a="1"/>
  <c r="GH28" i="3" a="1"/>
  <c r="BU41" i="3" a="1"/>
  <c r="EI26" i="3" a="1"/>
  <c r="EY16" i="3" a="1"/>
  <c r="EK68" i="3" a="1"/>
  <c r="HZ71" i="3" a="1"/>
  <c r="DR41" i="3" a="1"/>
  <c r="DH22" i="3" a="1"/>
  <c r="EN21" i="3" a="1"/>
  <c r="EI30" i="3" a="1"/>
  <c r="HM22" i="3" a="1"/>
  <c r="DX54" i="3" a="1"/>
  <c r="GZ24" i="3" a="1"/>
  <c r="IN62" i="3" a="1"/>
  <c r="FW48" i="3" a="1"/>
  <c r="CP85" i="3" a="1"/>
  <c r="DD48" i="3" a="1"/>
  <c r="GY89" i="3" a="1"/>
  <c r="EE29" i="3" a="1"/>
  <c r="EB43" i="3" a="1"/>
  <c r="BY48" i="3" a="1"/>
  <c r="GE38" i="3" a="1"/>
  <c r="CV17" i="3" a="1"/>
  <c r="EA37" i="3" a="1"/>
  <c r="CV38" i="3" a="1"/>
  <c r="DX26" i="3" a="1"/>
  <c r="CR32" i="3" a="1"/>
  <c r="IG57" i="3" a="1"/>
  <c r="GD38" i="3" a="1"/>
  <c r="BV45" i="3" a="1"/>
  <c r="GI44" i="3" a="1"/>
  <c r="FG28" i="3" a="1"/>
  <c r="GG30" i="3" a="1"/>
  <c r="FB26" i="3" a="1"/>
  <c r="AP65" i="3" a="1"/>
  <c r="GI74" i="3" a="1"/>
  <c r="BY44" i="3" a="1"/>
  <c r="CR18" i="3" a="1"/>
  <c r="CI18" i="3" a="1"/>
  <c r="JB43" i="3" a="1"/>
  <c r="GC87" i="3" a="1"/>
  <c r="HA21" i="3" a="1"/>
  <c r="EZ61" i="3" a="1"/>
  <c r="HO36" i="3" a="1"/>
  <c r="DW15" i="3" a="1"/>
  <c r="JH36" i="3" a="1"/>
  <c r="HF103" i="3" a="1"/>
  <c r="FZ21" i="3" a="1"/>
  <c r="IM15" i="3" a="1"/>
  <c r="EQ75" i="3" a="1"/>
  <c r="IN34" i="3" a="1"/>
  <c r="EH26" i="3" a="1"/>
  <c r="CT41" i="3" a="1"/>
  <c r="FF26" i="3" a="1"/>
  <c r="JL100" i="3" a="1"/>
  <c r="DV36" i="3" a="1"/>
  <c r="GP50" i="3" a="1"/>
  <c r="GM29" i="3" a="1"/>
  <c r="JB36" i="3" a="1"/>
  <c r="FH75" i="3" a="1"/>
  <c r="IO62" i="3" a="1"/>
  <c r="ET42" i="3" a="1"/>
  <c r="IQ18" i="3" a="1"/>
  <c r="FR65" i="3" a="1"/>
  <c r="EA26" i="3" a="1"/>
  <c r="IB88" i="3" a="1"/>
  <c r="HF52" i="3" a="1"/>
  <c r="EP23" i="3" a="1"/>
  <c r="DM22" i="3" a="1"/>
  <c r="CA29" i="3" a="1"/>
  <c r="CL16" i="3" a="1"/>
  <c r="IR18" i="3" a="1"/>
  <c r="EO30" i="3" a="1"/>
  <c r="JQ39" i="3" a="1"/>
  <c r="EM44" i="3" a="1"/>
  <c r="GE68" i="3" a="1"/>
  <c r="ET64" i="3" a="1"/>
  <c r="GO28" i="3" a="1"/>
  <c r="DG52" i="3" a="1"/>
  <c r="IJ66" i="3" a="1"/>
  <c r="FH35" i="3" a="1"/>
  <c r="IY64" i="3" a="1"/>
  <c r="CG35" i="3" a="1"/>
  <c r="GB19" i="3" a="1"/>
  <c r="GA43" i="3" a="1"/>
  <c r="JA38" i="3" a="1"/>
  <c r="FC99" i="3" a="1"/>
  <c r="FL42" i="3" a="1"/>
  <c r="GK53" i="3" a="1"/>
  <c r="DM28" i="3" a="1"/>
  <c r="FM29" i="3" a="1"/>
  <c r="BP24" i="3" a="1"/>
  <c r="JT18" i="3" a="1"/>
  <c r="BM18" i="3" a="1"/>
  <c r="JG25" i="3" a="1"/>
  <c r="DX41" i="3" a="1"/>
  <c r="IS37" i="3" a="1"/>
  <c r="ER56" i="3" a="1"/>
  <c r="AP39" i="3" a="1"/>
  <c r="GH33" i="3" a="1"/>
  <c r="GB45" i="3" a="1"/>
  <c r="GD82" i="3" a="1"/>
  <c r="HO31" i="3" a="1"/>
  <c r="HH30" i="3" a="1"/>
  <c r="IH40" i="3" a="1"/>
  <c r="GD65" i="3" a="1"/>
  <c r="IE61" i="3" a="1"/>
  <c r="BS17" i="3" a="1"/>
  <c r="GD26" i="3" a="1"/>
  <c r="DO21" i="3" a="1"/>
  <c r="ET71" i="3" a="1"/>
  <c r="HE49" i="3" a="1"/>
  <c r="JO82" i="3" a="1"/>
  <c r="FT90" i="3" a="1"/>
  <c r="FO70" i="3" a="1"/>
  <c r="FR15" i="3" a="1"/>
  <c r="HS49" i="3" a="1"/>
  <c r="EY48" i="3" a="1"/>
  <c r="IT17" i="3" a="1"/>
  <c r="JB22" i="3" a="1"/>
  <c r="FA23" i="3" a="1"/>
  <c r="IK40" i="3" a="1"/>
  <c r="JC37" i="3" a="1"/>
  <c r="BL50" i="3" a="1"/>
  <c r="EF48" i="3" a="1"/>
  <c r="IB77" i="3" a="1"/>
  <c r="GF33" i="3" a="1"/>
  <c r="EU40" i="3" a="1"/>
  <c r="JM42" i="3" a="1"/>
  <c r="EK16" i="3" a="1"/>
  <c r="EI18" i="3" a="1"/>
  <c r="DV25" i="3" a="1"/>
  <c r="FK16" i="3" a="1"/>
  <c r="GU37" i="3" a="1"/>
  <c r="IO29" i="3" a="1"/>
  <c r="DC27" i="3" a="1"/>
  <c r="II20" i="3" a="1"/>
  <c r="GU27" i="3" a="1"/>
  <c r="JB67" i="3" a="1"/>
  <c r="EK33" i="3" a="1"/>
  <c r="BY33" i="3" a="1"/>
  <c r="FG64" i="3" a="1"/>
  <c r="IL53" i="3" a="1"/>
  <c r="DI32" i="3" a="1"/>
  <c r="GG21" i="3" a="1"/>
  <c r="FF16" i="3" a="1"/>
  <c r="DI15" i="3" a="1"/>
  <c r="JK27" i="3" a="1"/>
  <c r="HP45" i="3" a="1"/>
  <c r="EI45" i="3" a="1"/>
  <c r="JL40" i="3" a="1"/>
  <c r="FN24" i="3" a="1"/>
  <c r="FT25" i="3" a="1"/>
  <c r="FA22" i="3" a="1"/>
  <c r="CE19" i="3" a="1"/>
  <c r="DV42" i="3" a="1"/>
  <c r="CO81" i="3" a="1"/>
  <c r="DP45" i="3" a="1"/>
  <c r="JQ54" i="3" a="1"/>
  <c r="GZ21" i="3" a="1"/>
  <c r="AQ37" i="3" a="1"/>
  <c r="CA63" i="3" a="1"/>
  <c r="FD31" i="3" a="1"/>
  <c r="IR19" i="3" a="1"/>
  <c r="HW19" i="3" a="1"/>
  <c r="HQ36" i="3" a="1"/>
  <c r="JL34" i="3" a="1"/>
  <c r="DL30" i="3" a="1"/>
  <c r="CN19" i="3" a="1"/>
  <c r="DS88" i="3" a="1"/>
  <c r="GS39" i="3" a="1"/>
  <c r="HK27" i="3" a="1"/>
  <c r="GN43" i="3" a="1"/>
  <c r="JD23" i="3" a="1"/>
  <c r="FA47" i="3" a="1"/>
  <c r="FA36" i="3" a="1"/>
  <c r="JB82" i="3" a="1"/>
  <c r="GG16" i="3" a="1"/>
  <c r="BU21" i="3" a="1"/>
  <c r="JF81" i="3" a="1"/>
  <c r="GQ16" i="3" a="1"/>
  <c r="ES18" i="3" a="1"/>
  <c r="BT44" i="3" a="1"/>
  <c r="EV92" i="3" a="1"/>
  <c r="FZ20" i="3" a="1"/>
  <c r="DH66" i="3" a="1"/>
  <c r="GC90" i="3" a="1"/>
  <c r="EC76" i="3" a="1"/>
  <c r="JL38" i="3" a="1"/>
  <c r="GC18" i="3" a="1"/>
  <c r="ED36" i="3" a="1"/>
  <c r="BL81" i="3" a="1"/>
  <c r="HS60" i="3" a="1"/>
  <c r="EQ30" i="3" a="1"/>
  <c r="BV46" i="3" a="1"/>
  <c r="DW27" i="3" a="1"/>
  <c r="FD18" i="3" a="1"/>
  <c r="EC32" i="3" a="1"/>
  <c r="FV37" i="3" a="1"/>
  <c r="EV62" i="3" a="1"/>
  <c r="AR24" i="3" a="1"/>
  <c r="BJ44" i="3" a="1"/>
  <c r="BO29" i="3" a="1"/>
  <c r="EQ22" i="3" a="1"/>
  <c r="GL31" i="3" a="1"/>
  <c r="FJ20" i="3" a="1"/>
  <c r="HU15" i="3" a="1"/>
  <c r="JG67" i="3" a="1"/>
  <c r="IX48" i="3" a="1"/>
  <c r="BM16" i="3" a="1"/>
  <c r="IG89" i="3" a="1"/>
  <c r="CR38" i="3" a="1"/>
  <c r="JC15" i="3" a="1"/>
  <c r="EO43" i="3" a="1"/>
  <c r="EM27" i="3" a="1"/>
  <c r="IJ89" i="3" a="1"/>
  <c r="HN61" i="3" a="1"/>
  <c r="AR28" i="3" a="1"/>
  <c r="HG41" i="3" a="1"/>
  <c r="DT21" i="3" a="1"/>
  <c r="BI59" i="3" a="1"/>
  <c r="HS23" i="3" a="1"/>
  <c r="GX22" i="3" a="1"/>
  <c r="FU65" i="3" a="1"/>
  <c r="FS20" i="3" a="1"/>
  <c r="HU27" i="3" a="1"/>
  <c r="FX68" i="3" a="1"/>
  <c r="DR22" i="3" a="1"/>
  <c r="BN42" i="3" a="1"/>
  <c r="HF45" i="3" a="1"/>
  <c r="IM44" i="3" a="1"/>
  <c r="HF54" i="3" a="1"/>
  <c r="EU22" i="3" a="1"/>
  <c r="ET17" i="3" a="1"/>
  <c r="ES28" i="3" a="1"/>
  <c r="EW20" i="3" a="1"/>
  <c r="GQ41" i="3" a="1"/>
  <c r="JL62" i="3" a="1"/>
  <c r="HB102" i="3" a="1"/>
  <c r="ET58" i="3" a="1"/>
  <c r="HG17" i="3" a="1"/>
  <c r="EC24" i="3" a="1"/>
  <c r="GH18" i="3" a="1"/>
  <c r="FD56" i="3" a="1"/>
  <c r="IS31" i="3" a="1"/>
  <c r="HC31" i="3" a="1"/>
  <c r="IA33" i="3" a="1"/>
  <c r="HE38" i="3" a="1"/>
  <c r="FK21" i="3" a="1"/>
  <c r="FM21" i="3" a="1"/>
  <c r="FZ22" i="3" a="1"/>
  <c r="JF48" i="3" a="1"/>
  <c r="IV62" i="3" a="1"/>
  <c r="GC81" i="3" a="1"/>
  <c r="GJ63" i="3" a="1"/>
  <c r="BP34" i="3" a="1"/>
  <c r="CT36" i="3" a="1"/>
  <c r="CT15" i="3" a="1"/>
  <c r="BL88" i="3" a="1"/>
  <c r="GP29" i="3" a="1"/>
  <c r="HE39" i="3" a="1"/>
  <c r="FD23" i="3" a="1"/>
  <c r="FK15" i="3" a="1"/>
  <c r="HK39" i="3" a="1"/>
  <c r="GY18" i="3" a="1"/>
  <c r="BZ40" i="3" a="1"/>
  <c r="IW44" i="3" a="1"/>
  <c r="DC74" i="3" a="1"/>
  <c r="CJ62" i="3" a="1"/>
  <c r="ID17" i="3" a="1"/>
  <c r="CY51" i="3" a="1"/>
  <c r="CP16" i="3" a="1"/>
  <c r="AP46" i="3" a="1"/>
  <c r="CE40" i="3" a="1"/>
  <c r="GH17" i="3" a="1"/>
  <c r="EF28" i="3" a="1"/>
  <c r="GA33" i="3" a="1"/>
  <c r="IK35" i="3" a="1"/>
  <c r="FR25" i="3" a="1"/>
  <c r="DO61" i="3" a="1"/>
  <c r="ES48" i="3" a="1"/>
  <c r="IW15" i="3" a="1"/>
  <c r="JU30" i="3" a="1"/>
  <c r="GQ71" i="3" a="1"/>
  <c r="HY31" i="3" a="1"/>
  <c r="HK61" i="3" a="1"/>
  <c r="JU41" i="3" a="1"/>
  <c r="CK82" i="3" a="1"/>
  <c r="GL44" i="3" a="1"/>
  <c r="IM36" i="3" a="1"/>
  <c r="JI39" i="3" a="1"/>
  <c r="CZ36" i="3" a="1"/>
  <c r="DN43" i="3" a="1"/>
  <c r="BJ18" i="3" a="1"/>
  <c r="BL29" i="3" a="1"/>
  <c r="CA18" i="3" a="1"/>
  <c r="CG33" i="3" a="1"/>
  <c r="JF28" i="3" a="1"/>
  <c r="CM39" i="3" a="1"/>
  <c r="GW35" i="3" a="1"/>
  <c r="BX40" i="3" a="1"/>
  <c r="GR29" i="3" a="1"/>
  <c r="EI64" i="3" a="1"/>
  <c r="EK37" i="3" a="1"/>
  <c r="HI56" i="3" a="1"/>
  <c r="DC48" i="3" a="1"/>
  <c r="DE39" i="3" a="1"/>
  <c r="IP20" i="3" a="1"/>
  <c r="CK67" i="3" a="1"/>
  <c r="GJ64" i="3" a="1"/>
  <c r="DE60" i="3" a="1"/>
  <c r="JF35" i="3" a="1"/>
  <c r="GU55" i="3" a="1"/>
  <c r="GR20" i="3" a="1"/>
  <c r="AR38" i="3" a="1"/>
  <c r="CP46" i="3" a="1"/>
  <c r="EX31" i="3" a="1"/>
  <c r="DU70" i="3" a="1"/>
  <c r="CJ49" i="3" a="1"/>
  <c r="HA20" i="3" a="1"/>
  <c r="IP70" i="3" a="1"/>
  <c r="IM33" i="3" a="1"/>
  <c r="FG16" i="3" a="1"/>
  <c r="JQ25" i="3" a="1"/>
  <c r="CY33" i="3" a="1"/>
  <c r="CW25" i="3" a="1"/>
  <c r="FR60" i="3" a="1"/>
  <c r="EU26" i="3" a="1"/>
  <c r="HH28" i="3" a="1"/>
  <c r="HF49" i="3" a="1"/>
  <c r="CH54" i="3" a="1"/>
  <c r="CP32" i="3" a="1"/>
  <c r="GD17" i="3" a="1"/>
  <c r="DU22" i="3" a="1"/>
  <c r="ED37" i="3" a="1"/>
  <c r="CA56" i="3" a="1"/>
  <c r="EB31" i="3" a="1"/>
  <c r="EY23" i="3" a="1"/>
  <c r="JN46" i="3" a="1"/>
  <c r="GL16" i="3" a="1"/>
  <c r="DY26" i="3" a="1"/>
  <c r="FM37" i="3" a="1"/>
  <c r="EX58" i="3" a="1"/>
  <c r="GL25" i="3" a="1"/>
  <c r="JP22" i="3" a="1"/>
  <c r="HE19" i="3" a="1"/>
  <c r="HN26" i="3" a="1"/>
  <c r="IY26" i="3" a="1"/>
  <c r="GY45" i="3" a="1"/>
  <c r="FW71" i="3" a="1"/>
  <c r="HU58" i="3" a="1"/>
  <c r="JL29" i="3" a="1"/>
  <c r="ED31" i="3" a="1"/>
  <c r="DF40" i="3" a="1"/>
  <c r="BR45" i="3" a="1"/>
  <c r="ED17" i="3" a="1"/>
  <c r="GH15" i="3" a="1"/>
  <c r="FF86" i="3" a="1"/>
  <c r="FR18" i="3" a="1"/>
  <c r="GS40" i="3" a="1"/>
  <c r="DJ103" i="3" a="1"/>
  <c r="II38" i="3" a="1"/>
  <c r="DW30" i="3" a="1"/>
  <c r="DM33" i="3" a="1"/>
  <c r="GH27" i="3" a="1"/>
  <c r="FN75" i="3" a="1"/>
  <c r="FL36" i="3" a="1"/>
  <c r="DF16" i="3" a="1"/>
  <c r="FH62" i="3" a="1"/>
  <c r="HZ48" i="3" a="1"/>
  <c r="BZ44" i="3" a="1"/>
  <c r="DF28" i="3" a="1"/>
  <c r="CW17" i="3" a="1"/>
  <c r="DS35" i="3" a="1"/>
  <c r="FT53" i="3" a="1"/>
  <c r="CS41" i="3" a="1"/>
  <c r="DM16" i="3" a="1"/>
  <c r="IK45" i="3" a="1"/>
  <c r="FZ72" i="3" a="1"/>
  <c r="CR23" i="3" a="1"/>
  <c r="DW63" i="3" a="1"/>
  <c r="IF20" i="3" a="1"/>
  <c r="HE16" i="3" a="1"/>
  <c r="JH23" i="3" a="1"/>
  <c r="DI51" i="3" a="1"/>
  <c r="HP34" i="3" a="1"/>
  <c r="JM48" i="3" a="1"/>
  <c r="FA41" i="3" a="1"/>
  <c r="EC28" i="3" a="1"/>
  <c r="EY28" i="3" a="1"/>
  <c r="JE17" i="3" a="1"/>
  <c r="HX22" i="3" a="1"/>
  <c r="BU74" i="3" a="1"/>
  <c r="HF78" i="3" a="1"/>
  <c r="EJ20" i="3" a="1"/>
  <c r="FH77" i="3" a="1"/>
  <c r="BZ41" i="3" a="1"/>
  <c r="IP27" i="3" a="1"/>
  <c r="GD29" i="3" a="1"/>
  <c r="CU68" i="3" a="1"/>
  <c r="CG15" i="3" a="1"/>
  <c r="DS40" i="3" a="1"/>
  <c r="BQ62" i="3" a="1"/>
  <c r="DJ65" i="3" a="1"/>
  <c r="CN15" i="3" a="1"/>
  <c r="HU43" i="3" a="1"/>
  <c r="AR66" i="3" a="1"/>
  <c r="CS35" i="3" a="1"/>
  <c r="FN57" i="3" a="1"/>
  <c r="GO27" i="3" a="1"/>
  <c r="FN34" i="3" a="1"/>
  <c r="JE38" i="3" a="1"/>
  <c r="FW19" i="3" a="1"/>
  <c r="JC31" i="3" a="1"/>
  <c r="JR26" i="3" a="1"/>
  <c r="JL24" i="3" a="1"/>
  <c r="JA69" i="3" a="1"/>
  <c r="EE45" i="3" a="1"/>
  <c r="DF24" i="3" a="1"/>
  <c r="JF19" i="3" a="1"/>
  <c r="FO18" i="3" a="1"/>
  <c r="HY35" i="3" a="1"/>
  <c r="CH25" i="3" a="1"/>
  <c r="HT41" i="3" a="1"/>
  <c r="HO24" i="3" a="1"/>
  <c r="BN71" i="3" a="1"/>
  <c r="IE26" i="3" a="1"/>
  <c r="HR34" i="3" a="1"/>
  <c r="BT24" i="3" a="1"/>
  <c r="CX61" i="3" a="1"/>
  <c r="EC26" i="3" a="1"/>
  <c r="AP29" i="3" a="1"/>
  <c r="EK18" i="3" a="1"/>
  <c r="FX31" i="3" a="1"/>
  <c r="FQ24" i="3" a="1"/>
  <c r="FO27" i="3" a="1"/>
  <c r="DO62" i="3" a="1"/>
  <c r="CE65" i="3" a="1"/>
  <c r="JM36" i="3" a="1"/>
  <c r="FX33" i="3" a="1"/>
  <c r="GT41" i="3" a="1"/>
  <c r="GU36" i="3" a="1"/>
  <c r="HE29" i="3" a="1"/>
  <c r="CM33" i="3" a="1"/>
  <c r="CJ79" i="3" a="1"/>
  <c r="CT32" i="3" a="1"/>
  <c r="GK22" i="3" a="1"/>
  <c r="EC20" i="3" a="1"/>
  <c r="HR38" i="3" a="1"/>
  <c r="DL40" i="3" a="1"/>
  <c r="HK17" i="3" a="1"/>
  <c r="CY24" i="3" a="1"/>
  <c r="CI39" i="3" a="1"/>
  <c r="DC32" i="3" a="1"/>
  <c r="FU47" i="3" a="1"/>
  <c r="CS32" i="3" a="1"/>
  <c r="CR22" i="3" a="1"/>
  <c r="FE22" i="3" a="1"/>
  <c r="JD64" i="3" a="1"/>
  <c r="BO30" i="3" a="1"/>
  <c r="CN31" i="3" a="1"/>
  <c r="EV37" i="3" a="1"/>
  <c r="IX27" i="3" a="1"/>
  <c r="FZ62" i="3" a="1"/>
  <c r="HR17" i="3" a="1"/>
  <c r="IC64" i="3" a="1"/>
  <c r="CF39" i="3" a="1"/>
  <c r="GP35" i="3" a="1"/>
  <c r="GO20" i="3" a="1"/>
  <c r="II15" i="3" a="1"/>
  <c r="CN21" i="3" a="1"/>
  <c r="GG37" i="3" a="1"/>
  <c r="HU19" i="3" a="1"/>
  <c r="EA59" i="3" a="1"/>
  <c r="IJ56" i="3" a="1"/>
  <c r="HB20" i="3" a="1"/>
  <c r="JH32" i="3" a="1"/>
  <c r="FW87" i="3" a="1"/>
  <c r="FW22" i="3" a="1"/>
  <c r="IG27" i="3" a="1"/>
  <c r="HN40" i="3" a="1"/>
  <c r="IA41" i="3" a="1"/>
  <c r="BN16" i="3" a="1"/>
  <c r="FL24" i="3" a="1"/>
  <c r="HQ34" i="3" a="1"/>
  <c r="BY89" i="3" a="1"/>
  <c r="BI35" i="3" a="1"/>
  <c r="EK48" i="3" a="1"/>
  <c r="GS33" i="3" a="1"/>
  <c r="EV58" i="3" a="1"/>
  <c r="EI35" i="3" a="1"/>
  <c r="FV45" i="3" a="1"/>
  <c r="BW27" i="3" a="1"/>
  <c r="JK64" i="3" a="1"/>
  <c r="IU56" i="3" a="1"/>
  <c r="FV35" i="3" a="1"/>
  <c r="FB16" i="3" a="1"/>
  <c r="DB40" i="3" a="1"/>
  <c r="CA30" i="3" a="1"/>
  <c r="IK65" i="3" a="1"/>
  <c r="GQ70" i="3" a="1"/>
  <c r="HL61" i="3" a="1"/>
  <c r="FV100" i="3" a="1"/>
  <c r="HV45" i="3" a="1"/>
  <c r="DP17" i="3" a="1"/>
  <c r="IM24" i="3" a="1"/>
  <c r="FF15" i="3" a="1"/>
  <c r="BM25" i="3" a="1"/>
  <c r="HI27" i="3" a="1"/>
  <c r="EH27" i="3" a="1"/>
  <c r="DB21" i="3" a="1"/>
  <c r="CT37" i="3" a="1"/>
  <c r="CT49" i="3" a="1"/>
  <c r="BU39" i="3" a="1"/>
  <c r="BJ38" i="3" a="1"/>
  <c r="IW45" i="3" a="1"/>
  <c r="JM47" i="3" a="1"/>
  <c r="FS27" i="3" a="1"/>
  <c r="CX71" i="3" a="1"/>
  <c r="JF57" i="3" a="1"/>
  <c r="EB21" i="3" a="1"/>
  <c r="FC20" i="3" a="1"/>
  <c r="DS18" i="3" a="1"/>
  <c r="GI18" i="3" a="1"/>
  <c r="DW49" i="3" a="1"/>
  <c r="CY35" i="3" a="1"/>
  <c r="FZ61" i="3" a="1"/>
  <c r="IK19" i="3" a="1"/>
  <c r="FZ32" i="3" a="1"/>
  <c r="CY21" i="3" a="1"/>
  <c r="HE34" i="3" a="1"/>
  <c r="JQ31" i="3" a="1"/>
  <c r="JU42" i="3" a="1"/>
  <c r="HV15" i="3" a="1"/>
  <c r="BV30" i="3" a="1"/>
  <c r="DX38" i="3" a="1"/>
  <c r="DC16" i="3" a="1"/>
  <c r="FZ30" i="3" a="1"/>
  <c r="BL27" i="3" a="1"/>
  <c r="IG96" i="3" a="1"/>
  <c r="EA22" i="3" a="1"/>
  <c r="GQ28" i="3" a="1"/>
  <c r="FO103" i="3" a="1"/>
  <c r="HA17" i="3" a="1"/>
  <c r="EK49" i="3" a="1"/>
  <c r="EG46" i="3" a="1"/>
  <c r="DW24" i="3" a="1"/>
  <c r="CM31" i="3" a="1"/>
  <c r="HR26" i="3" a="1"/>
  <c r="IY32" i="3" a="1"/>
  <c r="FI74" i="3" a="1"/>
  <c r="DA16" i="3" a="1"/>
  <c r="JQ67" i="3" a="1"/>
  <c r="IG16" i="3" a="1"/>
  <c r="DD64" i="3" a="1"/>
  <c r="FF83" i="3" a="1"/>
  <c r="CO23" i="3" a="1"/>
  <c r="IG60" i="3" a="1"/>
  <c r="ID18" i="3" a="1"/>
  <c r="HK82" i="3" a="1"/>
  <c r="II61" i="3" a="1"/>
  <c r="EN39" i="3" a="1"/>
  <c r="CH26" i="3" a="1"/>
  <c r="GR52" i="3" a="1"/>
  <c r="BM20" i="3" a="1"/>
  <c r="EE19" i="3" a="1"/>
  <c r="BW57" i="3" a="1"/>
  <c r="GL42" i="3" a="1"/>
  <c r="IW70" i="3" a="1"/>
  <c r="IV67" i="3" a="1"/>
  <c r="FB84" i="3" a="1"/>
  <c r="DY27" i="3" a="1"/>
  <c r="FS42" i="3" a="1"/>
  <c r="HO74" i="3" a="1"/>
  <c r="DB37" i="3" a="1"/>
  <c r="CO56" i="3" a="1"/>
  <c r="BW37" i="3" a="1"/>
  <c r="EH54" i="3" a="1"/>
  <c r="DV46" i="3" a="1"/>
  <c r="AR26" i="3" a="1"/>
  <c r="CP44" i="3" a="1"/>
  <c r="DA20" i="3" a="1"/>
  <c r="HI79" i="3" a="1"/>
  <c r="FM41" i="3" a="1"/>
  <c r="FS28" i="3" a="1"/>
  <c r="BK51" i="3" a="1"/>
  <c r="BQ54" i="3" a="1"/>
  <c r="IV43" i="3" a="1"/>
  <c r="HY26" i="3" a="1"/>
  <c r="CI36" i="3" a="1"/>
  <c r="HJ21" i="3" a="1"/>
  <c r="GZ35" i="3" a="1"/>
  <c r="EN29" i="3" a="1"/>
  <c r="BP38" i="3" a="1"/>
  <c r="FH52" i="3" a="1"/>
  <c r="GE29" i="3" a="1"/>
  <c r="EM21" i="3" a="1"/>
  <c r="FU26" i="3" a="1"/>
  <c r="GP16" i="3" a="1"/>
  <c r="IO47" i="3" a="1"/>
  <c r="FQ94" i="3" a="1"/>
  <c r="CO18" i="3" a="1"/>
  <c r="FK19" i="3" a="1"/>
  <c r="FK28" i="3" a="1"/>
  <c r="CF21" i="3" a="1"/>
  <c r="CZ20" i="3" a="1"/>
  <c r="BZ21" i="3" a="1"/>
  <c r="IZ42" i="3" a="1"/>
  <c r="FJ66" i="3" a="1"/>
  <c r="JJ58" i="3" a="1"/>
  <c r="FT18" i="3" a="1"/>
  <c r="CK77" i="3" a="1"/>
  <c r="GM19" i="3" a="1"/>
  <c r="FC89" i="3" a="1"/>
  <c r="AQ54" i="3" a="1"/>
  <c r="II24" i="3" a="1"/>
  <c r="FQ18" i="3" a="1"/>
  <c r="BR54" i="3" a="1"/>
  <c r="IS58" i="3" a="1"/>
  <c r="JH52" i="3" a="1"/>
  <c r="GT17" i="3" a="1"/>
  <c r="IS17" i="3" a="1"/>
  <c r="GG42" i="3" a="1"/>
  <c r="FA65" i="3" a="1"/>
  <c r="EL97" i="3" a="1"/>
  <c r="JS77" i="3" a="1"/>
  <c r="FX34" i="3" a="1"/>
  <c r="BU32" i="3" a="1"/>
  <c r="HD49" i="3" a="1"/>
  <c r="BO51" i="3" a="1"/>
  <c r="IW42" i="3" a="1"/>
  <c r="GS29" i="3" a="1"/>
  <c r="DR26" i="3" a="1"/>
  <c r="GV44" i="3" a="1"/>
  <c r="EP34" i="3" a="1"/>
  <c r="BT43" i="3" a="1"/>
  <c r="GS61" i="3" a="1"/>
  <c r="EF83" i="3" a="1"/>
  <c r="JL33" i="3" a="1"/>
  <c r="HF94" i="3" a="1"/>
  <c r="DN49" i="3" a="1"/>
  <c r="IY29" i="3" a="1"/>
  <c r="HU56" i="3" a="1"/>
  <c r="EZ36" i="3" a="1"/>
  <c r="CI46" i="3" a="1"/>
  <c r="EP27" i="3" a="1"/>
  <c r="GB30" i="3" a="1"/>
  <c r="JQ49" i="3" a="1"/>
  <c r="EF98" i="3" a="1"/>
  <c r="HF42" i="3" a="1"/>
  <c r="IR41" i="3" a="1"/>
  <c r="FY29" i="3" a="1"/>
  <c r="JB53" i="3" a="1"/>
  <c r="HA15" i="3" a="1"/>
  <c r="FL20" i="3" a="1"/>
  <c r="CQ19" i="3" a="1"/>
  <c r="ED39" i="3" a="1"/>
  <c r="DP24" i="3" a="1"/>
  <c r="HQ69" i="3" a="1"/>
  <c r="IX16" i="3" a="1"/>
  <c r="GD31" i="3" a="1"/>
  <c r="EC23" i="3" a="1"/>
  <c r="GQ40" i="3" a="1"/>
  <c r="ID19" i="3" a="1"/>
  <c r="CU58" i="3" a="1"/>
  <c r="HT27" i="3" a="1"/>
  <c r="BP25" i="3" a="1"/>
  <c r="FC74" i="3" a="1"/>
  <c r="IX21" i="3" a="1"/>
  <c r="JL28" i="3" a="1"/>
  <c r="DH56" i="3" a="1"/>
  <c r="JJ53" i="3" a="1"/>
  <c r="HV57" i="3" a="1"/>
  <c r="EK19" i="3" a="1"/>
  <c r="ID37" i="3" a="1"/>
  <c r="FP49" i="3" a="1"/>
  <c r="FV27" i="3" a="1"/>
  <c r="BY18" i="3" a="1"/>
  <c r="HB15" i="3" a="1"/>
  <c r="IW30" i="3" a="1"/>
  <c r="HL17" i="3" a="1"/>
  <c r="JG27" i="3" a="1"/>
  <c r="DC68" i="3" a="1"/>
  <c r="IU29" i="3" a="1"/>
  <c r="FC18" i="3" a="1"/>
  <c r="JJ67" i="3" a="1"/>
  <c r="DG101" i="3" a="1"/>
  <c r="GH21" i="3" a="1"/>
  <c r="FZ19" i="3" a="1"/>
  <c r="FA30" i="3" a="1"/>
  <c r="GC64" i="3" a="1"/>
  <c r="BT16" i="3" a="1"/>
  <c r="HZ20" i="3" a="1"/>
  <c r="DO72" i="3" a="1"/>
  <c r="JC44" i="3" a="1"/>
  <c r="BV47" i="3" a="1"/>
  <c r="FF33" i="3" a="1"/>
  <c r="CG23" i="3" a="1"/>
  <c r="HF100" i="3" a="1"/>
  <c r="IL45" i="3" a="1"/>
  <c r="IJ46" i="3" a="1"/>
  <c r="HG39" i="3" a="1"/>
  <c r="EV23" i="3" a="1"/>
  <c r="EN74" i="3" a="1"/>
  <c r="EO56" i="3" a="1"/>
  <c r="IG20" i="3" a="1"/>
  <c r="HD45" i="3" a="1"/>
  <c r="HS40" i="3" a="1"/>
  <c r="JC78" i="3" a="1"/>
  <c r="JD34" i="3" a="1"/>
  <c r="HL49" i="3" a="1"/>
  <c r="GM36" i="3" a="1"/>
  <c r="BL38" i="3" a="1"/>
  <c r="EX33" i="3" a="1"/>
  <c r="IK53" i="3" a="1"/>
  <c r="GB23" i="3" a="1"/>
  <c r="GL57" i="3" a="1"/>
  <c r="EE16" i="3" a="1"/>
  <c r="DG57" i="3" a="1"/>
  <c r="EZ28" i="3" a="1"/>
  <c r="ES26" i="3" a="1"/>
  <c r="FD27" i="3" a="1"/>
  <c r="CO30" i="3" a="1"/>
  <c r="CS58" i="3" a="1"/>
  <c r="FG43" i="3" a="1"/>
  <c r="FV26" i="3" a="1"/>
  <c r="GR15" i="3" a="1"/>
  <c r="GE54" i="3" a="1"/>
  <c r="HW33" i="3" a="1"/>
  <c r="GU20" i="3" a="1"/>
  <c r="FI88" i="3" a="1"/>
  <c r="FV29" i="3" a="1"/>
  <c r="DS50" i="3" a="1"/>
  <c r="JT50" i="3" a="1"/>
  <c r="FM69" i="3" a="1"/>
  <c r="CW37" i="3" a="1"/>
  <c r="CO57" i="3" a="1"/>
  <c r="FJ34" i="3" a="1"/>
  <c r="GH25" i="3" a="1"/>
  <c r="EU80" i="3" a="1"/>
  <c r="EE32" i="3" a="1"/>
  <c r="EL21" i="3" a="1"/>
  <c r="HS21" i="3" a="1"/>
  <c r="IH45" i="3" a="1"/>
  <c r="IQ20" i="3" a="1"/>
  <c r="FB32" i="3" a="1"/>
  <c r="GM32" i="3" a="1"/>
  <c r="BX51" i="3" a="1"/>
  <c r="BI95" i="3" a="1"/>
  <c r="CP91" i="3" a="1"/>
  <c r="JN50" i="3" a="1"/>
  <c r="HS37" i="3" a="1"/>
  <c r="CB22" i="3" a="1"/>
  <c r="JL63" i="3" a="1"/>
  <c r="IW20" i="3" a="1"/>
  <c r="JS37" i="3" a="1"/>
  <c r="EE55" i="3" a="1"/>
  <c r="BW23" i="3" a="1"/>
  <c r="BR32" i="3" a="1"/>
  <c r="GJ18" i="3" a="1"/>
  <c r="EO33" i="3" a="1"/>
  <c r="IN31" i="3" a="1"/>
  <c r="HS48" i="3" a="1"/>
  <c r="GF17" i="3" a="1"/>
  <c r="BY24" i="3" a="1"/>
  <c r="CU43" i="3" a="1"/>
  <c r="DC62" i="3" a="1"/>
  <c r="GL45" i="3" a="1"/>
  <c r="HM24" i="3" a="1"/>
  <c r="HS65" i="3" a="1"/>
  <c r="IT42" i="3" a="1"/>
  <c r="FT27" i="3" a="1"/>
  <c r="CI61" i="3" a="1"/>
  <c r="IQ66" i="3" a="1"/>
  <c r="HT67" i="3" a="1"/>
  <c r="BV42" i="3" a="1"/>
  <c r="EU44" i="3" a="1"/>
  <c r="CQ49" i="3" a="1"/>
  <c r="GR101" i="3" a="1"/>
  <c r="FI36" i="3" a="1"/>
  <c r="GF47" i="3" a="1"/>
  <c r="JO60" i="3" a="1"/>
  <c r="IJ61" i="3" a="1"/>
  <c r="BI44" i="3" a="1"/>
  <c r="HA48" i="3" a="1"/>
  <c r="HP96" i="3" a="1"/>
  <c r="GY68" i="3" a="1"/>
  <c r="IC48" i="3" a="1"/>
  <c r="IK20" i="3" a="1"/>
  <c r="HJ30" i="3" a="1"/>
  <c r="HH86" i="3" a="1"/>
  <c r="JM35" i="3" a="1"/>
  <c r="EG88" i="3" a="1"/>
  <c r="EK54" i="3" a="1"/>
  <c r="GE55" i="3" a="1"/>
  <c r="EB28" i="3" a="1"/>
  <c r="IJ21" i="3" a="1"/>
  <c r="GO40" i="3" a="1"/>
  <c r="EL39" i="3" a="1"/>
  <c r="JL17" i="3" a="1"/>
  <c r="EL33" i="3" a="1"/>
  <c r="GY31" i="3" a="1"/>
  <c r="EA40" i="3" a="1"/>
  <c r="DL43" i="3" a="1"/>
  <c r="ED95" i="3" a="1"/>
  <c r="HA69" i="3" a="1"/>
  <c r="HA46" i="3" a="1"/>
  <c r="DZ32" i="3" a="1"/>
  <c r="CT84" i="3" a="1"/>
  <c r="DY57" i="3" a="1"/>
  <c r="HH26" i="3" a="1"/>
  <c r="IT52" i="3" a="1"/>
  <c r="HD57" i="3" a="1"/>
  <c r="DP30" i="3" a="1"/>
  <c r="EC54" i="3" a="1"/>
  <c r="GK64" i="3" a="1"/>
  <c r="DA78" i="3" a="1"/>
  <c r="CX48" i="3" a="1"/>
  <c r="CE74" i="3" a="1"/>
  <c r="BI76" i="3" a="1"/>
  <c r="EM33" i="3" a="1"/>
  <c r="HT36" i="3" a="1"/>
  <c r="JE25" i="3" a="1"/>
  <c r="FI97" i="3" a="1"/>
  <c r="JC21" i="3" a="1"/>
  <c r="DD54" i="3" a="1"/>
  <c r="FM27" i="3" a="1"/>
  <c r="IE19" i="3" a="1"/>
  <c r="EU77" i="3" a="1"/>
  <c r="DF37" i="3" a="1"/>
  <c r="DA74" i="3" a="1"/>
  <c r="GW67" i="3" a="1"/>
  <c r="HD20" i="3" a="1"/>
  <c r="HB35" i="3" a="1"/>
  <c r="FE72" i="3" a="1"/>
  <c r="FV81" i="3" a="1"/>
  <c r="II28" i="3" a="1"/>
  <c r="GC16" i="3" a="1"/>
  <c r="GY23" i="3" a="1"/>
  <c r="HB26" i="3" a="1"/>
  <c r="FL50" i="3" a="1"/>
  <c r="CO32" i="3" a="1"/>
  <c r="CW15" i="3" a="1"/>
  <c r="IQ67" i="3" a="1"/>
  <c r="DT73" i="3" a="1"/>
  <c r="IW16" i="3" a="1"/>
  <c r="GL32" i="3" a="1"/>
  <c r="HL36" i="3" a="1"/>
  <c r="HR29" i="3" a="1"/>
  <c r="FF27" i="3" a="1"/>
  <c r="JQ37" i="3" a="1"/>
  <c r="FM26" i="3" a="1"/>
  <c r="JS15" i="3" a="1"/>
  <c r="CR31" i="3" a="1"/>
  <c r="GU25" i="3" a="1"/>
  <c r="IY31" i="3" a="1"/>
  <c r="HF26" i="3" a="1"/>
  <c r="CF59" i="3" a="1"/>
  <c r="GP43" i="3" a="1"/>
  <c r="GO18" i="3" a="1"/>
  <c r="DW34" i="3" a="1"/>
  <c r="IT61" i="3" a="1"/>
  <c r="HW76" i="3" a="1"/>
  <c r="HT51" i="3" a="1"/>
  <c r="JK35" i="3" a="1"/>
  <c r="IB62" i="3" a="1"/>
  <c r="DD76" i="3" a="1"/>
  <c r="DM15" i="3" a="1"/>
  <c r="EY29" i="3" a="1"/>
  <c r="FR26" i="3" a="1"/>
  <c r="HA37" i="3" a="1"/>
  <c r="DM76" i="3" a="1"/>
  <c r="BZ48" i="3" a="1"/>
  <c r="BV25" i="3" a="1"/>
  <c r="FD73" i="3" a="1"/>
  <c r="DX35" i="3" a="1"/>
  <c r="JF29" i="3" a="1"/>
  <c r="HP19" i="3" a="1"/>
  <c r="GF16" i="3" a="1"/>
  <c r="IQ55" i="3" a="1"/>
  <c r="DF96" i="3" a="1"/>
  <c r="EW21" i="3" a="1"/>
  <c r="JB15" i="3" a="1"/>
  <c r="ES31" i="3" a="1"/>
  <c r="IJ33" i="3" a="1"/>
  <c r="EX39" i="3" a="1"/>
  <c r="BU77" i="3" a="1"/>
  <c r="BK18" i="3" a="1"/>
  <c r="EJ28" i="3" a="1"/>
  <c r="HY32" i="3" a="1"/>
  <c r="HM80" i="3" a="1"/>
  <c r="CQ89" i="3" a="1"/>
  <c r="DO35" i="3" a="1"/>
  <c r="GW30" i="3" a="1"/>
  <c r="JI34" i="3" a="1"/>
  <c r="IX53" i="3" a="1"/>
  <c r="JA40" i="3" a="1"/>
  <c r="HX62" i="3" a="1"/>
  <c r="JL36" i="3" a="1"/>
  <c r="HK20" i="3" a="1"/>
  <c r="ES95" i="3" a="1"/>
  <c r="HO87" i="3" a="1"/>
  <c r="IS50" i="3" a="1"/>
  <c r="HH50" i="3" a="1"/>
  <c r="GT52" i="3" a="1"/>
  <c r="IF52" i="3" a="1"/>
  <c r="HF50" i="3" a="1"/>
  <c r="HR36" i="3" a="1"/>
  <c r="CF18" i="3" a="1"/>
  <c r="FD29" i="3" a="1"/>
  <c r="DI31" i="3" a="1"/>
  <c r="HC15" i="3" a="1"/>
  <c r="IY42" i="3" a="1"/>
  <c r="EG30" i="3" a="1"/>
  <c r="BV17" i="3" a="1"/>
  <c r="CN55" i="3" a="1"/>
  <c r="HK30" i="3" a="1"/>
  <c r="FF68" i="3" a="1"/>
  <c r="HG60" i="3" a="1"/>
  <c r="FS23" i="3" a="1"/>
  <c r="GT37" i="3" a="1"/>
  <c r="IU103" i="3" a="1"/>
  <c r="FQ46" i="3" a="1"/>
  <c r="JM37" i="3" a="1"/>
  <c r="DZ28" i="3" a="1"/>
  <c r="CO25" i="3" a="1"/>
  <c r="HO49" i="3" a="1"/>
  <c r="IB75" i="3" a="1"/>
  <c r="IC30" i="3" a="1"/>
  <c r="EP22" i="3" a="1"/>
  <c r="EV24" i="3" a="1"/>
  <c r="DF47" i="3" a="1"/>
  <c r="IA16" i="3" a="1"/>
  <c r="FP37" i="3" a="1"/>
  <c r="BL62" i="3" a="1"/>
  <c r="JR51" i="3" a="1"/>
  <c r="DZ78" i="3" a="1"/>
  <c r="HM34" i="3" a="1"/>
  <c r="DP63" i="3" a="1"/>
  <c r="DJ99" i="3" a="1"/>
  <c r="HJ33" i="3" a="1"/>
  <c r="JK30" i="3" a="1"/>
  <c r="CZ65" i="3" a="1"/>
  <c r="BR23" i="3" a="1"/>
  <c r="HZ36" i="3" a="1"/>
  <c r="HR16" i="3" a="1"/>
  <c r="DI45" i="3" a="1"/>
  <c r="BX66" i="3" a="1"/>
  <c r="HG22" i="3" a="1"/>
  <c r="GZ19" i="3" a="1"/>
  <c r="HG26" i="3" a="1"/>
  <c r="DK45" i="3" a="1"/>
  <c r="HN59" i="3" a="1"/>
  <c r="CP54" i="3" a="1"/>
  <c r="EW19" i="3" a="1"/>
  <c r="FZ68" i="3" a="1"/>
  <c r="DM20" i="3" a="1"/>
  <c r="CK16" i="3" a="1"/>
  <c r="BK86" i="3" a="1"/>
  <c r="HY49" i="3" a="1"/>
  <c r="FQ41" i="3" a="1"/>
  <c r="AQ57" i="3" a="1"/>
  <c r="IL54" i="3" a="1"/>
  <c r="DE21" i="3" a="1"/>
  <c r="IU97" i="3" a="1"/>
  <c r="ER15" i="3" a="1"/>
  <c r="CZ15" i="3" a="1"/>
  <c r="HT23" i="3" a="1"/>
  <c r="EF50" i="3" a="1"/>
  <c r="HV80" i="3" a="1"/>
  <c r="DN33" i="3" a="1"/>
  <c r="HP16" i="3" a="1"/>
  <c r="BX69" i="3" a="1"/>
  <c r="IF71" i="3" a="1"/>
  <c r="GZ26" i="3" a="1"/>
  <c r="JC20" i="3" a="1"/>
  <c r="CO73" i="3" a="1"/>
  <c r="JD27" i="3" a="1"/>
  <c r="ES40" i="3" a="1"/>
  <c r="CH35" i="3" a="1"/>
  <c r="GF80" i="3" a="1"/>
  <c r="HD15" i="3" a="1"/>
  <c r="IO25" i="3" a="1"/>
  <c r="EA36" i="3" a="1"/>
  <c r="EW50" i="3" a="1"/>
  <c r="FG27" i="3" a="1"/>
  <c r="FV24" i="3" a="1"/>
  <c r="IH43" i="3" a="1"/>
  <c r="DU40" i="3" a="1"/>
  <c r="BI23" i="3" a="1"/>
  <c r="CN69" i="3" a="1"/>
  <c r="HC16" i="3" a="1"/>
  <c r="DP38" i="3" a="1"/>
  <c r="HE22" i="3" a="1"/>
  <c r="HF15" i="3" a="1"/>
  <c r="IG69" i="3" a="1"/>
  <c r="IC78" i="3" a="1"/>
  <c r="GO49" i="3" a="1"/>
  <c r="IQ32" i="3" a="1"/>
  <c r="IQ54" i="3" a="1"/>
  <c r="IW24" i="3" a="1"/>
  <c r="CK56" i="3" a="1"/>
  <c r="CY58" i="3" a="1"/>
  <c r="FF48" i="3" a="1"/>
  <c r="GX51" i="3" a="1"/>
  <c r="BX20" i="3" a="1"/>
  <c r="HV29" i="3" a="1"/>
  <c r="GC39" i="3" a="1"/>
  <c r="IH31" i="3" a="1"/>
  <c r="DV17" i="3" a="1"/>
  <c r="EZ38" i="3" a="1"/>
  <c r="HY59" i="3" a="1"/>
  <c r="JN15" i="3" a="1"/>
  <c r="DU61" i="3" a="1"/>
  <c r="CL33" i="3" a="1"/>
  <c r="JO27" i="3" a="1"/>
  <c r="JD56" i="3" a="1"/>
  <c r="CS94" i="3" a="1"/>
  <c r="FY53" i="3" a="1"/>
  <c r="FA43" i="3" a="1"/>
  <c r="CY36" i="3" a="1"/>
  <c r="BT26" i="3" a="1"/>
  <c r="JH45" i="3" a="1"/>
  <c r="ID38" i="3" a="1"/>
  <c r="DL75" i="3" a="1"/>
  <c r="EJ78" i="3" a="1"/>
  <c r="DS22" i="3" a="1"/>
  <c r="GV90" i="3" a="1"/>
  <c r="BJ19" i="3" a="1"/>
  <c r="JT42" i="3" a="1"/>
  <c r="BP42" i="3" a="1"/>
  <c r="HO41" i="3" a="1"/>
  <c r="JD30" i="3" a="1"/>
  <c r="BO44" i="3" a="1"/>
  <c r="DK15" i="3" a="1"/>
  <c r="DG55" i="3" a="1"/>
  <c r="HK15" i="3" a="1"/>
  <c r="BN21" i="3" a="1"/>
  <c r="FP28" i="3" a="1"/>
  <c r="EL94" i="3" a="1"/>
  <c r="GU31" i="3" a="1"/>
  <c r="EW15" i="3" a="1"/>
  <c r="GU45" i="3" a="1"/>
  <c r="BV63" i="3" a="1"/>
  <c r="FH17" i="3" a="1"/>
  <c r="ER49" i="3" a="1"/>
  <c r="FF39" i="3" a="1"/>
  <c r="GM80" i="3" a="1"/>
  <c r="JM49" i="3" a="1"/>
  <c r="EM37" i="3" a="1"/>
  <c r="GO29" i="3" a="1"/>
  <c r="FI23" i="3" a="1"/>
  <c r="HM16" i="3" a="1"/>
  <c r="JD32" i="3" a="1"/>
  <c r="JD91" i="3" a="1"/>
  <c r="HX34" i="3" a="1"/>
  <c r="FL15" i="3" a="1"/>
  <c r="DT58" i="3" a="1"/>
  <c r="EN52" i="3" a="1"/>
  <c r="FI46" i="3" a="1"/>
  <c r="HU42" i="3" a="1"/>
  <c r="JR38" i="3" a="1"/>
  <c r="DK40" i="3" a="1"/>
  <c r="EK93" i="3" a="1"/>
  <c r="BZ55" i="3" a="1"/>
  <c r="HM21" i="3" a="1"/>
  <c r="HR19" i="3" a="1"/>
  <c r="HY53" i="3" a="1"/>
  <c r="IV75" i="3" a="1"/>
  <c r="IN36" i="3" a="1"/>
  <c r="HI84" i="3" a="1"/>
  <c r="CF31" i="3" a="1"/>
  <c r="JF38" i="3" a="1"/>
  <c r="IU99" i="3" a="1"/>
  <c r="FK76" i="3" a="1"/>
  <c r="CA40" i="3" a="1"/>
  <c r="CA32" i="3" a="1"/>
  <c r="IG51" i="3" a="1"/>
  <c r="DR39" i="3" a="1"/>
  <c r="DP16" i="3" a="1"/>
  <c r="HQ29" i="3" a="1"/>
  <c r="CM16" i="3" a="1"/>
  <c r="HV75" i="3" a="1"/>
  <c r="IE28" i="3" a="1"/>
  <c r="BN47" i="3" a="1"/>
  <c r="CE34" i="3" a="1"/>
  <c r="CQ27" i="3" a="1"/>
  <c r="BI53" i="3" a="1"/>
  <c r="BU45" i="3" a="1"/>
  <c r="FT69" i="3" a="1"/>
  <c r="FI31" i="3" a="1"/>
  <c r="JF61" i="3" a="1"/>
  <c r="FX42" i="3" a="1"/>
  <c r="HP15" i="3" a="1"/>
  <c r="BO63" i="3" a="1"/>
  <c r="FP24" i="3" a="1"/>
  <c r="EC19" i="3" a="1"/>
  <c r="FS39" i="3" a="1"/>
  <c r="EQ39" i="3" a="1"/>
  <c r="IF41" i="3" a="1"/>
  <c r="GZ32" i="3" a="1"/>
  <c r="BZ22" i="3" a="1"/>
  <c r="GO79" i="3" a="1"/>
  <c r="HF55" i="3" a="1"/>
  <c r="DW100" i="3" a="1"/>
  <c r="HL40" i="3" a="1"/>
  <c r="HH25" i="3" a="1"/>
  <c r="CG22" i="3" a="1"/>
  <c r="HG28" i="3" a="1"/>
  <c r="EM24" i="3" a="1"/>
  <c r="HI26" i="3" a="1"/>
  <c r="IO67" i="3" a="1"/>
  <c r="EF21" i="3" a="1"/>
  <c r="FY60" i="3" a="1"/>
  <c r="DS29" i="3" a="1"/>
  <c r="CN47" i="3" a="1"/>
  <c r="JQ38" i="3" a="1"/>
  <c r="JJ48" i="3" a="1"/>
  <c r="GZ27" i="3" a="1"/>
  <c r="IX95" i="3" a="1"/>
  <c r="HW77" i="3" a="1"/>
  <c r="IV82" i="3" a="1"/>
  <c r="HV32" i="3" a="1"/>
  <c r="FH59" i="3" a="1"/>
  <c r="DO19" i="3" a="1"/>
  <c r="CT40" i="3" a="1"/>
  <c r="JF20" i="3" a="1"/>
  <c r="BS48" i="3" a="1"/>
  <c r="IU30" i="3" a="1"/>
  <c r="II102" i="3" a="1"/>
  <c r="GO81" i="3" a="1"/>
  <c r="JF64" i="3" a="1"/>
  <c r="GL80" i="3" a="1"/>
  <c r="GF30" i="3" a="1"/>
  <c r="GE16" i="3" a="1"/>
  <c r="BT84" i="3" a="1"/>
  <c r="FC94" i="3" a="1"/>
  <c r="FP46" i="3" a="1"/>
  <c r="HZ31" i="3" a="1"/>
  <c r="BZ20" i="3" a="1"/>
  <c r="FW15" i="3" a="1"/>
  <c r="DT31" i="3" a="1"/>
  <c r="CO96" i="3" a="1"/>
  <c r="IG70" i="3" a="1"/>
  <c r="IR36" i="3" a="1"/>
  <c r="BS39" i="3" a="1"/>
  <c r="BX46" i="3" a="1"/>
  <c r="CS20" i="3" a="1"/>
  <c r="EV19" i="3" a="1"/>
  <c r="JI30" i="3" a="1"/>
  <c r="IP81" i="3" a="1"/>
  <c r="GH66" i="3" a="1"/>
  <c r="CS19" i="3" a="1"/>
  <c r="BV55" i="3" a="1"/>
  <c r="GK23" i="3" a="1"/>
  <c r="EE17" i="3" a="1"/>
  <c r="FY62" i="3" a="1"/>
  <c r="BX73" i="3" a="1"/>
  <c r="GL36" i="3" a="1"/>
  <c r="GT56" i="3" a="1"/>
  <c r="IL41" i="3" a="1"/>
  <c r="HQ27" i="3" a="1"/>
  <c r="BK27" i="3" a="1"/>
  <c r="GG17" i="3" a="1"/>
  <c r="IS20" i="3" a="1"/>
  <c r="FS15" i="3" a="1"/>
  <c r="HW35" i="3" a="1"/>
  <c r="HQ53" i="3" a="1"/>
  <c r="GZ16" i="3" a="1"/>
  <c r="DP35" i="3" a="1"/>
  <c r="AP64" i="3" a="1"/>
  <c r="DO59" i="3" a="1"/>
  <c r="CV48" i="3" a="1"/>
  <c r="CX19" i="3" a="1"/>
  <c r="EX56" i="3" a="1"/>
  <c r="IJ73" i="3" a="1"/>
  <c r="IG46" i="3" a="1"/>
  <c r="DZ19" i="3" a="1"/>
  <c r="IM28" i="3" a="1"/>
  <c r="EC46" i="3" a="1"/>
  <c r="IZ83" i="3" a="1"/>
  <c r="FA70" i="3" a="1"/>
  <c r="JQ57" i="3" a="1"/>
  <c r="CJ70" i="3" a="1"/>
  <c r="FP16" i="3" a="1"/>
  <c r="HB53" i="3" a="1"/>
  <c r="FT47" i="3" a="1"/>
  <c r="BS77" i="3" a="1"/>
  <c r="JR60" i="3" a="1"/>
  <c r="CR46" i="3" a="1"/>
  <c r="CR58" i="3" a="1"/>
  <c r="FI68" i="3" a="1"/>
  <c r="BU85" i="3" a="1"/>
  <c r="JE63" i="3" a="1"/>
  <c r="CI76" i="3" a="1"/>
  <c r="CL71" i="3" a="1"/>
  <c r="DS32" i="3" a="1"/>
  <c r="BM102" i="3" a="1"/>
  <c r="CU96" i="3" a="1"/>
  <c r="FA31" i="3" a="1"/>
  <c r="GO70" i="3" a="1"/>
  <c r="FL43" i="3" a="1"/>
  <c r="AP58" i="3" a="1"/>
  <c r="CS68" i="3" a="1"/>
  <c r="AR37" i="3" a="1"/>
  <c r="CV27" i="3" a="1"/>
  <c r="FU41" i="3" a="1"/>
  <c r="JJ41" i="3" a="1"/>
  <c r="DF75" i="3" a="1"/>
  <c r="FJ93" i="3" a="1"/>
  <c r="HD33" i="3" a="1"/>
  <c r="EH81" i="3" a="1"/>
  <c r="GL94" i="3" a="1"/>
  <c r="DS39" i="3" a="1"/>
  <c r="EG16" i="3" a="1"/>
  <c r="HH32" i="3" a="1"/>
  <c r="BS62" i="3" a="1"/>
  <c r="FH40" i="3" a="1"/>
  <c r="ET48" i="3" a="1"/>
  <c r="HU95" i="3" a="1"/>
  <c r="DN45" i="3" a="1"/>
  <c r="DI18" i="3" a="1"/>
  <c r="EF38" i="3" a="1"/>
  <c r="CY27" i="3" a="1"/>
  <c r="FH41" i="3" a="1"/>
  <c r="CZ19" i="3" a="1"/>
  <c r="CW41" i="3" a="1"/>
  <c r="JA18" i="3" a="1"/>
  <c r="EC42" i="3" a="1"/>
  <c r="BS65" i="3" a="1"/>
  <c r="ET27" i="3" a="1"/>
  <c r="DF72" i="3" a="1"/>
  <c r="DO40" i="3" a="1"/>
  <c r="FQ16" i="3" a="1"/>
  <c r="DJ59" i="3" a="1"/>
  <c r="JS26" i="3" a="1"/>
  <c r="CU33" i="3" a="1"/>
  <c r="CO89" i="3" a="1"/>
  <c r="GB27" i="3" a="1"/>
  <c r="IG74" i="3" a="1"/>
  <c r="GC15" i="3" a="1"/>
  <c r="DQ58" i="3" a="1"/>
  <c r="BO37" i="3" a="1"/>
  <c r="DO33" i="3" a="1"/>
  <c r="GP34" i="3" a="1"/>
  <c r="EW33" i="3" a="1"/>
  <c r="JO48" i="3" a="1"/>
  <c r="DT18" i="3" a="1"/>
  <c r="EI63" i="3" a="1"/>
  <c r="HH15" i="3" a="1"/>
  <c r="EA57" i="3" a="1"/>
  <c r="HX102" i="3" a="1"/>
  <c r="GE28" i="3" a="1"/>
  <c r="FB22" i="3" a="1"/>
  <c r="DJ68" i="3" a="1"/>
  <c r="ET50" i="3" a="1"/>
  <c r="BP31" i="3" a="1"/>
  <c r="DR24" i="3" a="1"/>
  <c r="HA72" i="3" a="1"/>
  <c r="EN71" i="3" a="1"/>
  <c r="CT17" i="3" a="1"/>
  <c r="JF86" i="3" a="1"/>
  <c r="EN76" i="3" a="1"/>
  <c r="BO40" i="3" a="1"/>
  <c r="DC57" i="3" a="1"/>
  <c r="BI15" i="3" a="1"/>
  <c r="HQ21" i="3" a="1"/>
  <c r="JU16" i="3" a="1"/>
  <c r="DT55" i="3" a="1"/>
  <c r="DP21" i="3" a="1"/>
  <c r="IS59" i="3" a="1"/>
  <c r="HB24" i="3" a="1"/>
  <c r="ER50" i="3" a="1"/>
  <c r="FR72" i="3" a="1"/>
  <c r="ER25" i="3" a="1"/>
  <c r="GA30" i="3" a="1"/>
  <c r="IA91" i="3" a="1"/>
  <c r="BN56" i="3" a="1"/>
  <c r="DY39" i="3" a="1"/>
  <c r="HP76" i="3" a="1"/>
  <c r="IZ16" i="3" a="1"/>
  <c r="JF32" i="3" a="1"/>
  <c r="IE25" i="3" a="1"/>
  <c r="GS15" i="3" a="1"/>
  <c r="JH21" i="3" a="1"/>
  <c r="DF25" i="3" a="1"/>
  <c r="GB18" i="3" a="1"/>
  <c r="FE48" i="3" a="1"/>
  <c r="HD52" i="3" a="1"/>
  <c r="FM39" i="3" a="1"/>
  <c r="HL66" i="3" a="1"/>
  <c r="GC20" i="3" a="1"/>
  <c r="AQ98" i="3" a="1"/>
  <c r="EM32" i="3" a="1"/>
  <c r="DL47" i="3" a="1"/>
  <c r="BT21" i="3" a="1"/>
  <c r="FP45" i="3" a="1"/>
  <c r="HV62" i="3" a="1"/>
  <c r="BM59" i="3" a="1"/>
  <c r="ES75" i="3" a="1"/>
  <c r="FS57" i="3" a="1"/>
  <c r="FP55" i="3" a="1"/>
  <c r="BQ25" i="3" a="1"/>
  <c r="EP44" i="3" a="1"/>
  <c r="IG21" i="3" a="1"/>
  <c r="EM30" i="3" a="1"/>
  <c r="GR26" i="3" a="1"/>
  <c r="GS83" i="3" a="1"/>
  <c r="CO74" i="3" a="1"/>
  <c r="AR33" i="3" a="1"/>
  <c r="EA25" i="3" a="1"/>
  <c r="FM52" i="3" a="1"/>
  <c r="JJ45" i="3" a="1"/>
  <c r="IE27" i="3" a="1"/>
  <c r="DT78" i="3" a="1"/>
  <c r="JS29" i="3" a="1"/>
  <c r="FL26" i="3" a="1"/>
  <c r="CR53" i="3" a="1"/>
  <c r="EY67" i="3" a="1"/>
  <c r="HD56" i="3" a="1"/>
  <c r="JN71" i="3" a="1"/>
  <c r="CG17" i="3" a="1"/>
  <c r="FY86" i="3" a="1"/>
  <c r="ED41" i="3" a="1"/>
  <c r="FD45" i="3" a="1"/>
  <c r="FA45" i="3" a="1"/>
  <c r="DQ38" i="3" a="1"/>
  <c r="EM66" i="3" a="1"/>
  <c r="CX22" i="3" a="1"/>
  <c r="GF61" i="3" a="1"/>
  <c r="HD68" i="3" a="1"/>
  <c r="GB57" i="3" a="1"/>
  <c r="CI28" i="3" a="1"/>
  <c r="GK17" i="3" a="1"/>
  <c r="EW34" i="3" a="1"/>
  <c r="HO96" i="3" a="1"/>
  <c r="CL68" i="3" a="1"/>
  <c r="DI88" i="3" a="1"/>
  <c r="FJ39" i="3" a="1"/>
  <c r="FZ79" i="3" a="1"/>
  <c r="JE73" i="3" a="1"/>
  <c r="GX40" i="3" a="1"/>
  <c r="IR66" i="3" a="1"/>
  <c r="CX93" i="3" a="1"/>
  <c r="CM58" i="3" a="1"/>
  <c r="GT21" i="3" a="1"/>
  <c r="FT55" i="3" a="1"/>
  <c r="CQ41" i="3" a="1"/>
  <c r="GS28" i="3" a="1"/>
  <c r="GH52" i="3" a="1"/>
  <c r="DD22" i="3" a="1"/>
  <c r="EE28" i="3" a="1"/>
  <c r="HE66" i="3" a="1"/>
  <c r="ET28" i="3" a="1"/>
  <c r="IG90" i="3" a="1"/>
  <c r="EC31" i="3" a="1"/>
  <c r="FY28" i="3" a="1"/>
  <c r="DS48" i="3" a="1"/>
  <c r="GI98" i="3" a="1"/>
  <c r="IA29" i="3" a="1"/>
  <c r="CS57" i="3" a="1"/>
  <c r="JO21" i="3" a="1"/>
  <c r="FL84" i="3" a="1"/>
  <c r="IX23" i="3" a="1"/>
  <c r="HA25" i="3" a="1"/>
  <c r="IU67" i="3" a="1"/>
  <c r="GE44" i="3" a="1"/>
  <c r="CV83" i="3" a="1"/>
  <c r="IQ15" i="3" a="1"/>
  <c r="EX60" i="3" a="1"/>
  <c r="CU39" i="3" a="1"/>
  <c r="DV59" i="3" a="1"/>
  <c r="BR92" i="3" a="1"/>
  <c r="GC30" i="3" a="1"/>
  <c r="FN49" i="3" a="1"/>
  <c r="EO32" i="3" a="1"/>
  <c r="JK70" i="3" a="1"/>
  <c r="DQ65" i="3" a="1"/>
  <c r="CF24" i="3" a="1"/>
  <c r="CI25" i="3" a="1"/>
  <c r="GZ29" i="3" a="1"/>
  <c r="JQ17" i="3" a="1"/>
  <c r="CW19" i="3" a="1"/>
  <c r="CL26" i="3" a="1"/>
  <c r="BJ52" i="3" a="1"/>
  <c r="CZ52" i="3" a="1"/>
  <c r="GT55" i="3" a="1"/>
  <c r="IE66" i="3" a="1"/>
  <c r="GY69" i="3" a="1"/>
  <c r="DG40" i="3" a="1"/>
  <c r="JO88" i="3" a="1"/>
  <c r="FW66" i="3" a="1"/>
  <c r="AR90" i="3" a="1"/>
  <c r="BL85" i="3" a="1"/>
  <c r="BX86" i="3" a="1"/>
  <c r="BK15" i="3" a="1"/>
  <c r="DE19" i="3" a="1"/>
  <c r="IU72" i="3" a="1"/>
  <c r="GG31" i="3" a="1"/>
  <c r="FF58" i="3" a="1"/>
  <c r="HM30" i="3" a="1"/>
  <c r="EQ38" i="3" a="1"/>
  <c r="FY57" i="3" a="1"/>
  <c r="BK81" i="3" a="1"/>
  <c r="CG50" i="3" a="1"/>
  <c r="FP93" i="3" a="1"/>
  <c r="EV36" i="3" a="1"/>
  <c r="JR47" i="3" a="1"/>
  <c r="GM47" i="3" a="1"/>
  <c r="ET83" i="3" a="1"/>
  <c r="CS22" i="3" a="1"/>
  <c r="GU52" i="3" a="1"/>
  <c r="AS103" i="3" a="1"/>
  <c r="DF69" i="3" a="1"/>
  <c r="BF92" i="3" a="1"/>
  <c r="HW53" i="3" a="1"/>
  <c r="EE64" i="3" a="1"/>
  <c r="GX69" i="3" a="1"/>
  <c r="JR76" i="3" a="1"/>
  <c r="HL74" i="3" a="1"/>
  <c r="EK64" i="3" a="1"/>
  <c r="HX65" i="3" a="1"/>
  <c r="GB36" i="3" a="1"/>
  <c r="IY48" i="3" a="1"/>
  <c r="ID49" i="3" a="1"/>
  <c r="FT24" i="3" a="1"/>
  <c r="BS93" i="3" a="1"/>
  <c r="FV16" i="3" a="1"/>
  <c r="JI59" i="3" a="1"/>
  <c r="JM15" i="3" a="1"/>
  <c r="EL38" i="3" a="1"/>
  <c r="HL30" i="3" a="1"/>
  <c r="BR39" i="3" a="1"/>
  <c r="FF29" i="3" a="1"/>
  <c r="BP21" i="3" a="1"/>
  <c r="DY91" i="3" a="1"/>
  <c r="JB73" i="3" a="1"/>
  <c r="BS61" i="3" a="1"/>
  <c r="JF92" i="3" a="1"/>
  <c r="FK29" i="3" a="1"/>
  <c r="HR56" i="3" a="1"/>
  <c r="HW86" i="3" a="1"/>
  <c r="CA91" i="3" a="1"/>
  <c r="EV72" i="3" a="1"/>
  <c r="ER22" i="3" a="1"/>
  <c r="GN42" i="3" a="1"/>
  <c r="FF22" i="3" a="1"/>
  <c r="IX61" i="3" a="1"/>
  <c r="HT93" i="3" a="1"/>
  <c r="II52" i="3" a="1"/>
  <c r="CN52" i="3" a="1"/>
  <c r="HK101" i="3" a="1"/>
  <c r="JP23" i="3" a="1"/>
  <c r="HU44" i="3" a="1"/>
  <c r="FE35" i="3" a="1"/>
  <c r="HZ15" i="3" a="1"/>
  <c r="JU43" i="3" a="1"/>
  <c r="HD64" i="3" a="1"/>
  <c r="CQ16" i="3" a="1"/>
  <c r="JF54" i="3" a="1"/>
  <c r="FA88" i="3" a="1"/>
  <c r="EU30" i="3" a="1"/>
  <c r="GI94" i="3" a="1"/>
  <c r="CM78" i="3" a="1"/>
  <c r="GX27" i="3" a="1"/>
  <c r="IF84" i="3" a="1"/>
  <c r="EK67" i="3" a="1"/>
  <c r="DA21" i="3" a="1"/>
  <c r="EQ37" i="3" a="1"/>
  <c r="CE43" i="3" a="1"/>
  <c r="FD16" i="3" a="1"/>
  <c r="HN16" i="3" a="1"/>
  <c r="BS25" i="3" a="1"/>
  <c r="EG95" i="3" a="1"/>
  <c r="EF63" i="3" a="1"/>
  <c r="IT102" i="3" a="1"/>
  <c r="JB20" i="3" a="1"/>
  <c r="CL63" i="3" a="1"/>
  <c r="BK30" i="3" a="1"/>
  <c r="DJ38" i="3" a="1"/>
  <c r="DI22" i="3" a="1"/>
  <c r="HI18" i="3" a="1"/>
  <c r="HA19" i="3" a="1"/>
  <c r="GJ42" i="3" a="1"/>
  <c r="IH24" i="3" a="1"/>
  <c r="DJ42" i="3" a="1"/>
  <c r="BP40" i="3" a="1"/>
  <c r="BR17" i="3" a="1"/>
  <c r="GN86" i="3" a="1"/>
  <c r="FZ91" i="3" a="1"/>
  <c r="JM89" i="3" a="1"/>
  <c r="JA103" i="3" a="1"/>
  <c r="GN81" i="3" a="1"/>
  <c r="HS72" i="3" a="1"/>
  <c r="GH72" i="3" a="1"/>
  <c r="BU50" i="3" a="1"/>
  <c r="GM55" i="3" a="1"/>
  <c r="JU15" i="3" a="1"/>
  <c r="FT54" i="3" a="1"/>
  <c r="HU102" i="3" a="1"/>
  <c r="DQ16" i="3" a="1"/>
  <c r="DN92" i="3" a="1"/>
  <c r="FS65" i="3" a="1"/>
  <c r="HM19" i="3" a="1"/>
  <c r="DB32" i="3" a="1"/>
  <c r="JN97" i="3" a="1"/>
  <c r="GE77" i="3" a="1"/>
  <c r="GF40" i="3" a="1"/>
  <c r="ET56" i="3" a="1"/>
  <c r="FD15" i="3" a="1"/>
  <c r="FO97" i="3" a="1"/>
  <c r="CI84" i="3" a="1"/>
  <c r="CN93" i="3" a="1"/>
  <c r="EQ40" i="3" a="1"/>
  <c r="GG28" i="3" a="1"/>
  <c r="IB100" i="3" a="1"/>
  <c r="BU43" i="3" a="1"/>
  <c r="IL20" i="3" a="1"/>
  <c r="HH43" i="3" a="1"/>
  <c r="FV47" i="3" a="1"/>
  <c r="IJ75" i="3" a="1"/>
  <c r="GL56" i="3" a="1"/>
  <c r="FW56" i="3" a="1"/>
  <c r="IK38" i="3" a="1"/>
  <c r="GR62" i="3" a="1"/>
  <c r="HG32" i="3" a="1"/>
  <c r="CO46" i="3" a="1"/>
  <c r="ES67" i="3" a="1"/>
  <c r="HY24" i="3" a="1"/>
  <c r="IK60" i="3" a="1"/>
  <c r="IG103" i="3" a="1"/>
  <c r="GV52" i="3" a="1"/>
  <c r="DN55" i="3" a="1"/>
  <c r="ER73" i="3" a="1"/>
  <c r="DM23" i="3" a="1"/>
  <c r="DO55" i="3" a="1"/>
  <c r="JT30" i="3" a="1"/>
  <c r="IY30" i="3" a="1"/>
  <c r="JM44" i="3" a="1"/>
  <c r="BJ89" i="3" a="1"/>
  <c r="AP40" i="3" a="1"/>
  <c r="CF87" i="3" a="1"/>
  <c r="BX62" i="3" a="1"/>
  <c r="GB38" i="3" a="1"/>
  <c r="ID26" i="3" a="1"/>
  <c r="GX91" i="3" a="1"/>
  <c r="JC49" i="3" a="1"/>
  <c r="JR21" i="3" a="1"/>
  <c r="DZ26" i="3" a="1"/>
  <c r="CV102" i="3" a="1"/>
  <c r="EO27" i="3" a="1"/>
  <c r="GK60" i="3" a="1"/>
  <c r="EU4" i="3" a="1"/>
  <c r="IM31" i="3" a="1"/>
  <c r="ES102" i="3" a="1"/>
  <c r="CN73" i="3" a="1"/>
  <c r="HZ44" i="3" a="1"/>
  <c r="GC69" i="3" a="1"/>
  <c r="GV56" i="3" a="1"/>
  <c r="IU21" i="3" a="1"/>
  <c r="HI44" i="3" a="1"/>
  <c r="CK34" i="3" a="1"/>
  <c r="CZ24" i="3" a="1"/>
  <c r="JC16" i="3" a="1"/>
  <c r="HD81" i="3" a="1"/>
  <c r="GG39" i="3" a="1"/>
  <c r="JL30" i="3" a="1"/>
  <c r="DU53" i="3" a="1"/>
  <c r="JL84" i="3" a="1"/>
  <c r="FQ35" i="3" a="1"/>
  <c r="CK15" i="3" a="1"/>
  <c r="AP21" i="3" a="1"/>
  <c r="HD26" i="3" a="1"/>
  <c r="IO17" i="3" a="1"/>
  <c r="ID23" i="3" a="1"/>
  <c r="EZ72" i="3" a="1"/>
  <c r="DL54" i="3" a="1"/>
  <c r="IJ49" i="3" a="1"/>
  <c r="CF33" i="3" a="1"/>
  <c r="EO15" i="3" a="1"/>
  <c r="FK65" i="3" a="1"/>
  <c r="EY92" i="3" a="1"/>
  <c r="EJ67" i="3" a="1"/>
  <c r="BV37" i="3" a="1"/>
  <c r="DT33" i="3" a="1"/>
  <c r="BI26" i="3" a="1"/>
  <c r="EU28" i="3" a="1"/>
  <c r="FK34" i="3" a="1"/>
  <c r="EG27" i="3" a="1"/>
  <c r="FJ43" i="3" a="1"/>
  <c r="JH18" i="3" a="1"/>
  <c r="IN17" i="3" a="1"/>
  <c r="IJ35" i="3" a="1"/>
  <c r="DD25" i="3" a="1"/>
  <c r="CX31" i="3" a="1"/>
  <c r="DL62" i="3" a="1"/>
  <c r="IM23" i="3" a="1"/>
  <c r="BR33" i="3" a="1"/>
  <c r="DA34" i="3" a="1"/>
  <c r="GG53" i="3" a="1"/>
  <c r="CA43" i="3" a="1"/>
  <c r="FZ41" i="3" a="1"/>
  <c r="JB28" i="3" a="1"/>
  <c r="HH35" i="3" a="1"/>
  <c r="IB36" i="3" a="1"/>
  <c r="IB89" i="3" a="1"/>
  <c r="AP50" i="3" a="1"/>
  <c r="GW97" i="3" a="1"/>
  <c r="DS21" i="3" a="1"/>
  <c r="JR25" i="3" a="1"/>
  <c r="GX17" i="3" a="1"/>
  <c r="FT36" i="3" a="1"/>
  <c r="JG40" i="3" a="1"/>
  <c r="IC45" i="3" a="1"/>
  <c r="HB32" i="3" a="1"/>
  <c r="FP47" i="3" a="1"/>
  <c r="JT26" i="3" a="1"/>
  <c r="CX64" i="3" a="1"/>
  <c r="ES94" i="3" a="1"/>
  <c r="JS20" i="3" a="1"/>
  <c r="FJ41" i="3" a="1"/>
  <c r="BV28" i="3" a="1"/>
  <c r="DY23" i="3" a="1"/>
  <c r="HA71" i="3" a="1"/>
  <c r="FZ29" i="3" a="1"/>
  <c r="HS96" i="3" a="1"/>
  <c r="GN69" i="3" a="1"/>
  <c r="JK88" i="3" a="1"/>
  <c r="DC36" i="3" a="1"/>
  <c r="IY41" i="3" a="1"/>
  <c r="BR19" i="3" a="1"/>
  <c r="JF66" i="3" a="1"/>
  <c r="GM52" i="3" a="1"/>
  <c r="CJ89" i="3" a="1"/>
  <c r="GQ72" i="3" a="1"/>
  <c r="EO17" i="3" a="1"/>
  <c r="HA92" i="3" a="1"/>
  <c r="IB67" i="3" a="1"/>
  <c r="GX37" i="3" a="1"/>
  <c r="IT21" i="3" a="1"/>
  <c r="EH57" i="3" a="1"/>
  <c r="DA89" i="3" a="1"/>
  <c r="DH27" i="3" a="1"/>
  <c r="AR23" i="3" a="1"/>
  <c r="JS75" i="3" a="1"/>
  <c r="HR86" i="3" a="1"/>
  <c r="CW23" i="3" a="1"/>
  <c r="CZ68" i="3" a="1"/>
  <c r="GG61" i="3" a="1"/>
  <c r="BZ67" i="3" a="1"/>
  <c r="EQ73" i="3" a="1"/>
  <c r="DU17" i="3" a="1"/>
  <c r="JQ60" i="3" a="1"/>
  <c r="IC86" i="3" a="1"/>
  <c r="JE29" i="3" a="1"/>
  <c r="JJ65" i="3" a="1"/>
  <c r="GS25" i="3" a="1"/>
  <c r="DQ42" i="3" a="1"/>
  <c r="GD76" i="3" a="1"/>
  <c r="EF72" i="3" a="1"/>
  <c r="DE45" i="3" a="1"/>
  <c r="CO31" i="3" a="1"/>
  <c r="HM31" i="3" a="1"/>
  <c r="ES23" i="3" a="1"/>
  <c r="JQ43" i="3" a="1"/>
  <c r="JH83" i="3" a="1"/>
  <c r="FH103" i="3" a="1"/>
  <c r="ER44" i="3" a="1"/>
  <c r="FD25" i="3" a="1"/>
  <c r="DM29" i="3" a="1"/>
  <c r="JE52" i="3" a="1"/>
  <c r="HW51" i="3" a="1"/>
  <c r="IJ39" i="3" a="1"/>
  <c r="JH38" i="3" a="1"/>
  <c r="FL37" i="3" a="1"/>
  <c r="GI78" i="3" a="1"/>
  <c r="HH60" i="3" a="1"/>
  <c r="BX42" i="3" a="1"/>
  <c r="BQ34" i="3" a="1"/>
  <c r="ET36" i="3" a="1"/>
  <c r="GB73" i="3" a="1"/>
  <c r="IP75" i="3" a="1"/>
  <c r="BR99" i="3" a="1"/>
  <c r="DP103" i="3" a="1"/>
  <c r="HQ30" i="3" a="1"/>
  <c r="HP29" i="3" a="1"/>
  <c r="GS37" i="3" a="1"/>
  <c r="FC80" i="3" a="1"/>
  <c r="HM23" i="3" a="1"/>
  <c r="HZ23" i="3" a="1"/>
  <c r="IR29" i="3" a="1"/>
  <c r="HM58" i="3" a="1"/>
  <c r="CM88" i="3" a="1"/>
  <c r="IF48" i="3" a="1"/>
  <c r="IF36" i="3" a="1"/>
  <c r="EM49" i="3" a="1"/>
  <c r="CU64" i="3" a="1"/>
  <c r="FK24" i="3" a="1"/>
  <c r="EF90" i="3" a="1"/>
  <c r="GJ22" i="3" a="1"/>
  <c r="FG83" i="3" a="1"/>
  <c r="BW49" i="3" a="1"/>
  <c r="JO20" i="3" a="1"/>
  <c r="BT18" i="3" a="1"/>
  <c r="EN50" i="3" a="1"/>
  <c r="JN73" i="3" a="1"/>
  <c r="GQ69" i="3" a="1"/>
  <c r="IB46" i="3" a="1"/>
  <c r="EL76" i="3" a="1"/>
  <c r="IJ50" i="3" a="1"/>
  <c r="CX62" i="3" a="1"/>
  <c r="GL71" i="3" a="1"/>
  <c r="HD43" i="3" a="1"/>
  <c r="JS42" i="3" a="1"/>
  <c r="HF22" i="3" a="1"/>
  <c r="CK84" i="3" a="1"/>
  <c r="CU38" i="3" a="1"/>
  <c r="BP95" i="3" a="1"/>
  <c r="EF36" i="3" a="1"/>
  <c r="DW16" i="3" a="1"/>
  <c r="DT101" i="3" a="1"/>
  <c r="BZ27" i="3" a="1"/>
  <c r="IL60" i="3" a="1"/>
  <c r="FC28" i="3" a="1"/>
  <c r="EI17" i="3" a="1"/>
  <c r="BI78" i="3" a="1"/>
  <c r="DE64" i="3" a="1"/>
  <c r="FB70" i="3" a="1"/>
  <c r="CR92" i="3" a="1"/>
  <c r="GS58" i="3" a="1"/>
  <c r="EB27" i="3" a="1"/>
  <c r="IT18" i="3" a="1"/>
  <c r="HE85" i="3" a="1"/>
  <c r="IA34" i="3" a="1"/>
  <c r="HF60" i="3" a="1"/>
  <c r="BH25" i="3" a="1"/>
  <c r="GD50" i="3" a="1"/>
  <c r="AP45" i="3" a="1"/>
  <c r="AR58" i="3" a="1"/>
  <c r="IO21" i="3" a="1"/>
  <c r="EI21" i="3" a="1"/>
  <c r="AP42" i="3" a="1"/>
  <c r="GP46" i="3" a="1"/>
  <c r="AQ36" i="3" a="1"/>
  <c r="DH29" i="3" a="1"/>
  <c r="CS70" i="3" a="1"/>
  <c r="BR58" i="3" a="1"/>
  <c r="FT34" i="3" a="1"/>
  <c r="HL27" i="3" a="1"/>
  <c r="BS80" i="3" a="1"/>
  <c r="CH77" i="3" a="1"/>
  <c r="EM26" i="3" a="1"/>
  <c r="EA58" i="3" a="1"/>
  <c r="CI50" i="3" a="1"/>
  <c r="IE39" i="3" a="1"/>
  <c r="JI38" i="3" a="1"/>
  <c r="BO34" i="3" a="1"/>
  <c r="EI15" i="3" a="1"/>
  <c r="BJ32" i="3" a="1"/>
  <c r="BP74" i="3" a="1"/>
  <c r="CJ40" i="3" a="1"/>
  <c r="HL47" i="3" a="1"/>
  <c r="DO39" i="3" a="1"/>
  <c r="AR70" i="3" a="1"/>
  <c r="BJ35" i="3" a="1"/>
  <c r="CV60" i="3" a="1"/>
  <c r="IB52" i="3" a="1"/>
  <c r="DG63" i="3" a="1"/>
  <c r="EC64" i="3" a="1"/>
  <c r="FG56" i="3" a="1"/>
  <c r="FO69" i="3" a="1"/>
  <c r="CZ83" i="3" a="1"/>
  <c r="HW74" i="3" a="1"/>
  <c r="HB76" i="3" a="1"/>
  <c r="BO24" i="3" a="1"/>
  <c r="DH91" i="3" a="1"/>
  <c r="JE24" i="3" a="1"/>
  <c r="DJ29" i="3" a="1"/>
  <c r="BP41" i="3" a="1"/>
  <c r="HO17" i="3" a="1"/>
  <c r="EA23" i="3" a="1"/>
  <c r="EV35" i="3" a="1"/>
  <c r="HN58" i="3" a="1"/>
  <c r="JP20" i="3" a="1"/>
  <c r="IR21" i="3" a="1"/>
  <c r="CK18" i="3" a="1"/>
  <c r="DZ16" i="3" a="1"/>
  <c r="ET37" i="3" a="1"/>
  <c r="IA19" i="3" a="1"/>
  <c r="IZ25" i="3" a="1"/>
  <c r="FB42" i="3" a="1"/>
  <c r="BZ18" i="3" a="1"/>
  <c r="BY85" i="3" a="1"/>
  <c r="JL16" i="3" a="1"/>
  <c r="FI25" i="3" a="1"/>
  <c r="EA32" i="3" a="1"/>
  <c r="FZ69" i="3" a="1"/>
  <c r="HV22" i="3" a="1"/>
  <c r="GS22" i="3" a="1"/>
  <c r="DM68" i="3" a="1"/>
  <c r="EQ50" i="3" a="1"/>
  <c r="IT15" i="3" a="1"/>
  <c r="IJ67" i="3" a="1"/>
  <c r="IV50" i="3" a="1"/>
  <c r="BT19" i="3" a="1"/>
  <c r="HK57" i="3" a="1"/>
  <c r="FK39" i="3" a="1"/>
  <c r="CA33" i="3" a="1"/>
  <c r="IT16" i="3" a="1"/>
  <c r="EG65" i="3" a="1"/>
  <c r="IZ47" i="3" a="1"/>
  <c r="CI44" i="3" a="1"/>
  <c r="HJ18" i="3" a="1"/>
  <c r="DU35" i="3" a="1"/>
  <c r="EU43" i="3" a="1"/>
  <c r="IJ44" i="3" a="1"/>
  <c r="CS16" i="3" a="1"/>
  <c r="CU16" i="3" a="1"/>
  <c r="GY75" i="3" a="1"/>
  <c r="CH69" i="3" a="1"/>
  <c r="JE33" i="3" a="1"/>
  <c r="FO100" i="3" a="1"/>
  <c r="JQ89" i="3" a="1"/>
  <c r="HW36" i="3" a="1"/>
  <c r="ER35" i="3" a="1"/>
  <c r="BP22" i="3" a="1"/>
  <c r="GR25" i="3" a="1"/>
  <c r="GD41" i="3" a="1"/>
  <c r="ER21" i="3" a="1"/>
  <c r="CE33" i="3" a="1"/>
  <c r="CK53" i="3" a="1"/>
  <c r="HN31" i="3" a="1"/>
  <c r="BX92" i="3" a="1"/>
  <c r="IQ89" i="3" a="1"/>
  <c r="FZ57" i="3" a="1"/>
  <c r="GB32" i="3" a="1"/>
  <c r="BY29" i="3" a="1"/>
  <c r="IO40" i="3" a="1"/>
  <c r="CZ51" i="3" a="1"/>
  <c r="JP38" i="3" a="1"/>
  <c r="EI86" i="3" a="1"/>
  <c r="CP37" i="3" a="1"/>
  <c r="EK26" i="3" a="1"/>
  <c r="JG51" i="3" a="1"/>
  <c r="DR50" i="3" a="1"/>
  <c r="DL15" i="3" a="1"/>
  <c r="BL20" i="3" a="1"/>
  <c r="CZ75" i="3" a="1"/>
  <c r="FH63" i="3" a="1"/>
  <c r="JA78" i="3" a="1"/>
  <c r="HL31" i="3" a="1"/>
  <c r="GP57" i="3" a="1"/>
  <c r="CW58" i="3" a="1"/>
  <c r="JS50" i="3" a="1"/>
  <c r="JO66" i="3" a="1"/>
  <c r="IX36" i="3" a="1"/>
  <c r="IC59" i="3" a="1"/>
  <c r="HK79" i="3" a="1"/>
  <c r="FG73" i="3" a="1"/>
  <c r="DZ30" i="3" a="1"/>
  <c r="BK39" i="3" a="1"/>
  <c r="GW59" i="3" a="1"/>
  <c r="DI49" i="3" a="1"/>
  <c r="DT43" i="3" a="1"/>
  <c r="GT98" i="3" a="1"/>
  <c r="HW21" i="3" a="1"/>
  <c r="HI15" i="3" a="1"/>
  <c r="GS52" i="3" a="1"/>
  <c r="DS41" i="3" a="1"/>
  <c r="DK47" i="3" a="1"/>
  <c r="GP66" i="3" a="1"/>
  <c r="GA41" i="3" a="1"/>
  <c r="HJ40" i="3" a="1"/>
  <c r="BL46" i="3" a="1"/>
  <c r="DH15" i="3" a="1"/>
  <c r="EB20" i="3" a="1"/>
  <c r="ID29" i="3" a="1"/>
  <c r="HZ90" i="3" a="1"/>
  <c r="EJ41" i="3" a="1"/>
  <c r="HG48" i="3" a="1"/>
  <c r="HI58" i="3" a="1"/>
  <c r="DE79" i="3" a="1"/>
  <c r="FL23" i="3" a="1"/>
  <c r="HV34" i="3" a="1"/>
  <c r="DS23" i="3" a="1"/>
  <c r="IS57" i="3" a="1"/>
  <c r="DQ52" i="3" a="1"/>
  <c r="DM65" i="3" a="1"/>
  <c r="GE73" i="3" a="1"/>
  <c r="GX30" i="3" a="1"/>
  <c r="FE33" i="3" a="1"/>
  <c r="DX25" i="3" a="1"/>
  <c r="CU54" i="3" a="1"/>
  <c r="CU21" i="3" a="1"/>
  <c r="GN36" i="3" a="1"/>
  <c r="ET103" i="3" a="1"/>
  <c r="DM43" i="3" a="1"/>
  <c r="GR28" i="3" a="1"/>
  <c r="CI51" i="3" a="1"/>
  <c r="GK72" i="3" a="1"/>
  <c r="EO70" i="3" a="1"/>
  <c r="HU100" i="3" a="1"/>
  <c r="FF95" i="3" a="1"/>
  <c r="HN43" i="3" a="1"/>
  <c r="FX73" i="3" a="1"/>
  <c r="IR93" i="3" a="1"/>
  <c r="HM36" i="3" a="1"/>
  <c r="IJ23" i="3" a="1"/>
  <c r="BL49" i="3" a="1"/>
  <c r="II16" i="3" a="1"/>
  <c r="EB101" i="3" a="1"/>
  <c r="DG61" i="3" a="1"/>
  <c r="HX35" i="3" a="1"/>
  <c r="HH38" i="3" a="1"/>
  <c r="GP39" i="3" a="1"/>
  <c r="EI93" i="3" a="1"/>
  <c r="FW37" i="3" a="1"/>
  <c r="GP56" i="3" a="1"/>
  <c r="GE32" i="3" a="1"/>
  <c r="FK53" i="3" a="1"/>
  <c r="BR43" i="3" a="1"/>
  <c r="HU31" i="3" a="1"/>
  <c r="CH57" i="3" a="1"/>
  <c r="CH21" i="3" a="1"/>
  <c r="DZ31" i="3" a="1"/>
  <c r="JC72" i="3" a="1"/>
  <c r="EM97" i="3" a="1"/>
  <c r="EH35" i="3" a="1"/>
  <c r="EP51" i="3" a="1"/>
  <c r="CU94" i="3" a="1"/>
  <c r="JP67" i="3" a="1"/>
  <c r="EI33" i="3" a="1"/>
  <c r="DU16" i="3" a="1"/>
  <c r="II80" i="3" a="1"/>
  <c r="DC25" i="3" a="1"/>
  <c r="IL28" i="3" a="1"/>
  <c r="JM40" i="3" a="1"/>
  <c r="DH38" i="3" a="1"/>
  <c r="FW26" i="3" a="1"/>
  <c r="CR71" i="3" a="1"/>
  <c r="DI30" i="3" a="1"/>
  <c r="EJ66" i="3" a="1"/>
  <c r="JR50" i="3" a="1"/>
  <c r="GW73" i="3" a="1"/>
  <c r="CN22" i="3" a="1"/>
  <c r="FV77" i="3" a="1"/>
  <c r="DZ39" i="3" a="1"/>
  <c r="JK74" i="3" a="1"/>
  <c r="CN17" i="3" a="1"/>
  <c r="DC88" i="3" a="1"/>
  <c r="EK20" i="3" a="1"/>
  <c r="EP31" i="3" a="1"/>
  <c r="HF86" i="3" a="1"/>
  <c r="HT43" i="3" a="1"/>
  <c r="HO89" i="3" a="1"/>
  <c r="BG87" i="3" a="1"/>
  <c r="CY62" i="3" a="1"/>
  <c r="DO41" i="3" a="1"/>
  <c r="GW16" i="3" a="1"/>
  <c r="II81" i="3" a="1"/>
  <c r="CS59" i="3" a="1"/>
  <c r="HP38" i="3" a="1"/>
  <c r="JG37" i="3" a="1"/>
  <c r="FJ22" i="3" a="1"/>
  <c r="ER75" i="3" a="1"/>
  <c r="DC40" i="3" a="1"/>
  <c r="DX70" i="3" a="1"/>
  <c r="IV17" i="3" a="1"/>
  <c r="BU64" i="3" a="1"/>
  <c r="CN56" i="3" a="1"/>
  <c r="IP52" i="3" a="1"/>
  <c r="EY26" i="3" a="1"/>
  <c r="GN28" i="3" a="1"/>
  <c r="DI67" i="3" a="1"/>
  <c r="GY27" i="3" a="1"/>
  <c r="CZ54" i="3" a="1"/>
  <c r="DM44" i="3" a="1"/>
  <c r="BV19" i="3" a="1"/>
  <c r="JB56" i="3" a="1"/>
  <c r="DW75" i="3" a="1"/>
  <c r="IY40" i="3" a="1"/>
  <c r="HG77" i="3" a="1"/>
  <c r="AQ63" i="3" a="1"/>
  <c r="HB27" i="3" a="1"/>
  <c r="JA56" i="3" a="1"/>
  <c r="CB26" i="3" a="1"/>
  <c r="CP22" i="3" a="1"/>
  <c r="EE82" i="3" a="1"/>
  <c r="DO17" i="3" a="1"/>
  <c r="HR50" i="3" a="1"/>
  <c r="IO22" i="3" a="1"/>
  <c r="JL47" i="3" a="1"/>
  <c r="IC61" i="3" a="1"/>
  <c r="IP60" i="3" a="1"/>
  <c r="GT64" i="3" a="1"/>
  <c r="JD22" i="3" a="1"/>
  <c r="BS51" i="3" a="1"/>
  <c r="CS52" i="3" a="1"/>
  <c r="EY93" i="3" a="1"/>
  <c r="FA63" i="3" a="1"/>
  <c r="EZ21" i="3" a="1"/>
  <c r="GO59" i="3" a="1"/>
  <c r="GF18" i="3" a="1"/>
  <c r="DF62" i="3" a="1"/>
  <c r="HJ24" i="3" a="1"/>
  <c r="IM74" i="3" a="1"/>
  <c r="GD83" i="3" a="1"/>
  <c r="FD79" i="3" a="1"/>
  <c r="GA23" i="3" a="1"/>
  <c r="EG90" i="3" a="1"/>
  <c r="IP37" i="3" a="1"/>
  <c r="JQ53" i="3" a="1"/>
  <c r="FP54" i="3" a="1"/>
  <c r="CQ59" i="3" a="1"/>
  <c r="CR65" i="3" a="1"/>
  <c r="GG45" i="3" a="1"/>
  <c r="EV76" i="3" a="1"/>
  <c r="CS56" i="3" a="1"/>
  <c r="HS56" i="3" a="1"/>
  <c r="JO47" i="3" a="1"/>
  <c r="HQ46" i="3" a="1"/>
  <c r="BU92" i="3" a="1"/>
  <c r="BL31" i="3" a="1"/>
  <c r="EN45" i="3" a="1"/>
  <c r="HZ17" i="3" a="1"/>
  <c r="GC26" i="3" a="1"/>
  <c r="CU23" i="3" a="1"/>
  <c r="HV31" i="3" a="1"/>
  <c r="HF66" i="3" a="1"/>
  <c r="FM33" i="3" a="1"/>
  <c r="JJ21" i="3" a="1"/>
  <c r="CR35" i="3" a="1"/>
  <c r="BZ51" i="3" a="1"/>
  <c r="IR96" i="3" a="1"/>
  <c r="CV35" i="3" a="1"/>
  <c r="HR82" i="3" a="1"/>
  <c r="IY15" i="3" a="1"/>
  <c r="EO40" i="3" a="1"/>
  <c r="HC88" i="3" a="1"/>
  <c r="CF89" i="3" a="1"/>
  <c r="CN40" i="3" a="1"/>
  <c r="BV49" i="3" a="1"/>
  <c r="DO28" i="3" a="1"/>
  <c r="HI25" i="3" a="1"/>
  <c r="GF54" i="3" a="1"/>
  <c r="FA27" i="3" a="1"/>
  <c r="IS64" i="3" a="1"/>
  <c r="JO58" i="3" a="1"/>
  <c r="GM67" i="3" a="1"/>
  <c r="IG58" i="3" a="1"/>
  <c r="JP33" i="3" a="1"/>
  <c r="GU72" i="3" a="1"/>
  <c r="CZ92" i="3" a="1"/>
  <c r="CH48" i="3" a="1"/>
  <c r="FU23" i="3" a="1"/>
  <c r="JT96" i="3" a="1"/>
  <c r="EQ82" i="3" a="1"/>
  <c r="BI93" i="3" a="1"/>
  <c r="CS27" i="3" a="1"/>
  <c r="CL54" i="3" a="1"/>
  <c r="GP79" i="3" a="1"/>
  <c r="GG13" i="3" a="1"/>
  <c r="IS95" i="3" a="1"/>
  <c r="HQ20" i="3" a="1"/>
  <c r="GG86" i="3" a="1"/>
  <c r="GN68" i="3" a="1"/>
  <c r="CI41" i="3" a="1"/>
  <c r="HD36" i="3" a="1"/>
  <c r="EP94" i="3" a="1"/>
  <c r="EE91" i="3" a="1"/>
  <c r="DH65" i="3" a="1"/>
  <c r="CN26" i="3" a="1"/>
  <c r="JL53" i="3" a="1"/>
  <c r="AQ64" i="3" a="1"/>
  <c r="DS68" i="3" a="1"/>
  <c r="FZ18" i="3" a="1"/>
  <c r="HH55" i="3" a="1"/>
  <c r="IO88" i="3" a="1"/>
  <c r="IT41" i="3" a="1"/>
  <c r="GH19" i="3" a="1"/>
  <c r="IH75" i="3" a="1"/>
  <c r="EL28" i="3" a="1"/>
  <c r="IR82" i="3" a="1"/>
  <c r="CT76" i="3" a="1"/>
  <c r="FK40" i="3" a="1"/>
  <c r="HE43" i="3" a="1"/>
  <c r="EB65" i="3" a="1"/>
  <c r="IH47" i="3" a="1"/>
  <c r="IZ76" i="3" a="1"/>
  <c r="IP32" i="3" a="1"/>
  <c r="CX17" i="3" a="1"/>
  <c r="FD87" i="3" a="1"/>
  <c r="DK37" i="3" a="1"/>
  <c r="JN93" i="3" a="1"/>
  <c r="HT94" i="3" a="1"/>
  <c r="JS79" i="3" a="1"/>
  <c r="CL19" i="3" a="1"/>
  <c r="GU60" i="3" a="1"/>
  <c r="BO17" i="3" a="1"/>
  <c r="ID71" i="3" a="1"/>
  <c r="BY30" i="3" a="1"/>
  <c r="DY41" i="3" a="1"/>
  <c r="IW95" i="3" a="1"/>
  <c r="EP16" i="3" a="1"/>
  <c r="ED44" i="3" a="1"/>
  <c r="IR50" i="3" a="1"/>
  <c r="BX95" i="3" a="1"/>
  <c r="DB61" i="3" a="1"/>
  <c r="JJ15" i="3" a="1"/>
  <c r="GU46" i="3" a="1"/>
  <c r="HZ53" i="3" a="1"/>
  <c r="IH64" i="3" a="1"/>
  <c r="JP45" i="3" a="1"/>
  <c r="GX29" i="3" a="1"/>
  <c r="CQ28" i="3" a="1"/>
  <c r="GG36" i="3" a="1"/>
  <c r="DS26" i="3" a="1"/>
  <c r="DO31" i="3" a="1"/>
  <c r="IT25" i="3" a="1"/>
  <c r="CF27" i="3" a="1"/>
  <c r="JT22" i="3" a="1"/>
  <c r="GO17" i="3" a="1"/>
  <c r="IP18" i="3" a="1"/>
  <c r="HP33" i="3" a="1"/>
  <c r="DB46" i="3" a="1"/>
  <c r="IR86" i="3" a="1"/>
  <c r="AR39" i="3" a="1"/>
  <c r="DW25" i="3" a="1"/>
  <c r="ET43" i="3" a="1"/>
  <c r="IQ24" i="3" a="1"/>
  <c r="JA63" i="3" a="1"/>
  <c r="HK58" i="3" a="1"/>
  <c r="GJ15" i="3" a="1"/>
  <c r="IN16" i="3" a="1"/>
  <c r="GZ45" i="3" a="1"/>
  <c r="FY48" i="3" a="1"/>
  <c r="GR68" i="3" a="1"/>
  <c r="BI30" i="3" a="1"/>
  <c r="BO42" i="3" a="1"/>
  <c r="DX75" i="3" a="1"/>
  <c r="IC15" i="3" a="1"/>
  <c r="JH28" i="3" a="1"/>
  <c r="GL62" i="3" a="1"/>
  <c r="JO43" i="3" a="1"/>
  <c r="HL23" i="3" a="1"/>
  <c r="HG89" i="3" a="1"/>
  <c r="JM45" i="3" a="1"/>
  <c r="FX35" i="3" a="1"/>
  <c r="EU25" i="3" a="1"/>
  <c r="GK86" i="3" a="1"/>
  <c r="BN52" i="3" a="1"/>
  <c r="JU38" i="3" a="1"/>
  <c r="FZ28" i="3" a="1"/>
  <c r="ES47" i="3" a="1"/>
  <c r="IQ28" i="3" a="1"/>
  <c r="GX47" i="3" a="1"/>
  <c r="GG35" i="3" a="1"/>
  <c r="HE69" i="3" a="1"/>
  <c r="CL31" i="3" a="1"/>
  <c r="CY15" i="3" a="1"/>
  <c r="DJ36" i="3" a="1"/>
  <c r="DL16" i="3" a="1"/>
  <c r="HQ58" i="3" a="1"/>
  <c r="EU41" i="3" a="1"/>
  <c r="CQ23" i="3" a="1"/>
  <c r="EW24" i="3" a="1"/>
  <c r="BN25" i="3" a="1"/>
  <c r="EZ54" i="3" a="1"/>
  <c r="EG39" i="3" a="1"/>
  <c r="CN43" i="3" a="1"/>
  <c r="GC33" i="3" a="1"/>
  <c r="BK40" i="3" a="1"/>
  <c r="HV53" i="3" a="1"/>
  <c r="ER37" i="3" a="1"/>
  <c r="HR25" i="3" a="1"/>
  <c r="GH83" i="3" a="1"/>
  <c r="GX19" i="3" a="1"/>
  <c r="EZ58" i="3" a="1"/>
  <c r="GN63" i="3" a="1"/>
  <c r="CE48" i="3" a="1"/>
  <c r="GH38" i="3" a="1"/>
  <c r="GE31" i="3" a="1"/>
  <c r="JO51" i="3" a="1"/>
  <c r="DU44" i="3" a="1"/>
  <c r="JF51" i="3" a="1"/>
  <c r="JM26" i="3" a="1"/>
  <c r="JA31" i="3" a="1"/>
  <c r="GR75" i="3" a="1"/>
  <c r="EQ62" i="3" a="1"/>
  <c r="GL97" i="3" a="1"/>
  <c r="ES55" i="3" a="1"/>
  <c r="EU59" i="3" a="1"/>
  <c r="IM63" i="3" a="1"/>
  <c r="JE39" i="3" a="1"/>
  <c r="DI70" i="3" a="1"/>
  <c r="EM76" i="3" a="1"/>
  <c r="ED84" i="3" a="1"/>
  <c r="AQ41" i="3" a="1"/>
  <c r="CV33" i="3" a="1"/>
  <c r="EQ52" i="3" a="1"/>
  <c r="CG20" i="3" a="1"/>
  <c r="JA24" i="3" a="1"/>
  <c r="IL48" i="3" a="1"/>
  <c r="HE55" i="3" a="1"/>
  <c r="HZ68" i="3" a="1"/>
  <c r="JH15" i="3" a="1"/>
  <c r="HH19" i="3" a="1"/>
  <c r="FY72" i="3" a="1"/>
  <c r="CP72" i="3" a="1"/>
  <c r="HH41" i="3" a="1"/>
  <c r="IO74" i="3" a="1"/>
  <c r="HZ27" i="3" a="1"/>
  <c r="BX17" i="3" a="1"/>
  <c r="DL33" i="3" a="1"/>
  <c r="IM82" i="3" a="1"/>
  <c r="EW63" i="3" a="1"/>
  <c r="GO95" i="3" a="1"/>
  <c r="IQ19" i="3" a="1"/>
  <c r="CQ21" i="3" a="1"/>
  <c r="FC17" i="3" a="1"/>
  <c r="JA26" i="3" a="1"/>
  <c r="FO35" i="3" a="1"/>
  <c r="HJ91" i="3" a="1"/>
  <c r="FX65" i="3" a="1"/>
  <c r="BL15" i="3" a="1"/>
  <c r="BM74" i="3" a="1"/>
  <c r="CU31" i="3" a="1"/>
  <c r="FC90" i="3" a="1"/>
  <c r="IZ20" i="3" a="1"/>
  <c r="DN67" i="3" a="1"/>
  <c r="EC57" i="3" a="1"/>
  <c r="FE21" i="3" a="1"/>
  <c r="BR76" i="3" a="1"/>
  <c r="DT92" i="3" a="1"/>
  <c r="DE28" i="3" a="1"/>
  <c r="GQ59" i="3" a="1"/>
  <c r="FA38" i="3" a="1"/>
  <c r="JI33" i="3" a="1"/>
  <c r="EU34" i="3" a="1"/>
  <c r="FI20" i="3" a="1"/>
  <c r="BR37" i="3" a="1"/>
  <c r="HT33" i="3" a="1"/>
  <c r="JG61" i="3" a="1"/>
  <c r="CT25" i="3" a="1"/>
  <c r="IN18" i="3" a="1"/>
  <c r="EM87" i="3" a="1"/>
  <c r="IO64" i="3" a="1"/>
  <c r="EL36" i="3" a="1"/>
  <c r="GK42" i="3" a="1"/>
  <c r="HM43" i="3" a="1"/>
  <c r="II36" i="3" a="1"/>
  <c r="IL46" i="3" a="1"/>
  <c r="IQ71" i="3" a="1"/>
  <c r="CJ47" i="3" a="1"/>
  <c r="JM100" i="3" a="1"/>
  <c r="JD17" i="3" a="1"/>
  <c r="GU88" i="3" a="1"/>
  <c r="FT59" i="3" a="1"/>
  <c r="IG49" i="3" a="1"/>
  <c r="BX41" i="3" a="1"/>
  <c r="DJ81" i="3" a="1"/>
  <c r="JE18" i="3" a="1"/>
  <c r="IB84" i="3" a="1"/>
  <c r="EF51" i="3" a="1"/>
  <c r="DQ17" i="3" a="1"/>
  <c r="FY20" i="3" a="1"/>
  <c r="GY72" i="3" a="1"/>
  <c r="GN73" i="3" a="1"/>
  <c r="JL18" i="3" a="1"/>
  <c r="DS36" i="3" a="1"/>
  <c r="HY30" i="3" a="1"/>
  <c r="DG33" i="3" a="1"/>
  <c r="FN43" i="3" a="1"/>
  <c r="BZ98" i="3" a="1"/>
  <c r="CX43" i="3" a="1"/>
  <c r="FW49" i="3" a="1"/>
  <c r="BS41" i="3" a="1"/>
  <c r="CH23" i="3" a="1"/>
  <c r="FE25" i="3" a="1"/>
  <c r="ES15" i="3" a="1"/>
  <c r="ER66" i="3" a="1"/>
  <c r="EK39" i="3" a="1"/>
  <c r="CL58" i="3" a="1"/>
  <c r="HC53" i="3" a="1"/>
  <c r="GB51" i="3" a="1"/>
  <c r="IP21" i="3" a="1"/>
  <c r="BV85" i="3" a="1"/>
  <c r="IB41" i="3" a="1"/>
  <c r="HQ25" i="3" a="1"/>
  <c r="GH60" i="3" a="1"/>
  <c r="GP33" i="3" a="1"/>
  <c r="FP53" i="3" a="1"/>
  <c r="IN82" i="3" a="1"/>
  <c r="BL96" i="3" a="1"/>
  <c r="GF46" i="3" a="1"/>
  <c r="GW47" i="3" a="1"/>
  <c r="BT28" i="3" a="1"/>
  <c r="HK28" i="3" a="1"/>
  <c r="DI19" i="3" a="1"/>
  <c r="HM95" i="3" a="1"/>
  <c r="FH51" i="3" a="1"/>
  <c r="HG35" i="3" a="1"/>
  <c r="FW34" i="3" a="1"/>
  <c r="IF101" i="3" a="1"/>
  <c r="IC33" i="3" a="1"/>
  <c r="IN50" i="3" a="1"/>
  <c r="AO103" i="3" a="1"/>
  <c r="HW18" i="3" a="1"/>
  <c r="CE25" i="3" a="1"/>
  <c r="BL53" i="3" a="1"/>
  <c r="HN29" i="3" a="1"/>
  <c r="BG103" i="3" a="1"/>
  <c r="CY102" i="3" a="1"/>
  <c r="DS45" i="3" a="1"/>
  <c r="JK21" i="3" a="1"/>
  <c r="HK50" i="3" a="1"/>
  <c r="FG101" i="3" a="1"/>
  <c r="EA48" i="3" a="1"/>
  <c r="CN66" i="3" a="1"/>
  <c r="FL98" i="3" a="1"/>
  <c r="DR40" i="3" a="1"/>
  <c r="EG25" i="3" a="1"/>
  <c r="FK38" i="3" a="1"/>
  <c r="FQ20" i="3" a="1"/>
  <c r="CW48" i="3" a="1"/>
  <c r="DR48" i="3" a="1"/>
  <c r="DV23" i="3" a="1"/>
  <c r="JJ63" i="3" a="1"/>
  <c r="GQ85" i="3" a="1"/>
  <c r="BP18" i="3" a="1"/>
  <c r="DE61" i="3" a="1"/>
  <c r="GO32" i="3" a="1"/>
  <c r="BW56" i="3" a="1"/>
  <c r="JT101" i="3" a="1"/>
  <c r="EB103" i="3" a="1"/>
  <c r="IS76" i="3" a="1"/>
  <c r="FO86" i="3" a="1"/>
  <c r="CW72" i="3" a="1"/>
  <c r="FZ33" i="3" a="1"/>
  <c r="JD59" i="3" a="1"/>
  <c r="FN95" i="3" a="1"/>
  <c r="IV58" i="3" a="1"/>
  <c r="CD93" i="3" a="1"/>
  <c r="HE33" i="3" a="1"/>
  <c r="II54" i="3" a="1"/>
  <c r="II69" i="3" a="1"/>
  <c r="HX94" i="3" a="1"/>
  <c r="IK34" i="3" a="1"/>
  <c r="JT37" i="3" a="1"/>
  <c r="BP75" i="3" a="1"/>
  <c r="EK46" i="3" a="1"/>
  <c r="ET25" i="3" a="1"/>
  <c r="DA50" i="3" a="1"/>
  <c r="EJ17" i="3" a="1"/>
  <c r="FR32" i="3" a="1"/>
  <c r="BQ63" i="3" a="1"/>
  <c r="JG59" i="3" a="1"/>
  <c r="BR90" i="3" a="1"/>
  <c r="JU17" i="3" a="1"/>
  <c r="CS101" i="3" a="1"/>
  <c r="HL67" i="3" a="1"/>
  <c r="GH95" i="3" a="1"/>
  <c r="EU35" i="3" a="1"/>
  <c r="JC41" i="3" a="1"/>
  <c r="DL76" i="3" a="1"/>
  <c r="IJ38" i="3" a="1"/>
  <c r="IK80" i="3" a="1"/>
  <c r="HL22" i="3" a="1"/>
  <c r="CK29" i="3" a="1"/>
  <c r="HV56" i="3" a="1"/>
  <c r="HI51" i="3" a="1"/>
  <c r="AQ90" i="3" a="1"/>
  <c r="CF25" i="3" a="1"/>
  <c r="IJ26" i="3" a="1"/>
  <c r="EV48" i="3" a="1"/>
  <c r="CQ72" i="3" a="1"/>
  <c r="EM82" i="3" a="1"/>
  <c r="DY28" i="3" a="1"/>
  <c r="GV35" i="3" a="1"/>
  <c r="IS22" i="3" a="1"/>
  <c r="EA82" i="3" a="1"/>
  <c r="JN55" i="3" a="1"/>
  <c r="BU42" i="3" a="1"/>
  <c r="DI54" i="3" a="1"/>
  <c r="AQ39" i="3" a="1"/>
  <c r="CX60" i="3" a="1"/>
  <c r="HT19" i="3" a="1"/>
  <c r="HO46" i="3" a="1"/>
  <c r="GD27" i="3" a="1"/>
  <c r="FT52" i="3" a="1"/>
  <c r="DD49" i="3" a="1"/>
  <c r="HE30" i="3" a="1"/>
  <c r="HM60" i="3" a="1"/>
  <c r="GF102" i="3" a="1"/>
  <c r="DM36" i="3" a="1"/>
  <c r="DP25" i="3" a="1"/>
  <c r="IP28" i="3" a="1"/>
  <c r="CR64" i="3" a="1"/>
  <c r="JB49" i="3" a="1"/>
  <c r="ES19" i="3" a="1"/>
  <c r="GV39" i="3" a="1"/>
  <c r="IH97" i="3" a="1"/>
  <c r="HF28" i="3" a="1"/>
  <c r="EO26" i="3" a="1"/>
  <c r="IM62" i="3" a="1"/>
  <c r="JJ20" i="3" a="1"/>
  <c r="BY22" i="3" a="1"/>
  <c r="IY54" i="3" a="1"/>
  <c r="CA20" i="3" a="1"/>
  <c r="BX29" i="3" a="1"/>
  <c r="FH48" i="3" a="1"/>
  <c r="CA21" i="3" a="1"/>
  <c r="CN16" i="3" a="1"/>
  <c r="IX88" i="3" a="1"/>
  <c r="GZ96" i="3" a="1"/>
  <c r="CF35" i="3" a="1"/>
  <c r="CW59" i="3" a="1"/>
  <c r="DM66" i="3" a="1"/>
  <c r="GE24" i="3" a="1"/>
  <c r="FX21" i="3" a="1"/>
  <c r="HM32" i="3" a="1"/>
  <c r="GV31" i="3" a="1"/>
  <c r="HJ62" i="3" a="1"/>
  <c r="AR25" i="3" a="1"/>
  <c r="JU36" i="3" a="1"/>
  <c r="EA99" i="3" a="1"/>
  <c r="CS76" i="3" a="1"/>
  <c r="IL75" i="3" a="1"/>
  <c r="DQ76" i="3" a="1"/>
  <c r="JK85" i="3" a="1"/>
  <c r="CU56" i="3" a="1"/>
  <c r="EJ26" i="3" a="1"/>
  <c r="HM87" i="3" a="1"/>
  <c r="CN94" i="3" a="1"/>
  <c r="EJ82" i="3" a="1"/>
  <c r="EI16" i="3" a="1"/>
  <c r="FG54" i="3" a="1"/>
  <c r="DA26" i="3" a="1"/>
  <c r="JC38" i="3" a="1"/>
  <c r="CN84" i="3" a="1"/>
  <c r="HK38" i="3" a="1"/>
  <c r="HR35" i="3" a="1"/>
  <c r="GC41" i="3" a="1"/>
  <c r="CT61" i="3" a="1"/>
  <c r="GU51" i="3" a="1"/>
  <c r="FI75" i="3" a="1"/>
  <c r="BG73" i="3" a="1"/>
  <c r="BI38" i="3" a="1"/>
  <c r="GK25" i="3" a="1"/>
  <c r="GG25" i="3" a="1"/>
  <c r="GQ39" i="3" a="1"/>
  <c r="JA25" i="3" a="1"/>
  <c r="IG83" i="3" a="1"/>
  <c r="CX29" i="3" a="1"/>
  <c r="GP28" i="3" a="1"/>
  <c r="FT46" i="3" a="1"/>
  <c r="IY18" i="3" a="1"/>
  <c r="GV30" i="3" a="1"/>
  <c r="EC89" i="3" a="1"/>
  <c r="DJ19" i="3" a="1"/>
  <c r="BS33" i="3" a="1"/>
  <c r="HQ81" i="3" a="1"/>
  <c r="HD38" i="3" a="1"/>
  <c r="CF54" i="3" a="1"/>
  <c r="DU23" i="3" a="1"/>
  <c r="EJ19" i="3" a="1"/>
  <c r="GF34" i="3" a="1"/>
  <c r="IC79" i="3" a="1"/>
  <c r="AO64" i="3" a="1"/>
  <c r="FR100" i="3" a="1"/>
  <c r="BM73" i="3" a="1"/>
  <c r="IU102" i="3" a="1"/>
  <c r="HT47" i="3" a="1"/>
  <c r="JD100" i="3" a="1"/>
  <c r="ET18" i="3" a="1"/>
  <c r="IG24" i="3" a="1"/>
  <c r="GJ21" i="3" a="1"/>
  <c r="FY21" i="3" a="1"/>
  <c r="FC35" i="3" a="1"/>
  <c r="BR79" i="3" a="1"/>
  <c r="CZ16" i="3" a="1"/>
  <c r="GN57" i="3" a="1"/>
  <c r="HQ74" i="3" a="1"/>
  <c r="CF78" i="3" a="1"/>
  <c r="IY39" i="3" a="1"/>
  <c r="IP64" i="3" a="1"/>
  <c r="JF71" i="3" a="1"/>
  <c r="CQ55" i="3" a="1"/>
  <c r="ID40" i="3" a="1"/>
  <c r="JN82" i="3" a="1"/>
  <c r="IS72" i="3" a="1"/>
  <c r="CK27" i="3" a="1"/>
  <c r="FD19" i="3" a="1"/>
  <c r="JN52" i="3" a="1"/>
  <c r="DH24" i="3" a="1"/>
  <c r="FJ76" i="3" a="1"/>
  <c r="FC53" i="3" a="1"/>
  <c r="EF17" i="3" a="1"/>
  <c r="FR41" i="3" a="1"/>
  <c r="CV66" i="3" a="1"/>
  <c r="FH18" i="3" a="1"/>
  <c r="DR103" i="3" a="1"/>
  <c r="CG100" i="3" a="1"/>
  <c r="HW69" i="3" a="1"/>
  <c r="CJ16" i="3" a="1"/>
  <c r="HO90" i="3" a="1"/>
  <c r="FW17" i="3" a="1"/>
  <c r="IG73" i="3" a="1"/>
  <c r="CG92" i="3" a="1"/>
  <c r="FU38" i="3" a="1"/>
  <c r="IN22" i="3" a="1"/>
  <c r="HI91" i="3" a="1"/>
  <c r="CN68" i="3" a="1"/>
  <c r="FB37" i="3" a="1"/>
  <c r="HY95" i="3" a="1"/>
  <c r="EM38" i="3" a="1"/>
  <c r="EM16" i="3" a="1"/>
  <c r="IQ27" i="3" a="1"/>
  <c r="FL18" i="3" a="1"/>
  <c r="IR27" i="3" a="1"/>
  <c r="IL15" i="3" a="1"/>
  <c r="HU33" i="3" a="1"/>
  <c r="CL44" i="3" a="1"/>
  <c r="JC29" i="3" a="1"/>
  <c r="FI22" i="3" a="1"/>
  <c r="DJ18" i="3" a="1"/>
  <c r="HE75" i="3" a="1"/>
  <c r="GL39" i="3" a="1"/>
  <c r="GO44" i="3" a="1"/>
  <c r="EX73" i="3" a="1"/>
  <c r="BM61" i="3" a="1"/>
  <c r="DF50" i="3" a="1"/>
  <c r="EI79" i="3" a="1"/>
  <c r="IW21" i="3" a="1"/>
  <c r="DC70" i="3" a="1"/>
  <c r="EI53" i="3" a="1"/>
  <c r="FR36" i="3" a="1"/>
  <c r="GP60" i="3" a="1"/>
  <c r="GR42" i="3" a="1"/>
  <c r="ER26" i="3" a="1"/>
  <c r="JB58" i="3" a="1"/>
  <c r="JD58" i="3" a="1"/>
  <c r="ET16" i="3" a="1"/>
  <c r="EB29" i="3" a="1"/>
  <c r="FG50" i="3" a="1"/>
  <c r="FQ64" i="3" a="1"/>
  <c r="JP89" i="3" a="1"/>
  <c r="IL71" i="3" a="1"/>
  <c r="DW17" i="3" a="1"/>
  <c r="BX23" i="3" a="1"/>
  <c r="FI66" i="3" a="1"/>
  <c r="CU28" i="3" a="1"/>
  <c r="HS22" i="3" a="1"/>
  <c r="IF34" i="3" a="1"/>
  <c r="FP56" i="3" a="1"/>
  <c r="BJ24" i="3" a="1"/>
  <c r="CY82" i="3" a="1"/>
  <c r="DI81" i="3" a="1"/>
  <c r="AR91" i="3" a="1"/>
  <c r="EV71" i="3" a="1"/>
  <c r="EK38" i="3" a="1"/>
  <c r="JF99" i="3" a="1"/>
  <c r="DB81" i="3" a="1"/>
  <c r="EB83" i="3" a="1"/>
  <c r="JN64" i="3" a="1"/>
  <c r="GO58" i="3" a="1"/>
  <c r="IH42" i="3" a="1"/>
  <c r="HE62" i="3" a="1"/>
  <c r="DC26" i="3" a="1"/>
  <c r="BM91" i="3" a="1"/>
  <c r="BR94" i="3" a="1"/>
  <c r="FM57" i="3" a="1"/>
  <c r="HH69" i="3" a="1"/>
  <c r="HX86" i="3" a="1"/>
  <c r="GH45" i="3" a="1"/>
  <c r="DY17" i="3" a="1"/>
  <c r="GS67" i="3" a="1"/>
  <c r="GT39" i="3" a="1"/>
  <c r="JL72" i="3" a="1"/>
  <c r="CL74" i="3" a="1"/>
  <c r="FX49" i="3" a="1"/>
  <c r="GI20" i="3" a="1"/>
  <c r="AP34" i="3" a="1"/>
  <c r="CJ34" i="3" a="1"/>
  <c r="FG87" i="3" a="1"/>
  <c r="FJ16" i="3" a="1"/>
  <c r="CF38" i="3" a="1"/>
  <c r="GW15" i="3" a="1"/>
  <c r="FE24" i="3" a="1"/>
  <c r="BT64" i="3" a="1"/>
  <c r="EZ22" i="3" a="1"/>
  <c r="CM38" i="3" a="1"/>
  <c r="BT22" i="3" a="1"/>
  <c r="GH71" i="3" a="1"/>
  <c r="DV33" i="3" a="1"/>
  <c r="GA102" i="3" a="1"/>
  <c r="FP59" i="3" a="1"/>
  <c r="IF43" i="3" a="1"/>
  <c r="II23" i="3" a="1"/>
  <c r="CV69" i="3" a="1"/>
  <c r="IM26" i="3" a="1"/>
  <c r="ED42" i="3" a="1"/>
  <c r="HA55" i="3" a="1"/>
  <c r="DC42" i="3" a="1"/>
  <c r="JK44" i="3" a="1"/>
  <c r="BW33" i="3" a="1"/>
  <c r="DB50" i="3" a="1"/>
  <c r="II21" i="3" a="1"/>
  <c r="JU87" i="3" a="1"/>
  <c r="JO72" i="3" a="1"/>
  <c r="CZ57" i="3" a="1"/>
  <c r="DM103" i="3" a="1"/>
  <c r="JS35" i="3" a="1"/>
  <c r="HC35" i="3" a="1"/>
  <c r="DL28" i="3" a="1"/>
  <c r="IX85" i="3" a="1"/>
  <c r="GM23" i="3" a="1"/>
  <c r="DK19" i="3" a="1"/>
  <c r="IA15" i="3" a="1"/>
  <c r="DH73" i="3" a="1"/>
  <c r="FJ26" i="3" a="1"/>
  <c r="EM53" i="3" a="1"/>
  <c r="JG56" i="3" a="1"/>
  <c r="CP70" i="3" a="1"/>
  <c r="AO97" i="3" a="1"/>
  <c r="AQ15" i="3" a="1"/>
  <c r="GC27" i="3" a="1"/>
  <c r="FN56" i="3" a="1"/>
  <c r="CF36" i="3" a="1"/>
  <c r="GP25" i="3" a="1"/>
  <c r="HN27" i="3" a="1"/>
  <c r="IN78" i="3" a="1"/>
  <c r="DS25" i="3" a="1"/>
  <c r="GD34" i="3" a="1"/>
  <c r="HH23" i="3" a="1"/>
  <c r="DX89" i="3" a="1"/>
  <c r="DX53" i="3" a="1"/>
  <c r="HZ73" i="3" a="1"/>
  <c r="HY36" i="3" a="1"/>
  <c r="GV92" i="3" a="1"/>
  <c r="DM100" i="3" a="1"/>
  <c r="BM58" i="3" a="1"/>
  <c r="JA23" i="3" a="1"/>
  <c r="IP19" i="3" a="1"/>
  <c r="DA15" i="3" a="1"/>
  <c r="IF88" i="3" a="1"/>
  <c r="ES85" i="3" a="1"/>
  <c r="FO42" i="3" a="1"/>
  <c r="DY100" i="3" a="1"/>
  <c r="FV53" i="3" a="1"/>
  <c r="DG88" i="3" a="1"/>
  <c r="CU60" i="3" a="1"/>
  <c r="HB50" i="3" a="1"/>
  <c r="HU30" i="3" a="1"/>
  <c r="CY16" i="3" a="1"/>
  <c r="FW33" i="3" a="1"/>
  <c r="FO26" i="3" a="1"/>
  <c r="HU55" i="3" a="1"/>
  <c r="FX53" i="3" a="1"/>
  <c r="HY21" i="3" a="1"/>
  <c r="FR67" i="3" a="1"/>
  <c r="JL21" i="3" a="1"/>
  <c r="GC63" i="3" a="1"/>
  <c r="FZ54" i="3" a="1"/>
  <c r="GU99" i="3" a="1"/>
  <c r="JN86" i="3" a="1"/>
  <c r="GH86" i="3" a="1"/>
  <c r="CX37" i="3" a="1"/>
  <c r="DI72" i="3" a="1"/>
  <c r="GX83" i="3" a="1"/>
  <c r="GN45" i="3" a="1"/>
  <c r="CT9" i="3" a="1"/>
  <c r="GA9" i="3" a="1"/>
  <c r="JT5" i="3" a="1"/>
  <c r="HN76" i="3" a="1"/>
  <c r="BX35" i="3" a="1"/>
  <c r="HB73" i="3" a="1"/>
  <c r="IA65" i="3" a="1"/>
  <c r="JI64" i="3" a="1"/>
  <c r="HD62" i="3" a="1"/>
  <c r="CX42" i="3" a="1"/>
  <c r="HB30" i="3" a="1"/>
  <c r="EU15" i="3" a="1"/>
  <c r="IO26" i="3" a="1"/>
  <c r="EZ32" i="3" a="1"/>
  <c r="DI50" i="3" a="1"/>
  <c r="IO90" i="3" a="1"/>
  <c r="IB93" i="3" a="1"/>
  <c r="ED59" i="3" a="1"/>
  <c r="EI50" i="3" a="1"/>
  <c r="DX30" i="3" a="1"/>
  <c r="IU39" i="3" a="1"/>
  <c r="FG37" i="3" a="1"/>
  <c r="FX22" i="3" a="1"/>
  <c r="EJ33" i="3" a="1"/>
  <c r="GQ26" i="3" a="1"/>
  <c r="GI47" i="3" a="1"/>
  <c r="HT29" i="3" a="1"/>
  <c r="EI72" i="3" a="1"/>
  <c r="FW41" i="3" a="1"/>
  <c r="JP85" i="3" a="1"/>
  <c r="CU99" i="3" a="1"/>
  <c r="EE92" i="3" a="1"/>
  <c r="HJ74" i="3" a="1"/>
  <c r="AP78" i="3" a="1"/>
  <c r="FK82" i="3" a="1"/>
  <c r="JJ39" i="3" a="1"/>
  <c r="EN51" i="3" a="1"/>
  <c r="GZ60" i="3" a="1"/>
  <c r="IO51" i="3" a="1"/>
  <c r="JN19" i="3" a="1"/>
  <c r="GH29" i="3" a="1"/>
  <c r="AR61" i="3" a="1"/>
  <c r="CR17" i="3" a="1"/>
  <c r="GK31" i="3" a="1"/>
  <c r="JG103" i="3" a="1"/>
  <c r="BO41" i="3" a="1"/>
  <c r="JR41" i="3" a="1"/>
  <c r="CF41" i="3" a="1"/>
  <c r="BI74" i="3" a="1"/>
  <c r="DQ81" i="3" a="1"/>
  <c r="FG36" i="3" a="1"/>
  <c r="IQ82" i="3" a="1"/>
  <c r="FU66" i="3" a="1"/>
  <c r="GO16" i="3" a="1"/>
  <c r="HQ54" i="3" a="1"/>
  <c r="AP28" i="3" a="1"/>
  <c r="GU19" i="3" a="1"/>
  <c r="FT19" i="3" a="1"/>
  <c r="EH42" i="3" a="1"/>
  <c r="DC51" i="3" a="1"/>
  <c r="JM18" i="3" a="1"/>
  <c r="GV18" i="3" a="1"/>
  <c r="JG99" i="3" a="1"/>
  <c r="BP17" i="3" a="1"/>
  <c r="FD94" i="3" a="1"/>
  <c r="FY55" i="3" a="1"/>
  <c r="FL58" i="3" a="1"/>
  <c r="IJ43" i="3" a="1"/>
  <c r="CI63" i="3" a="1"/>
  <c r="FI62" i="3" a="1"/>
  <c r="CV50" i="3" a="1"/>
  <c r="BE38" i="3" a="1"/>
  <c r="DG41" i="3" a="1"/>
  <c r="JR58" i="3" a="1"/>
  <c r="CE38" i="3" a="1"/>
  <c r="IF42" i="3" a="1"/>
  <c r="HV36" i="3" a="1"/>
  <c r="HX63" i="3" a="1"/>
  <c r="BL65" i="3" a="1"/>
  <c r="IM97" i="3" a="1"/>
  <c r="FZ66" i="3" a="1"/>
  <c r="IJ102" i="3" a="1"/>
  <c r="JF100" i="3" a="1"/>
  <c r="EO57" i="3" a="1"/>
  <c r="BQ78" i="3" a="1"/>
  <c r="JQ82" i="3" a="1"/>
  <c r="GC40" i="3" a="1"/>
  <c r="JA74" i="3" a="1"/>
  <c r="EF61" i="3" a="1"/>
  <c r="JI31" i="3" a="1"/>
  <c r="BM42" i="3" a="1"/>
  <c r="IK41" i="3" a="1"/>
  <c r="DD21" i="3" a="1"/>
  <c r="EZ41" i="3" a="1"/>
  <c r="IE101" i="3" a="1"/>
  <c r="IO35" i="3" a="1"/>
  <c r="GV75" i="3" a="1"/>
  <c r="DV76" i="3" a="1"/>
  <c r="GM45" i="3" a="1"/>
  <c r="DE24" i="3" a="1"/>
  <c r="EM19" i="3" a="1"/>
  <c r="BO54" i="3" a="1"/>
  <c r="JJ40" i="3" a="1"/>
  <c r="JH16" i="3" a="1"/>
  <c r="FW39" i="3" a="1"/>
  <c r="AO94" i="3" a="1"/>
  <c r="IV45" i="3" a="1"/>
  <c r="FK49" i="3" a="1"/>
  <c r="CI89" i="3" a="1"/>
  <c r="IJ45" i="3" a="1"/>
  <c r="DO47" i="3" a="1"/>
  <c r="EX81" i="3" a="1"/>
  <c r="JD62" i="3" a="1"/>
  <c r="JA60" i="3" a="1"/>
  <c r="ER48" i="3" a="1"/>
  <c r="HY62" i="3" a="1"/>
  <c r="IS42" i="3" a="1"/>
  <c r="BS19" i="3" a="1"/>
  <c r="ER69" i="3" a="1"/>
  <c r="JP90" i="3" a="1"/>
  <c r="HS30" i="3" a="1"/>
  <c r="BW52" i="3" a="1"/>
  <c r="JP24" i="3" a="1"/>
  <c r="BZ24" i="3" a="1"/>
  <c r="CF55" i="3" a="1"/>
  <c r="DA94" i="3" a="1"/>
  <c r="EB48" i="3" a="1"/>
  <c r="IJ96" i="3" a="1"/>
  <c r="IN58" i="3" a="1"/>
  <c r="EV34" i="3" a="1"/>
  <c r="DY59" i="3" a="1"/>
  <c r="BO28" i="3" a="1"/>
  <c r="EW26" i="3" a="1"/>
  <c r="II55" i="3" a="1"/>
  <c r="GS35" i="3" a="1"/>
  <c r="EG75" i="3" a="1"/>
  <c r="DQ67" i="3" a="1"/>
  <c r="AW29" i="3" a="1"/>
  <c r="EX61" i="3" a="1"/>
  <c r="EC74" i="3" a="1"/>
  <c r="EG19" i="3" a="1"/>
  <c r="BI28" i="3" a="1"/>
  <c r="FG35" i="3" a="1"/>
  <c r="IL81" i="3" a="1"/>
  <c r="DK34" i="3" a="1"/>
  <c r="FX29" i="3" a="1"/>
  <c r="HY18" i="3" a="1"/>
  <c r="CK39" i="3" a="1"/>
  <c r="EH56" i="3" a="1"/>
  <c r="BL43" i="3" a="1"/>
  <c r="FY63" i="3" a="1"/>
  <c r="HI81" i="3" a="1"/>
  <c r="JQ78" i="3" a="1"/>
  <c r="BV11" i="3" a="1"/>
  <c r="EE38" i="3" a="1"/>
  <c r="BT56" i="3" a="1"/>
  <c r="BW17" i="3" a="1"/>
  <c r="FE15" i="3" a="1"/>
  <c r="JI46" i="3" a="1"/>
  <c r="ER71" i="3" a="1"/>
  <c r="IM66" i="3" a="1"/>
  <c r="IB26" i="3" a="1"/>
  <c r="FO39" i="3" a="1"/>
  <c r="IC37" i="3" a="1"/>
  <c r="HS52" i="3" a="1"/>
  <c r="IL31" i="3" a="1"/>
  <c r="JJ27" i="3" a="1"/>
  <c r="FD34" i="3" a="1"/>
  <c r="HN20" i="3" a="1"/>
  <c r="JI53" i="3" a="1"/>
  <c r="JU102" i="3" a="1"/>
  <c r="CR41" i="3" a="1"/>
  <c r="BI29" i="3" a="1"/>
  <c r="GB83" i="3" a="1"/>
  <c r="IA87" i="3" a="1"/>
  <c r="CA17" i="3" a="1"/>
  <c r="FY61" i="3" a="1"/>
  <c r="BW30" i="3" a="1"/>
  <c r="IC51" i="3" a="1"/>
  <c r="EB57" i="3" a="1"/>
  <c r="DS70" i="3" a="1"/>
  <c r="CT103" i="3" a="1"/>
  <c r="DY56" i="3" a="1"/>
  <c r="IP61" i="3" a="1"/>
  <c r="JS23" i="3" a="1"/>
  <c r="DA22" i="3" a="1"/>
  <c r="HP25" i="3" a="1"/>
  <c r="IE63" i="3" a="1"/>
  <c r="JM23" i="3" a="1"/>
  <c r="FL35" i="3" a="1"/>
  <c r="HS18" i="3" a="1"/>
  <c r="ED34" i="3" a="1"/>
  <c r="FN36" i="3" a="1"/>
  <c r="DN86" i="3" a="1"/>
  <c r="GC57" i="3" a="1"/>
  <c r="HF39" i="3" a="1"/>
  <c r="BQ31" i="3" a="1"/>
  <c r="AO92" i="3" a="1"/>
  <c r="IE37" i="3" a="1"/>
  <c r="JB93" i="3" a="1"/>
  <c r="GD90" i="3" a="1"/>
  <c r="IU78" i="3" a="1"/>
  <c r="CJ50" i="3" a="1"/>
  <c r="BT71" i="3" a="1"/>
  <c r="DJ57" i="3" a="1"/>
  <c r="EH19" i="3" a="1"/>
  <c r="JS33" i="3" a="1"/>
  <c r="BL36" i="3" a="1"/>
  <c r="GG47" i="3" a="1"/>
  <c r="DP29" i="3" a="1"/>
  <c r="BZ99" i="3" a="1"/>
  <c r="EZ82" i="3" a="1"/>
  <c r="JC56" i="3" a="1"/>
  <c r="FS37" i="3" a="1"/>
  <c r="DV69" i="3" a="1"/>
  <c r="JF59" i="3" a="1"/>
  <c r="BQ38" i="3" a="1"/>
  <c r="JA88" i="3" a="1"/>
  <c r="FJ18" i="3" a="1"/>
  <c r="CK46" i="3" a="1"/>
  <c r="CY55" i="3" a="1"/>
  <c r="DF27" i="3" a="1"/>
  <c r="GW31" i="3" a="1"/>
  <c r="JL66" i="3" a="1"/>
  <c r="GC19" i="3" a="1"/>
  <c r="DP94" i="3" a="1"/>
  <c r="HZ85" i="3" a="1"/>
  <c r="GU69" i="3" a="1"/>
  <c r="BS49" i="3" a="1"/>
  <c r="BQ19" i="3" a="1"/>
  <c r="HO40" i="3" a="1"/>
  <c r="ID27" i="3" a="1"/>
  <c r="BY27" i="3" a="1"/>
  <c r="DS73" i="3" a="1"/>
  <c r="IE16" i="3" a="1"/>
  <c r="HZ25" i="3" a="1"/>
  <c r="BV48" i="3" a="1"/>
  <c r="IF85" i="3" a="1"/>
  <c r="JH56" i="3" a="1"/>
  <c r="JD42" i="3" a="1"/>
  <c r="JB52" i="3" a="1"/>
  <c r="IT28" i="3" a="1"/>
  <c r="CG57" i="3" a="1"/>
  <c r="JH94" i="3" a="1"/>
  <c r="FQ40" i="3" a="1"/>
  <c r="BQ67" i="3" a="1"/>
  <c r="IX91" i="3" a="1"/>
  <c r="CR77" i="3" a="1"/>
  <c r="GZ23" i="3" a="1"/>
  <c r="HD28" i="3" a="1"/>
  <c r="EU73" i="3" a="1"/>
  <c r="AY57" i="3" a="1"/>
  <c r="EI101" i="3" a="1"/>
  <c r="EZ71" i="3" a="1"/>
  <c r="HP62" i="3" a="1"/>
  <c r="AP51" i="3" a="1"/>
  <c r="IY21" i="3" a="1"/>
  <c r="IH72" i="3" a="1"/>
  <c r="JF65" i="3" a="1"/>
  <c r="HL89" i="3" a="1"/>
  <c r="JR22" i="3" a="1"/>
  <c r="BI61" i="3" a="1"/>
  <c r="EL48" i="3" a="1"/>
  <c r="FE38" i="3" a="1"/>
  <c r="FB56" i="3" a="1"/>
  <c r="CJ55" i="3" a="1"/>
  <c r="HX23" i="3" a="1"/>
  <c r="HC75" i="3" a="1"/>
  <c r="JS103" i="3" a="1"/>
  <c r="DA60" i="3" a="1"/>
  <c r="CM93" i="3" a="1"/>
  <c r="CZ87" i="3" a="1"/>
  <c r="HW52" i="3" a="1"/>
  <c r="GK49" i="3" a="1"/>
  <c r="BS44" i="3" a="1"/>
  <c r="EL69" i="3" a="1"/>
  <c r="DK41" i="3" a="1"/>
  <c r="DH18" i="3" a="1"/>
  <c r="CV82" i="3" a="1"/>
  <c r="FR71" i="3" a="1"/>
  <c r="EB15" i="3" a="1"/>
  <c r="CZ39" i="3" a="1"/>
  <c r="DV43" i="3" a="1"/>
  <c r="FU46" i="3" a="1"/>
  <c r="CO35" i="3" a="1"/>
  <c r="HY25" i="3" a="1"/>
  <c r="CI69" i="3" a="1"/>
  <c r="BL28" i="3" a="1"/>
  <c r="JQ27" i="3" a="1"/>
  <c r="GK34" i="3" a="1"/>
  <c r="GG69" i="3" a="1"/>
  <c r="FS17" i="3" a="1"/>
  <c r="IA78" i="3" a="1"/>
  <c r="DX18" i="3" a="1"/>
  <c r="BS21" i="3" a="1"/>
  <c r="HJ79" i="3" a="1"/>
  <c r="CS28" i="3" a="1"/>
  <c r="DN46" i="3" a="1"/>
  <c r="JK39" i="3" a="1"/>
  <c r="JE26" i="3" a="1"/>
  <c r="HV28" i="3" a="1"/>
  <c r="FZ23" i="3" a="1"/>
  <c r="JI93" i="3" a="1"/>
  <c r="CR34" i="3" a="1"/>
  <c r="DU85" i="3" a="1"/>
  <c r="GL26" i="3" a="1"/>
  <c r="EO83" i="3" a="1"/>
  <c r="IN55" i="3" a="1"/>
  <c r="GL29" i="3" a="1"/>
  <c r="DP84" i="3" a="1"/>
  <c r="BS55" i="3" a="1"/>
  <c r="FG84" i="3" a="1"/>
  <c r="FI39" i="3" a="1"/>
  <c r="EA43" i="3" a="1"/>
  <c r="JF45" i="3" a="1"/>
  <c r="EQ44" i="3" a="1"/>
  <c r="CV39" i="3" a="1"/>
  <c r="FI38" i="3" a="1"/>
  <c r="HE18" i="3" a="1"/>
  <c r="EA44" i="3" a="1"/>
  <c r="JL41" i="3" a="1"/>
  <c r="CM65" i="3" a="1"/>
  <c r="IW34" i="3" a="1"/>
  <c r="FJ15" i="3" a="1"/>
  <c r="DW48" i="3" a="1"/>
  <c r="GH99" i="3" a="1"/>
  <c r="JH27" i="3" a="1"/>
  <c r="GP18" i="3" a="1"/>
  <c r="EF47" i="3" a="1"/>
  <c r="GA65" i="3" a="1"/>
  <c r="CO76" i="3" a="1"/>
  <c r="IX102" i="3" a="1"/>
  <c r="GL37" i="3" a="1"/>
  <c r="FD51" i="3" a="1"/>
  <c r="BX83" i="3" a="1"/>
  <c r="JT68" i="3" a="1"/>
  <c r="HW67" i="3" a="1"/>
  <c r="CJ35" i="3" a="1"/>
  <c r="DI66" i="3" a="1"/>
  <c r="BY23" i="3" a="1"/>
  <c r="HT65" i="3" a="1"/>
  <c r="IP56" i="3" a="1"/>
  <c r="BX71" i="3" a="1"/>
  <c r="GX48" i="3" a="1"/>
  <c r="JC17" i="3" a="1"/>
  <c r="DG96" i="3" a="1"/>
  <c r="BJ45" i="3" a="1"/>
  <c r="DW45" i="3" a="1"/>
  <c r="HS35" i="3" a="1"/>
  <c r="IL22" i="3" a="1"/>
  <c r="AP17" i="3" a="1"/>
  <c r="BZ84" i="3" a="1"/>
  <c r="FR49" i="3" a="1"/>
  <c r="GW79" i="3" a="1"/>
  <c r="ED68" i="3" a="1"/>
  <c r="HL12" i="3" a="1"/>
  <c r="HU35" i="3" a="1"/>
  <c r="JL68" i="3" a="1"/>
  <c r="DH60" i="3" a="1"/>
  <c r="BW26" i="3" a="1"/>
  <c r="HY103" i="3" a="1"/>
  <c r="JF77" i="3" a="1"/>
  <c r="HI63" i="3" a="1"/>
  <c r="EB24" i="3" a="1"/>
  <c r="IW76" i="3" a="1"/>
  <c r="II35" i="3" a="1"/>
  <c r="JG83" i="3" a="1"/>
  <c r="JA46" i="3" a="1"/>
  <c r="EM23" i="3" a="1"/>
  <c r="BP33" i="3" a="1"/>
  <c r="HA44" i="3" a="1"/>
  <c r="DD67" i="3" a="1"/>
  <c r="II50" i="3" a="1"/>
  <c r="HU39" i="3" a="1"/>
  <c r="EP48" i="3" a="1"/>
  <c r="CZ37" i="3" a="1"/>
  <c r="GH40" i="3" a="1"/>
  <c r="EB53" i="3" a="1"/>
  <c r="GH49" i="3" a="1"/>
  <c r="BI42" i="3" a="1"/>
  <c r="FO32" i="3" a="1"/>
  <c r="JT16" i="3" a="1"/>
  <c r="ES76" i="3" a="1"/>
  <c r="BM56" i="3" a="1"/>
  <c r="DZ46" i="3" a="1"/>
  <c r="JB68" i="3" a="1"/>
  <c r="GJ88" i="3" a="1"/>
  <c r="BK9" i="3" a="1"/>
  <c r="FM16" i="3" a="1"/>
  <c r="CM63" i="3" a="1"/>
  <c r="DX31" i="3" a="1"/>
  <c r="GX84" i="3" a="1"/>
  <c r="GL79" i="3" a="1"/>
  <c r="DG50" i="3" a="1"/>
  <c r="IL74" i="3" a="1"/>
  <c r="FP27" i="3" a="1"/>
  <c r="CG51" i="3" a="1"/>
  <c r="DA17" i="3" a="1"/>
  <c r="AP37" i="3" a="1"/>
  <c r="AS92" i="3" a="1"/>
  <c r="FN39" i="3" a="1"/>
  <c r="IZ84" i="3" a="1"/>
  <c r="DU65" i="3" a="1"/>
  <c r="ER24" i="3" a="1"/>
  <c r="DR49" i="3" a="1"/>
  <c r="DL63" i="3" a="1"/>
  <c r="CH91" i="3" a="1"/>
  <c r="II94" i="3" a="1"/>
  <c r="HO54" i="3" a="1"/>
  <c r="EK79" i="3" a="1"/>
  <c r="ED27" i="3" a="1"/>
  <c r="CS24" i="3" a="1"/>
  <c r="HS66" i="3" a="1"/>
  <c r="JS97" i="3" a="1"/>
  <c r="CR36" i="3" a="1"/>
  <c r="JI71" i="3" a="1"/>
  <c r="DT61" i="3" a="1"/>
  <c r="JD73" i="3" a="1"/>
  <c r="AO25" i="3" a="1"/>
  <c r="JK79" i="3" a="1"/>
  <c r="BX98" i="3" a="1"/>
  <c r="GT71" i="3" a="1"/>
  <c r="BM90" i="3" a="1"/>
  <c r="CK80" i="3" a="1"/>
  <c r="IW93" i="3" a="1"/>
  <c r="HJ42" i="3" a="1"/>
  <c r="GC82" i="3" a="1"/>
  <c r="GJ87" i="3" a="1"/>
  <c r="FM96" i="3" a="1"/>
  <c r="ED57" i="3" a="1"/>
  <c r="BP84" i="3" a="1"/>
  <c r="AX81" i="3" a="1"/>
  <c r="AZ52" i="3" a="1"/>
  <c r="HK24" i="3" a="1"/>
  <c r="FL69" i="3" a="1"/>
  <c r="FT56" i="3" a="1"/>
  <c r="FG29" i="3" a="1"/>
  <c r="JS57" i="3" a="1"/>
  <c r="IJ57" i="3" a="1"/>
  <c r="CZ85" i="3" a="1"/>
  <c r="CR63" i="3" a="1"/>
  <c r="FL80" i="3" a="1"/>
  <c r="JQ77" i="3" a="1"/>
  <c r="BJ26" i="3" a="1"/>
  <c r="ET40" i="3" a="1"/>
  <c r="JP82" i="3" a="1"/>
  <c r="EJ75" i="3" a="1"/>
  <c r="GZ73" i="3" a="1"/>
  <c r="BC71" i="3" a="1"/>
  <c r="DD59" i="3" a="1"/>
  <c r="FR35" i="3" a="1"/>
  <c r="II44" i="3" a="1"/>
  <c r="FH85" i="3" a="1"/>
  <c r="BW38" i="3" a="1"/>
  <c r="JR69" i="3" a="1"/>
  <c r="CE72" i="3" a="1"/>
  <c r="DG83" i="3" a="1"/>
  <c r="CV26" i="3" a="1"/>
  <c r="DT47" i="3" a="1"/>
  <c r="EB50" i="3" a="1"/>
  <c r="HE46" i="3" a="1"/>
  <c r="EF46" i="3" a="1"/>
  <c r="GQ21" i="3" a="1"/>
  <c r="BO55" i="3" a="1"/>
  <c r="EU19" i="3" a="1"/>
  <c r="EF31" i="3" a="1"/>
  <c r="CE20" i="3" a="1"/>
  <c r="FD49" i="3" a="1"/>
  <c r="DX95" i="3" a="1"/>
  <c r="FE54" i="3" a="1"/>
  <c r="IE102" i="3" a="1"/>
  <c r="JK58" i="3" a="1"/>
  <c r="FM48" i="3" a="1"/>
  <c r="BQ80" i="3" a="1"/>
  <c r="EI82" i="3" a="1"/>
  <c r="CS21" i="3" a="1"/>
  <c r="CZ48" i="3" a="1"/>
  <c r="ER30" i="3" a="1"/>
  <c r="BU53" i="3" a="1"/>
  <c r="IB37" i="3" a="1"/>
  <c r="IH52" i="3" a="1"/>
  <c r="JA72" i="3" a="1"/>
  <c r="CO54" i="3" a="1"/>
  <c r="HU10" i="3" a="1"/>
  <c r="GO87" i="3" a="1"/>
  <c r="AS65" i="3" a="1"/>
  <c r="CP27" i="3" a="1"/>
  <c r="CO62" i="3" a="1"/>
  <c r="EM22" i="3" a="1"/>
  <c r="DD45" i="3" a="1"/>
  <c r="EQ59" i="3" a="1"/>
  <c r="GA66" i="3" a="1"/>
  <c r="FF54" i="3" a="1"/>
  <c r="EE61" i="3" a="1"/>
  <c r="HV26" i="3" a="1"/>
  <c r="CY23" i="3" a="1"/>
  <c r="EO78" i="3" a="1"/>
  <c r="EP17" i="3" a="1"/>
  <c r="FW44" i="3" a="1"/>
  <c r="IV46" i="3" a="1"/>
  <c r="DR37" i="3" a="1"/>
  <c r="CT19" i="3" a="1"/>
  <c r="DR67" i="3" a="1"/>
  <c r="EB56" i="3" a="1"/>
  <c r="EE69" i="3" a="1"/>
  <c r="BW41" i="3" a="1"/>
  <c r="FJ52" i="3" a="1"/>
  <c r="FL33" i="3" a="1"/>
  <c r="BV57" i="3" a="1"/>
  <c r="FT51" i="3" a="1"/>
  <c r="HW61" i="3" a="1"/>
  <c r="JG32" i="3" a="1"/>
  <c r="FZ83" i="3" a="1"/>
  <c r="FU18" i="3" a="1"/>
  <c r="FN31" i="3" a="1"/>
  <c r="FL25" i="3" a="1"/>
  <c r="FP35" i="3" a="1"/>
  <c r="AO56" i="3" a="1"/>
  <c r="EM68" i="3" a="1"/>
  <c r="FG78" i="3" a="1"/>
  <c r="FV42" i="3" a="1"/>
  <c r="JE27" i="3" a="1"/>
  <c r="JS31" i="3" a="1"/>
  <c r="CT44" i="3" a="1"/>
  <c r="GU32" i="3" a="1"/>
  <c r="EB89" i="3" a="1"/>
  <c r="IQ74" i="3" a="1"/>
  <c r="GJ52" i="3" a="1"/>
  <c r="JU50" i="3" a="1"/>
  <c r="IQ77" i="3" a="1"/>
  <c r="IH77" i="3" a="1"/>
  <c r="ES29" i="3" a="1"/>
  <c r="FS32" i="3" a="1"/>
  <c r="FB78" i="3" a="1"/>
  <c r="HX38" i="3" a="1"/>
  <c r="EM79" i="3" a="1"/>
  <c r="AP80" i="3" a="1"/>
  <c r="BQ51" i="3" a="1"/>
  <c r="EE58" i="3" a="1"/>
  <c r="GP21" i="3" a="1"/>
  <c r="EE52" i="3" a="1"/>
  <c r="ET75" i="3" a="1"/>
  <c r="JC18" i="3" a="1"/>
  <c r="DT62" i="3" a="1"/>
  <c r="DR63" i="3" a="1"/>
  <c r="CU71" i="3" a="1"/>
  <c r="GY40" i="3" a="1"/>
  <c r="BQ70" i="3" a="1"/>
  <c r="CE85" i="3" a="1"/>
  <c r="FV17" i="3" a="1"/>
  <c r="GK58" i="3" a="1"/>
  <c r="JA91" i="3" a="1"/>
  <c r="HZ34" i="3" a="1"/>
  <c r="JA84" i="3" a="1"/>
  <c r="EF56" i="3" a="1"/>
  <c r="EF19" i="3" a="1"/>
  <c r="FX59" i="3" a="1"/>
  <c r="IM90" i="3" a="1"/>
  <c r="IW32" i="3" a="1"/>
  <c r="JS56" i="3" a="1"/>
  <c r="BN48" i="3" a="1"/>
  <c r="IA101" i="3" a="1"/>
  <c r="IN80" i="3" a="1"/>
  <c r="HA101" i="3" a="1"/>
  <c r="GC55" i="3" a="1"/>
  <c r="GB66" i="3" a="1"/>
  <c r="JN17" i="3" a="1"/>
  <c r="AP56" i="3" a="1"/>
  <c r="EG43" i="3" a="1"/>
  <c r="FM59" i="3" a="1"/>
  <c r="BQ23" i="3" a="1"/>
  <c r="CM25" i="3" a="1"/>
  <c r="CN62" i="3" a="1"/>
  <c r="JG46" i="3" a="1"/>
  <c r="IE62" i="3" a="1"/>
  <c r="IZ62" i="3" a="1"/>
  <c r="BP55" i="3" a="1"/>
  <c r="FZ60" i="3" a="1"/>
  <c r="FY73" i="3" a="1"/>
  <c r="EK87" i="3" a="1"/>
  <c r="EM72" i="3" a="1"/>
  <c r="GA16" i="3" a="1"/>
  <c r="BK60" i="3" a="1"/>
  <c r="BS27" i="3" a="1"/>
  <c r="CZ71" i="3" a="1"/>
  <c r="HA84" i="3" a="1"/>
  <c r="FA6" i="3" a="1"/>
  <c r="FC29" i="3" a="1"/>
  <c r="DD38" i="3" a="1"/>
  <c r="CT54" i="3" a="1"/>
  <c r="FW81" i="3" a="1"/>
  <c r="IY85" i="3" a="1"/>
  <c r="IU77" i="3" a="1"/>
  <c r="GK35" i="3" a="1"/>
  <c r="DO22" i="3" a="1"/>
  <c r="JR16" i="3" a="1"/>
  <c r="HU57" i="3" a="1"/>
  <c r="FN40" i="3" a="1"/>
  <c r="FX51" i="3" a="1"/>
  <c r="GI67" i="3" a="1"/>
  <c r="IQ36" i="3" a="1"/>
  <c r="JK86" i="3" a="1"/>
  <c r="EK65" i="3" a="1"/>
  <c r="DJ34" i="3" a="1"/>
  <c r="FI54" i="3" a="1"/>
  <c r="DI101" i="3" a="1"/>
  <c r="FN97" i="3" a="1"/>
  <c r="IC54" i="3" a="1"/>
  <c r="HI57" i="3" a="1"/>
  <c r="CW80" i="3" a="1"/>
  <c r="GO47" i="3" a="1"/>
  <c r="GX64" i="3" a="1"/>
  <c r="GN94" i="3" a="1"/>
  <c r="EE30" i="3" a="1"/>
  <c r="FL64" i="3" a="1"/>
  <c r="FJ38" i="3" a="1"/>
  <c r="JN16" i="3" a="1"/>
  <c r="BZ59" i="3" a="1"/>
  <c r="EQ33" i="3" a="1"/>
  <c r="HU86" i="3" a="1"/>
  <c r="HE35" i="3" a="1"/>
  <c r="GC70" i="3" a="1"/>
  <c r="DZ99" i="3" a="1"/>
  <c r="DC77" i="3" a="1"/>
  <c r="CF70" i="3" a="1"/>
  <c r="EM96" i="3" a="1"/>
  <c r="IT56" i="3" a="1"/>
  <c r="AQ19" i="3" a="1"/>
  <c r="EV21" i="3" a="1"/>
  <c r="EN42" i="3" a="1"/>
  <c r="FX101" i="3" a="1"/>
  <c r="EM35" i="3" a="1"/>
  <c r="DG78" i="3" a="1"/>
  <c r="ET60" i="3" a="1"/>
  <c r="CN49" i="3" a="1"/>
  <c r="IM47" i="3" a="1"/>
  <c r="EP26" i="3" a="1"/>
  <c r="GI66" i="3" a="1"/>
  <c r="IB53" i="3" a="1"/>
  <c r="FW47" i="3" a="1"/>
  <c r="GW53" i="3" a="1"/>
  <c r="DY51" i="3" a="1"/>
  <c r="DY92" i="3" a="1"/>
  <c r="CT62" i="3" a="1"/>
  <c r="GW58" i="3" a="1"/>
  <c r="BZ36" i="3" a="1"/>
  <c r="JA51" i="3" a="1"/>
  <c r="IO77" i="3" a="1"/>
  <c r="FL48" i="3" a="1"/>
  <c r="CL90" i="3" a="1"/>
  <c r="GQ101" i="3" a="1"/>
  <c r="BD16" i="3" a="1"/>
  <c r="FX75" i="3" a="1"/>
  <c r="HU18" i="3" a="1"/>
  <c r="IM73" i="3" a="1"/>
  <c r="IZ72" i="3" a="1"/>
  <c r="ET95" i="3" a="1"/>
  <c r="FB88" i="3" a="1"/>
  <c r="DI85" i="3" a="1"/>
  <c r="EC103" i="3" a="1"/>
  <c r="FM45" i="3" a="1"/>
  <c r="IT45" i="3" a="1"/>
  <c r="GU49" i="3" a="1"/>
  <c r="BZ37" i="3" a="1"/>
  <c r="DK26" i="3" a="1"/>
  <c r="FU43" i="3" a="1"/>
  <c r="CF46" i="3" a="1"/>
  <c r="IA43" i="3" a="1"/>
  <c r="GQ61" i="3" a="1"/>
  <c r="DA54" i="3" a="1"/>
  <c r="GU17" i="3" a="1"/>
  <c r="GW68" i="3" a="1"/>
  <c r="DQ84" i="3" a="1"/>
  <c r="CJ64" i="3" a="1"/>
  <c r="CP84" i="3" a="1"/>
  <c r="FN93" i="3" a="1"/>
  <c r="BU93" i="3" a="1"/>
  <c r="FE49" i="3" a="1"/>
  <c r="FL78" i="3" a="1"/>
  <c r="GR18" i="3" a="1"/>
  <c r="IV42" i="3" a="1"/>
  <c r="CP78" i="3" a="1"/>
  <c r="CW16" i="3" a="1"/>
  <c r="GT29" i="3" a="1"/>
  <c r="GC49" i="3" a="1"/>
  <c r="JI16" i="3" a="1"/>
  <c r="GN38" i="3" a="1"/>
  <c r="HZ16" i="3" a="1"/>
  <c r="AS69" i="3" a="1"/>
  <c r="CH43" i="3" a="1"/>
  <c r="GS26" i="3" a="1"/>
  <c r="AQ94" i="3" a="1"/>
  <c r="BP62" i="3" a="1"/>
  <c r="GP74" i="3" a="1"/>
  <c r="IA80" i="3" a="1"/>
  <c r="BY36" i="3" a="1"/>
  <c r="BL58" i="3" a="1"/>
  <c r="JS64" i="3" a="1"/>
  <c r="IB55" i="3" a="1"/>
  <c r="CV51" i="3" a="1"/>
  <c r="EN22" i="3" a="1"/>
  <c r="HP32" i="3" a="1"/>
  <c r="AQ21" i="3" a="1"/>
  <c r="JD76" i="3" a="1"/>
  <c r="GT76" i="3" a="1"/>
  <c r="BW72" i="3" a="1"/>
  <c r="GN27" i="3" a="1"/>
  <c r="DW96" i="3" a="1"/>
  <c r="JQ40" i="3" a="1"/>
  <c r="EG37" i="3" a="1"/>
  <c r="CS46" i="3" a="1"/>
  <c r="EE67" i="3" a="1"/>
  <c r="GT12" i="3" a="1"/>
  <c r="GY92" i="3" a="1"/>
  <c r="BW76" i="3" a="1"/>
  <c r="JH49" i="3" a="1"/>
  <c r="BI85" i="3" a="1"/>
  <c r="FI102" i="3" a="1"/>
  <c r="EU16" i="3" a="1"/>
  <c r="HW94" i="3" a="1"/>
  <c r="EN17" i="3" a="1"/>
  <c r="GI85" i="3" a="1"/>
  <c r="FI59" i="3" a="1"/>
  <c r="FX64" i="3" a="1"/>
  <c r="DJ16" i="3" a="1"/>
  <c r="IM22" i="3" a="1"/>
  <c r="DB68" i="3" a="1"/>
  <c r="FE81" i="3" a="1"/>
  <c r="CN33" i="3" a="1"/>
  <c r="FA85" i="3" a="1"/>
  <c r="FZ38" i="3" a="1"/>
  <c r="EF42" i="3" a="1"/>
  <c r="BK20" i="3" a="1"/>
  <c r="BN83" i="3" a="1"/>
  <c r="EY20" i="3" a="1"/>
  <c r="DA45" i="3" a="1"/>
  <c r="ET20" i="3" a="1"/>
  <c r="CO27" i="3" a="1"/>
  <c r="CF30" i="3" a="1"/>
  <c r="FA42" i="3" a="1"/>
  <c r="BS66" i="3" a="1"/>
  <c r="HM63" i="3" a="1"/>
  <c r="JR19" i="3" a="1"/>
  <c r="JU100" i="3" a="1"/>
  <c r="HA68" i="3" a="1"/>
  <c r="GP37" i="3" a="1"/>
  <c r="IZ40" i="3" a="1"/>
  <c r="CJ63" i="3" a="1"/>
  <c r="BY39" i="3" a="1"/>
  <c r="DW53" i="3" a="1"/>
  <c r="CY54" i="3" a="1"/>
  <c r="DG62" i="3" a="1"/>
  <c r="EU61" i="3" a="1"/>
  <c r="EM41" i="3" a="1"/>
  <c r="CN75" i="3" a="1"/>
  <c r="GQ22" i="3" a="1"/>
  <c r="GB74" i="3" a="1"/>
  <c r="BI66" i="3" a="1"/>
  <c r="BN90" i="3" a="1"/>
  <c r="IH19" i="3" a="1"/>
  <c r="GJ100" i="3" a="1"/>
  <c r="EP102" i="3" a="1"/>
  <c r="HG58" i="3" a="1"/>
  <c r="BR30" i="3" a="1"/>
  <c r="HB72" i="3" a="1"/>
  <c r="GV21" i="3" a="1"/>
  <c r="HE37" i="3" a="1"/>
  <c r="EW46" i="3" a="1"/>
  <c r="FZ31" i="3" a="1"/>
  <c r="BU88" i="3" a="1"/>
  <c r="GT25" i="3" a="1"/>
  <c r="HD101" i="3" a="1"/>
  <c r="DX86" i="3" a="1"/>
  <c r="BM68" i="3" a="1"/>
  <c r="IC31" i="3" a="1"/>
  <c r="IS69" i="3" a="1"/>
  <c r="GF38" i="3" a="1"/>
  <c r="GB39" i="3" a="1"/>
  <c r="BU46" i="3" a="1"/>
  <c r="BL67" i="3" a="1"/>
  <c r="DC15" i="3" a="1"/>
  <c r="GF59" i="3" a="1"/>
  <c r="CV67" i="3" a="1"/>
  <c r="BM36" i="3" a="1"/>
  <c r="BT38" i="3" a="1"/>
  <c r="EX43" i="3" a="1"/>
  <c r="IF51" i="3" a="1"/>
  <c r="CL92" i="3" a="1"/>
  <c r="FT97" i="3" a="1"/>
  <c r="HH66" i="3" a="1"/>
  <c r="IE69" i="3" a="1"/>
  <c r="IX71" i="3" a="1"/>
  <c r="JA76" i="3" a="1"/>
  <c r="IV15" i="3" a="1"/>
  <c r="GV67" i="3" a="1"/>
  <c r="JJ26" i="3" a="1"/>
  <c r="CM73" i="3" a="1"/>
  <c r="DC23" i="3" a="1"/>
  <c r="JT92" i="3" a="1"/>
  <c r="FI28" i="3" a="1"/>
  <c r="FE18" i="3" a="1"/>
  <c r="IL16" i="3" a="1"/>
  <c r="IT48" i="3" a="1"/>
  <c r="IM78" i="3" a="1"/>
  <c r="IP77" i="3" a="1"/>
  <c r="EO25" i="3" a="1"/>
  <c r="FU74" i="3" a="1"/>
  <c r="JF40" i="3" a="1"/>
  <c r="CU26" i="3" a="1"/>
  <c r="CY50" i="3" a="1"/>
  <c r="HE87" i="3" a="1"/>
  <c r="CA26" i="3" a="1"/>
  <c r="FT81" i="3" a="1"/>
  <c r="GD99" i="3" a="1"/>
  <c r="DE7" i="3" a="1"/>
  <c r="HJ64" i="3" a="1"/>
  <c r="BQ29" i="3" a="1"/>
  <c r="HQ89" i="3" a="1"/>
  <c r="AP82" i="3" a="1"/>
  <c r="FH84" i="3" a="1"/>
  <c r="EC63" i="3" a="1"/>
  <c r="IZ32" i="3" a="1"/>
  <c r="FI67" i="3" a="1"/>
  <c r="CQ30" i="3" a="1"/>
  <c r="IC25" i="3" a="1"/>
  <c r="EW28" i="3" a="1"/>
  <c r="HI95" i="3" a="1"/>
  <c r="FM76" i="3" a="1"/>
  <c r="HY65" i="3" a="1"/>
  <c r="BI33" i="3" a="1"/>
  <c r="GF77" i="3" a="1"/>
  <c r="GV89" i="3" a="1"/>
  <c r="DX17" i="3" a="1"/>
  <c r="EE86" i="3" a="1"/>
  <c r="JS61" i="3" a="1"/>
  <c r="JC43" i="3" a="1"/>
  <c r="GF27" i="3" a="1"/>
  <c r="JC45" i="3" a="1"/>
  <c r="IE51" i="3" a="1"/>
  <c r="IO79" i="3" a="1"/>
  <c r="DR45" i="3" a="1"/>
  <c r="FC75" i="3" a="1"/>
  <c r="GZ68" i="3" a="1"/>
  <c r="BZ64" i="3" a="1"/>
  <c r="BP85" i="3" a="1"/>
  <c r="JP27" i="3" a="1"/>
  <c r="GV85" i="3" a="1"/>
  <c r="DJ30" i="3" a="1"/>
  <c r="DL46" i="3" a="1"/>
  <c r="FZ46" i="3" a="1"/>
  <c r="GP51" i="3" a="1"/>
  <c r="EG47" i="3" a="1"/>
  <c r="HH71" i="3" a="1"/>
  <c r="HD46" i="3" a="1"/>
  <c r="FD26" i="3" a="1"/>
  <c r="CA34" i="3" a="1"/>
  <c r="EM90" i="3" a="1"/>
  <c r="CP66" i="3" a="1"/>
  <c r="JQ47" i="3" a="1"/>
  <c r="BP49" i="3" a="1"/>
  <c r="CH89" i="3" a="1"/>
  <c r="FG19" i="3" a="1"/>
  <c r="BN34" i="3" a="1"/>
  <c r="GW78" i="3" a="1"/>
  <c r="BS87" i="3" a="1"/>
  <c r="HM35" i="3" a="1"/>
  <c r="JF55" i="3" a="1"/>
  <c r="IE53" i="3" a="1"/>
  <c r="EG22" i="3" a="1"/>
  <c r="IO52" i="3" a="1"/>
  <c r="IO76" i="3" a="1"/>
  <c r="HY50" i="3" a="1"/>
  <c r="IH50" i="3" a="1"/>
  <c r="EG50" i="3" a="1"/>
  <c r="GB16" i="3" a="1"/>
  <c r="HU52" i="3" a="1"/>
  <c r="HV19" i="3" a="1"/>
  <c r="BR40" i="3" a="1"/>
  <c r="IF27" i="3" a="1"/>
  <c r="JB23" i="3" a="1"/>
  <c r="IH95" i="3" a="1"/>
  <c r="EF55" i="3" a="1"/>
  <c r="AR43" i="3" a="1"/>
  <c r="ID58" i="3" a="1"/>
  <c r="JP44" i="3" a="1"/>
  <c r="II73" i="3" a="1"/>
  <c r="BK26" i="3" a="1"/>
  <c r="HG74" i="3" a="1"/>
  <c r="GT33" i="3" a="1"/>
  <c r="BO46" i="3" a="1"/>
  <c r="DV86" i="3" a="1"/>
  <c r="IS23" i="3" a="1"/>
  <c r="BM27" i="3" a="1"/>
  <c r="JT28" i="3" a="1"/>
  <c r="ER91" i="3" a="1"/>
  <c r="BZ77" i="3" a="1"/>
  <c r="JE15" i="3" a="1"/>
  <c r="DS46" i="3" a="1"/>
  <c r="JL19" i="3" a="1"/>
  <c r="GX75" i="3" a="1"/>
  <c r="IA62" i="3" a="1"/>
  <c r="HH56" i="3" a="1"/>
  <c r="HI67" i="3" a="1"/>
  <c r="GQ35" i="3" a="1"/>
  <c r="EK43" i="3" a="1"/>
  <c r="HR85" i="3" a="1"/>
  <c r="GE23" i="3" a="1"/>
  <c r="GN17" i="3" a="1"/>
  <c r="FT91" i="3" a="1"/>
  <c r="CR21" i="3" a="1"/>
  <c r="EO28" i="3" a="1"/>
  <c r="HQ83" i="3" a="1"/>
  <c r="JE48" i="3" a="1"/>
  <c r="BN17" i="3" a="1"/>
  <c r="HJ59" i="3" a="1"/>
  <c r="IL68" i="3" a="1"/>
  <c r="EP79" i="3" a="1"/>
  <c r="DW62" i="3" a="1"/>
  <c r="CA55" i="3" a="1"/>
  <c r="HQ71" i="3" a="1"/>
  <c r="BW43" i="3" a="1"/>
  <c r="BI40" i="3" a="1"/>
  <c r="EJ30" i="3" a="1"/>
  <c r="EU5" i="3" a="1"/>
  <c r="JC23" i="3" a="1"/>
  <c r="GY24" i="3" a="1"/>
  <c r="GL72" i="3" a="1"/>
  <c r="EU36" i="3" a="1"/>
  <c r="BY75" i="3" a="1"/>
  <c r="FA80" i="3" a="1"/>
  <c r="HC43" i="3" a="1"/>
  <c r="EC81" i="3" a="1"/>
  <c r="BQ68" i="3" a="1"/>
  <c r="JP26" i="3" a="1"/>
  <c r="JK24" i="3" a="1"/>
  <c r="DO56" i="3" a="1"/>
  <c r="CM48" i="3" a="1"/>
  <c r="ER19" i="3" a="1"/>
  <c r="DK67" i="3" a="1"/>
  <c r="FT35" i="3" a="1"/>
  <c r="JI35" i="3" a="1"/>
  <c r="JO68" i="3" a="1"/>
  <c r="IJ19" i="3" a="1"/>
  <c r="IP103" i="3" a="1"/>
  <c r="IP58" i="3" a="1"/>
  <c r="FA101" i="3" a="1"/>
  <c r="DY72" i="3" a="1"/>
  <c r="GY39" i="3" a="1"/>
  <c r="FN19" i="3" a="1"/>
  <c r="IB19" i="3" a="1"/>
  <c r="HO21" i="3" a="1"/>
  <c r="FJ73" i="3" a="1"/>
  <c r="HJ69" i="3" a="1"/>
  <c r="AP89" i="3" a="1"/>
  <c r="DP93" i="3" a="1"/>
  <c r="GI100" i="3" a="1"/>
  <c r="BO35" i="3" a="1"/>
  <c r="GY32" i="3" a="1"/>
  <c r="EF53" i="3" a="1"/>
  <c r="CL46" i="3" a="1"/>
  <c r="HD59" i="3" a="1"/>
  <c r="GH43" i="3" a="1"/>
  <c r="HM69" i="3" a="1"/>
  <c r="CP47" i="3" a="1"/>
  <c r="JS60" i="3" a="1"/>
  <c r="AR45" i="3" a="1"/>
  <c r="ID42" i="3" a="1"/>
  <c r="DF87" i="3" a="1"/>
  <c r="FJ102" i="3" a="1"/>
  <c r="DX61" i="3" a="1"/>
  <c r="IR52" i="3" a="1"/>
  <c r="EK50" i="3" a="1"/>
  <c r="DW71" i="3" a="1"/>
  <c r="IQ76" i="3" a="1"/>
  <c r="DS61" i="3" a="1"/>
  <c r="JA47" i="3" a="1"/>
  <c r="HS26" i="3" a="1"/>
  <c r="JF58" i="3" a="1"/>
  <c r="GP19" i="3" a="1"/>
  <c r="CJ31" i="3" a="1"/>
  <c r="BY53" i="3" a="1"/>
  <c r="EC45" i="3" a="1"/>
  <c r="GJ56" i="3" a="1"/>
  <c r="GI34" i="3" a="1"/>
  <c r="JH63" i="3" a="1"/>
  <c r="ET68" i="3" a="1"/>
  <c r="CA22" i="3" a="1"/>
  <c r="IG42" i="3" a="1"/>
  <c r="IN19" i="3" a="1"/>
  <c r="EU84" i="3" a="1"/>
  <c r="EH38" i="3" a="1"/>
  <c r="JG24" i="3" a="1"/>
  <c r="BY63" i="3" a="1"/>
  <c r="JP65" i="3" a="1"/>
  <c r="EN62" i="3" a="1"/>
  <c r="JS81" i="3" a="1"/>
  <c r="IF95" i="3" a="1"/>
  <c r="FN90" i="3" a="1"/>
  <c r="FV74" i="3" a="1"/>
  <c r="HP31" i="3" a="1"/>
  <c r="FE36" i="3" a="1"/>
  <c r="EI19" i="3" a="1"/>
  <c r="IA21" i="3" a="1"/>
  <c r="HV37" i="3" a="1"/>
  <c r="ED38" i="3" a="1"/>
  <c r="HH99" i="3" a="1"/>
  <c r="EQ16" i="3" a="1"/>
  <c r="FY17" i="3" a="1"/>
  <c r="HI33" i="3" a="1"/>
  <c r="IQ63" i="3" a="1"/>
  <c r="GM27" i="3" a="1"/>
  <c r="IR22" i="3" a="1"/>
  <c r="FD92" i="3" a="1"/>
  <c r="CJ15" i="3" a="1"/>
  <c r="JD20" i="3" a="1"/>
  <c r="FK31" i="3" a="1"/>
  <c r="AY75" i="3" a="1"/>
  <c r="JA22" i="3" a="1"/>
  <c r="EC25" i="3" a="1"/>
  <c r="DP42" i="3" a="1"/>
  <c r="HR41" i="3" a="1"/>
  <c r="JE59" i="3" a="1"/>
  <c r="HS17" i="3" a="1"/>
  <c r="II93" i="3" a="1"/>
  <c r="ER60" i="3" a="1"/>
  <c r="GX45" i="3" a="1"/>
  <c r="HF16" i="3" a="1"/>
  <c r="DR64" i="3" a="1"/>
  <c r="EX45" i="3" a="1"/>
  <c r="GZ78" i="3" a="1"/>
  <c r="JK59" i="3" a="1"/>
  <c r="IT35" i="3" a="1"/>
  <c r="FA35" i="3" a="1"/>
  <c r="JC39" i="3" a="1"/>
  <c r="HL72" i="3" a="1"/>
  <c r="IR34" i="3" a="1"/>
  <c r="CQ62" i="3" a="1"/>
  <c r="HZ87" i="3" a="1"/>
  <c r="JN56" i="3" a="1"/>
  <c r="DZ80" i="3" a="1"/>
  <c r="GK91" i="3" a="1"/>
  <c r="IN102" i="3" a="1"/>
  <c r="EH17" i="3" a="1"/>
  <c r="IU66" i="3" a="1"/>
  <c r="HL87" i="3" a="1"/>
  <c r="HY47" i="3" a="1"/>
  <c r="GP53" i="3" a="1"/>
  <c r="IA60" i="3" a="1"/>
  <c r="IU86" i="3" a="1"/>
  <c r="IV39" i="3" a="1"/>
  <c r="FP31" i="3" a="1"/>
  <c r="CT27" i="3" a="1"/>
  <c r="AR68" i="3" a="1"/>
  <c r="EF40" i="3" a="1"/>
  <c r="HJ19" i="3" a="1"/>
  <c r="CO103" i="3" a="1"/>
  <c r="IW36" i="3" a="1"/>
  <c r="BN50" i="3" a="1"/>
  <c r="CS77" i="3" a="1"/>
  <c r="EE46" i="3" a="1"/>
  <c r="GB84" i="3" a="1"/>
  <c r="CM69" i="3" a="1"/>
  <c r="IK24" i="3" a="1"/>
  <c r="IN47" i="3" a="1"/>
  <c r="EN65" i="3" a="1"/>
  <c r="GL95" i="3" a="1"/>
  <c r="HB99" i="3" a="1"/>
  <c r="FF90" i="3" a="1"/>
  <c r="FR37" i="3" a="1"/>
  <c r="FE19" i="3" a="1"/>
  <c r="FJ81" i="3" a="1"/>
  <c r="DP65" i="3" a="1"/>
  <c r="DS37" i="3" a="1"/>
  <c r="BP20" i="3" a="1"/>
  <c r="FH22" i="3" a="1"/>
  <c r="DA69" i="3" a="1"/>
  <c r="DZ89" i="3" a="1"/>
  <c r="AR59" i="3" a="1"/>
  <c r="GY37" i="3" a="1"/>
  <c r="BU56" i="3" a="1"/>
  <c r="GL49" i="3" a="1"/>
  <c r="IP50" i="3" a="1"/>
  <c r="HI28" i="3" a="1"/>
  <c r="JI79" i="3" a="1"/>
  <c r="BT35" i="3" a="1"/>
  <c r="EU17" i="3" a="1"/>
  <c r="IR65" i="3" a="1"/>
  <c r="AY94" i="3" a="1"/>
  <c r="IU12" i="3" a="1"/>
  <c r="GV60" i="3" a="1"/>
  <c r="IK32" i="3" a="1"/>
  <c r="CJ60" i="3" a="1"/>
  <c r="EZ49" i="3" a="1"/>
  <c r="CT48" i="3" a="1"/>
  <c r="AP43" i="3" a="1"/>
  <c r="FW43" i="3" a="1"/>
  <c r="EJ98" i="3" a="1"/>
  <c r="IU52" i="3" a="1"/>
  <c r="FH88" i="3" a="1"/>
  <c r="CO80" i="3" a="1"/>
  <c r="FK62" i="3" a="1"/>
  <c r="JK17" i="3" a="1"/>
  <c r="BL22" i="3" a="1"/>
  <c r="ER74" i="3" a="1"/>
  <c r="CK48" i="3" a="1"/>
  <c r="BU37" i="3" a="1"/>
  <c r="GH91" i="3" a="1"/>
  <c r="GK38" i="3" a="1"/>
  <c r="HD39" i="3" a="1"/>
  <c r="FO61" i="3" a="1"/>
  <c r="HO22" i="3" a="1"/>
  <c r="FS47" i="3" a="1"/>
  <c r="FI35" i="3" a="1"/>
  <c r="HQ93" i="3" a="1"/>
  <c r="EL24" i="3" a="1"/>
  <c r="FV19" i="3" a="1"/>
  <c r="IA40" i="3" a="1"/>
  <c r="EL66" i="3" a="1"/>
  <c r="AP33" i="3" a="1"/>
  <c r="HW82" i="3" a="1"/>
  <c r="EE100" i="3" a="1"/>
  <c r="EH33" i="3" a="1"/>
  <c r="JK11" i="3" a="1"/>
  <c r="EW71" i="3" a="1"/>
  <c r="HN37" i="3" a="1"/>
  <c r="FI33" i="3" a="1"/>
  <c r="GT15" i="3" a="1"/>
  <c r="HS38" i="3" a="1"/>
  <c r="EY35" i="3" a="1"/>
  <c r="HC84" i="3" a="1"/>
  <c r="GZ103" i="3" a="1"/>
  <c r="CY42" i="3" a="1"/>
  <c r="IE35" i="3" a="1"/>
  <c r="HJ81" i="3" a="1"/>
  <c r="IO55" i="3" a="1"/>
  <c r="GN33" i="3" a="1"/>
  <c r="DH95" i="3" a="1"/>
  <c r="CC32" i="3" a="1"/>
  <c r="IT81" i="3" a="1"/>
  <c r="HP81" i="3" a="1"/>
  <c r="EU27" i="3" a="1"/>
  <c r="BY97" i="3" a="1"/>
  <c r="HB44" i="3" a="1"/>
  <c r="GK88" i="3" a="1"/>
  <c r="CK20" i="3" a="1"/>
  <c r="FN55" i="3" a="1"/>
  <c r="CI53" i="3" a="1"/>
  <c r="ER77" i="3" a="1"/>
  <c r="HN97" i="3" a="1"/>
  <c r="IA56" i="3" a="1"/>
  <c r="FT38" i="3" a="1"/>
  <c r="CT52" i="3" a="1"/>
  <c r="EG23" i="3" a="1"/>
  <c r="JR74" i="3" a="1"/>
  <c r="FN101" i="3" a="1"/>
  <c r="EL73" i="3" a="1"/>
  <c r="BV64" i="3" a="1"/>
  <c r="GJ99" i="3" a="1"/>
  <c r="CS42" i="3" a="1"/>
  <c r="IH51" i="3" a="1"/>
  <c r="BZ46" i="3" a="1"/>
  <c r="JS40" i="3" a="1"/>
  <c r="DG17" i="3" a="1"/>
  <c r="GN16" i="3" a="1"/>
  <c r="JD83" i="3" a="1"/>
  <c r="GX21" i="3" a="1"/>
  <c r="BK41" i="3" a="1"/>
  <c r="BM43" i="3" a="1"/>
  <c r="ER39" i="3" a="1"/>
  <c r="HT87" i="3" a="1"/>
  <c r="AQ48" i="3" a="1"/>
  <c r="AP27" i="3" a="1"/>
  <c r="DU54" i="3" a="1"/>
  <c r="GP31" i="3" a="1"/>
  <c r="GH46" i="3" a="1"/>
  <c r="CP33" i="3" a="1"/>
  <c r="CZ63" i="3" a="1"/>
  <c r="DQ39" i="3" a="1"/>
  <c r="CM99" i="3" a="1"/>
  <c r="BR60" i="3" a="1"/>
  <c r="GA55" i="3" a="1"/>
  <c r="HK99" i="3" a="1"/>
  <c r="HS20" i="3" a="1"/>
  <c r="JG47" i="3" a="1"/>
  <c r="IY8" i="3" a="1"/>
  <c r="GD101" i="3" a="1"/>
  <c r="CQ65" i="3" a="1"/>
  <c r="HZ26" i="3" a="1"/>
  <c r="JU74" i="3" a="1"/>
  <c r="HH27" i="3" a="1"/>
  <c r="GO74" i="3" a="1"/>
  <c r="CF72" i="3" a="1"/>
  <c r="BP93" i="3" a="1"/>
  <c r="FN51" i="3" a="1"/>
  <c r="II79" i="3" a="1"/>
  <c r="IE84" i="3" a="1"/>
  <c r="HY71" i="3" a="1"/>
  <c r="CH32" i="3" a="1"/>
  <c r="CV58" i="3" a="1"/>
  <c r="EW22" i="3" a="1"/>
  <c r="CG26" i="3" a="1"/>
  <c r="ID44" i="3" a="1"/>
  <c r="IR26" i="3" a="1"/>
  <c r="GA68" i="3" a="1"/>
  <c r="JK52" i="3" a="1"/>
  <c r="GQ43" i="3" a="1"/>
  <c r="FG18" i="3" a="1"/>
  <c r="BR52" i="3" a="1"/>
  <c r="AZ9" i="3" a="1"/>
  <c r="AQ68" i="3" a="1"/>
  <c r="GX72" i="3" a="1"/>
  <c r="CH36" i="3" a="1"/>
  <c r="CP56" i="3" a="1"/>
  <c r="EN84" i="3" a="1"/>
  <c r="FY43" i="3" a="1"/>
  <c r="AZ16" i="3" a="1"/>
  <c r="EM40" i="3" a="1"/>
  <c r="JG35" i="3" a="1"/>
  <c r="DJ62" i="3" a="1"/>
  <c r="DO68" i="3" a="1"/>
  <c r="EI34" i="3" a="1"/>
  <c r="JM27" i="3" a="1"/>
  <c r="IZ45" i="3" a="1"/>
  <c r="AQ95" i="3" a="1"/>
  <c r="ED102" i="3" a="1"/>
  <c r="DE41" i="3" a="1"/>
  <c r="GK40" i="3" a="1"/>
  <c r="JS28" i="3" a="1"/>
  <c r="FW99" i="3" a="1"/>
  <c r="EQ43" i="3" a="1"/>
  <c r="HE36" i="3" a="1"/>
  <c r="DW56" i="3" a="1"/>
  <c r="GA36" i="3" a="1"/>
  <c r="BQ33" i="3" a="1"/>
  <c r="GD85" i="3" a="1"/>
  <c r="AQ85" i="3" a="1"/>
  <c r="EZ47" i="3" a="1"/>
  <c r="IC18" i="3" a="1"/>
  <c r="IL32" i="3" a="1"/>
  <c r="JP17" i="3" a="1"/>
  <c r="HN51" i="3" a="1"/>
  <c r="JR63" i="3" a="1"/>
  <c r="BO26" i="3" a="1"/>
  <c r="GP45" i="3" a="1"/>
  <c r="IG98" i="3" a="1"/>
  <c r="FQ29" i="3" a="1"/>
  <c r="GW56" i="3" a="1"/>
  <c r="FP50" i="3" a="1"/>
  <c r="EK15" i="3" a="1"/>
  <c r="DO75" i="3" a="1"/>
  <c r="CY41" i="3" a="1"/>
  <c r="GJ51" i="3" a="1"/>
  <c r="IV24" i="3" a="1"/>
  <c r="CE46" i="3" a="1"/>
  <c r="IR74" i="3" a="1"/>
  <c r="GJ53" i="3" a="1"/>
  <c r="IB27" i="3" a="1"/>
  <c r="FQ27" i="3" a="1"/>
  <c r="IO66" i="3" a="1"/>
  <c r="AQ24" i="3" a="1"/>
  <c r="IB63" i="3" a="1"/>
  <c r="EB102" i="3" a="1"/>
  <c r="IK58" i="3" a="1"/>
  <c r="HS86" i="3" a="1"/>
  <c r="GS50" i="3" a="1"/>
  <c r="CE58" i="3" a="1"/>
  <c r="FX99" i="3" a="1"/>
  <c r="DS63" i="3" a="1"/>
  <c r="DT41" i="3" a="1"/>
  <c r="IT57" i="3" a="1"/>
  <c r="HC36" i="3" a="1"/>
  <c r="FK25" i="3" a="1"/>
  <c r="CT28" i="3" a="1"/>
  <c r="JE45" i="3" a="1"/>
  <c r="IV56" i="3" a="1"/>
  <c r="DM39" i="3" a="1"/>
  <c r="BL44" i="3" a="1"/>
  <c r="FN61" i="3" a="1"/>
  <c r="GJ45" i="3" a="1"/>
  <c r="CH30" i="3" a="1"/>
  <c r="IN91" i="3" a="1"/>
  <c r="GZ42" i="3" a="1"/>
  <c r="HU50" i="3" a="1"/>
  <c r="HK89" i="3" a="1"/>
  <c r="HW66" i="3" a="1"/>
  <c r="FV39" i="3" a="1"/>
  <c r="AP96" i="3" a="1"/>
  <c r="CN103" i="3" a="1"/>
  <c r="DH48" i="3" a="1"/>
  <c r="DB53" i="3" a="1"/>
  <c r="BE35" i="3" a="1"/>
  <c r="EN93" i="3" a="1"/>
  <c r="EM42" i="3" a="1"/>
  <c r="DI44" i="3" a="1"/>
  <c r="GR88" i="3" a="1"/>
  <c r="DV96" i="3" a="1"/>
  <c r="BW71" i="3" a="1"/>
  <c r="IO41" i="3" a="1"/>
  <c r="BV52" i="3" a="1"/>
  <c r="EX15" i="3" a="1"/>
  <c r="FW94" i="3" a="1"/>
  <c r="FB102" i="3" a="1"/>
  <c r="JJ66" i="3" a="1"/>
  <c r="HU48" i="3" a="1"/>
  <c r="BJ29" i="3" a="1"/>
  <c r="IE15" i="3" a="1"/>
  <c r="FW31" i="3" a="1"/>
  <c r="AY16" i="3" a="1"/>
  <c r="CV16" i="3" a="1"/>
  <c r="DQ31" i="3" a="1"/>
  <c r="EJ92" i="3" a="1"/>
  <c r="FO11" i="3" a="1"/>
  <c r="HA80" i="3" a="1"/>
  <c r="HB29" i="3" a="1"/>
  <c r="DR75" i="3" a="1"/>
  <c r="GP17" i="3" a="1"/>
  <c r="GI62" i="3" a="1"/>
  <c r="HO86" i="3" a="1"/>
  <c r="CF11" i="3" a="1"/>
  <c r="AZ38" i="3" a="1"/>
  <c r="EN59" i="3" a="1"/>
  <c r="HY75" i="3" a="1"/>
  <c r="IO28" i="3" a="1"/>
  <c r="HE56" i="3" a="1"/>
  <c r="FU21" i="3" a="1"/>
  <c r="DY96" i="3" a="1"/>
  <c r="HJ36" i="3" a="1"/>
  <c r="FH37" i="3" a="1"/>
  <c r="HX42" i="3" a="1"/>
  <c r="ID90" i="3" a="1"/>
  <c r="IW19" i="3" a="1"/>
  <c r="CE82" i="3" a="1"/>
  <c r="IM53" i="3" a="1"/>
  <c r="HQ64" i="3" a="1"/>
  <c r="CF94" i="3" a="1"/>
  <c r="BN65" i="3" a="1"/>
  <c r="GS96" i="3" a="1"/>
  <c r="FK17" i="3" a="1"/>
  <c r="BV62" i="3" a="1"/>
  <c r="JF24" i="3" a="1"/>
  <c r="FI56" i="3" a="1"/>
  <c r="HK62" i="3" a="1"/>
  <c r="HO60" i="3" a="1"/>
  <c r="DK38" i="3" a="1"/>
  <c r="DH34" i="3" a="1"/>
  <c r="HL103" i="3" a="1"/>
  <c r="DZ5" i="3" a="1"/>
  <c r="FX30" i="3" a="1"/>
  <c r="GS51" i="3" a="1"/>
  <c r="FX48" i="3" a="1"/>
  <c r="EJ44" i="3" a="1"/>
  <c r="JH42" i="3" a="1"/>
  <c r="HC38" i="3" a="1"/>
  <c r="FO53" i="3" a="1"/>
  <c r="CW20" i="3" a="1"/>
  <c r="JN35" i="3" a="1"/>
  <c r="BS45" i="3" a="1"/>
  <c r="DU69" i="3" a="1"/>
  <c r="HA95" i="3" a="1"/>
  <c r="AP63" i="3" a="1"/>
  <c r="GD59" i="3" a="1"/>
  <c r="EI74" i="3" a="1"/>
  <c r="BJ77" i="3" a="1"/>
  <c r="GK11" i="3" a="1"/>
  <c r="BH86" i="3" a="1"/>
  <c r="JD47" i="3" a="1"/>
  <c r="IV52" i="3" a="1"/>
  <c r="GQ38" i="3" a="1"/>
  <c r="BH58" i="3" a="1"/>
  <c r="IX97" i="3" a="1"/>
  <c r="GV19" i="3" a="1"/>
  <c r="HL73" i="3" a="1"/>
  <c r="EB47" i="3" a="1"/>
  <c r="JQ74" i="3" a="1"/>
  <c r="DU60" i="3" a="1"/>
  <c r="CS17" i="3" a="1"/>
  <c r="CP42" i="3" a="1"/>
  <c r="DY40" i="3" a="1"/>
  <c r="GA19" i="3" a="1"/>
  <c r="ED20" i="3" a="1"/>
  <c r="HK26" i="3" a="1"/>
  <c r="BR57" i="3" a="1"/>
  <c r="BI103" i="3" a="1"/>
  <c r="GH67" i="3" a="1"/>
  <c r="DU92" i="3" a="1"/>
  <c r="GC38" i="3" a="1"/>
  <c r="CI42" i="3" a="1"/>
  <c r="IR84" i="3" a="1"/>
  <c r="FE102" i="3" a="1"/>
  <c r="JI23" i="3" a="1"/>
  <c r="EZ63" i="3" a="1"/>
  <c r="IV34" i="3" a="1"/>
  <c r="BY42" i="3" a="1"/>
  <c r="EK34" i="3" a="1"/>
  <c r="IP62" i="3" a="1"/>
  <c r="DR29" i="3" a="1"/>
  <c r="HE15" i="3" a="1"/>
  <c r="FU54" i="3" a="1"/>
  <c r="BJ15" i="3" a="1"/>
  <c r="IR101" i="3" a="1"/>
  <c r="BR63" i="3" a="1"/>
  <c r="IQ85" i="3" a="1"/>
  <c r="DS27" i="3" a="1"/>
  <c r="JE98" i="3" a="1"/>
  <c r="II47" i="3" a="1"/>
  <c r="EO75" i="3" a="1"/>
  <c r="HC64" i="3" a="1"/>
  <c r="EK23" i="3" a="1"/>
  <c r="GU16" i="3" a="1"/>
  <c r="HP47" i="3" a="1"/>
  <c r="CV57" i="3" a="1"/>
  <c r="EL17" i="3" a="1"/>
  <c r="EA63" i="3" a="1"/>
  <c r="DN7" i="3" a="1"/>
  <c r="EH29" i="3" a="1"/>
  <c r="DM73" i="3" a="1"/>
  <c r="IX28" i="3" a="1"/>
  <c r="IA20" i="3" a="1"/>
  <c r="EQ54" i="3" a="1"/>
  <c r="BH40" i="3" a="1"/>
  <c r="HZ46" i="3" a="1"/>
  <c r="JG39" i="3" a="1"/>
  <c r="AR29" i="3" a="1"/>
  <c r="GQ89" i="3" a="1"/>
  <c r="FM34" i="3" a="1"/>
  <c r="CR30" i="3" a="1"/>
  <c r="GX43" i="3" a="1"/>
  <c r="IZ23" i="3" a="1"/>
  <c r="DD90" i="3" a="1"/>
  <c r="HZ43" i="3" a="1"/>
  <c r="DA39" i="3" a="1"/>
  <c r="HR31" i="3" a="1"/>
  <c r="DS100" i="3" a="1"/>
  <c r="FH76" i="3" a="1"/>
  <c r="BW32" i="3" a="1"/>
  <c r="HB23" i="3" a="1"/>
  <c r="DD73" i="3" a="1"/>
  <c r="DX92" i="3" a="1"/>
  <c r="IK101" i="3" a="1"/>
  <c r="HV63" i="3" a="1"/>
  <c r="JB42" i="3" a="1"/>
  <c r="DD35" i="3" a="1"/>
  <c r="IG36" i="3" a="1"/>
  <c r="FG23" i="3" a="1"/>
  <c r="DB35" i="3" a="1"/>
  <c r="AY10" i="3" a="1"/>
  <c r="FN30" i="3" a="1"/>
  <c r="IP29" i="3" a="1"/>
  <c r="JJ46" i="3" a="1"/>
  <c r="GC84" i="3" a="1"/>
  <c r="GE46" i="3" a="1"/>
  <c r="EP77" i="3" a="1"/>
  <c r="JN61" i="3" a="1"/>
  <c r="DJ32" i="3" a="1"/>
  <c r="AO37" i="3" a="1"/>
  <c r="GI33" i="3" a="1"/>
  <c r="EN44" i="3" a="1"/>
  <c r="CH47" i="3" a="1"/>
  <c r="CM23" i="3" a="1"/>
  <c r="HV48" i="3" a="1"/>
  <c r="FZ35" i="3" a="1"/>
  <c r="FJ21" i="3" a="1"/>
  <c r="DM17" i="3" a="1"/>
  <c r="IS70" i="3" a="1"/>
  <c r="BN80" i="3" a="1"/>
  <c r="HH91" i="3" a="1"/>
  <c r="FC51" i="3" a="1"/>
  <c r="HG66" i="3" a="1"/>
  <c r="ES17" i="3" a="1"/>
  <c r="GH101" i="3" a="1"/>
  <c r="GH35" i="3" a="1"/>
  <c r="HK51" i="3" a="1"/>
  <c r="HS70" i="3" a="1"/>
  <c r="IC35" i="3" a="1"/>
  <c r="FV96" i="3" a="1"/>
  <c r="DY77" i="3" a="1"/>
  <c r="DI56" i="3" a="1"/>
  <c r="EI37" i="3" a="1"/>
  <c r="JS39" i="3" a="1"/>
  <c r="IF30" i="3" a="1"/>
  <c r="GN48" i="3" a="1"/>
  <c r="HB42" i="3" a="1"/>
  <c r="IS60" i="3" a="1"/>
  <c r="FK72" i="3" a="1"/>
  <c r="JP48" i="3" a="1"/>
  <c r="BK37" i="3" a="1"/>
  <c r="FP87" i="3" a="1"/>
  <c r="HL41" i="3" a="1"/>
  <c r="DT60" i="3" a="1"/>
  <c r="GW80" i="3" a="1"/>
  <c r="GX38" i="3" a="1"/>
  <c r="DH11" i="3" a="1"/>
  <c r="GZ67" i="3" a="1"/>
  <c r="BL35" i="3" a="1"/>
  <c r="DF56" i="3" a="1"/>
  <c r="EZ73" i="3" a="1"/>
  <c r="JP12" i="3" a="1"/>
  <c r="CN28" i="3" a="1"/>
  <c r="GT16" i="3" a="1"/>
  <c r="FZ42" i="3" a="1"/>
  <c r="EF43" i="3" a="1"/>
  <c r="HE86" i="3" a="1"/>
  <c r="JF83" i="3" a="1"/>
  <c r="JB99" i="3" a="1"/>
  <c r="BN43" i="3" a="1"/>
  <c r="DT16" i="3" a="1"/>
  <c r="BZ63" i="3" a="1"/>
  <c r="FR50" i="3" a="1"/>
  <c r="DQ60" i="3" a="1"/>
  <c r="DZ71" i="3" a="1"/>
  <c r="DM98" i="3" a="1"/>
  <c r="DC65" i="3" a="1"/>
  <c r="HL34" i="3" a="1"/>
  <c r="JD45" i="3" a="1"/>
  <c r="DE77" i="3" a="1"/>
  <c r="CO29" i="3" a="1"/>
  <c r="HZ70" i="3" a="1"/>
  <c r="DN24" i="3" a="1"/>
  <c r="HC57" i="3" a="1"/>
  <c r="HK55" i="3" a="1"/>
  <c r="DT22" i="3" a="1"/>
  <c r="GM84" i="3" a="1"/>
  <c r="DJ67" i="3" a="1"/>
  <c r="FJ80" i="3" a="1"/>
  <c r="EV18" i="3" a="1"/>
  <c r="CN91" i="3" a="1"/>
  <c r="DF93" i="3" a="1"/>
  <c r="HU76" i="3" a="1"/>
  <c r="DQ45" i="3" a="1"/>
  <c r="DM67" i="3" a="1"/>
  <c r="HH59" i="3" a="1"/>
  <c r="CG32" i="3" a="1"/>
  <c r="IV27" i="3" a="1"/>
  <c r="ER67" i="3" a="1"/>
  <c r="DL23" i="3" a="1"/>
  <c r="AV89" i="3" a="1"/>
  <c r="FW86" i="3" a="1"/>
  <c r="HZ60" i="3" a="1"/>
  <c r="DC89" i="3" a="1"/>
  <c r="CN58" i="3" a="1"/>
  <c r="GL84" i="3" a="1"/>
  <c r="HW16" i="3" a="1"/>
  <c r="JI80" i="3" a="1"/>
  <c r="CF19" i="3" a="1"/>
  <c r="BI6" i="3" a="1"/>
  <c r="FA7" i="3" a="1"/>
  <c r="CK50" i="3" a="1"/>
  <c r="IK99" i="3" a="1"/>
  <c r="FE99" i="3" a="1"/>
  <c r="GH14" i="3" a="1"/>
  <c r="BK5" i="3" a="1"/>
  <c r="DM47" i="3" a="1"/>
  <c r="HG87" i="3" a="1"/>
  <c r="DF71" i="3" a="1"/>
  <c r="DF97" i="3" a="1"/>
  <c r="HJ52" i="3" a="1"/>
  <c r="HU77" i="3" a="1"/>
  <c r="EK75" i="3" a="1"/>
  <c r="CU47" i="3" a="1"/>
  <c r="GR71" i="3" a="1"/>
  <c r="DM31" i="3" a="1"/>
  <c r="EB60" i="3" a="1"/>
  <c r="DA84" i="3" a="1"/>
  <c r="DW20" i="3" a="1"/>
  <c r="IT85" i="3" a="1"/>
  <c r="JJ17" i="3" a="1"/>
  <c r="IE72" i="3" a="1"/>
  <c r="CQ74" i="3" a="1"/>
  <c r="FE42" i="3" a="1"/>
  <c r="HC100" i="3" a="1"/>
  <c r="EP41" i="3" a="1"/>
  <c r="HK23" i="3" a="1"/>
  <c r="FF81" i="3" a="1"/>
  <c r="DB64" i="3" a="1"/>
  <c r="DC84" i="3" a="1"/>
  <c r="EW40" i="3" a="1"/>
  <c r="AX100" i="3" a="1"/>
  <c r="EO96" i="3" a="1"/>
  <c r="CJ90" i="3" a="1"/>
  <c r="FR17" i="3" a="1"/>
  <c r="JA80" i="3" a="1"/>
  <c r="CZ42" i="3" a="1"/>
  <c r="HC22" i="3" a="1"/>
  <c r="IA88" i="3" a="1"/>
  <c r="FY94" i="3" a="1"/>
  <c r="BN15" i="3" a="1"/>
  <c r="GR23" i="3" a="1"/>
  <c r="DK32" i="3" a="1"/>
  <c r="FL38" i="3" a="1"/>
  <c r="HR10" i="3" a="1"/>
  <c r="GX57" i="3" a="1"/>
  <c r="FT49" i="3" a="1"/>
  <c r="IY69" i="3" a="1"/>
  <c r="FT62" i="3" a="1"/>
  <c r="BF54" i="3" a="1"/>
  <c r="BW58" i="3" a="1"/>
  <c r="HH68" i="3" a="1"/>
  <c r="JA34" i="3" a="1"/>
  <c r="FV49" i="3" a="1"/>
  <c r="EK47" i="3" a="1"/>
  <c r="IY61" i="3" a="1"/>
  <c r="IR16" i="3" a="1"/>
  <c r="HN65" i="3" a="1"/>
  <c r="IN51" i="3" a="1"/>
  <c r="BO96" i="3" a="1"/>
  <c r="CW91" i="3" a="1"/>
  <c r="CJ4" i="3" a="1"/>
  <c r="DY47" i="3" a="1"/>
  <c r="GZ43" i="3" a="1"/>
  <c r="CX25" i="3" a="1"/>
  <c r="GR38" i="3" a="1"/>
  <c r="FC85" i="3" a="1"/>
  <c r="FU84" i="3" a="1"/>
  <c r="EB58" i="3" a="1"/>
  <c r="IV19" i="3" a="1"/>
  <c r="GR46" i="3" a="1"/>
  <c r="HS50" i="3" a="1"/>
  <c r="DV16" i="3" a="1"/>
  <c r="DJ66" i="3" a="1"/>
  <c r="BY80" i="3" a="1"/>
  <c r="DN61" i="3" a="1"/>
  <c r="CI80" i="3" a="1"/>
  <c r="AS53" i="3" a="1"/>
  <c r="EH10" i="3" a="1"/>
  <c r="CR9" i="3" a="1"/>
  <c r="GO48" i="3" a="1"/>
  <c r="GL81" i="3" a="1"/>
  <c r="AT14" i="3" a="1"/>
  <c r="IZ39" i="3" a="1"/>
  <c r="JA62" i="3" a="1"/>
  <c r="EI58" i="3" a="1"/>
  <c r="GY47" i="3" a="1"/>
  <c r="FR22" i="3" a="1"/>
  <c r="DG36" i="3" a="1"/>
  <c r="BM67" i="3" a="1"/>
  <c r="GM44" i="3" a="1"/>
  <c r="CZ93" i="3" a="1"/>
  <c r="BZ23" i="3" a="1"/>
  <c r="BP81" i="3" a="1"/>
  <c r="CD42" i="3" a="1"/>
  <c r="JF67" i="3" a="1"/>
  <c r="DL21" i="3" a="1"/>
  <c r="JD103" i="3" a="1"/>
  <c r="GC59" i="3" a="1"/>
  <c r="HK72" i="3" a="1"/>
  <c r="HB95" i="3" a="1"/>
  <c r="IF31" i="3" a="1"/>
  <c r="FC73" i="3" a="1"/>
  <c r="CH49" i="3" a="1"/>
  <c r="CW27" i="3" a="1"/>
  <c r="EZ91" i="3" a="1"/>
  <c r="DD98" i="3" a="1"/>
  <c r="HF79" i="3" a="1"/>
  <c r="DV61" i="3" a="1"/>
  <c r="FZ78" i="3" a="1"/>
  <c r="EU90" i="3" a="1"/>
  <c r="GS86" i="3" a="1"/>
  <c r="BV76" i="3" a="1"/>
  <c r="JC60" i="3" a="1"/>
  <c r="JD48" i="3" a="1"/>
  <c r="DC28" i="3" a="1"/>
  <c r="JO56" i="3" a="1"/>
  <c r="CU102" i="3" a="1"/>
  <c r="DN35" i="3" a="1"/>
  <c r="GD72" i="3" a="1"/>
  <c r="GY83" i="3" a="1"/>
  <c r="BR59" i="3" a="1"/>
  <c r="GD28" i="3" a="1"/>
  <c r="EV25" i="3" a="1"/>
  <c r="FF66" i="3" a="1"/>
  <c r="DC86" i="3" a="1"/>
  <c r="CT90" i="3" a="1"/>
  <c r="EY11" i="3" a="1"/>
  <c r="DT90" i="3" a="1"/>
  <c r="IZ91" i="3" a="1"/>
  <c r="JU48" i="3" a="1"/>
  <c r="CP79" i="3" a="1"/>
  <c r="DN18" i="3" a="1"/>
  <c r="JL57" i="3" a="1"/>
  <c r="JS18" i="3" a="1"/>
  <c r="ID88" i="3" a="1"/>
  <c r="DJ55" i="3" a="1"/>
  <c r="CZ49" i="3" a="1"/>
  <c r="AZ18" i="3" a="1"/>
  <c r="IS39" i="3" a="1"/>
  <c r="JT54" i="3" a="1"/>
  <c r="HD84" i="3" a="1"/>
  <c r="HT34" i="3" a="1"/>
  <c r="BO39" i="3" a="1"/>
  <c r="IF90" i="3" a="1"/>
  <c r="FP97" i="3" a="1"/>
  <c r="HI29" i="3" a="1"/>
  <c r="EX55" i="3" a="1"/>
  <c r="IS97" i="3" a="1"/>
  <c r="IA54" i="3" a="1"/>
  <c r="BW98" i="3" a="1"/>
  <c r="DN99" i="3" a="1"/>
  <c r="JU57" i="3" a="1"/>
  <c r="IP94" i="3" a="1"/>
  <c r="JR20" i="3" a="1"/>
  <c r="CF97" i="3" a="1"/>
  <c r="EZ51" i="3" a="1"/>
  <c r="GE101" i="3" a="1"/>
  <c r="CX87" i="3" a="1"/>
  <c r="HZ37" i="3" a="1"/>
  <c r="GY34" i="3" a="1"/>
  <c r="BL23" i="3" a="1"/>
  <c r="DW39" i="3" a="1"/>
  <c r="EC16" i="3" a="1"/>
  <c r="FO36" i="3" a="1"/>
  <c r="FV98" i="3" a="1"/>
  <c r="HY97" i="3" a="1"/>
  <c r="CT93" i="3" a="1"/>
  <c r="IG41" i="3" a="1"/>
  <c r="DV19" i="3" a="1"/>
  <c r="CG56" i="3" a="1"/>
  <c r="ER20" i="3" a="1"/>
  <c r="EF80" i="3" a="1"/>
  <c r="CN37" i="3" a="1"/>
  <c r="JT75" i="3" a="1"/>
  <c r="IK22" i="3" a="1"/>
  <c r="EL42" i="3" a="1"/>
  <c r="CI47" i="3" a="1"/>
  <c r="CT75" i="3" a="1"/>
  <c r="JB90" i="3" a="1"/>
  <c r="JU23" i="3" a="1"/>
  <c r="HZ41" i="3" a="1"/>
  <c r="JG65" i="3" a="1"/>
  <c r="JP56" i="3" a="1"/>
  <c r="GJ54" i="3" a="1"/>
  <c r="BP30" i="3" a="1"/>
  <c r="CH16" i="3" a="1"/>
  <c r="DJ15" i="3" a="1"/>
  <c r="FP73" i="3" a="1"/>
  <c r="ER68" i="3" a="1"/>
  <c r="FQ60" i="3" a="1"/>
  <c r="DF63" i="3" a="1"/>
  <c r="BR48" i="3" a="1"/>
  <c r="EZ7" i="3" a="1"/>
  <c r="CY46" i="3" a="1"/>
  <c r="CO26" i="3" a="1"/>
  <c r="HU98" i="3" a="1"/>
  <c r="HW93" i="3" a="1"/>
  <c r="FG21" i="3" a="1"/>
  <c r="BR50" i="3" a="1"/>
  <c r="BK50" i="3" a="1"/>
  <c r="FU93" i="3" a="1"/>
  <c r="EZ75" i="3" a="1"/>
  <c r="HO77" i="3" a="1"/>
  <c r="IC50" i="3" a="1"/>
  <c r="EQ55" i="3" a="1"/>
  <c r="ET19" i="3" a="1"/>
  <c r="DP60" i="3" a="1"/>
  <c r="FH38" i="3" a="1"/>
  <c r="CR72" i="3" a="1"/>
  <c r="DW23" i="3" a="1"/>
  <c r="IB102" i="3" a="1"/>
  <c r="FA71" i="3" a="1"/>
  <c r="JT24" i="3" a="1"/>
  <c r="BF72" i="3" a="1"/>
  <c r="FR48" i="3" a="1"/>
  <c r="FI57" i="3" a="1"/>
  <c r="GU86" i="3" a="1"/>
  <c r="JE37" i="3" a="1"/>
  <c r="BQ22" i="3" a="1"/>
  <c r="BM50" i="3" a="1"/>
  <c r="IK26" i="3" a="1"/>
  <c r="HP42" i="3" a="1"/>
  <c r="AU61" i="3" a="1"/>
  <c r="DX102" i="3" a="1"/>
  <c r="EU11" i="3" a="1"/>
  <c r="AS48" i="3" a="1"/>
  <c r="EK102" i="3" a="1"/>
  <c r="DM10" i="3" a="1"/>
  <c r="FQ25" i="3" a="1"/>
  <c r="DQ24" i="3" a="1"/>
  <c r="DY78" i="3" a="1"/>
  <c r="BO38" i="3" a="1"/>
  <c r="FY47" i="3" a="1"/>
  <c r="EI51" i="3" a="1"/>
  <c r="BW82" i="3" a="1"/>
  <c r="IZ22" i="3" a="1"/>
  <c r="CK43" i="3" a="1"/>
  <c r="CS51" i="3" a="1"/>
  <c r="CR85" i="3" a="1"/>
  <c r="HJ53" i="3" a="1"/>
  <c r="BA18" i="3" a="1"/>
  <c r="IK36" i="3" a="1"/>
  <c r="JS41" i="3" a="1"/>
  <c r="II77" i="3" a="1"/>
  <c r="EG69" i="3" a="1"/>
  <c r="DV34" i="3" a="1"/>
  <c r="FS29" i="3" a="1"/>
  <c r="JG43" i="3" a="1"/>
  <c r="HO102" i="3" a="1"/>
  <c r="GW94" i="3" a="1"/>
  <c r="FB85" i="3" a="1"/>
  <c r="EX29" i="3" a="1"/>
  <c r="FN21" i="3" a="1"/>
  <c r="IC58" i="3" a="1"/>
  <c r="HN6" i="3" a="1"/>
  <c r="FA92" i="3" a="1"/>
  <c r="IY98" i="3" a="1"/>
  <c r="BI43" i="3" a="1"/>
  <c r="GV95" i="3" a="1"/>
  <c r="EB25" i="3" a="1"/>
  <c r="IC74" i="3" a="1"/>
  <c r="EI25" i="3" a="1"/>
  <c r="GY54" i="3" a="1"/>
  <c r="DV30" i="3" a="1"/>
  <c r="HE54" i="3" a="1"/>
  <c r="EB26" i="3" a="1"/>
  <c r="IK48" i="3" a="1"/>
  <c r="DS86" i="3" a="1"/>
  <c r="BR98" i="3" a="1"/>
  <c r="EN46" i="3" a="1"/>
  <c r="CO63" i="3" a="1"/>
  <c r="CH86" i="3" a="1"/>
  <c r="EX27" i="3" a="1"/>
  <c r="HV96" i="3" a="1"/>
  <c r="FY82" i="3" a="1"/>
  <c r="GQ46" i="3" a="1"/>
  <c r="JS98" i="3" a="1"/>
  <c r="GE15" i="3" a="1"/>
  <c r="FH78" i="3" a="1"/>
  <c r="BL40" i="3" a="1"/>
  <c r="FX26" i="3" a="1"/>
  <c r="GT34" i="3" a="1"/>
  <c r="IY71" i="3" a="1"/>
  <c r="BK78" i="3" a="1"/>
  <c r="IA93" i="3" a="1"/>
  <c r="FW75" i="3" a="1"/>
  <c r="DQ34" i="3" a="1"/>
  <c r="ID34" i="3" a="1"/>
  <c r="BR91" i="3" a="1"/>
  <c r="AR34" i="3" a="1"/>
  <c r="FO21" i="3" a="1"/>
  <c r="IW61" i="3" a="1"/>
  <c r="IM27" i="3" a="1"/>
  <c r="EC40" i="3" a="1"/>
  <c r="DS69" i="3" a="1"/>
  <c r="HU17" i="3" a="1"/>
  <c r="DQ91" i="3" a="1"/>
  <c r="IA18" i="3" a="1"/>
  <c r="EC80" i="3" a="1"/>
  <c r="DP32" i="3" a="1"/>
  <c r="HD47" i="3" a="1"/>
  <c r="FZ12" i="3" a="1"/>
  <c r="EY90" i="3" a="1"/>
  <c r="JA50" i="3" a="1"/>
  <c r="DF65" i="3" a="1"/>
  <c r="IP45" i="3" a="1"/>
  <c r="DC99" i="3" a="1"/>
  <c r="HZ42" i="3" a="1"/>
  <c r="FL56" i="3" a="1"/>
  <c r="FD22" i="3" a="1"/>
  <c r="FE63" i="3" a="1"/>
  <c r="FP15" i="3" a="1"/>
  <c r="FC72" i="3" a="1"/>
  <c r="IG50" i="3" a="1"/>
  <c r="GW100" i="3" a="1"/>
  <c r="DT95" i="3" a="1"/>
  <c r="IX65" i="3" a="1"/>
  <c r="JH48" i="3" a="1"/>
  <c r="GD51" i="3" a="1"/>
  <c r="CJ44" i="3" a="1"/>
  <c r="EZ102" i="3" a="1"/>
  <c r="DZ56" i="3" a="1"/>
  <c r="CT29" i="3" a="1"/>
  <c r="DU45" i="3" a="1"/>
  <c r="FQ87" i="3" a="1"/>
  <c r="CP74" i="3" a="1"/>
  <c r="HH98" i="3" a="1"/>
  <c r="HP35" i="3" a="1"/>
  <c r="JH98" i="3" a="1"/>
  <c r="BL82" i="3" a="1"/>
  <c r="DU98" i="3" a="1"/>
  <c r="AO27" i="3" a="1"/>
  <c r="CE30" i="3" a="1"/>
  <c r="HC20" i="3" a="1"/>
  <c r="ID84" i="3" a="1"/>
  <c r="HH22" i="3" a="1"/>
  <c r="FF73" i="3" a="1"/>
  <c r="HD40" i="3" a="1"/>
  <c r="HI42" i="3" a="1"/>
  <c r="IO49" i="3" a="1"/>
  <c r="IM65" i="3" a="1"/>
  <c r="EP66" i="3" a="1"/>
  <c r="IN100" i="3" a="1"/>
  <c r="AR54" i="3" a="1"/>
  <c r="JL50" i="3" a="1"/>
  <c r="DR27" i="3" a="1"/>
  <c r="FO47" i="3" a="1"/>
  <c r="FN65" i="3" a="1"/>
  <c r="FH32" i="3" a="1"/>
  <c r="EJ93" i="3" a="1"/>
  <c r="FL29" i="3" a="1"/>
  <c r="JG75" i="3" a="1"/>
  <c r="CP59" i="3" a="1"/>
  <c r="DC39" i="3" a="1"/>
  <c r="IS51" i="3" a="1"/>
  <c r="FD100" i="3" a="1"/>
  <c r="EB35" i="3" a="1"/>
  <c r="HQ62" i="3" a="1"/>
  <c r="BO76" i="3" a="1"/>
  <c r="IK95" i="3" a="1"/>
  <c r="FC87" i="3" a="1"/>
  <c r="GB54" i="3" a="1"/>
  <c r="GQ24" i="3" a="1"/>
  <c r="FZ34" i="3" a="1"/>
  <c r="IX79" i="3" a="1"/>
  <c r="IO27" i="3" a="1"/>
  <c r="GE57" i="3" a="1"/>
  <c r="EY31" i="3" a="1"/>
  <c r="GD21" i="3" a="1"/>
  <c r="BP26" i="3" a="1"/>
  <c r="BP61" i="3" a="1"/>
  <c r="FX90" i="3" a="1"/>
  <c r="IU53" i="3" a="1"/>
  <c r="GT43" i="3" a="1"/>
  <c r="HF7" i="3" a="1"/>
  <c r="DE59" i="3" a="1"/>
  <c r="FY32" i="3" a="1"/>
  <c r="IH33" i="3" a="1"/>
  <c r="AT64" i="3" a="1"/>
  <c r="CP77" i="3" a="1"/>
  <c r="DM45" i="3" a="1"/>
  <c r="CA95" i="3" a="1"/>
  <c r="FO10" i="3" a="1"/>
  <c r="HY72" i="3" a="1"/>
  <c r="IM83" i="3" a="1"/>
  <c r="CY65" i="3" a="1"/>
  <c r="GC75" i="3" a="1"/>
  <c r="GD18" i="3" a="1"/>
  <c r="DV44" i="3" a="1"/>
  <c r="DM89" i="3" a="1"/>
  <c r="GF68" i="3" a="1"/>
  <c r="JJ32" i="3" a="1"/>
  <c r="JB71" i="3" a="1"/>
  <c r="IS52" i="3" a="1"/>
  <c r="FW42" i="3" a="1"/>
  <c r="DZ42" i="3" a="1"/>
  <c r="FR93" i="3" a="1"/>
  <c r="HY34" i="3" a="1"/>
  <c r="CX89" i="3" a="1"/>
  <c r="II26" i="3" a="1"/>
  <c r="IE83" i="3" a="1"/>
  <c r="FD48" i="3" a="1"/>
  <c r="BE43" i="3" a="1"/>
  <c r="HB100" i="3" a="1"/>
  <c r="JT20" i="3" a="1"/>
  <c r="ET30" i="3" a="1"/>
  <c r="CJ37" i="3" a="1"/>
  <c r="IP7" i="3" a="1"/>
  <c r="IQ25" i="3" a="1"/>
  <c r="IR51" i="3" a="1"/>
  <c r="IF17" i="3" a="1"/>
  <c r="GM53" i="3" a="1"/>
  <c r="AP59" i="3" a="1"/>
  <c r="CY69" i="3" a="1"/>
  <c r="FS22" i="3" a="1"/>
  <c r="IR61" i="3" a="1"/>
  <c r="IX43" i="3" a="1"/>
  <c r="HT18" i="3" a="1"/>
  <c r="IW103" i="3" a="1"/>
  <c r="GI19" i="3" a="1"/>
  <c r="BI48" i="3" a="1"/>
  <c r="HL32" i="3" a="1"/>
  <c r="ET73" i="3" a="1"/>
  <c r="HQ22" i="3" a="1"/>
  <c r="FX70" i="3" a="1"/>
  <c r="EH102" i="3" a="1"/>
  <c r="BX34" i="3" a="1"/>
  <c r="CV71" i="3" a="1"/>
  <c r="JG18" i="3" a="1"/>
  <c r="EH75" i="3" a="1"/>
  <c r="GN103" i="3" a="1"/>
  <c r="FL27" i="3" a="1"/>
  <c r="BZ19" i="3" a="1"/>
  <c r="CK37" i="3" a="1"/>
  <c r="GR94" i="3" a="1"/>
  <c r="IS27" i="3" a="1"/>
  <c r="FE31" i="3" a="1"/>
  <c r="DR58" i="3" a="1"/>
  <c r="CG18" i="3" a="1"/>
  <c r="DG25" i="3" a="1"/>
  <c r="EF68" i="3" a="1"/>
  <c r="GZ30" i="3" a="1"/>
  <c r="JA75" i="3" a="1"/>
  <c r="JJ49" i="3" a="1"/>
  <c r="GU34" i="3" a="1"/>
  <c r="AQ45" i="3" a="1"/>
  <c r="GN39" i="3" a="1"/>
  <c r="DW65" i="3" a="1"/>
  <c r="IF19" i="3" a="1"/>
  <c r="BX72" i="3" a="1"/>
  <c r="FG34" i="3" a="1"/>
  <c r="IM71" i="3" a="1"/>
  <c r="JP71" i="3" a="1"/>
  <c r="JC99" i="3" a="1"/>
  <c r="DN66" i="3" a="1"/>
  <c r="FC62" i="3" a="1"/>
  <c r="JD54" i="3" a="1"/>
  <c r="FE82" i="3" a="1"/>
  <c r="EO19" i="3" a="1"/>
  <c r="FC47" i="3" a="1"/>
  <c r="CP80" i="3" a="1"/>
  <c r="IN87" i="3" a="1"/>
  <c r="JN76" i="3" a="1"/>
  <c r="AP22" i="3" a="1"/>
  <c r="GU47" i="3" a="1"/>
  <c r="IC96" i="3" a="1"/>
  <c r="BK28" i="3" a="1"/>
  <c r="HL63" i="3" a="1"/>
  <c r="JE64" i="3" a="1"/>
  <c r="CB33" i="3" a="1"/>
  <c r="GG92" i="3" a="1"/>
  <c r="JT80" i="3" a="1"/>
  <c r="EI24" i="3" a="1"/>
  <c r="HC26" i="3" a="1"/>
  <c r="EX66" i="3" a="1"/>
  <c r="GC65" i="3" a="1"/>
  <c r="BM17" i="3" a="1"/>
  <c r="AX91" i="3" a="1"/>
  <c r="IH73" i="3" a="1"/>
  <c r="BI94" i="3" a="1"/>
  <c r="IG39" i="3" a="1"/>
  <c r="IZ96" i="3" a="1"/>
  <c r="IU73" i="3" a="1"/>
  <c r="HN91" i="3" a="1"/>
  <c r="DC92" i="3" a="1"/>
  <c r="GQ78" i="3" a="1"/>
  <c r="FU71" i="3" a="1"/>
  <c r="CH93" i="3" a="1"/>
  <c r="CE97" i="3" a="1"/>
  <c r="ES81" i="3" a="1"/>
  <c r="CB48" i="3" a="1"/>
  <c r="DI42" i="3" a="1"/>
  <c r="BR20" i="3" a="1"/>
  <c r="HQ41" i="3" a="1"/>
  <c r="EE24" i="3" a="1"/>
  <c r="GE75" i="3" a="1"/>
  <c r="HH58" i="3" a="1"/>
  <c r="HB74" i="3" a="1"/>
  <c r="CC86" i="3" a="1"/>
  <c r="HF64" i="3" a="1"/>
  <c r="CF56" i="3" a="1"/>
  <c r="CG85" i="3" a="1"/>
  <c r="FD69" i="3" a="1"/>
  <c r="HK63" i="3" a="1"/>
  <c r="CO60" i="3" a="1"/>
  <c r="EU52" i="3" a="1"/>
  <c r="EX71" i="3" a="1"/>
  <c r="CX38" i="3" a="1"/>
  <c r="IG31" i="3" a="1"/>
  <c r="AO54" i="3" a="1"/>
  <c r="DW19" i="3" a="1"/>
  <c r="EH34" i="3" a="1"/>
  <c r="CF63" i="3" a="1"/>
  <c r="HD44" i="3" a="1"/>
  <c r="CM94" i="3" a="1"/>
  <c r="BV70" i="3" a="1"/>
  <c r="FN77" i="3" a="1"/>
  <c r="EY44" i="3" a="1"/>
  <c r="EJ15" i="3" a="1"/>
  <c r="GI42" i="3" a="1"/>
  <c r="IV36" i="3" a="1"/>
  <c r="HB56" i="3" a="1"/>
  <c r="FM71" i="3" a="1"/>
  <c r="EV28" i="3" a="1"/>
  <c r="IG43" i="3" a="1"/>
  <c r="HL62" i="3" a="1"/>
  <c r="BN69" i="3" a="1"/>
  <c r="BZ69" i="3" a="1"/>
  <c r="GO86" i="3" a="1"/>
  <c r="AU47" i="3" a="1"/>
  <c r="ED28" i="3" a="1"/>
  <c r="DA62" i="3" a="1"/>
  <c r="HC39" i="3" a="1"/>
  <c r="HV94" i="3" a="1"/>
  <c r="GC43" i="3" a="1"/>
  <c r="HA34" i="3" a="1"/>
  <c r="IM76" i="3" a="1"/>
  <c r="IV16" i="3" a="1"/>
  <c r="EX72" i="3" a="1"/>
  <c r="JH39" i="3" a="1"/>
  <c r="GU68" i="3" a="1"/>
  <c r="CI49" i="3" a="1"/>
  <c r="HR24" i="3" a="1"/>
  <c r="JM62" i="3" a="1"/>
  <c r="CX39" i="3" a="1"/>
  <c r="BY43" i="3" a="1"/>
  <c r="JF70" i="3" a="1"/>
  <c r="CH94" i="3" a="1"/>
  <c r="GK85" i="3" a="1"/>
  <c r="FU22" i="3" a="1"/>
  <c r="FM32" i="3" a="1"/>
  <c r="HY5" i="3" a="1"/>
  <c r="IO58" i="3" a="1"/>
  <c r="GL38" i="3" a="1"/>
  <c r="HA59" i="3" a="1"/>
  <c r="DN52" i="3" a="1"/>
  <c r="AR17" i="3" a="1"/>
  <c r="FK43" i="3" a="1"/>
  <c r="FS101" i="3" a="1"/>
  <c r="IJ47" i="3" a="1"/>
  <c r="HW89" i="3" a="1"/>
  <c r="BM32" i="3" a="1"/>
  <c r="IZ100" i="3" a="1"/>
  <c r="IB45" i="3" a="1"/>
  <c r="CP23" i="3" a="1"/>
  <c r="EP93" i="3" a="1"/>
  <c r="HL54" i="3" a="1"/>
  <c r="JT81" i="3" a="1"/>
  <c r="JS92" i="3" a="1"/>
  <c r="AV73" i="3" a="1"/>
  <c r="EA91" i="3" a="1"/>
  <c r="GA54" i="3" a="1"/>
  <c r="GF45" i="3" a="1"/>
  <c r="BN101" i="3" a="1"/>
  <c r="GQ73" i="3" a="1"/>
  <c r="IZ27" i="3" a="1"/>
  <c r="BM87" i="3" a="1"/>
  <c r="HV39" i="3" a="1"/>
  <c r="FB60" i="3" a="1"/>
  <c r="DH36" i="3" a="1"/>
  <c r="GJ65" i="3" a="1"/>
  <c r="BO95" i="3" a="1"/>
  <c r="AZ42" i="3" a="1"/>
  <c r="DP75" i="3" a="1"/>
  <c r="HT32" i="3" a="1"/>
  <c r="EY45" i="3" a="1"/>
  <c r="JI32" i="3" a="1"/>
  <c r="GD56" i="3" a="1"/>
  <c r="IU89" i="3" a="1"/>
  <c r="FN84" i="3" a="1"/>
  <c r="FB34" i="3" a="1"/>
  <c r="FF65" i="3" a="1"/>
  <c r="HM39" i="3" a="1"/>
  <c r="HN35" i="3" a="1"/>
  <c r="BA99" i="3" a="1"/>
  <c r="BI41" i="3" a="1"/>
  <c r="IT19" i="3" a="1"/>
  <c r="EE36" i="3" a="1"/>
  <c r="HA70" i="3" a="1"/>
  <c r="CP41" i="3" a="1"/>
  <c r="HF30" i="3" a="1"/>
  <c r="FG53" i="3" a="1"/>
  <c r="BM88" i="3" a="1"/>
  <c r="IP15" i="3" a="1"/>
  <c r="CU84" i="3" a="1"/>
  <c r="IO56" i="3" a="1"/>
  <c r="DO38" i="3" a="1"/>
  <c r="IQ56" i="3" a="1"/>
  <c r="IZ65" i="3" a="1"/>
  <c r="DD88" i="3" a="1"/>
  <c r="HL25" i="3" a="1"/>
  <c r="DD34" i="3" a="1"/>
  <c r="HP58" i="3" a="1"/>
  <c r="DY22" i="3" a="1"/>
  <c r="BW22" i="3" a="1"/>
  <c r="DB83" i="3" a="1"/>
  <c r="FM46" i="3" a="1"/>
  <c r="IK27" i="3" a="1"/>
  <c r="HS76" i="3" a="1"/>
  <c r="AT43" i="3" a="1"/>
  <c r="DN47" i="3" a="1"/>
  <c r="DU66" i="3" a="1"/>
  <c r="HF95" i="3" a="1"/>
  <c r="EG13" i="3" a="1"/>
  <c r="GE7" i="3" a="1"/>
  <c r="HD37" i="3" a="1"/>
  <c r="DC90" i="3" a="1"/>
  <c r="EZ33" i="3" a="1"/>
  <c r="CJ96" i="3" a="1"/>
  <c r="CN101" i="3" a="1"/>
  <c r="HJ51" i="3" a="1"/>
  <c r="IR91" i="3" a="1"/>
  <c r="GB97" i="3" a="1"/>
  <c r="HR52" i="3" a="1"/>
  <c r="DL17" i="3" a="1"/>
  <c r="EO62" i="3" a="1"/>
  <c r="GX42" i="3" a="1"/>
  <c r="CH42" i="3" a="1"/>
  <c r="GY93" i="3" a="1"/>
  <c r="EP24" i="3" a="1"/>
  <c r="IZ19" i="3" a="1"/>
  <c r="GK63" i="3" a="1"/>
  <c r="HY60" i="3" a="1"/>
  <c r="CT18" i="3" a="1"/>
  <c r="GU66" i="3" a="1"/>
  <c r="CZ34" i="3" a="1"/>
  <c r="ET65" i="3" a="1"/>
  <c r="BW100" i="3" a="1"/>
  <c r="DZ53" i="3" a="1"/>
  <c r="EV77" i="3" a="1"/>
  <c r="DJ54" i="3" a="1"/>
  <c r="EN36" i="3" a="1"/>
  <c r="JH34" i="3" a="1"/>
  <c r="FY26" i="3" a="1"/>
  <c r="HZ30" i="3" a="1"/>
  <c r="DH16" i="3" a="1"/>
  <c r="HJ23" i="3" a="1"/>
  <c r="DA63" i="3" a="1"/>
  <c r="IO39" i="3" a="1"/>
  <c r="CU42" i="3" a="1"/>
  <c r="IT68" i="3" a="1"/>
  <c r="HS93" i="3" a="1"/>
  <c r="FN18" i="3" a="1"/>
  <c r="FL76" i="3" a="1"/>
  <c r="AQ69" i="3" a="1"/>
  <c r="JO52" i="3" a="1"/>
  <c r="DU33" i="3" a="1"/>
  <c r="HJ28" i="3" a="1"/>
  <c r="GC50" i="3" a="1"/>
  <c r="CF68" i="3" a="1"/>
  <c r="IC26" i="3" a="1"/>
  <c r="GC58" i="3" a="1"/>
  <c r="FO80" i="3" a="1"/>
  <c r="DZ20" i="3" a="1"/>
  <c r="BR56" i="3" a="1"/>
  <c r="HG85" i="3" a="1"/>
  <c r="BU31" i="3" a="1"/>
  <c r="BW20" i="3" a="1"/>
  <c r="HT59" i="3" a="1"/>
  <c r="BS47" i="3" a="1"/>
  <c r="BL47" i="3" a="1"/>
  <c r="HI99" i="3" a="1"/>
  <c r="GP42" i="3" a="1"/>
  <c r="HZ100" i="3" a="1"/>
  <c r="EL43" i="3" a="1"/>
  <c r="HU34" i="3" a="1"/>
  <c r="HM97" i="3" a="1"/>
  <c r="CN95" i="3" a="1"/>
  <c r="HH74" i="3" a="1"/>
  <c r="HM44" i="3" a="1"/>
  <c r="BZ61" i="3" a="1"/>
  <c r="EB52" i="3" a="1"/>
  <c r="FA97" i="3" a="1"/>
  <c r="HY44" i="3" a="1"/>
  <c r="FX39" i="3" a="1"/>
  <c r="HR98" i="3" a="1"/>
  <c r="JD16" i="3" a="1"/>
  <c r="CU59" i="3" a="1"/>
  <c r="DZ23" i="3" a="1"/>
  <c r="HH42" i="3" a="1"/>
  <c r="ED53" i="3" a="1"/>
  <c r="HO95" i="3" a="1"/>
  <c r="DO18" i="3" a="1"/>
  <c r="JA33" i="3" a="1"/>
  <c r="HU23" i="3" a="1"/>
  <c r="FS38" i="3" a="1"/>
  <c r="HN103" i="3" a="1"/>
  <c r="CH103" i="3" a="1"/>
  <c r="DS96" i="3" a="1"/>
  <c r="GH77" i="3" a="1"/>
  <c r="ED48" i="3" a="1"/>
  <c r="AT98" i="3" a="1"/>
  <c r="HG29" i="3" a="1"/>
  <c r="DI96" i="3" a="1"/>
  <c r="IS56" i="3" a="1"/>
  <c r="DT19" i="3" a="1"/>
  <c r="CE89" i="3" a="1"/>
  <c r="JM63" i="3" a="1"/>
  <c r="AQ78" i="3" a="1"/>
  <c r="GS16" i="3" a="1"/>
  <c r="EP47" i="3" a="1"/>
  <c r="IL27" i="3" a="1"/>
  <c r="FN16" i="3" a="1"/>
  <c r="DM87" i="3" a="1"/>
  <c r="HF40" i="3" a="1"/>
  <c r="EN38" i="3" a="1"/>
  <c r="IL96" i="3" a="1"/>
  <c r="CT77" i="3" a="1"/>
  <c r="EX80" i="3" a="1"/>
  <c r="FB43" i="3" a="1"/>
  <c r="DN28" i="3" a="1"/>
  <c r="CV79" i="3" a="1"/>
  <c r="CL88" i="3" a="1"/>
  <c r="GI102" i="3" a="1"/>
  <c r="FF49" i="3" a="1"/>
  <c r="JP16" i="3" a="1"/>
  <c r="DQ94" i="3" a="1"/>
  <c r="IU87" i="3" a="1"/>
  <c r="HO45" i="3" a="1"/>
  <c r="IQ51" i="3" a="1"/>
  <c r="DG11" i="3" a="1"/>
  <c r="IJ83" i="3" a="1"/>
  <c r="DP73" i="3" a="1"/>
  <c r="IO61" i="3" a="1"/>
  <c r="CU88" i="3" a="1"/>
  <c r="CS82" i="3" a="1"/>
  <c r="CY94" i="3" a="1"/>
  <c r="HN36" i="3" a="1"/>
  <c r="BW18" i="3" a="1"/>
  <c r="JB69" i="3" a="1"/>
  <c r="AV74" i="3" a="1"/>
  <c r="GO41" i="3" a="1"/>
  <c r="DY58" i="3" a="1"/>
  <c r="JD40" i="3" a="1"/>
  <c r="JJ31" i="3" a="1"/>
  <c r="GF70" i="3" a="1"/>
  <c r="FM93" i="3" a="1"/>
  <c r="DN26" i="3" a="1"/>
  <c r="DD80" i="3" a="1"/>
  <c r="DB34" i="3" a="1"/>
  <c r="DE46" i="3" a="1"/>
  <c r="EU64" i="3" a="1"/>
  <c r="JA79" i="3" a="1"/>
  <c r="IA75" i="3" a="1"/>
  <c r="CK88" i="3" a="1"/>
  <c r="FS54" i="3" a="1"/>
  <c r="DP33" i="3" a="1"/>
  <c r="DT87" i="3" a="1"/>
  <c r="AP74" i="3" a="1"/>
  <c r="BQ77" i="3" a="1"/>
  <c r="CL32" i="3" a="1"/>
  <c r="JJ38" i="3" a="1"/>
  <c r="JJ24" i="3" a="1"/>
  <c r="BN74" i="3" a="1"/>
  <c r="BJ61" i="3" a="1"/>
  <c r="GD62" i="3" a="1"/>
  <c r="GQ75" i="3" a="1"/>
  <c r="BJ55" i="3" a="1"/>
  <c r="FJ49" i="3" a="1"/>
  <c r="EQ68" i="3" a="1"/>
  <c r="EP74" i="3" a="1"/>
  <c r="HU46" i="3" a="1"/>
  <c r="BY55" i="3" a="1"/>
  <c r="CY19" i="3" a="1"/>
  <c r="FC93" i="3" a="1"/>
  <c r="DK42" i="3" a="1"/>
  <c r="JA55" i="3" a="1"/>
  <c r="BO6" i="3" a="1"/>
  <c r="HJ71" i="3" a="1"/>
  <c r="DJ89" i="3" a="1"/>
  <c r="BO93" i="3" a="1"/>
  <c r="BJ63" i="3" a="1"/>
  <c r="FS30" i="3" a="1"/>
  <c r="BI75" i="3" a="1"/>
  <c r="IJ60" i="3" a="1"/>
  <c r="DK62" i="3" a="1"/>
  <c r="BY60" i="3" a="1"/>
  <c r="GM87" i="3" a="1"/>
  <c r="BL57" i="3" a="1"/>
  <c r="CZ98" i="3" a="1"/>
  <c r="JR88" i="3" a="1"/>
  <c r="HS29" i="3" a="1"/>
  <c r="GU73" i="3" a="1"/>
  <c r="BO98" i="3" a="1"/>
  <c r="ET32" i="3" a="1"/>
  <c r="DN15" i="3" a="1"/>
  <c r="DH51" i="3" a="1"/>
  <c r="CE16" i="3" a="1"/>
  <c r="CY96" i="3" a="1"/>
  <c r="CZ66" i="3" a="1"/>
  <c r="ES36" i="3" a="1"/>
  <c r="EW75" i="3" a="1"/>
  <c r="CY26" i="3" a="1"/>
  <c r="BJ13" i="3" a="1"/>
  <c r="FY79" i="3" a="1"/>
  <c r="FO54" i="3" a="1"/>
  <c r="JT58" i="3" a="1"/>
  <c r="IB70" i="3" a="1"/>
  <c r="FG22" i="3" a="1"/>
  <c r="BM62" i="3" a="1"/>
  <c r="JI73" i="3" a="1"/>
  <c r="CS79" i="3" a="1"/>
  <c r="DD29" i="3" a="1"/>
  <c r="BN73" i="3" a="1"/>
  <c r="IL49" i="3" a="1"/>
  <c r="DA11" i="3" a="1"/>
  <c r="FB25" i="3" a="1"/>
  <c r="CS33" i="3" a="1"/>
  <c r="HA58" i="3" a="1"/>
  <c r="GU42" i="3" a="1"/>
  <c r="BN93" i="3" a="1"/>
  <c r="GL53" i="3" a="1"/>
  <c r="CV72" i="3" a="1"/>
  <c r="GS97" i="3" a="1"/>
  <c r="IZ55" i="3" a="1"/>
  <c r="BJ75" i="3" a="1"/>
  <c r="IB98" i="3" a="1"/>
  <c r="HK74" i="3" a="1"/>
  <c r="IJ28" i="3" a="1"/>
  <c r="HQ42" i="3" a="1"/>
  <c r="DZ47" i="3" a="1"/>
  <c r="CP31" i="3" a="1"/>
  <c r="IN26" i="3" a="1"/>
  <c r="IA67" i="3" a="1"/>
  <c r="BF102" i="3" a="1"/>
  <c r="IA64" i="3" a="1"/>
  <c r="HH6" i="3" a="1"/>
  <c r="FW58" i="3" a="1"/>
  <c r="BS53" i="3" a="1"/>
  <c r="FL19" i="3" a="1"/>
  <c r="CF82" i="3" a="1"/>
  <c r="GQ82" i="3" a="1"/>
  <c r="BK36" i="3" a="1"/>
  <c r="IO32" i="3" a="1"/>
  <c r="AS80" i="3" a="1"/>
  <c r="CJ56" i="3" a="1"/>
  <c r="IE88" i="3" a="1"/>
  <c r="HN15" i="3" a="1"/>
  <c r="DE80" i="3" a="1"/>
  <c r="HF56" i="3" a="1"/>
  <c r="GZ91" i="3" a="1"/>
  <c r="HX54" i="3" a="1"/>
  <c r="EA42" i="3" a="1"/>
  <c r="FJ77" i="3" a="1"/>
  <c r="IB5" i="3" a="1"/>
  <c r="GL33" i="3" a="1"/>
  <c r="AV21" i="3" a="1"/>
  <c r="FN46" i="3" a="1"/>
  <c r="EG70" i="3" a="1"/>
  <c r="FM68" i="3" a="1"/>
  <c r="EV31" i="3" a="1"/>
  <c r="FE74" i="3" a="1"/>
  <c r="HH37" i="3" a="1"/>
  <c r="CB57" i="3" a="1"/>
  <c r="HU88" i="3" a="1"/>
  <c r="CH58" i="3" a="1"/>
  <c r="CX102" i="3" a="1"/>
  <c r="DU87" i="3" a="1"/>
  <c r="G48" i="5" a="1"/>
  <c r="BG97" i="3" a="1"/>
  <c r="CW87" i="3" a="1"/>
  <c r="DO78" i="3" a="1"/>
  <c r="FP22" i="3" a="1"/>
  <c r="FL77" i="3" a="1"/>
  <c r="AP31" i="3" a="1"/>
  <c r="EW93" i="3" a="1"/>
  <c r="JU46" i="3" a="1"/>
  <c r="AV40" i="3" a="1"/>
  <c r="CP24" i="3" a="1"/>
  <c r="BX45" i="3" a="1"/>
  <c r="ET22" i="3" a="1"/>
  <c r="DP5" i="3" a="1"/>
  <c r="DQ78" i="3" a="1"/>
  <c r="HU65" i="3" a="1"/>
  <c r="DK55" i="3" a="1"/>
  <c r="EY25" i="3" a="1"/>
  <c r="HH73" i="3" a="1"/>
  <c r="GJ81" i="3" a="1"/>
  <c r="FU29" i="3" a="1"/>
  <c r="IC68" i="3" a="1"/>
  <c r="BO94" i="3" a="1"/>
  <c r="FR33" i="3" a="1"/>
  <c r="JC85" i="3" a="1"/>
  <c r="IS53" i="3" a="1"/>
  <c r="JO78" i="3" a="1"/>
  <c r="FP43" i="3" a="1"/>
  <c r="CS65" i="3" a="1"/>
  <c r="GU95" i="3" a="1"/>
  <c r="HO15" i="3" a="1"/>
  <c r="IX52" i="3" a="1"/>
  <c r="AY93" i="3" a="1"/>
  <c r="BM70" i="3" a="1"/>
  <c r="GR72" i="3" a="1"/>
  <c r="CE86" i="3" a="1"/>
  <c r="HA54" i="3" a="1"/>
  <c r="HD91" i="3" a="1"/>
  <c r="GJ17" i="3" a="1"/>
  <c r="HH39" i="3" a="1"/>
  <c r="CI15" i="3" a="1"/>
  <c r="CU35" i="3" a="1"/>
  <c r="GV78" i="3" a="1"/>
  <c r="BU100" i="3" a="1"/>
  <c r="BU20" i="3" a="1"/>
  <c r="FG39" i="3" a="1"/>
  <c r="EX93" i="3" a="1"/>
  <c r="GL76" i="3" a="1"/>
  <c r="IK47" i="3" a="1"/>
  <c r="IH70" i="3" a="1"/>
  <c r="IP74" i="3" a="1"/>
  <c r="GF95" i="3" a="1"/>
  <c r="FP18" i="3" a="1"/>
  <c r="FG45" i="3" a="1"/>
  <c r="JM16" i="3" a="1"/>
  <c r="GG55" i="3" a="1"/>
  <c r="FH69" i="3" a="1"/>
  <c r="II51" i="3" a="1"/>
  <c r="FY58" i="3" a="1"/>
  <c r="GW34" i="3" a="1"/>
  <c r="EM77" i="3" a="1"/>
  <c r="IG95" i="3" a="1"/>
  <c r="HY15" i="3" a="1"/>
  <c r="HZ45" i="3" a="1"/>
  <c r="DB38" i="3" a="1"/>
  <c r="CX41" i="3" a="1"/>
  <c r="EN26" i="3" a="1"/>
  <c r="DF15" i="3" a="1"/>
  <c r="CG76" i="3" a="1"/>
  <c r="HI48" i="3" a="1"/>
  <c r="HJ73" i="3" a="1"/>
  <c r="EJ47" i="3" a="1"/>
  <c r="JU51" i="3" a="1"/>
  <c r="EL92" i="3" a="1"/>
  <c r="ES77" i="3" a="1"/>
  <c r="DT20" i="3" a="1"/>
  <c r="DK93" i="3" a="1"/>
  <c r="EY87" i="3" a="1"/>
  <c r="IM89" i="3" a="1"/>
  <c r="BJ28" i="3" a="1"/>
  <c r="EK94" i="3" a="1"/>
  <c r="ET23" i="3" a="1"/>
  <c r="HM68" i="3" a="1"/>
  <c r="GF89" i="3" a="1"/>
  <c r="BV79" i="3" a="1"/>
  <c r="FN20" i="3" a="1"/>
  <c r="IA95" i="3" a="1"/>
  <c r="GO15" i="3" a="1"/>
  <c r="HS39" i="3" a="1"/>
  <c r="GN56" i="3" a="1"/>
  <c r="GM24" i="3" a="1"/>
  <c r="DW51" i="3" a="1"/>
  <c r="DY50" i="3" a="1"/>
  <c r="IA48" i="3" a="1"/>
  <c r="EI68" i="3" a="1"/>
  <c r="DS72" i="3" a="1"/>
  <c r="CQ102" i="3" a="1"/>
  <c r="CK47" i="3" a="1"/>
  <c r="EV81" i="3" a="1"/>
  <c r="GS47" i="3" a="1"/>
  <c r="CM95" i="3" a="1"/>
  <c r="JN4" i="3" a="1"/>
  <c r="IA90" i="3" a="1"/>
  <c r="DC69" i="3" a="1"/>
  <c r="GQ74" i="3" a="1"/>
  <c r="JD82" i="3" a="1"/>
  <c r="D85" i="5" a="1"/>
  <c r="IU85" i="3" a="1"/>
  <c r="FY101" i="3" a="1"/>
  <c r="ET92" i="3" a="1"/>
  <c r="FD98" i="3" a="1"/>
  <c r="DY87" i="3" a="1"/>
  <c r="GK103" i="3" a="1"/>
  <c r="ID66" i="3" a="1"/>
  <c r="GN78" i="3" a="1"/>
  <c r="DA59" i="3" a="1"/>
  <c r="BZ87" i="3" a="1"/>
  <c r="DT51" i="3" a="1"/>
  <c r="GE36" i="3" a="1"/>
  <c r="JJ59" i="3" a="1"/>
  <c r="AQ35" i="3" a="1"/>
  <c r="IO23" i="3" a="1"/>
  <c r="EI66" i="3" a="1"/>
  <c r="CZ69" i="3" a="1"/>
  <c r="EE84" i="3" a="1"/>
  <c r="AX29" i="3" a="1"/>
  <c r="BL89" i="3" a="1"/>
  <c r="BF53" i="3" a="1"/>
  <c r="GD42" i="3" a="1"/>
  <c r="EQ93" i="3" a="1"/>
  <c r="EZ23" i="3" a="1"/>
  <c r="JA102" i="3" a="1"/>
  <c r="FD37" i="3" a="1"/>
  <c r="CK60" i="3" a="1"/>
  <c r="DB97" i="3" a="1"/>
  <c r="CZ62" i="3" a="1"/>
  <c r="DA33" i="3" a="1"/>
  <c r="AP72" i="3" a="1"/>
  <c r="FU40" i="3" a="1"/>
  <c r="IX26" i="3" a="1"/>
  <c r="JS24" i="3" a="1"/>
  <c r="IX101" i="3" a="1"/>
  <c r="BN88" i="3" a="1"/>
  <c r="ES68" i="3" a="1"/>
  <c r="GZ39" i="3" a="1"/>
  <c r="FJ69" i="3" a="1"/>
  <c r="FM31" i="3" a="1"/>
  <c r="JU37" i="3" a="1"/>
  <c r="BX82" i="3" a="1"/>
  <c r="CI66" i="3" a="1"/>
  <c r="DC56" i="3" a="1"/>
  <c r="CO53" i="3" a="1"/>
  <c r="AR15" i="3" a="1"/>
  <c r="JK10" i="3" a="1"/>
  <c r="FX27" i="3" a="1"/>
  <c r="BX103" i="3" a="1"/>
  <c r="BL25" i="3" a="1"/>
  <c r="GW17" i="3" a="1"/>
  <c r="GG100" i="3" a="1"/>
  <c r="FS49" i="3" a="1"/>
  <c r="BX18" i="3" a="1"/>
  <c r="JM50" i="3" a="1"/>
  <c r="FD36" i="3" a="1"/>
  <c r="DU43" i="3" a="1"/>
  <c r="II91" i="3" a="1"/>
  <c r="FY35" i="3" a="1"/>
  <c r="DU68" i="3" a="1"/>
  <c r="EF18" i="3" a="1"/>
  <c r="HB43" i="3" a="1"/>
  <c r="DG64" i="3" a="1"/>
  <c r="FP76" i="3" a="1"/>
  <c r="EJ71" i="3" a="1"/>
  <c r="EG28" i="3" a="1"/>
  <c r="CT26" i="3" a="1"/>
  <c r="CS45" i="3" a="1"/>
  <c r="EI97" i="3" a="1"/>
  <c r="CU95" i="3" a="1"/>
  <c r="ES37" i="3" a="1"/>
  <c r="CV89" i="3" a="1"/>
  <c r="DK48" i="3" a="1"/>
  <c r="JI41" i="3" a="1"/>
  <c r="IY88" i="3" a="1"/>
  <c r="BT66" i="3" a="1"/>
  <c r="CM70" i="3" a="1"/>
  <c r="FB30" i="3" a="1"/>
  <c r="DB19" i="3" a="1"/>
  <c r="CT47" i="3" a="1"/>
  <c r="CE47" i="3" a="1"/>
  <c r="DA57" i="3" a="1"/>
  <c r="FQ19" i="3" a="1"/>
  <c r="CL20" i="3" a="1"/>
  <c r="GN20" i="3" a="1"/>
  <c r="DY18" i="3" a="1"/>
  <c r="DH76" i="3" a="1"/>
  <c r="DZ34" i="3" a="1"/>
  <c r="DV55" i="3" a="1"/>
  <c r="FI13" i="3" a="1"/>
  <c r="DB79" i="3" a="1"/>
  <c r="IF69" i="3" a="1"/>
  <c r="HM81" i="3" a="1"/>
  <c r="FX66" i="3" a="1"/>
  <c r="JS21" i="3" a="1"/>
  <c r="JO55" i="3" a="1"/>
  <c r="EI28" i="3" a="1"/>
  <c r="DB73" i="3" a="1"/>
  <c r="DV65" i="3" a="1"/>
  <c r="FV97" i="3" a="1"/>
  <c r="DJ40" i="3" a="1"/>
  <c r="BN100" i="3" a="1"/>
  <c r="CU46" i="3" a="1"/>
  <c r="AZ67" i="3" a="1"/>
  <c r="IB13" i="3" a="1"/>
  <c r="BQ35" i="3" a="1"/>
  <c r="FY93" i="3" a="1"/>
  <c r="FH28" i="3" a="1"/>
  <c r="IN75" i="3" a="1"/>
  <c r="DN60" i="3" a="1"/>
  <c r="JF25" i="3" a="1"/>
  <c r="FD21" i="3" a="1"/>
  <c r="GL43" i="3" a="1"/>
  <c r="IF38" i="3" a="1"/>
  <c r="EY34" i="3" a="1"/>
  <c r="GC66" i="3" a="1"/>
  <c r="DZ25" i="3" a="1"/>
  <c r="HH40" i="3" a="1"/>
  <c r="IQ45" i="3" a="1"/>
  <c r="FT29" i="3" a="1"/>
  <c r="CW24" i="3" a="1"/>
  <c r="HA88" i="3" a="1"/>
  <c r="EH80" i="3" a="1"/>
  <c r="HI77" i="3" a="1"/>
  <c r="JR75" i="3" a="1"/>
  <c r="GU84" i="3" a="1"/>
  <c r="CB84" i="3" a="1"/>
  <c r="HD19" i="3" a="1"/>
  <c r="HT70" i="3" a="1"/>
  <c r="EP71" i="3" a="1"/>
  <c r="DI95" i="3" a="1"/>
  <c r="IC56" i="3" a="1"/>
  <c r="FG42" i="3" a="1"/>
  <c r="FR59" i="3" a="1"/>
  <c r="HB65" i="3" a="1"/>
  <c r="CO42" i="3" a="1"/>
  <c r="EA27" i="3" a="1"/>
  <c r="CM35" i="3" a="1"/>
  <c r="CJ80" i="3" a="1"/>
  <c r="HJ31" i="3" a="1"/>
  <c r="HU69" i="3" a="1"/>
  <c r="HU32" i="3" a="1"/>
  <c r="IB42" i="3" a="1"/>
  <c r="GR79" i="3" a="1"/>
  <c r="EJ74" i="3" a="1"/>
  <c r="BN55" i="3" a="1"/>
  <c r="IO15" i="3" a="1"/>
  <c r="JB92" i="3" a="1"/>
  <c r="DT67" i="3" a="1"/>
  <c r="GQ63" i="3" a="1"/>
  <c r="DC64" i="3" a="1"/>
  <c r="BL8" i="3" a="1"/>
  <c r="IP72" i="3" a="1"/>
  <c r="FL40" i="3" a="1"/>
  <c r="EY69" i="3" a="1"/>
  <c r="BL37" i="3" a="1"/>
  <c r="BJ101" i="3" a="1"/>
  <c r="BK31" i="3" a="1"/>
  <c r="EA92" i="3" a="1"/>
  <c r="DQ25" i="3" a="1"/>
  <c r="FO62" i="3" a="1"/>
  <c r="CY81" i="3" a="1"/>
  <c r="GC32" i="3" a="1"/>
  <c r="HZ58" i="3" a="1"/>
  <c r="HI32" i="3" a="1"/>
  <c r="BW35" i="3" a="1"/>
  <c r="EW102" i="3" a="1"/>
  <c r="DF90" i="3" a="1"/>
  <c r="IU75" i="3" a="1"/>
  <c r="FE73" i="3" a="1"/>
  <c r="BK94" i="3" a="1"/>
  <c r="DV73" i="3" a="1"/>
  <c r="EH92" i="3" a="1"/>
  <c r="DH85" i="3" a="1"/>
  <c r="CV100" i="3" a="1"/>
  <c r="ER52" i="3" a="1"/>
  <c r="JK16" i="3" a="1"/>
  <c r="DQ98" i="3" a="1"/>
  <c r="GD47" i="3" a="1"/>
  <c r="EV53" i="3" a="1"/>
  <c r="DM46" i="3" a="1"/>
  <c r="ER62" i="3" a="1"/>
  <c r="IF96" i="3" a="1"/>
  <c r="BE45" i="3" a="1"/>
  <c r="HG68" i="3" a="1"/>
  <c r="AR19" i="3" a="1"/>
  <c r="HC46" i="3" a="1"/>
  <c r="JT15" i="3" a="1"/>
  <c r="CT38" i="3" a="1"/>
  <c r="EJ69" i="3" a="1"/>
  <c r="HQ49" i="3" a="1"/>
  <c r="IM80" i="3" a="1"/>
  <c r="GZ48" i="3" a="1"/>
  <c r="BM23" i="3" a="1"/>
  <c r="JI66" i="3" a="1"/>
  <c r="DR74" i="3" a="1"/>
  <c r="GH47" i="3" a="1"/>
  <c r="EX65" i="3" a="1"/>
  <c r="HC95" i="3" a="1"/>
  <c r="BZ52" i="3" a="1"/>
  <c r="GQ19" i="3" a="1"/>
  <c r="HJ57" i="3" a="1"/>
  <c r="IB59" i="3" a="1"/>
  <c r="IP63" i="3" a="1"/>
  <c r="CC102" i="3" a="1"/>
  <c r="JN54" i="3" a="1"/>
  <c r="HW95" i="3" a="1"/>
  <c r="BF55" i="3" a="1"/>
  <c r="EV33" i="3" a="1"/>
  <c r="DI102" i="3" a="1"/>
  <c r="GX70" i="3" a="1"/>
  <c r="CQ92" i="3" a="1"/>
  <c r="IH99" i="3" a="1"/>
  <c r="IA63" i="3" a="1"/>
  <c r="JU95" i="3" a="1"/>
  <c r="CQ61" i="3" a="1"/>
  <c r="FO95" i="3" a="1"/>
  <c r="FM72" i="3" a="1"/>
  <c r="EJ27" i="3" a="1"/>
  <c r="IE87" i="3" a="1"/>
  <c r="GQ51" i="3" a="1"/>
  <c r="EX98" i="3" a="1"/>
  <c r="EL93" i="3" a="1"/>
  <c r="CT72" i="3" a="1"/>
  <c r="CT33" i="3" a="1"/>
  <c r="HB80" i="3" a="1"/>
  <c r="HX81" i="3" a="1"/>
  <c r="BJ78" i="3" a="1"/>
  <c r="EN82" i="3" a="1"/>
  <c r="HM78" i="3" a="1"/>
  <c r="BW64" i="3" a="1"/>
  <c r="BD77" i="3" a="1"/>
  <c r="DS65" i="3" a="1"/>
  <c r="EG20" i="3" a="1"/>
  <c r="BJ31" i="3" a="1"/>
  <c r="EH82" i="3" a="1"/>
  <c r="JR27" i="3" a="1"/>
  <c r="FH100" i="3" a="1"/>
  <c r="BR77" i="3" a="1"/>
  <c r="EW31" i="3" a="1"/>
  <c r="FV18" i="3" a="1"/>
  <c r="JG72" i="3" a="1"/>
  <c r="GW57" i="3" a="1"/>
  <c r="EL56" i="3" a="1"/>
  <c r="E33" i="5" a="1"/>
  <c r="JU71" i="3" a="1"/>
  <c r="C83" i="5" a="1"/>
  <c r="CK61" i="3" a="1"/>
  <c r="HK75" i="3" a="1"/>
  <c r="GM41" i="3" a="1"/>
  <c r="JK23" i="3" a="1"/>
  <c r="JS17" i="3" a="1"/>
  <c r="IV76" i="3" a="1"/>
  <c r="AR76" i="3" a="1"/>
  <c r="CJ97" i="3" a="1"/>
  <c r="IK66" i="3" a="1"/>
  <c r="HO51" i="3" a="1"/>
  <c r="HZ89" i="3" a="1"/>
  <c r="EG92" i="3" a="1"/>
  <c r="JJ33" i="3" a="1"/>
  <c r="FT20" i="3" a="1"/>
  <c r="BQ64" i="3" a="1"/>
  <c r="IL64" i="3" a="1"/>
  <c r="BT42" i="3" a="1"/>
  <c r="AP36" i="3" a="1"/>
  <c r="HY19" i="3" a="1"/>
  <c r="HH70" i="3" a="1"/>
  <c r="CG95" i="3" a="1"/>
  <c r="JK29" i="3" a="1"/>
  <c r="ID94" i="3" a="1"/>
  <c r="GI96" i="3" a="1"/>
  <c r="EX24" i="3" a="1"/>
  <c r="DX77" i="3" a="1"/>
  <c r="HK69" i="3" a="1"/>
  <c r="EJ94" i="3" a="1"/>
  <c r="BB96" i="3" a="1"/>
  <c r="IQ43" i="3" a="1"/>
  <c r="DO98" i="3" a="1"/>
  <c r="HU60" i="3" a="1"/>
  <c r="AX98" i="3" a="1"/>
  <c r="BC18" i="3" a="1"/>
  <c r="DO102" i="3" a="1"/>
  <c r="FB28" i="3" a="1"/>
  <c r="DX22" i="3" a="1"/>
  <c r="EO21" i="3" a="1"/>
  <c r="FX89" i="3" a="1"/>
  <c r="DK11" i="3" a="1"/>
  <c r="GV36" i="3" a="1"/>
  <c r="BU16" i="3" a="1"/>
  <c r="FZ16" i="3" a="1"/>
  <c r="ID59" i="3" a="1"/>
  <c r="BG68" i="3" a="1"/>
  <c r="JC90" i="3" a="1"/>
  <c r="BA68" i="3" a="1"/>
  <c r="GE83" i="3" a="1"/>
  <c r="HW32" i="3" a="1"/>
  <c r="JQ88" i="3" a="1"/>
  <c r="FZ94" i="3" a="1"/>
  <c r="BV91" i="3" a="1"/>
  <c r="BE25" i="3" a="1"/>
  <c r="JC103" i="3" a="1"/>
  <c r="GT67" i="3" a="1"/>
  <c r="DK95" i="3" a="1"/>
  <c r="BQ56" i="3" a="1"/>
  <c r="IW73" i="3" a="1"/>
  <c r="BU91" i="3" a="1"/>
  <c r="FP80" i="3" a="1"/>
  <c r="HF24" i="3" a="1"/>
  <c r="DV53" i="3" a="1"/>
  <c r="BX44" i="3" a="1"/>
  <c r="GX35" i="3" a="1"/>
  <c r="HO53" i="3" a="1"/>
  <c r="EP19" i="3" a="1"/>
  <c r="GK55" i="3" a="1"/>
  <c r="BU72" i="3" a="1"/>
  <c r="EA13" i="3" a="1"/>
  <c r="FN92" i="3" a="1"/>
  <c r="JD99" i="3" a="1"/>
  <c r="GK36" i="3" a="1"/>
  <c r="HC76" i="3" a="1"/>
  <c r="FA34" i="3" a="1"/>
  <c r="BG8" i="3" a="1"/>
  <c r="EU55" i="3" a="1"/>
  <c r="CU92" i="3" a="1"/>
  <c r="IQ65" i="3" a="1"/>
  <c r="HS64" i="3" a="1"/>
  <c r="EE81" i="3" a="1"/>
  <c r="BE68" i="3" a="1"/>
  <c r="CY99" i="3" a="1"/>
  <c r="AU31" i="3" a="1"/>
  <c r="CH18" i="3" a="1"/>
  <c r="FR66" i="3" a="1"/>
  <c r="CI77" i="3" a="1"/>
  <c r="AU5" i="3" a="1"/>
  <c r="FE96" i="3" a="1"/>
  <c r="CL50" i="3" a="1"/>
  <c r="GQ27" i="3" a="1"/>
  <c r="CG42" i="3" a="1"/>
  <c r="GA81" i="3" a="1"/>
  <c r="BW103" i="3" a="1"/>
  <c r="DE48" i="3" a="1"/>
  <c r="ES25" i="3" a="1"/>
  <c r="JU62" i="3" a="1"/>
  <c r="BY58" i="3" a="1"/>
  <c r="IS80" i="3" a="1"/>
  <c r="IO89" i="3" a="1"/>
  <c r="IT37" i="3" a="1"/>
  <c r="CQ11" i="3" a="1"/>
  <c r="JC64" i="3" a="1"/>
  <c r="FK36" i="3" a="1"/>
  <c r="BA90" i="3" a="1"/>
  <c r="BC23" i="3" a="1"/>
  <c r="GO38" i="3" a="1"/>
  <c r="JB96" i="3" a="1"/>
  <c r="HW59" i="3" a="1"/>
  <c r="JN62" i="3" a="1"/>
  <c r="HQ13" i="3" a="1"/>
  <c r="BF15" i="3" a="1"/>
  <c r="CY103" i="3" a="1"/>
  <c r="CA59" i="3" a="1"/>
  <c r="DU57" i="3" a="1"/>
  <c r="BW47" i="3" a="1"/>
  <c r="BM78" i="3" a="1"/>
  <c r="EH49" i="3" a="1"/>
  <c r="CY48" i="3" a="1"/>
  <c r="EE23" i="3" a="1"/>
  <c r="EQ95" i="3" a="1"/>
  <c r="DR51" i="3" a="1"/>
  <c r="FJ37" i="3" a="1"/>
  <c r="JC93" i="3" a="1"/>
  <c r="GO68" i="3" a="1"/>
  <c r="GN89" i="3" a="1"/>
  <c r="DL45" i="3" a="1"/>
  <c r="HP21" i="3" a="1"/>
  <c r="HT69" i="3" a="1"/>
  <c r="EH4" i="3" a="1"/>
  <c r="BO25" i="3" a="1"/>
  <c r="CV61" i="3" a="1"/>
  <c r="CC23" i="3" a="1"/>
  <c r="HB67" i="3" a="1"/>
  <c r="GS44" i="3" a="1"/>
  <c r="AR44" i="3" a="1"/>
  <c r="IK51" i="3" a="1"/>
  <c r="DQ68" i="3" a="1"/>
  <c r="HB39" i="3" a="1"/>
  <c r="DF54" i="3" a="1"/>
  <c r="ID62" i="3" a="1"/>
  <c r="EZ88" i="3" a="1"/>
  <c r="BK7" i="3" a="1"/>
  <c r="JI5" i="3" a="1"/>
  <c r="DA36" i="3" a="1"/>
  <c r="CV96" i="3" a="1"/>
  <c r="GF9" i="3" a="1"/>
  <c r="EZ90" i="3" a="1"/>
  <c r="EN34" i="3" a="1"/>
  <c r="EJ51" i="3" a="1"/>
  <c r="CR14" i="3" a="1"/>
  <c r="FN28" i="3" a="1"/>
  <c r="IW33" i="3" a="1"/>
  <c r="FO37" i="3" a="1"/>
  <c r="FE43" i="3" a="1"/>
  <c r="AQ43" i="3" a="1"/>
  <c r="AZ71" i="3" a="1"/>
  <c r="DA66" i="3" a="1"/>
  <c r="JP49" i="3" a="1"/>
  <c r="BW77" i="3" a="1"/>
  <c r="GR39" i="3" a="1"/>
  <c r="IF68" i="3" a="1"/>
  <c r="JN79" i="3" a="1"/>
  <c r="GQ84" i="3" a="1"/>
  <c r="EK13" i="3" a="1"/>
  <c r="FP83" i="3" a="1"/>
  <c r="HY17" i="3" a="1"/>
  <c r="BR83" i="3" a="1"/>
  <c r="EW42" i="3" a="1"/>
  <c r="IT51" i="3" a="1"/>
  <c r="DI17" i="3" a="1"/>
  <c r="JG74" i="3" a="1"/>
  <c r="CK81" i="3" a="1"/>
  <c r="JN43" i="3" a="1"/>
  <c r="CX33" i="3" a="1"/>
  <c r="GY30" i="3" a="1"/>
  <c r="EZ83" i="3" a="1"/>
  <c r="AW8" i="3" a="1"/>
  <c r="GP44" i="3" a="1"/>
  <c r="DI55" i="3" a="1"/>
  <c r="CR39" i="3" a="1"/>
  <c r="GA63" i="3" a="1"/>
  <c r="DE54" i="3" a="1"/>
  <c r="DH92" i="3" a="1"/>
  <c r="BH48" i="3" a="1"/>
  <c r="IV91" i="3" a="1"/>
  <c r="EG67" i="3" a="1"/>
  <c r="DI27" i="3" a="1"/>
  <c r="IA36" i="3" a="1"/>
  <c r="BX77" i="3" a="1"/>
  <c r="JH91" i="3" a="1"/>
  <c r="AQ83" i="3" a="1"/>
  <c r="BA92" i="3" a="1"/>
  <c r="BW40" i="3" a="1"/>
  <c r="EZ44" i="3" a="1"/>
  <c r="DK20" i="3" a="1"/>
  <c r="GW21" i="3" a="1"/>
  <c r="FR46" i="3" a="1"/>
  <c r="FD74" i="3" a="1"/>
  <c r="FI4" i="3" a="1"/>
  <c r="JD5" i="3" a="1"/>
  <c r="HZ5" i="3" a="1"/>
  <c r="CD27" i="3" a="1"/>
  <c r="DS84" i="3" a="1"/>
  <c r="DX49" i="3" a="1"/>
  <c r="EQ98" i="3" a="1"/>
  <c r="GB58" i="3" a="1"/>
  <c r="HS41" i="3" a="1"/>
  <c r="DU47" i="3" a="1"/>
  <c r="GF64" i="3" a="1"/>
  <c r="G54" i="5" a="1"/>
  <c r="GH92" i="3" a="1"/>
  <c r="DB76" i="3" a="1"/>
  <c r="ED63" i="3" a="1"/>
  <c r="DZ45" i="3" a="1"/>
  <c r="IH88" i="3" a="1"/>
  <c r="GV88" i="3" a="1"/>
  <c r="CM84" i="3" a="1"/>
  <c r="HX9" i="3" a="1"/>
  <c r="HG61" i="3" a="1"/>
  <c r="CP73" i="3" a="1"/>
  <c r="FI96" i="3" a="1"/>
  <c r="CZ70" i="3" a="1"/>
  <c r="FA10" i="3" a="1"/>
  <c r="ED10" i="3" a="1"/>
  <c r="DP59" i="3" a="1"/>
  <c r="FI65" i="3" a="1"/>
  <c r="AT79" i="3" a="1"/>
  <c r="DO66" i="3" a="1"/>
  <c r="BZ68" i="3" a="1"/>
  <c r="GX78" i="3" a="1"/>
  <c r="GC96" i="3" a="1"/>
  <c r="DD94" i="3" a="1"/>
  <c r="FI14" i="3" a="1"/>
  <c r="IY92" i="3" a="1"/>
  <c r="EZ31" i="3" a="1"/>
  <c r="BE75" i="3" a="1"/>
  <c r="BQ101" i="3" a="1"/>
  <c r="BO85" i="3" a="1"/>
  <c r="FG94" i="3" a="1"/>
  <c r="GU101" i="3" a="1"/>
  <c r="GL8" i="3" a="1"/>
  <c r="FZ27" i="3" a="1"/>
  <c r="DR36" i="3" a="1"/>
  <c r="GR22" i="3" a="1"/>
  <c r="BO82" i="3" a="1"/>
  <c r="FM94" i="3" a="1"/>
  <c r="EZ89" i="3" a="1"/>
  <c r="DC85" i="3" a="1"/>
  <c r="BS46" i="3" a="1"/>
  <c r="HC66" i="3" a="1"/>
  <c r="HF17" i="3" a="1"/>
  <c r="BT92" i="3" a="1"/>
  <c r="HR15" i="3" a="1"/>
  <c r="DM56" i="3" a="1"/>
  <c r="FF93" i="3" a="1"/>
  <c r="GE53" i="3" a="1"/>
  <c r="FF51" i="3" a="1"/>
  <c r="HX67" i="3" a="1"/>
  <c r="GV47" i="3" a="1"/>
  <c r="JB44" i="3" a="1"/>
  <c r="CG31" i="3" a="1"/>
  <c r="IN57" i="3" a="1"/>
  <c r="DE86" i="3" a="1"/>
  <c r="GM26" i="3" a="1"/>
  <c r="GK24" i="3" a="1"/>
  <c r="FX102" i="3" a="1"/>
  <c r="CS50" i="3" a="1"/>
  <c r="JS74" i="3" a="1"/>
  <c r="CS63" i="3" a="1"/>
  <c r="IY16" i="3" a="1"/>
  <c r="JR71" i="3" a="1"/>
  <c r="IM16" i="3" a="1"/>
  <c r="JD29" i="3" a="1"/>
  <c r="BP89" i="3" a="1"/>
  <c r="HC12" i="3" a="1"/>
  <c r="GL35" i="3" a="1"/>
  <c r="BM26" i="3" a="1"/>
  <c r="GC12" i="3" a="1"/>
  <c r="IH93" i="3" a="1"/>
  <c r="BR28" i="3" a="1"/>
  <c r="JA15" i="3" a="1"/>
  <c r="DK16" i="3" a="1"/>
  <c r="JM74" i="3" a="1"/>
  <c r="BT40" i="3" a="1"/>
  <c r="CG34" i="3" a="1"/>
  <c r="ER80" i="3" a="1"/>
  <c r="GT96" i="3" a="1"/>
  <c r="EB44" i="3" a="1"/>
  <c r="EJ50" i="3" a="1"/>
  <c r="DN97" i="3" a="1"/>
  <c r="DU95" i="3" a="1"/>
  <c r="IV79" i="3" a="1"/>
  <c r="HX61" i="3" a="1"/>
  <c r="FJ90" i="3" a="1"/>
  <c r="AO99" i="3" a="1"/>
  <c r="GU24" i="3" a="1"/>
  <c r="GC28" i="3" a="1"/>
  <c r="FH83" i="3" a="1"/>
  <c r="HF65" i="3" a="1"/>
  <c r="BE40" i="3" a="1"/>
  <c r="FJ95" i="3" a="1"/>
  <c r="HI4" i="3" a="1"/>
  <c r="CV29" i="3" a="1"/>
  <c r="EZ39" i="3" a="1"/>
  <c r="CR90" i="3" a="1"/>
  <c r="GX58" i="3" a="1"/>
  <c r="GW27" i="3" a="1"/>
  <c r="EP20" i="3" a="1"/>
  <c r="EI20" i="3" a="1"/>
  <c r="GR95" i="3" a="1"/>
  <c r="HQ19" i="3" a="1"/>
  <c r="HR30" i="3" a="1"/>
  <c r="IS44" i="3" a="1"/>
  <c r="EL96" i="3" a="1"/>
  <c r="GH63" i="3" a="1"/>
  <c r="FK69" i="3" a="1"/>
  <c r="JK28" i="3" a="1"/>
  <c r="DE44" i="3" a="1"/>
  <c r="EJ12" i="3" a="1"/>
  <c r="EJ58" i="3" a="1"/>
  <c r="EW51" i="3" a="1"/>
  <c r="DN20" i="3" a="1"/>
  <c r="HW40" i="3" a="1"/>
  <c r="AP100" i="3" a="1"/>
  <c r="EV80" i="3" a="1"/>
  <c r="BD56" i="3" a="1"/>
  <c r="CV18" i="3" a="1"/>
  <c r="EI31" i="3" a="1"/>
  <c r="EE49" i="3" a="1"/>
  <c r="CE11" i="3" a="1"/>
  <c r="CA103" i="3" a="1"/>
  <c r="CW86" i="3" a="1"/>
  <c r="DI21" i="3" a="1"/>
  <c r="FY45" i="3" a="1"/>
  <c r="IV66" i="3" a="1"/>
  <c r="FM35" i="3" a="1"/>
  <c r="EJ99" i="3" a="1"/>
  <c r="FT26" i="3" a="1"/>
  <c r="IV61" i="3" a="1"/>
  <c r="AZ25" i="3" a="1"/>
  <c r="EQ61" i="3" a="1"/>
  <c r="G30" i="5" a="1"/>
  <c r="BI65" i="3" a="1"/>
  <c r="HX75" i="3" a="1"/>
  <c r="CT101" i="3" a="1"/>
  <c r="BJ73" i="3" a="1"/>
  <c r="AY76" i="3" a="1"/>
  <c r="HL97" i="3" a="1"/>
  <c r="FL49" i="3" a="1"/>
  <c r="GW70" i="3" a="1"/>
  <c r="HL78" i="3" a="1"/>
  <c r="IZ31" i="3" a="1"/>
  <c r="FI92" i="3" a="1"/>
  <c r="GR59" i="3" a="1"/>
  <c r="D60" i="5" a="1"/>
  <c r="DQ83" i="3" a="1"/>
  <c r="EN61" i="3" a="1"/>
  <c r="CC26" i="3" a="1"/>
  <c r="GS74" i="3" a="1"/>
  <c r="IT87" i="3" a="1"/>
  <c r="EE60" i="3" a="1"/>
  <c r="CB44" i="3" a="1"/>
  <c r="HD77" i="3" a="1"/>
  <c r="GI55" i="3" a="1"/>
  <c r="FD62" i="3" a="1"/>
  <c r="GA80" i="3" a="1"/>
  <c r="EC71" i="3" a="1"/>
  <c r="EX4" i="3" a="1"/>
  <c r="HX64" i="3" a="1"/>
  <c r="IY55" i="3" a="1"/>
  <c r="BI45" i="3" a="1"/>
  <c r="BL41" i="3" a="1"/>
  <c r="GN91" i="3" a="1"/>
  <c r="IC95" i="3" a="1"/>
  <c r="DN34" i="3" a="1"/>
  <c r="CF58" i="3" a="1"/>
  <c r="DN53" i="3" a="1"/>
  <c r="AR57" i="3" a="1"/>
  <c r="JE31" i="3" a="1"/>
  <c r="BL99" i="3" a="1"/>
  <c r="HB9" i="3" a="1"/>
  <c r="GL50" i="3" a="1"/>
  <c r="ED33" i="3" a="1"/>
  <c r="FT11" i="3" a="1"/>
  <c r="EP88" i="3" a="1"/>
  <c r="DY64" i="3" a="1"/>
  <c r="JI36" i="3" a="1"/>
  <c r="HN25" i="3" a="1"/>
  <c r="FU45" i="3" a="1"/>
  <c r="GH34" i="3" a="1"/>
  <c r="FV61" i="3" a="1"/>
  <c r="FA25" i="3" a="1"/>
  <c r="EZ87" i="3" a="1"/>
  <c r="II10" i="3" a="1"/>
  <c r="DU74" i="3" a="1"/>
  <c r="AS99" i="3" a="1"/>
  <c r="GL85" i="3" a="1"/>
  <c r="JP60" i="3" a="1"/>
  <c r="CM15" i="3" a="1"/>
  <c r="AO69" i="3" a="1"/>
  <c r="JA53" i="3" a="1"/>
  <c r="GY74" i="3" a="1"/>
  <c r="HS11" i="3" a="1"/>
  <c r="DS76" i="3" a="1"/>
  <c r="GL24" i="3" a="1"/>
  <c r="EZ43" i="3" a="1"/>
  <c r="GZ69" i="3" a="1"/>
  <c r="GW64" i="3" a="1"/>
  <c r="IZ81" i="3" a="1"/>
  <c r="BX22" i="3" a="1"/>
  <c r="JI78" i="3" a="1"/>
  <c r="FF23" i="3" a="1"/>
  <c r="CT4" i="3" a="1"/>
  <c r="GN51" i="3" a="1"/>
  <c r="BL55" i="3" a="1"/>
  <c r="BE95" i="3" a="1"/>
  <c r="CQ95" i="3" a="1"/>
  <c r="BJ90" i="3" a="1"/>
  <c r="EO23" i="3" a="1"/>
  <c r="DT65" i="3" a="1"/>
  <c r="CC91" i="3" a="1"/>
  <c r="IB57" i="3" a="1"/>
  <c r="DJ31" i="3" a="1"/>
  <c r="CW74" i="3" a="1"/>
  <c r="JU13" i="3" a="1"/>
  <c r="CD64" i="3" a="1"/>
  <c r="FK79" i="3" a="1"/>
  <c r="FN100" i="3" a="1"/>
  <c r="AT10" i="3" a="1"/>
  <c r="JL46" i="3" a="1"/>
  <c r="DA65" i="3" a="1"/>
  <c r="HD73" i="3" a="1"/>
  <c r="HW58" i="3" a="1"/>
  <c r="HB52" i="3" a="1"/>
  <c r="DK103" i="3" a="1"/>
  <c r="GI77" i="3" a="1"/>
  <c r="GI26" i="3" a="1"/>
  <c r="DJ92" i="3" a="1"/>
  <c r="FP58" i="3" a="1"/>
  <c r="DO57" i="3" a="1"/>
  <c r="BB94" i="3" a="1"/>
  <c r="GZ47" i="3" a="1"/>
  <c r="JK71" i="3" a="1"/>
  <c r="E28" i="5" a="1"/>
  <c r="JI69" i="3" a="1"/>
  <c r="HK102" i="3" a="1"/>
  <c r="IU94" i="3" a="1"/>
  <c r="FB39" i="3" a="1"/>
  <c r="JO54" i="3" a="1"/>
  <c r="JL48" i="3" a="1"/>
  <c r="GM46" i="3" a="1"/>
  <c r="AQ66" i="3" a="1"/>
  <c r="BT17" i="3" a="1"/>
  <c r="FU35" i="3" a="1"/>
  <c r="IA8" i="3" a="1"/>
  <c r="CU90" i="3" a="1"/>
  <c r="DJ78" i="3" a="1"/>
  <c r="AS13" i="3" a="1"/>
  <c r="HI96" i="3" a="1"/>
  <c r="GB89" i="3" a="1"/>
  <c r="AQ88" i="3" a="1"/>
  <c r="HA94" i="3" a="1"/>
  <c r="HQ52" i="3" a="1"/>
  <c r="DL7" i="3" a="1"/>
  <c r="CT22" i="3" a="1"/>
  <c r="DF83" i="3" a="1"/>
  <c r="IL42" i="3" a="1"/>
  <c r="DQ62" i="3" a="1"/>
  <c r="DG102" i="3" a="1"/>
  <c r="IG93" i="3" a="1"/>
  <c r="CO97" i="3" a="1"/>
  <c r="EF32" i="3" a="1"/>
  <c r="IZ75" i="3" a="1"/>
  <c r="EZ16" i="3" a="1"/>
  <c r="CU98" i="3" a="1"/>
  <c r="DA75" i="3" a="1"/>
  <c r="DA95" i="3" a="1"/>
  <c r="DX100" i="3" a="1"/>
  <c r="BF85" i="3" a="1"/>
  <c r="JP64" i="3" a="1"/>
  <c r="HF68" i="3" a="1"/>
  <c r="FT65" i="3" a="1"/>
  <c r="FT33" i="3" a="1"/>
  <c r="JP66" i="3" a="1"/>
  <c r="AV56" i="3" a="1"/>
  <c r="GE100" i="3" a="1"/>
  <c r="BO13" i="3" a="1"/>
  <c r="EP42" i="3" a="1"/>
  <c r="HX74" i="3" a="1"/>
  <c r="FC52" i="3" a="1"/>
  <c r="IR94" i="3" a="1"/>
  <c r="DB4" i="3" a="1"/>
  <c r="EE8" i="3" a="1"/>
  <c r="DU80" i="3" a="1"/>
  <c r="DW101" i="3" a="1"/>
  <c r="HQ88" i="3" a="1"/>
  <c r="CZ78" i="3" a="1"/>
  <c r="IE34" i="3" a="1"/>
  <c r="HX77" i="3" a="1"/>
  <c r="DD26" i="3" a="1"/>
  <c r="HW65" i="3" a="1"/>
  <c r="IZ58" i="3" a="1"/>
  <c r="GX60" i="3" a="1"/>
  <c r="IC47" i="3" a="1"/>
  <c r="EN23" i="3" a="1"/>
  <c r="GK81" i="3" a="1"/>
  <c r="EA46" i="3" a="1"/>
  <c r="JK33" i="3" a="1"/>
  <c r="AP77" i="3" a="1"/>
  <c r="IF53" i="3" a="1"/>
  <c r="JS68" i="3" a="1"/>
  <c r="FR103" i="3" a="1"/>
  <c r="CQ66" i="3" a="1"/>
  <c r="HS62" i="3" a="1"/>
  <c r="CJ42" i="3" a="1"/>
  <c r="BC6" i="3" a="1"/>
  <c r="IN101" i="3" a="1"/>
  <c r="DA55" i="3" a="1"/>
  <c r="IP46" i="3" a="1"/>
  <c r="BC60" i="3" a="1"/>
  <c r="CU17" i="3" a="1"/>
  <c r="DX82" i="3" a="1"/>
  <c r="FP66" i="3" a="1"/>
  <c r="CR75" i="3" a="1"/>
  <c r="HP48" i="3" a="1"/>
  <c r="CU34" i="3" a="1"/>
  <c r="CG25" i="3" a="1"/>
  <c r="DK57" i="3" a="1"/>
  <c r="IF86" i="3" a="1"/>
  <c r="CS49" i="3" a="1"/>
  <c r="JR79" i="3" a="1"/>
  <c r="BV83" i="3" a="1"/>
  <c r="GW52" i="3" a="1"/>
  <c r="BT33" i="3" a="1"/>
  <c r="JO95" i="3" a="1"/>
  <c r="IU88" i="3" a="1"/>
  <c r="GB77" i="3" a="1"/>
  <c r="GL55" i="3" a="1"/>
  <c r="CD28" i="3" a="1"/>
  <c r="CK22" i="3" a="1"/>
  <c r="FD99" i="3" a="1"/>
  <c r="EH59" i="3" a="1"/>
  <c r="FH89" i="3" a="1"/>
  <c r="JB45" i="3" a="1"/>
  <c r="JG58" i="3" a="1"/>
  <c r="HE50" i="3" a="1"/>
  <c r="AQ102" i="3" a="1"/>
  <c r="DX64" i="3" a="1"/>
  <c r="EJ70" i="3" a="1"/>
  <c r="AR73" i="3" a="1"/>
  <c r="IL30" i="3" a="1"/>
  <c r="HC69" i="3" a="1"/>
  <c r="FX88" i="3" a="1"/>
  <c r="FF40" i="3" a="1"/>
  <c r="IR88" i="3" a="1"/>
  <c r="AQ55" i="3" a="1"/>
  <c r="HZ47" i="3" a="1"/>
  <c r="HD24" i="3" a="1"/>
  <c r="DH52" i="3" a="1"/>
  <c r="IS89" i="3" a="1"/>
  <c r="GQ86" i="3" a="1"/>
  <c r="HT97" i="3" a="1"/>
  <c r="DW73" i="3" a="1"/>
  <c r="IH90" i="3" a="1"/>
  <c r="IL11" i="3" a="1"/>
  <c r="DZ65" i="3" a="1"/>
  <c r="AY37" i="3" a="1"/>
  <c r="FO5" i="3" a="1"/>
  <c r="BZ92" i="3" a="1"/>
  <c r="ED58" i="3" a="1"/>
  <c r="GS91" i="3" a="1"/>
  <c r="DX21" i="3" a="1"/>
  <c r="HC92" i="3" a="1"/>
  <c r="GO54" i="3" a="1"/>
  <c r="IE89" i="3" a="1"/>
  <c r="JI63" i="3" a="1"/>
  <c r="EW48" i="3" a="1"/>
  <c r="DK27" i="3" a="1"/>
  <c r="EI88" i="3" a="1"/>
  <c r="HS12" i="3" a="1"/>
  <c r="DX76" i="3" a="1"/>
  <c r="DY76" i="3" a="1"/>
  <c r="CA54" i="3" a="1"/>
  <c r="BP83" i="3" a="1"/>
  <c r="E116" i="5" a="1"/>
  <c r="AZ68" i="3" a="1"/>
  <c r="GI30" i="3" a="1"/>
  <c r="JL61" i="3" a="1"/>
  <c r="FL75" i="3" a="1"/>
  <c r="GB78" i="3" a="1"/>
  <c r="FN80" i="3" a="1"/>
  <c r="DG38" i="3" a="1"/>
  <c r="BA28" i="3" a="1"/>
  <c r="CG28" i="3" a="1"/>
  <c r="DQ5" i="3" a="1"/>
  <c r="E91" i="5" a="1"/>
  <c r="ED98" i="3" a="1"/>
  <c r="DV98" i="3" a="1"/>
  <c r="JE21" i="3" a="1"/>
  <c r="CR101" i="3" a="1"/>
  <c r="IM57" i="3" a="1"/>
  <c r="CG72" i="3" a="1"/>
  <c r="BD73" i="3" a="1"/>
  <c r="AT95" i="3" a="1"/>
  <c r="FK102" i="3" a="1"/>
  <c r="IM52" i="3" a="1"/>
  <c r="IL97" i="3" a="1"/>
  <c r="AU85" i="3" a="1"/>
  <c r="DC87" i="3" a="1"/>
  <c r="JS16" i="3" a="1"/>
  <c r="BM103" i="3" a="1"/>
  <c r="FZ36" i="3" a="1"/>
  <c r="IQ78" i="3" a="1"/>
  <c r="HY48" i="3" a="1"/>
  <c r="FL31" i="3" a="1"/>
  <c r="DV74" i="3" a="1"/>
  <c r="FO28" i="3" a="1"/>
  <c r="HV40" i="3" a="1"/>
  <c r="DG35" i="3" a="1"/>
  <c r="JD28" i="3" a="1"/>
  <c r="AO83" i="3" a="1"/>
  <c r="FU10" i="3" a="1"/>
  <c r="EN72" i="3" a="1"/>
  <c r="IN11" i="3" a="1"/>
  <c r="CV92" i="3" a="1"/>
  <c r="FG71" i="3" a="1"/>
  <c r="IU23" i="3" a="1"/>
  <c r="HQ87" i="3" a="1"/>
  <c r="BM33" i="3" a="1"/>
  <c r="IS94" i="3" a="1"/>
  <c r="FO46" i="3" a="1"/>
  <c r="CW65" i="3" a="1"/>
  <c r="JM77" i="3" a="1"/>
  <c r="FS21" i="3" a="1"/>
  <c r="JN18" i="3" a="1"/>
  <c r="HP101" i="3" a="1"/>
  <c r="HV47" i="3" a="1"/>
  <c r="D40" i="5" a="1"/>
  <c r="DR80" i="3" a="1"/>
  <c r="HQ40" i="3" a="1"/>
  <c r="DK102" i="3" a="1"/>
  <c r="DV52" i="3" a="1"/>
  <c r="FW68" i="3" a="1"/>
  <c r="ED49" i="3" a="1"/>
  <c r="ED24" i="3" a="1"/>
  <c r="JB16" i="3" a="1"/>
  <c r="EE89" i="3" a="1"/>
  <c r="DH70" i="3" a="1"/>
  <c r="HT48" i="3" a="1"/>
  <c r="JS36" i="3" a="1"/>
  <c r="EA81" i="3" a="1"/>
  <c r="DG29" i="3" a="1"/>
  <c r="FZ103" i="3" a="1"/>
  <c r="EN24" i="3" a="1"/>
  <c r="GS68" i="3" a="1"/>
  <c r="DV83" i="3" a="1"/>
  <c r="ER63" i="3" a="1"/>
  <c r="CJ91" i="3" a="1"/>
  <c r="IR100" i="3" a="1"/>
  <c r="HS103" i="3" a="1"/>
  <c r="ES78" i="3" a="1"/>
  <c r="DQ99" i="3" a="1"/>
  <c r="AQ18" i="3" a="1"/>
  <c r="GT60" i="3" a="1"/>
  <c r="BT68" i="3" a="1"/>
  <c r="JU33" i="3" a="1"/>
  <c r="FK77" i="3" a="1"/>
  <c r="AS34" i="3" a="1"/>
  <c r="HQ96" i="3" a="1"/>
  <c r="EY5" i="3" a="1"/>
  <c r="DH32" i="3" a="1"/>
  <c r="FI60" i="3" a="1"/>
  <c r="CT85" i="3" a="1"/>
  <c r="CT97" i="3" a="1"/>
  <c r="FH29" i="3" a="1"/>
  <c r="GR31" i="3" a="1"/>
  <c r="EU24" i="3" a="1"/>
  <c r="HA103" i="3" a="1"/>
  <c r="IK62" i="3" a="1"/>
  <c r="GZ58" i="3" a="1"/>
  <c r="BY68" i="3" a="1"/>
  <c r="DX81" i="3" a="1"/>
  <c r="GF51" i="3" a="1"/>
  <c r="BU40" i="3" a="1"/>
  <c r="BY49" i="3" a="1"/>
  <c r="DD51" i="3" a="1"/>
  <c r="HN86" i="3" a="1"/>
  <c r="JK78" i="3" a="1"/>
  <c r="BN81" i="3" a="1"/>
  <c r="CF44" i="3" a="1"/>
  <c r="GB63" i="3" a="1"/>
  <c r="IN32" i="3" a="1"/>
  <c r="BQ72" i="3" a="1"/>
  <c r="BH75" i="3" a="1"/>
  <c r="IJ91" i="3" a="1"/>
  <c r="JG50" i="3" a="1"/>
  <c r="DS8" i="3" a="1"/>
  <c r="CF66" i="3" a="1"/>
  <c r="IL57" i="3" a="1"/>
  <c r="JM11" i="3" a="1"/>
  <c r="BO50" i="3" a="1"/>
  <c r="DR100" i="3" a="1"/>
  <c r="EE9" i="3" a="1"/>
  <c r="GS4" i="3" a="1"/>
  <c r="EM81" i="3" a="1"/>
  <c r="DS33" i="3" a="1"/>
  <c r="BJ64" i="3" a="1"/>
  <c r="BU35" i="3" a="1"/>
  <c r="HZ29" i="3" a="1"/>
  <c r="JS102" i="3" a="1"/>
  <c r="IZ15" i="3" a="1"/>
  <c r="BO27" i="3" a="1"/>
  <c r="GV26" i="3" a="1"/>
  <c r="GR66" i="3" a="1"/>
  <c r="IV26" i="3" a="1"/>
  <c r="BB77" i="3" a="1"/>
  <c r="GD20" i="3" a="1"/>
  <c r="DP72" i="3" a="1"/>
  <c r="BJ56" i="3" a="1"/>
  <c r="FU6" i="3" a="1"/>
  <c r="FQ37" i="3" a="1"/>
  <c r="DF98" i="3" a="1"/>
  <c r="GA75" i="3" a="1"/>
  <c r="JD18" i="3" a="1"/>
  <c r="EA10" i="3" a="1"/>
  <c r="BM79" i="3" a="1"/>
  <c r="CQ99" i="3" a="1"/>
  <c r="CL75" i="3" a="1"/>
  <c r="EQ96" i="3" a="1"/>
  <c r="BN77" i="3" a="1"/>
  <c r="EW39" i="3" a="1"/>
  <c r="EU91" i="3" a="1"/>
  <c r="CP18" i="3" a="1"/>
  <c r="C94" i="5" a="1"/>
  <c r="CJ45" i="3" a="1"/>
  <c r="CU62" i="3" a="1"/>
  <c r="GE80" i="3" a="1"/>
  <c r="HM101" i="3" a="1"/>
  <c r="FE64" i="3" a="1"/>
  <c r="HK85" i="3" a="1"/>
  <c r="DO93" i="3" a="1"/>
  <c r="FN76" i="3" a="1"/>
  <c r="IF55" i="3" a="1"/>
  <c r="CA70" i="3" a="1"/>
  <c r="BA76" i="3" a="1"/>
  <c r="CG24" i="3" a="1"/>
  <c r="AV69" i="3" a="1"/>
  <c r="DT98" i="3" a="1"/>
  <c r="FB36" i="3" a="1"/>
  <c r="HK44" i="3" a="1"/>
  <c r="GS87" i="3" a="1"/>
  <c r="GB43" i="3" a="1"/>
  <c r="EN19" i="3" a="1"/>
  <c r="DA32" i="3" a="1"/>
  <c r="JU59" i="3" a="1"/>
  <c r="GX79" i="3" a="1"/>
  <c r="JO75" i="3" a="1"/>
  <c r="IR54" i="3" a="1"/>
  <c r="ID21" i="3" a="1"/>
  <c r="GJ48" i="3" a="1"/>
  <c r="IN15" i="3" a="1"/>
  <c r="ES66" i="3" a="1"/>
  <c r="JB24" i="3" a="1"/>
  <c r="CO33" i="3" a="1"/>
  <c r="JC19" i="3" a="1"/>
  <c r="HM11" i="3" a="1"/>
  <c r="JA77" i="3" a="1"/>
  <c r="BE67" i="3" a="1"/>
  <c r="JN41" i="3" a="1"/>
  <c r="IR44" i="3" a="1"/>
  <c r="AV68" i="3" a="1"/>
  <c r="HF58" i="3" a="1"/>
  <c r="HZ40" i="3" a="1"/>
  <c r="DA40" i="3" a="1"/>
  <c r="ED52" i="3" a="1"/>
  <c r="JQ64" i="3" a="1"/>
  <c r="IJ36" i="3" a="1"/>
  <c r="CH40" i="3" a="1"/>
  <c r="IF39" i="3" a="1"/>
  <c r="HJ46" i="3" a="1"/>
  <c r="FJ23" i="3" a="1"/>
  <c r="JR65" i="3" a="1"/>
  <c r="JJ6" i="3" a="1"/>
  <c r="FA29" i="3" a="1"/>
  <c r="GO31" i="3" a="1"/>
  <c r="HL99" i="3" a="1"/>
  <c r="EG41" i="3" a="1"/>
  <c r="ID31" i="3" a="1"/>
  <c r="IV54" i="3" a="1"/>
  <c r="FG57" i="3" a="1"/>
  <c r="HC101" i="3" a="1"/>
  <c r="HM45" i="3" a="1"/>
  <c r="IO68" i="3" a="1"/>
  <c r="GD86" i="3" a="1"/>
  <c r="FB67" i="3" a="1"/>
  <c r="EP57" i="3" a="1"/>
  <c r="FK45" i="3" a="1"/>
  <c r="EM54" i="3" a="1"/>
  <c r="AP19" i="3" a="1"/>
  <c r="IM48" i="3" a="1"/>
  <c r="IG82" i="3" a="1"/>
  <c r="GG41" i="3" a="1"/>
  <c r="HB57" i="3" a="1"/>
  <c r="ER31" i="3" a="1"/>
  <c r="DI79" i="3" a="1"/>
  <c r="HE53" i="3" a="1"/>
  <c r="FN4" i="3" a="1"/>
  <c r="BN92" i="3" a="1"/>
  <c r="IO92" i="3" a="1"/>
  <c r="GR74" i="3" a="1"/>
  <c r="FZ86" i="3" a="1"/>
  <c r="JN67" i="3" a="1"/>
  <c r="GB52" i="3" a="1"/>
  <c r="DJ53" i="3" a="1"/>
  <c r="JN87" i="3" a="1"/>
  <c r="JN40" i="3" a="1"/>
  <c r="HD86" i="3" a="1"/>
  <c r="FS18" i="3" a="1"/>
  <c r="HR7" i="3" a="1"/>
  <c r="EF89" i="3" a="1"/>
  <c r="BM84" i="3" a="1"/>
  <c r="GJ70" i="3" a="1"/>
  <c r="AP76" i="3" a="1"/>
  <c r="HJ60" i="3" a="1"/>
  <c r="IJ71" i="3" a="1"/>
  <c r="C85" i="5" a="1"/>
  <c r="CN61" i="3" a="1"/>
  <c r="DM55" i="3" a="1"/>
  <c r="IP47" i="3" a="1"/>
  <c r="GV40" i="3" a="1"/>
  <c r="GK45" i="3" a="1"/>
  <c r="GM49" i="3" a="1"/>
  <c r="EV74" i="3" a="1"/>
  <c r="JK47" i="3" a="1"/>
  <c r="FF8" i="3" a="1"/>
  <c r="GC78" i="3" a="1"/>
  <c r="DX28" i="3" a="1"/>
  <c r="IO78" i="3" a="1"/>
  <c r="EA39" i="3" a="1"/>
  <c r="EH31" i="3" a="1"/>
  <c r="BS92" i="3" a="1"/>
  <c r="HK71" i="3" a="1"/>
  <c r="HZ38" i="3" a="1"/>
  <c r="HJ77" i="3" a="1"/>
  <c r="DG13" i="3" a="1"/>
  <c r="FU59" i="3" a="1"/>
  <c r="AO102" i="3" a="1"/>
  <c r="JK32" i="3" a="1"/>
  <c r="DH17" i="3" a="1"/>
  <c r="GT95" i="3" a="1"/>
  <c r="HM64" i="3" a="1"/>
  <c r="EU95" i="3" a="1"/>
  <c r="DV92" i="3" a="1"/>
  <c r="BA58" i="3" a="1"/>
  <c r="IU69" i="3" a="1"/>
  <c r="FH79" i="3" a="1"/>
  <c r="IC76" i="3" a="1"/>
  <c r="IS85" i="3" a="1"/>
  <c r="HM79" i="3" a="1"/>
  <c r="DU25" i="3" a="1"/>
  <c r="IB78" i="3" a="1"/>
  <c r="HK13" i="3" a="1"/>
  <c r="EQ21" i="3" a="1"/>
  <c r="FX57" i="3" a="1"/>
  <c r="BI69" i="3" a="1"/>
  <c r="FC15" i="3" a="1"/>
  <c r="DD70" i="3" a="1"/>
  <c r="GE81" i="3" a="1"/>
  <c r="GE17" i="3" a="1"/>
  <c r="IX75" i="3" a="1"/>
  <c r="CI70" i="3" a="1"/>
  <c r="GE39" i="3" a="1"/>
  <c r="EU78" i="3" a="1"/>
  <c r="ED101" i="3" a="1"/>
  <c r="IZ73" i="3" a="1"/>
  <c r="DN56" i="3" a="1"/>
  <c r="BY98" i="3" a="1"/>
  <c r="GY53" i="3" a="1"/>
  <c r="GR53" i="3" a="1"/>
  <c r="AX7" i="3" a="1"/>
  <c r="IR79" i="3" a="1"/>
  <c r="BR18" i="3" a="1"/>
  <c r="HX43" i="3" a="1"/>
  <c r="FZ59" i="3" a="1"/>
  <c r="CO88" i="3" a="1"/>
  <c r="ES91" i="3" a="1"/>
  <c r="JA96" i="3" a="1"/>
  <c r="GN18" i="3" a="1"/>
  <c r="EC33" i="3" a="1"/>
  <c r="BT67" i="3" a="1"/>
  <c r="HK22" i="3" a="1"/>
  <c r="FU89" i="3" a="1"/>
  <c r="DQ103" i="3" a="1"/>
  <c r="EN63" i="3" a="1"/>
  <c r="IY103" i="3" a="1"/>
  <c r="AZ74" i="3" a="1"/>
  <c r="GC37" i="3" a="1"/>
  <c r="EF62" i="3" a="1"/>
  <c r="EV70" i="3" a="1"/>
  <c r="DI37" i="3" a="1"/>
  <c r="IM38" i="3" a="1"/>
  <c r="AU45" i="3" a="1"/>
  <c r="HU38" i="3" a="1"/>
  <c r="IX99" i="3" a="1"/>
  <c r="FZ88" i="3" a="1"/>
  <c r="BX58" i="3" a="1"/>
  <c r="IS54" i="3" a="1"/>
  <c r="FM18" i="3" a="1"/>
  <c r="IE40" i="3" a="1"/>
  <c r="FY91" i="3" a="1"/>
  <c r="FS66" i="3" a="1"/>
  <c r="HP12" i="3" a="1"/>
  <c r="EG82" i="3" a="1"/>
  <c r="BM40" i="3" a="1"/>
  <c r="JH59" i="3" a="1"/>
  <c r="JE58" i="3" a="1"/>
  <c r="CJ72" i="3" a="1"/>
  <c r="FC95" i="3" a="1"/>
  <c r="FX50" i="3" a="1"/>
  <c r="DF44" i="3" a="1"/>
  <c r="EB81" i="3" a="1"/>
  <c r="EI60" i="3" a="1"/>
  <c r="BV60" i="3" a="1"/>
  <c r="HF72" i="3" a="1"/>
  <c r="DI48" i="3" a="1"/>
  <c r="IJ99" i="3" a="1"/>
  <c r="IZ94" i="3" a="1"/>
  <c r="HA81" i="3" a="1"/>
  <c r="FL89" i="3" a="1"/>
  <c r="FY44" i="3" a="1"/>
  <c r="EB46" i="3" a="1"/>
  <c r="JS71" i="3" a="1"/>
  <c r="GR70" i="3" a="1"/>
  <c r="AS10" i="3" a="1"/>
  <c r="HW87" i="3" a="1"/>
  <c r="IQ96" i="3" a="1"/>
  <c r="GC21" i="3" a="1"/>
  <c r="FT88" i="3" a="1"/>
  <c r="DI63" i="3" a="1"/>
  <c r="DY49" i="3" a="1"/>
  <c r="DT71" i="3" a="1"/>
  <c r="IU63" i="3" a="1"/>
  <c r="CT31" i="3" a="1"/>
  <c r="FB44" i="3" a="1"/>
  <c r="HV68" i="3" a="1"/>
  <c r="ER95" i="3" a="1"/>
  <c r="DE37" i="3" a="1"/>
  <c r="IY81" i="3" a="1"/>
  <c r="EN101" i="3" a="1"/>
  <c r="HE67" i="3" a="1"/>
  <c r="HM62" i="3" a="1"/>
  <c r="HT77" i="3" a="1"/>
  <c r="DO46" i="3" a="1"/>
  <c r="HH47" i="3" a="1"/>
  <c r="IZ95" i="3" a="1"/>
  <c r="HX91" i="3" a="1"/>
  <c r="BO73" i="3" a="1"/>
  <c r="IS19" i="3" a="1"/>
  <c r="HN50" i="3" a="1"/>
  <c r="BX50" i="3" a="1"/>
  <c r="ID60" i="3" a="1"/>
  <c r="EQ14" i="3" a="1"/>
  <c r="BO48" i="3" a="1"/>
  <c r="GS56" i="3" a="1"/>
  <c r="DW67" i="3" a="1"/>
  <c r="FY30" i="3" a="1"/>
  <c r="IA99" i="3" a="1"/>
  <c r="GP101" i="3" a="1"/>
  <c r="JT39" i="3" a="1"/>
  <c r="DT44" i="3" a="1"/>
  <c r="JU85" i="3" a="1"/>
  <c r="FH39" i="3" a="1"/>
  <c r="GZ13" i="3" a="1"/>
  <c r="HX70" i="3" a="1"/>
  <c r="BU30" i="3" a="1"/>
  <c r="GJ89" i="3" a="1"/>
  <c r="AT77" i="3" a="1"/>
  <c r="FI83" i="3" a="1"/>
  <c r="ET14" i="3" a="1"/>
  <c r="FR87" i="3" a="1"/>
  <c r="HM73" i="3" a="1"/>
  <c r="II84" i="3" a="1"/>
  <c r="AT94" i="3" a="1"/>
  <c r="DB98" i="3" a="1"/>
  <c r="JT8" i="3" a="1"/>
  <c r="HB11" i="3" a="1"/>
  <c r="CG65" i="3" a="1"/>
  <c r="CN14" i="3" a="1"/>
  <c r="AX16" i="3" a="1"/>
  <c r="ID99" i="3" a="1"/>
  <c r="FN11" i="3" a="1"/>
  <c r="FX37" i="3" a="1"/>
  <c r="EV87" i="3" a="1"/>
  <c r="EB82" i="3" a="1"/>
  <c r="IX18" i="3" a="1"/>
  <c r="JD89" i="3" a="1"/>
  <c r="DE47" i="3" a="1"/>
  <c r="BT91" i="3" a="1"/>
  <c r="CY17" i="3" a="1"/>
  <c r="JM19" i="3" a="1"/>
  <c r="FV34" i="3" a="1"/>
  <c r="FT15" i="3" a="1"/>
  <c r="DY32" i="3" a="1"/>
  <c r="BL52" i="3" a="1"/>
  <c r="DR46" i="3" a="1"/>
  <c r="HH51" i="3" a="1"/>
  <c r="HR43" i="3" a="1"/>
  <c r="ES9" i="3" a="1"/>
  <c r="DY60" i="3" a="1"/>
  <c r="BA42" i="3" a="1"/>
  <c r="GH69" i="3" a="1"/>
  <c r="ES44" i="3" a="1"/>
  <c r="GA60" i="3" a="1"/>
  <c r="HT99" i="3" a="1"/>
  <c r="DB71" i="3" a="1"/>
  <c r="IH32" i="3" a="1"/>
  <c r="HN90" i="3" a="1"/>
  <c r="CK31" i="3" a="1"/>
  <c r="EX57" i="3" a="1"/>
  <c r="JE89" i="3" a="1"/>
  <c r="HG80" i="3" a="1"/>
  <c r="CR78" i="3" a="1"/>
  <c r="GM28" i="3" a="1"/>
  <c r="CS55" i="3" a="1"/>
  <c r="EQ76" i="3" a="1"/>
  <c r="EZ18" i="3" a="1"/>
  <c r="DG75" i="3" a="1"/>
  <c r="DT82" i="3" a="1"/>
  <c r="HR21" i="3" a="1"/>
  <c r="EF37" i="3" a="1"/>
  <c r="CQ31" i="3" a="1"/>
  <c r="IZ67" i="3" a="1"/>
  <c r="EX84" i="3" a="1"/>
  <c r="ET45" i="3" a="1"/>
  <c r="CY47" i="3" a="1"/>
  <c r="JA54" i="3" a="1"/>
  <c r="DB36" i="3" a="1"/>
  <c r="JN98" i="3" a="1"/>
  <c r="FC4" i="3" a="1"/>
  <c r="EU100" i="3" a="1"/>
  <c r="FS50" i="3" a="1"/>
  <c r="HG16" i="3" a="1"/>
  <c r="CA80" i="3" a="1"/>
  <c r="CX55" i="3" a="1"/>
  <c r="FP94" i="3" a="1"/>
  <c r="AW89" i="3" a="1"/>
  <c r="EZ35" i="3" a="1"/>
  <c r="FO74" i="3" a="1"/>
  <c r="FW91" i="3" a="1"/>
  <c r="AP54" i="3" a="1"/>
  <c r="DD9" i="3" a="1"/>
  <c r="BE29" i="3" a="1"/>
  <c r="DX29" i="3" a="1"/>
  <c r="ID22" i="3" a="1"/>
  <c r="AR20" i="3" a="1"/>
  <c r="BY88" i="3" a="1"/>
  <c r="JT21" i="3" a="1"/>
  <c r="CE45" i="3" a="1"/>
  <c r="BQ27" i="3" a="1"/>
  <c r="CY84" i="3" a="1"/>
  <c r="IC84" i="3" a="1"/>
  <c r="HB25" i="3" a="1"/>
  <c r="G37" i="5" a="1"/>
  <c r="HQ5" i="3" a="1"/>
  <c r="EH96" i="3" a="1"/>
  <c r="DC100" i="3" a="1"/>
  <c r="DH23" i="3" a="1"/>
  <c r="CE70" i="3" a="1"/>
  <c r="CY18" i="3" a="1"/>
  <c r="CZ11" i="3" a="1"/>
  <c r="BZ58" i="3" a="1"/>
  <c r="JH61" i="3" a="1"/>
  <c r="JH97" i="3" a="1"/>
  <c r="BJ60" i="3" a="1"/>
  <c r="HN44" i="3" a="1"/>
  <c r="FU98" i="3" a="1"/>
  <c r="CD63" i="3" a="1"/>
  <c r="CQ103" i="3" a="1"/>
  <c r="GN60" i="3" a="1"/>
  <c r="GE90" i="3" a="1"/>
  <c r="CA49" i="3" a="1"/>
  <c r="HU74" i="3" a="1"/>
  <c r="CW82" i="3" a="1"/>
  <c r="CG41" i="3" a="1"/>
  <c r="DV67" i="3" a="1"/>
  <c r="GZ86" i="3" a="1"/>
  <c r="HG27" i="3" a="1"/>
  <c r="IN67" i="3" a="1"/>
  <c r="HF4" i="3" a="1"/>
  <c r="HP49" i="3" a="1"/>
  <c r="CX50" i="3" a="1"/>
  <c r="EB92" i="3" a="1"/>
  <c r="BD88" i="3" a="1"/>
  <c r="GL19" i="3" a="1"/>
  <c r="IH37" i="3" a="1"/>
  <c r="BR71" i="3" a="1"/>
  <c r="EI55" i="3" a="1"/>
  <c r="DY102" i="3" a="1"/>
  <c r="DE73" i="3" a="1"/>
  <c r="HT28" i="3" a="1"/>
  <c r="CX57" i="3" a="1"/>
  <c r="DR23" i="3" a="1"/>
  <c r="HE79" i="3" a="1"/>
  <c r="CP102" i="3" a="1"/>
  <c r="DZ48" i="3" a="1"/>
  <c r="GO57" i="3" a="1"/>
  <c r="BL56" i="3" a="1"/>
  <c r="EK55" i="3" a="1"/>
  <c r="CL101" i="3" a="1"/>
  <c r="AT55" i="3" a="1"/>
  <c r="FT43" i="3" a="1"/>
  <c r="GO30" i="3" a="1"/>
  <c r="FF31" i="3" a="1"/>
  <c r="DY98" i="3" a="1"/>
  <c r="EL100" i="3" a="1"/>
  <c r="AT36" i="3" a="1"/>
  <c r="FX45" i="3" a="1"/>
  <c r="IM91" i="3" a="1"/>
  <c r="EI65" i="3" a="1"/>
  <c r="IF62" i="3" a="1"/>
  <c r="HD5" i="3" a="1"/>
  <c r="IS25" i="3" a="1"/>
  <c r="CT39" i="3" a="1"/>
  <c r="IL29" i="3" a="1"/>
  <c r="JO36" i="3" a="1"/>
  <c r="HW98" i="3" a="1"/>
  <c r="HH44" i="3" a="1"/>
  <c r="JN68" i="3" a="1"/>
  <c r="BS22" i="3" a="1"/>
  <c r="EN15" i="3" a="1"/>
  <c r="EZ37" i="3" a="1"/>
  <c r="BP86" i="3" a="1"/>
  <c r="GB103" i="3" a="1"/>
  <c r="DJ93" i="3" a="1"/>
  <c r="BR42" i="3" a="1"/>
  <c r="IX13" i="3" a="1"/>
  <c r="ED97" i="3" a="1"/>
  <c r="GO22" i="3" a="1"/>
  <c r="DD28" i="3" a="1"/>
  <c r="IO87" i="3" a="1"/>
  <c r="JT46" i="3" a="1"/>
  <c r="CQ70" i="3" a="1"/>
  <c r="FS62" i="3" a="1"/>
  <c r="IU51" i="3" a="1"/>
  <c r="EV95" i="3" a="1"/>
  <c r="GZ85" i="3" a="1"/>
  <c r="DY33" i="3" a="1"/>
  <c r="CS53" i="3" a="1"/>
  <c r="JA39" i="3" a="1"/>
  <c r="HC93" i="3" a="1"/>
  <c r="JF47" i="3" a="1"/>
  <c r="GK100" i="3" a="1"/>
  <c r="BM98" i="3" a="1"/>
  <c r="DW47" i="3" a="1"/>
  <c r="FJ47" i="3" a="1"/>
  <c r="JO24" i="3" a="1"/>
  <c r="DU73" i="3" a="1"/>
  <c r="CX88" i="3" a="1"/>
  <c r="JL103" i="3" a="1"/>
  <c r="HJ25" i="3" a="1"/>
  <c r="DU31" i="3" a="1"/>
  <c r="CO67" i="3" a="1"/>
  <c r="HN23" i="3" a="1"/>
  <c r="IU54" i="3" a="1"/>
  <c r="HH95" i="3" a="1"/>
  <c r="CA51" i="3" a="1"/>
  <c r="BW69" i="3" a="1"/>
  <c r="GD43" i="3" a="1"/>
  <c r="FL82" i="3" a="1"/>
  <c r="IG44" i="3" a="1"/>
  <c r="GT45" i="3" a="1"/>
  <c r="IZ101" i="3" a="1"/>
  <c r="FG38" i="3" a="1"/>
  <c r="GS99" i="3" a="1"/>
  <c r="HX85" i="3" a="1"/>
  <c r="II17" i="3" a="1"/>
  <c r="HI97" i="3" a="1"/>
  <c r="CM49" i="3" a="1"/>
  <c r="GR17" i="3" a="1"/>
  <c r="IQ26" i="3" a="1"/>
  <c r="GC52" i="3" a="1"/>
  <c r="DH26" i="3" a="1"/>
  <c r="CV103" i="3" a="1"/>
  <c r="EK66" i="3" a="1"/>
  <c r="EN40" i="3" a="1"/>
  <c r="BY92" i="3" a="1"/>
  <c r="JB57" i="3" a="1"/>
  <c r="IX100" i="3" a="1"/>
  <c r="DB51" i="3" a="1"/>
  <c r="IJ42" i="3" a="1"/>
  <c r="GP91" i="3" a="1"/>
  <c r="EP43" i="3" a="1"/>
  <c r="DY25" i="3" a="1"/>
  <c r="CQ69" i="3" a="1"/>
  <c r="IA83" i="3" a="1"/>
  <c r="IX47" i="3" a="1"/>
  <c r="HE72" i="3" a="1"/>
  <c r="DB26" i="3" a="1"/>
  <c r="HF41" i="3" a="1"/>
  <c r="HO83" i="3" a="1"/>
  <c r="GY50" i="3" a="1"/>
  <c r="CK94" i="3" a="1"/>
  <c r="FU37" i="3" a="1"/>
  <c r="EA101" i="3" a="1"/>
  <c r="CM68" i="3" a="1"/>
  <c r="BQ85" i="3" a="1"/>
  <c r="IW8" i="3" a="1"/>
  <c r="EG7" i="3" a="1"/>
  <c r="IN86" i="3" a="1"/>
  <c r="CH63" i="3" a="1"/>
  <c r="FG92" i="3" a="1"/>
  <c r="BB101" i="3" a="1"/>
  <c r="DE65" i="3" a="1"/>
  <c r="EE54" i="3" a="1"/>
  <c r="CT92" i="3" a="1"/>
  <c r="AR80" i="3" a="1"/>
  <c r="GL66" i="3" a="1"/>
  <c r="BW7" i="3" a="1"/>
  <c r="GZ75" i="3" a="1"/>
  <c r="DE62" i="3" a="1"/>
  <c r="EJ73" i="3" a="1"/>
  <c r="BO87" i="3" a="1"/>
  <c r="GW55" i="3" a="1"/>
  <c r="CU77" i="3" a="1"/>
  <c r="IY91" i="3" a="1"/>
  <c r="FI63" i="3" a="1"/>
  <c r="HR14" i="3" a="1"/>
  <c r="AO45" i="3" a="1"/>
  <c r="CN23" i="3" a="1"/>
  <c r="EG78" i="3" a="1"/>
  <c r="CY74" i="3" a="1"/>
  <c r="BO72" i="3" a="1"/>
  <c r="JF72" i="3" a="1"/>
  <c r="BT48" i="3" a="1"/>
  <c r="DR66" i="3" a="1"/>
  <c r="FH43" i="3" a="1"/>
  <c r="EU81" i="3" a="1"/>
  <c r="CP96" i="3" a="1"/>
  <c r="CQ17" i="3" a="1"/>
  <c r="CV31" i="3" a="1"/>
  <c r="FB65" i="3" a="1"/>
  <c r="FM17" i="3" a="1"/>
  <c r="EW25" i="3" a="1"/>
  <c r="BS59" i="3" a="1"/>
  <c r="DL50" i="3" a="1"/>
  <c r="HO50" i="3" a="1"/>
  <c r="DW81" i="3" a="1"/>
  <c r="GT93" i="3" a="1"/>
  <c r="IW48" i="3" a="1"/>
  <c r="DI16" i="3" a="1"/>
  <c r="GV27" i="3" a="1"/>
  <c r="GO21" i="3" a="1"/>
  <c r="FV43" i="3" a="1"/>
  <c r="HK96" i="3" a="1"/>
  <c r="BI86" i="3" a="1"/>
  <c r="FV67" i="3" a="1"/>
  <c r="DV71" i="3" a="1"/>
  <c r="GP81" i="3" a="1"/>
  <c r="HF33" i="3" a="1"/>
  <c r="DS82" i="3" a="1"/>
  <c r="BH57" i="3" a="1"/>
  <c r="IC93" i="3" a="1"/>
  <c r="BP39" i="3" a="1"/>
  <c r="HN56" i="3" a="1"/>
  <c r="FL8" i="3" a="1"/>
  <c r="JU21" i="3" a="1"/>
  <c r="BB56" i="3" a="1"/>
  <c r="JS72" i="3" a="1"/>
  <c r="EX101" i="3" a="1"/>
  <c r="IV20" i="3" a="1"/>
  <c r="JL44" i="3" a="1"/>
  <c r="FD75" i="3" a="1"/>
  <c r="HI16" i="3" a="1"/>
  <c r="DO94" i="3" a="1"/>
  <c r="HF73" i="3" a="1"/>
  <c r="FC54" i="3" a="1"/>
  <c r="FK92" i="3" a="1"/>
  <c r="BX39" i="3" a="1"/>
  <c r="EA78" i="3" a="1"/>
  <c r="CZ77" i="3" a="1"/>
  <c r="CV77" i="3" a="1"/>
  <c r="FJ40" i="3" a="1"/>
  <c r="EX50" i="3" a="1"/>
  <c r="FG46" i="3" a="1"/>
  <c r="DR42" i="3" a="1"/>
  <c r="HK88" i="3" a="1"/>
  <c r="FP61" i="3" a="1"/>
  <c r="EL23" i="3" a="1"/>
  <c r="GN34" i="3" a="1"/>
  <c r="EZ56" i="3" a="1"/>
  <c r="AZ76" i="3" a="1"/>
  <c r="DT88" i="3" a="1"/>
  <c r="GC73" i="3" a="1"/>
  <c r="EL79" i="3" a="1"/>
  <c r="DL31" i="3" a="1"/>
  <c r="FE83" i="3" a="1"/>
  <c r="DB58" i="3" a="1"/>
  <c r="HY82" i="3" a="1"/>
  <c r="IM64" i="3" a="1"/>
  <c r="HP98" i="3" a="1"/>
  <c r="BI80" i="3" a="1"/>
  <c r="EW41" i="3" a="1"/>
  <c r="HD54" i="3" a="1"/>
  <c r="FL44" i="3" a="1"/>
  <c r="DQ88" i="3" a="1"/>
  <c r="BQ21" i="3" a="1"/>
  <c r="II103" i="3" a="1"/>
  <c r="IF54" i="3" a="1"/>
  <c r="IL35" i="3" a="1"/>
  <c r="IO46" i="3" a="1"/>
  <c r="CQ20" i="3" a="1"/>
  <c r="JM71" i="3" a="1"/>
  <c r="BO57" i="3" a="1"/>
  <c r="BK70" i="3" a="1"/>
  <c r="DY66" i="3" a="1"/>
  <c r="DP81" i="3" a="1"/>
  <c r="FU77" i="3" a="1"/>
  <c r="BK71" i="3" a="1"/>
  <c r="FQ59" i="3" a="1"/>
  <c r="DG24" i="3" a="1"/>
  <c r="EY84" i="3" a="1"/>
  <c r="JR84" i="3" a="1"/>
  <c r="CO68" i="3" a="1"/>
  <c r="IO83" i="3" a="1"/>
  <c r="BN30" i="3" a="1"/>
  <c r="HE80" i="3" a="1"/>
  <c r="HR71" i="3" a="1"/>
  <c r="JD24" i="3" a="1"/>
  <c r="CY76" i="3" a="1"/>
  <c r="CI74" i="3" a="1"/>
  <c r="HY9" i="3" a="1"/>
  <c r="DK74" i="3" a="1"/>
  <c r="JJ98" i="3" a="1"/>
  <c r="CG82" i="3" a="1"/>
  <c r="HA47" i="3" a="1"/>
  <c r="DL52" i="3" a="1"/>
  <c r="HL60" i="3" a="1"/>
  <c r="DF81" i="3" a="1"/>
  <c r="JL91" i="3" a="1"/>
  <c r="CG70" i="3" a="1"/>
  <c r="HD41" i="3" a="1"/>
  <c r="AR50" i="3" a="1"/>
  <c r="AW20" i="3" a="1"/>
  <c r="G116" i="5" a="1"/>
  <c r="EK25" i="3" a="1"/>
  <c r="HL86" i="3" a="1"/>
  <c r="FH58" i="3" a="1"/>
  <c r="FE29" i="3" a="1"/>
  <c r="JH95" i="3" a="1"/>
  <c r="BP45" i="3" a="1"/>
  <c r="HT82" i="3" a="1"/>
  <c r="BW89" i="3" a="1"/>
  <c r="DQ77" i="3" a="1"/>
  <c r="GK52" i="3" a="1"/>
  <c r="FC8" i="3" a="1"/>
  <c r="EI92" i="3" a="1"/>
  <c r="BA71" i="3" a="1"/>
  <c r="IF33" i="3" a="1"/>
  <c r="FJ6" i="3" a="1"/>
  <c r="AO10" i="3" a="1"/>
  <c r="EL30" i="3" a="1"/>
  <c r="GF101" i="3" a="1"/>
  <c r="FS33" i="3" a="1"/>
  <c r="DY44" i="3" a="1"/>
  <c r="CI54" i="3" a="1"/>
  <c r="FL57" i="3" a="1"/>
  <c r="FV31" i="3" a="1"/>
  <c r="GI56" i="3" a="1"/>
  <c r="DO92" i="3" a="1"/>
  <c r="HH96" i="3" a="1"/>
  <c r="BX79" i="3" a="1"/>
  <c r="DV99" i="3" a="1"/>
  <c r="DW52" i="3" a="1"/>
  <c r="CI86" i="3" a="1"/>
  <c r="GE86" i="3" a="1"/>
  <c r="II30" i="3" a="1"/>
  <c r="CH44" i="3" a="1"/>
  <c r="CO64" i="3" a="1"/>
  <c r="ID79" i="3" a="1"/>
  <c r="IN35" i="3" a="1"/>
  <c r="IT94" i="3" a="1"/>
  <c r="GI41" i="3" a="1"/>
  <c r="CG52" i="3" a="1"/>
  <c r="ED26" i="3" a="1"/>
  <c r="FZ95" i="3" a="1"/>
  <c r="JN33" i="3" a="1"/>
  <c r="AY70" i="3" a="1"/>
  <c r="BC76" i="3" a="1"/>
  <c r="JN60" i="3" a="1"/>
  <c r="HG57" i="3" a="1"/>
  <c r="IU55" i="3" a="1"/>
  <c r="FF19" i="3" a="1"/>
  <c r="BK96" i="3" a="1"/>
  <c r="JU11" i="3" a="1"/>
  <c r="DS12" i="3" a="1"/>
  <c r="BX57" i="3" a="1"/>
  <c r="BK57" i="3" a="1"/>
  <c r="BM77" i="3" a="1"/>
  <c r="IH39" i="3" a="1"/>
  <c r="GE18" i="3" a="1"/>
  <c r="CA60" i="3" a="1"/>
  <c r="JS62" i="3" a="1"/>
  <c r="EQ67" i="3" a="1"/>
  <c r="HD53" i="3" a="1"/>
  <c r="IL79" i="3" a="1"/>
  <c r="EE80" i="3" a="1"/>
  <c r="DS95" i="3" a="1"/>
  <c r="GV79" i="3" a="1"/>
  <c r="ID74" i="3" a="1"/>
  <c r="GA38" i="3" a="1"/>
  <c r="HH72" i="3" a="1"/>
  <c r="CA35" i="3" a="1"/>
  <c r="IZ43" i="3" a="1"/>
  <c r="FL28" i="3" a="1"/>
  <c r="ES42" i="3" a="1"/>
  <c r="IW54" i="3" a="1"/>
  <c r="EH101" i="3" a="1"/>
  <c r="FT102" i="3" a="1"/>
  <c r="JR66" i="3" a="1"/>
  <c r="G51" i="5" a="1"/>
  <c r="HZ12" i="3" a="1"/>
  <c r="AZ95" i="3" a="1"/>
  <c r="CH66" i="3" a="1"/>
  <c r="FK6" i="3" a="1"/>
  <c r="FP44" i="3" a="1"/>
  <c r="II70" i="3" a="1"/>
  <c r="IA46" i="3" a="1"/>
  <c r="G82" i="5" a="1"/>
  <c r="GF63" i="3" a="1"/>
  <c r="GX34" i="3" a="1"/>
  <c r="IK57" i="3" a="1"/>
  <c r="CE77" i="3" a="1"/>
  <c r="JE9" i="3" a="1"/>
  <c r="IO43" i="3" a="1"/>
  <c r="HT62" i="3" a="1"/>
  <c r="ER83" i="3" a="1"/>
  <c r="JK73" i="3" a="1"/>
  <c r="FI69" i="3" a="1"/>
  <c r="EG59" i="3" a="1"/>
  <c r="CG37" i="3" a="1"/>
  <c r="JF96" i="3" a="1"/>
  <c r="GA13" i="3" a="1"/>
  <c r="ID36" i="3" a="1"/>
  <c r="HG103" i="3" a="1"/>
  <c r="CJ94" i="3" a="1"/>
  <c r="AW37" i="3" a="1"/>
  <c r="HM84" i="3" a="1"/>
  <c r="DO26" i="3" a="1"/>
  <c r="BD13" i="3" a="1"/>
  <c r="DD69" i="3" a="1"/>
  <c r="JF34" i="3" a="1"/>
  <c r="DV31" i="3" a="1"/>
  <c r="GC103" i="3" a="1"/>
  <c r="DD102" i="3" a="1"/>
  <c r="EQ81" i="3" a="1"/>
  <c r="HC59" i="3" a="1"/>
  <c r="IL40" i="3" a="1"/>
  <c r="HS59" i="3" a="1"/>
  <c r="EC38" i="3" a="1"/>
  <c r="FS91" i="3" a="1"/>
  <c r="HO61" i="3" a="1"/>
  <c r="HG95" i="3" a="1"/>
  <c r="BS96" i="3" a="1"/>
  <c r="BG22" i="3" a="1"/>
  <c r="DC50" i="3" a="1"/>
  <c r="FN22" i="3" a="1"/>
  <c r="FT58" i="3" a="1"/>
  <c r="IH65" i="3" a="1"/>
  <c r="FU79" i="3" a="1"/>
  <c r="DY99" i="3" a="1"/>
  <c r="EQ24" i="3" a="1"/>
  <c r="JG9" i="3" a="1"/>
  <c r="AZ51" i="3" a="1"/>
  <c r="JA82" i="3" a="1"/>
  <c r="HF25" i="3" a="1"/>
  <c r="FT67" i="3" a="1"/>
  <c r="JI56" i="3" a="1"/>
  <c r="IZ93" i="3" a="1"/>
  <c r="IQ87" i="3" a="1"/>
  <c r="HJ22" i="3" a="1"/>
  <c r="FQ7" i="3" a="1"/>
  <c r="FQ65" i="3" a="1"/>
  <c r="IE57" i="3" a="1"/>
  <c r="DH42" i="3" a="1"/>
  <c r="DF35" i="3" a="1"/>
  <c r="DA6" i="3" a="1"/>
  <c r="BD97" i="3" a="1"/>
  <c r="HM26" i="3" a="1"/>
  <c r="CK65" i="3" a="1"/>
  <c r="JF63" i="3" a="1"/>
  <c r="JG85" i="3" a="1"/>
  <c r="HF46" i="3" a="1"/>
  <c r="EA66" i="3" a="1"/>
  <c r="HV55" i="3" a="1"/>
  <c r="JH31" i="3" a="1"/>
  <c r="FJ44" i="3" a="1"/>
  <c r="HK93" i="3" a="1"/>
  <c r="DJ52" i="3" a="1"/>
  <c r="HG49" i="3" a="1"/>
  <c r="CK25" i="3" a="1"/>
  <c r="IQ100" i="3" a="1"/>
  <c r="HU73" i="3" a="1"/>
  <c r="HJ93" i="3" a="1"/>
  <c r="FC11" i="3" a="1"/>
  <c r="FK22" i="3" a="1"/>
  <c r="BM53" i="3" a="1"/>
  <c r="HE24" i="3" a="1"/>
  <c r="HK68" i="3" a="1"/>
  <c r="EQ29" i="3" a="1"/>
  <c r="JR37" i="3" a="1"/>
  <c r="GG65" i="3" a="1"/>
  <c r="AZ20" i="3" a="1"/>
  <c r="JA97" i="3" a="1"/>
  <c r="DH99" i="3" a="1"/>
  <c r="CM17" i="3" a="1"/>
  <c r="CB24" i="3" a="1"/>
  <c r="IS86" i="3" a="1"/>
  <c r="GE63" i="3" a="1"/>
  <c r="AR79" i="3" a="1"/>
  <c r="GP58" i="3" a="1"/>
  <c r="JE67" i="3" a="1"/>
  <c r="CL30" i="3" a="1"/>
  <c r="FL99" i="3" a="1"/>
  <c r="FH21" i="3" a="1"/>
  <c r="CZ10" i="3" a="1"/>
  <c r="GG77" i="3" a="1"/>
  <c r="GI31" i="3" a="1"/>
  <c r="EC85" i="3" a="1"/>
  <c r="BY21" i="3" a="1"/>
  <c r="BX68" i="3" a="1"/>
  <c r="GS103" i="3" a="1"/>
  <c r="CT63" i="3" a="1"/>
  <c r="IC92" i="3" a="1"/>
  <c r="EJ63" i="3" a="1"/>
  <c r="GZ59" i="3" a="1"/>
  <c r="FZ11" i="3" a="1"/>
  <c r="FP34" i="3" a="1"/>
  <c r="DJ95" i="3" a="1"/>
  <c r="JU39" i="3" a="1"/>
  <c r="IY44" i="3" a="1"/>
  <c r="BC40" i="3" a="1"/>
  <c r="GS102" i="3" a="1"/>
  <c r="CT53" i="3" a="1"/>
  <c r="BX37" i="3" a="1"/>
  <c r="GL103" i="3" a="1"/>
  <c r="JM85" i="3" a="1"/>
  <c r="BU57" i="3" a="1"/>
  <c r="HL96" i="3" a="1"/>
  <c r="FY51" i="3" a="1"/>
  <c r="AO59" i="3" a="1"/>
  <c r="HF36" i="3" a="1"/>
  <c r="HZ64" i="3" a="1"/>
  <c r="FK71" i="3" a="1"/>
  <c r="EM59" i="3" a="1"/>
  <c r="DE71" i="3" a="1"/>
  <c r="JT84" i="3" a="1"/>
  <c r="DX98" i="3" a="1"/>
  <c r="AY51" i="3" a="1"/>
  <c r="EP92" i="3" a="1"/>
  <c r="EC91" i="3" a="1"/>
  <c r="IN28" i="3" a="1"/>
  <c r="BM97" i="3" a="1"/>
  <c r="GJ68" i="3" a="1"/>
  <c r="GX97" i="3" a="1"/>
  <c r="FQ83" i="3" a="1"/>
  <c r="IJ48" i="3" a="1"/>
  <c r="BL98" i="3" a="1"/>
  <c r="DF20" i="3" a="1"/>
  <c r="DR7" i="3" a="1"/>
  <c r="GG52" i="3" a="1"/>
  <c r="EH18" i="3" a="1"/>
  <c r="EG17" i="3" a="1"/>
  <c r="JA101" i="3" a="1"/>
  <c r="DH69" i="3" a="1"/>
  <c r="EC93" i="3" a="1"/>
  <c r="ET34" i="3" a="1"/>
  <c r="IM103" i="3" a="1"/>
  <c r="GW88" i="3" a="1"/>
  <c r="JB30" i="3" a="1"/>
  <c r="EA75" i="3" a="1"/>
  <c r="FZ74" i="3" a="1"/>
  <c r="FP96" i="3" a="1"/>
  <c r="EW81" i="3" a="1"/>
  <c r="IO95" i="3" a="1"/>
  <c r="BP92" i="3" a="1"/>
  <c r="HL94" i="3" a="1"/>
  <c r="EN98" i="3" a="1"/>
  <c r="DA14" i="3" a="1"/>
  <c r="JN78" i="3" a="1"/>
  <c r="CP86" i="3" a="1"/>
  <c r="BX85" i="3" a="1"/>
  <c r="EM5" i="3" a="1"/>
  <c r="ER55" i="3" a="1"/>
  <c r="DP26" i="3" a="1"/>
  <c r="JF73" i="3" a="1"/>
  <c r="DL58" i="3" a="1"/>
  <c r="FU73" i="3" a="1"/>
  <c r="EM15" i="3" a="1"/>
  <c r="DE32" i="3" a="1"/>
  <c r="IL9" i="3" a="1"/>
  <c r="FA28" i="3" a="1"/>
  <c r="AT86" i="3" a="1"/>
  <c r="CP81" i="3" a="1"/>
  <c r="CD58" i="3" a="1"/>
  <c r="ER72" i="3" a="1"/>
  <c r="DC6" i="3" a="1"/>
  <c r="BU59" i="3" a="1"/>
  <c r="GK83" i="3" a="1"/>
  <c r="IS49" i="3" a="1"/>
  <c r="HQ76" i="3" a="1"/>
  <c r="HS80" i="3" a="1"/>
  <c r="GH26" i="3" a="1"/>
  <c r="EU68" i="3" a="1"/>
  <c r="BD47" i="3" a="1"/>
  <c r="HN74" i="3" a="1"/>
  <c r="DZ10" i="3" a="1"/>
  <c r="JA41" i="3" a="1"/>
  <c r="HB101" i="3" a="1"/>
  <c r="DZ74" i="3" a="1"/>
  <c r="GC17" i="3" a="1"/>
  <c r="DA4" i="3" a="1"/>
  <c r="HV97" i="3" a="1"/>
  <c r="ID70" i="3" a="1"/>
  <c r="GG72" i="3" a="1"/>
  <c r="FK93" i="3" a="1"/>
  <c r="FS88" i="3" a="1"/>
  <c r="CK13" i="3" a="1"/>
  <c r="FJ51" i="3" a="1"/>
  <c r="JC53" i="3" a="1"/>
  <c r="DU19" i="3" a="1"/>
  <c r="BK103" i="3" a="1"/>
  <c r="HE83" i="3" a="1"/>
  <c r="GN72" i="3" a="1"/>
  <c r="BD68" i="3" a="1"/>
  <c r="DD62" i="3" a="1"/>
  <c r="BK45" i="3" a="1"/>
  <c r="DZ14" i="3" a="1"/>
  <c r="EP52" i="3" a="1"/>
  <c r="IS96" i="3" a="1"/>
  <c r="HJ75" i="3" a="1"/>
  <c r="HX60" i="3" a="1"/>
  <c r="ID56" i="3" a="1"/>
  <c r="GR30" i="3" a="1"/>
  <c r="BT76" i="3" a="1"/>
  <c r="FX43" i="3" a="1"/>
  <c r="BW78" i="3" a="1"/>
  <c r="GE79" i="3" a="1"/>
  <c r="BS52" i="3" a="1"/>
  <c r="GH61" i="3" a="1"/>
  <c r="JM43" i="3" a="1"/>
  <c r="IM56" i="3" a="1"/>
  <c r="HA100" i="3" a="1"/>
  <c r="JD9" i="3" a="1"/>
  <c r="FU49" i="3" a="1"/>
  <c r="FY77" i="3" a="1"/>
  <c r="AZ88" i="3" a="1"/>
  <c r="HY98" i="3" a="1"/>
  <c r="BL63" i="3" a="1"/>
  <c r="ET90" i="3" a="1"/>
  <c r="BZ91" i="3" a="1"/>
  <c r="EC99" i="3" a="1"/>
  <c r="GZ95" i="3" a="1"/>
  <c r="GV45" i="3" a="1"/>
  <c r="ET87" i="3" a="1"/>
  <c r="AS95" i="3" a="1"/>
  <c r="CX32" i="3" a="1"/>
  <c r="AO48" i="3" a="1"/>
  <c r="FG20" i="3" a="1"/>
  <c r="GF85" i="3" a="1"/>
  <c r="JN20" i="3" a="1"/>
  <c r="FF25" i="3" a="1"/>
  <c r="GW41" i="3" a="1"/>
  <c r="EC30" i="3" a="1"/>
  <c r="FD33" i="3" a="1"/>
  <c r="HD27" i="3" a="1"/>
  <c r="ED81" i="3" a="1"/>
  <c r="JJ91" i="3" a="1"/>
  <c r="IV44" i="3" a="1"/>
  <c r="FA94" i="3" a="1"/>
  <c r="GM35" i="3" a="1"/>
  <c r="JH41" i="3" a="1"/>
  <c r="JQ95" i="3" a="1"/>
  <c r="BQ8" i="3" a="1"/>
  <c r="BQ87" i="3" a="1"/>
  <c r="DN39" i="3" a="1"/>
  <c r="IT39" i="3" a="1"/>
  <c r="DL80" i="3" a="1"/>
  <c r="AQ74" i="3" a="1"/>
  <c r="JE70" i="3" a="1"/>
  <c r="IP92" i="3" a="1"/>
  <c r="HM92" i="3" a="1"/>
  <c r="IH79" i="3" a="1"/>
  <c r="EN30" i="3" a="1"/>
  <c r="JM73" i="3" a="1"/>
  <c r="HQ77" i="3" a="1"/>
  <c r="FV33" i="3" a="1"/>
  <c r="FU53" i="3" a="1"/>
  <c r="DX39" i="3" a="1"/>
  <c r="GO99" i="3" a="1"/>
  <c r="JP74" i="3" a="1"/>
  <c r="BC27" i="3" a="1"/>
  <c r="BW39" i="3" a="1"/>
  <c r="JS13" i="3" a="1"/>
  <c r="EO16" i="3" a="1"/>
  <c r="CR33" i="3" a="1"/>
  <c r="DW103" i="3" a="1"/>
  <c r="EW45" i="3" a="1"/>
  <c r="DX20" i="3" a="1"/>
  <c r="HQ63" i="3" a="1"/>
  <c r="AR96" i="3" a="1"/>
  <c r="JK19" i="3" a="1"/>
  <c r="FZ44" i="3" a="1"/>
  <c r="GW20" i="3" a="1"/>
  <c r="BZ80" i="3" a="1"/>
  <c r="CX99" i="3" a="1"/>
  <c r="DL57" i="3" a="1"/>
  <c r="JK57" i="3" a="1"/>
  <c r="AS25" i="3" a="1"/>
  <c r="DF92" i="3" a="1"/>
  <c r="GC34" i="3" a="1"/>
  <c r="CG94" i="3" a="1"/>
  <c r="HL20" i="3" a="1"/>
  <c r="FC100" i="3" a="1"/>
  <c r="HY4" i="3" a="1"/>
  <c r="BW70" i="3" a="1"/>
  <c r="IP69" i="3" a="1"/>
  <c r="FD103" i="3" a="1"/>
  <c r="JM69" i="3" a="1"/>
  <c r="CW68" i="3" a="1"/>
  <c r="HE84" i="3" a="1"/>
  <c r="D106" i="5" a="1"/>
  <c r="HY100" i="3" a="1"/>
  <c r="CG49" i="3" a="1"/>
  <c r="AV6" i="3" a="1"/>
  <c r="DQ57" i="3" a="1"/>
  <c r="EB62" i="3" a="1"/>
  <c r="AP32" i="3" a="1"/>
  <c r="CZ50" i="3" a="1"/>
  <c r="CR68" i="3" a="1"/>
  <c r="BA73" i="3" a="1"/>
  <c r="FU63" i="3" a="1"/>
  <c r="EV46" i="3" a="1"/>
  <c r="HI31" i="3" a="1"/>
  <c r="CL60" i="3" a="1"/>
  <c r="BN86" i="3" a="1"/>
  <c r="CY63" i="3" a="1"/>
  <c r="EW99" i="3" a="1"/>
  <c r="BT89" i="3" a="1"/>
  <c r="EO59" i="3" a="1"/>
  <c r="EQ10" i="3" a="1"/>
  <c r="BF77" i="3" a="1"/>
  <c r="CW96" i="3" a="1"/>
  <c r="EI59" i="3" a="1"/>
  <c r="BE73" i="3" a="1"/>
  <c r="AS54" i="3" a="1"/>
  <c r="JG12" i="3" a="1"/>
  <c r="JE10" i="3" a="1"/>
  <c r="FI82" i="3" a="1"/>
  <c r="FB64" i="3" a="1"/>
  <c r="G99" i="5" a="1"/>
  <c r="JI25" i="3" a="1"/>
  <c r="BF61" i="3" a="1"/>
  <c r="AP15" i="3" a="1"/>
  <c r="GZ88" i="3" a="1"/>
  <c r="GS73" i="3" a="1"/>
  <c r="BP68" i="3" a="1"/>
  <c r="JT34" i="3" a="1"/>
  <c r="DV37" i="3" a="1"/>
  <c r="HP22" i="3" a="1"/>
  <c r="FS51" i="3" a="1"/>
  <c r="FE50" i="3" a="1"/>
  <c r="AT24" i="3" a="1"/>
  <c r="HJ88" i="3" a="1"/>
  <c r="CL55" i="3" a="1"/>
  <c r="JL56" i="3" a="1"/>
  <c r="JK83" i="3" a="1"/>
  <c r="FM97" i="3" a="1"/>
  <c r="FP13" i="3" a="1"/>
  <c r="FB11" i="3" a="1"/>
  <c r="HO52" i="3" a="1"/>
  <c r="G110" i="5" a="1"/>
  <c r="IF5" i="3" a="1"/>
  <c r="FY23" i="3" a="1"/>
  <c r="FS102" i="3" a="1"/>
  <c r="FM11" i="3" a="1"/>
  <c r="GQ13" i="3" a="1"/>
  <c r="GP84" i="3" a="1"/>
  <c r="BZ10" i="3" a="1"/>
  <c r="CB65" i="3" a="1"/>
  <c r="BO49" i="3" a="1"/>
  <c r="AW9" i="3" a="1"/>
  <c r="IN46" i="3" a="1"/>
  <c r="DP91" i="3" a="1"/>
  <c r="FW11" i="3" a="1"/>
  <c r="GS17" i="3" a="1"/>
  <c r="CF86" i="3" a="1"/>
  <c r="IU100" i="3" a="1"/>
  <c r="FC37" i="3" a="1"/>
  <c r="CT55" i="3" a="1"/>
  <c r="GH22" i="3" a="1"/>
  <c r="FM23" i="3" a="1"/>
  <c r="IE17" i="3" a="1"/>
  <c r="GQ81" i="3" a="1"/>
  <c r="EB84" i="3" a="1"/>
  <c r="HD22" i="3" a="1"/>
  <c r="IR45" i="3" a="1"/>
  <c r="BZ96" i="3" a="1"/>
  <c r="DF80" i="3" a="1"/>
  <c r="EC59" i="3" a="1"/>
  <c r="FY24" i="3" a="1"/>
  <c r="CP21" i="3" a="1"/>
  <c r="JG84" i="3" a="1"/>
  <c r="BC51" i="3" a="1"/>
  <c r="FV57" i="3" a="1"/>
  <c r="CP99" i="3" a="1"/>
  <c r="GK39" i="3" a="1"/>
  <c r="FW84" i="3" a="1"/>
  <c r="AX20" i="3" a="1"/>
  <c r="DA90" i="3" a="1"/>
  <c r="IB50" i="3" a="1"/>
  <c r="JM4" i="3" a="1"/>
  <c r="EQ8" i="3" a="1"/>
  <c r="FF32" i="3" a="1"/>
  <c r="CZ32" i="3" a="1"/>
  <c r="GT50" i="3" a="1"/>
  <c r="CC95" i="3" a="1"/>
  <c r="HA5" i="3" a="1"/>
  <c r="HW37" i="3" a="1"/>
  <c r="FQ76" i="3" a="1"/>
  <c r="IE29" i="3" a="1"/>
  <c r="FE52" i="3" a="1"/>
  <c r="IH27" i="3" a="1"/>
  <c r="GF88" i="3" a="1"/>
  <c r="GA18" i="3" a="1"/>
  <c r="EV82" i="3" a="1"/>
  <c r="BS60" i="3" a="1"/>
  <c r="FH19" i="3" a="1"/>
  <c r="CK45" i="3" a="1"/>
  <c r="HG4" i="3" a="1"/>
  <c r="FN44" i="3" a="1"/>
  <c r="BL32" i="3" a="1"/>
  <c r="FA17" i="3" a="1"/>
  <c r="GM98" i="3" a="1"/>
  <c r="IZ18" i="3" a="1"/>
  <c r="EL44" i="3" a="1"/>
  <c r="BA15" i="3" a="1"/>
  <c r="BU29" i="3" a="1"/>
  <c r="GJ96" i="3" a="1"/>
  <c r="FF57" i="3" a="1"/>
  <c r="BI100" i="3" a="1"/>
  <c r="HD100" i="3" a="1"/>
  <c r="JG80" i="3" a="1"/>
  <c r="BH7" i="3" a="1"/>
  <c r="CV59" i="3" a="1"/>
  <c r="EN96" i="3" a="1"/>
  <c r="DE13" i="3" a="1"/>
  <c r="DO70" i="3" a="1"/>
  <c r="BF30" i="3" a="1"/>
  <c r="EM94" i="3" a="1"/>
  <c r="FF47" i="3" a="1"/>
  <c r="JS100" i="3" a="1"/>
  <c r="DX19" i="3" a="1"/>
  <c r="DY6" i="3" a="1"/>
  <c r="HC30" i="3" a="1"/>
  <c r="DL95" i="3" a="1"/>
  <c r="CW69" i="3" a="1"/>
  <c r="DN75" i="3" a="1"/>
  <c r="CG36" i="3" a="1"/>
  <c r="GY65" i="3" a="1"/>
  <c r="BT25" i="3" a="1"/>
  <c r="IU43" i="3" a="1"/>
  <c r="FA16" i="3" a="1"/>
  <c r="EN16" i="3" a="1"/>
  <c r="HJ17" i="3" a="1"/>
  <c r="DP48" i="3" a="1"/>
  <c r="BY34" i="3" a="1"/>
  <c r="FX20" i="3" a="1"/>
  <c r="EV22" i="3" a="1"/>
  <c r="FQ62" i="3" a="1"/>
  <c r="IK71" i="3" a="1"/>
  <c r="GO78" i="3" a="1"/>
  <c r="BU101" i="3" a="1"/>
  <c r="IA70" i="3" a="1"/>
  <c r="JT94" i="3" a="1"/>
  <c r="D68" i="5" a="1"/>
  <c r="DL24" i="3" a="1"/>
  <c r="IN81" i="3" a="1"/>
  <c r="DB88" i="3" a="1"/>
  <c r="BZ103" i="3" a="1"/>
  <c r="IG65" i="3" a="1"/>
  <c r="FD17" i="3" a="1"/>
  <c r="JP59" i="3" a="1"/>
  <c r="DX52" i="3" a="1"/>
  <c r="AU46" i="3" a="1"/>
  <c r="CB45" i="3" a="1"/>
  <c r="FJ9" i="3" a="1"/>
  <c r="AT21" i="3" a="1"/>
  <c r="FH55" i="3" a="1"/>
  <c r="CF95" i="3" a="1"/>
  <c r="BB38" i="3" a="1"/>
  <c r="FQ73" i="3" a="1"/>
  <c r="DP78" i="3" a="1"/>
  <c r="EO84" i="3" a="1"/>
  <c r="CF16" i="3" a="1"/>
  <c r="GQ76" i="3" a="1"/>
  <c r="HD65" i="3" a="1"/>
  <c r="DD75" i="3" a="1"/>
  <c r="GA100" i="3" a="1"/>
  <c r="DM53" i="3" a="1"/>
  <c r="BJ62" i="3" a="1"/>
  <c r="HY29" i="3" a="1"/>
  <c r="CL23" i="3" a="1"/>
  <c r="CP75" i="3" a="1"/>
  <c r="HX27" i="3" a="1"/>
  <c r="GJ14" i="3" a="1"/>
  <c r="DJ7" i="3" a="1"/>
  <c r="EH7" i="3" a="1"/>
  <c r="JQ69" i="3" a="1"/>
  <c r="HS16" i="3" a="1"/>
  <c r="DX97" i="3" a="1"/>
  <c r="HU36" i="3" a="1"/>
  <c r="DT59" i="3" a="1"/>
  <c r="FQ42" i="3" a="1"/>
  <c r="DR57" i="3" a="1"/>
  <c r="HE102" i="3" a="1"/>
  <c r="EV40" i="3" a="1"/>
  <c r="JS73" i="3" a="1"/>
  <c r="FC97" i="3" a="1"/>
  <c r="CT102" i="3" a="1"/>
  <c r="JD37" i="3" a="1"/>
  <c r="IU35" i="3" a="1"/>
  <c r="CO38" i="3" a="1"/>
  <c r="DA58" i="3" a="1"/>
  <c r="HO7" i="3" a="1"/>
  <c r="FG100" i="3" a="1"/>
  <c r="BO70" i="3" a="1"/>
  <c r="GX95" i="3" a="1"/>
  <c r="DV7" i="3" a="1"/>
  <c r="C91" i="5" a="1"/>
  <c r="BR95" i="3" a="1"/>
  <c r="HE73" i="3" a="1"/>
  <c r="GB48" i="3" a="1"/>
  <c r="JQ45" i="3" a="1"/>
  <c r="HG64" i="3" a="1"/>
  <c r="JE30" i="3" a="1"/>
  <c r="BV50" i="3" a="1"/>
  <c r="GT61" i="3" a="1"/>
  <c r="BM99" i="3" a="1"/>
  <c r="CI19" i="3" a="1"/>
  <c r="IK49" i="3" a="1"/>
  <c r="CA13" i="3" a="1"/>
  <c r="IG45" i="3" a="1"/>
  <c r="DH37" i="3" a="1"/>
  <c r="DQ93" i="3" a="1"/>
  <c r="DX55" i="3" a="1"/>
  <c r="GP93" i="3" a="1"/>
  <c r="FF17" i="3" a="1"/>
  <c r="EM61" i="3" a="1"/>
  <c r="EJ5" i="3" a="1"/>
  <c r="HI8" i="3" a="1"/>
  <c r="BE33" i="3" a="1"/>
  <c r="EQ91" i="3" a="1"/>
  <c r="DO97" i="3" a="1"/>
  <c r="EG5" i="3" a="1"/>
  <c r="DA97" i="3" a="1"/>
  <c r="DM42" i="3" a="1"/>
  <c r="CM36" i="3" a="1"/>
  <c r="BE42" i="3" a="1"/>
  <c r="CS95" i="3" a="1"/>
  <c r="CE99" i="3" a="1"/>
  <c r="AP88" i="3" a="1"/>
  <c r="IK72" i="3" a="1"/>
  <c r="CE91" i="3" a="1"/>
  <c r="FB74" i="3" a="1"/>
  <c r="EU32" i="3" a="1"/>
  <c r="D58" i="5" a="1"/>
  <c r="EB64" i="3" a="1"/>
  <c r="BQ61" i="3" a="1"/>
  <c r="CF61" i="3" a="1"/>
  <c r="GT94" i="3" a="1"/>
  <c r="FV91" i="3" a="1"/>
  <c r="EF9" i="3" a="1"/>
  <c r="JE96" i="3" a="1"/>
  <c r="DB54" i="3" a="1"/>
  <c r="BB68" i="3" a="1"/>
  <c r="JR73" i="3" a="1"/>
  <c r="IM11" i="3" a="1"/>
  <c r="FF70" i="3" a="1"/>
  <c r="EE13" i="3" a="1"/>
  <c r="FI44" i="3" a="1"/>
  <c r="ER47" i="3" a="1"/>
  <c r="GK68" i="3" a="1"/>
  <c r="GF56" i="3" a="1"/>
  <c r="BW101" i="3" a="1"/>
  <c r="CZ90" i="3" a="1"/>
  <c r="EW77" i="3" a="1"/>
  <c r="CA82" i="3" a="1"/>
  <c r="CS87" i="3" a="1"/>
  <c r="GV23" i="3" a="1"/>
  <c r="HV24" i="3" a="1"/>
  <c r="AW55" i="3" a="1"/>
  <c r="HZ22" i="3" a="1"/>
  <c r="CD9" i="3" a="1"/>
  <c r="BK56" i="3" a="1"/>
  <c r="GY66" i="3" a="1"/>
  <c r="HY94" i="3" a="1"/>
  <c r="FH91" i="3" a="1"/>
  <c r="FQ6" i="3" a="1"/>
  <c r="AX38" i="3" a="1"/>
  <c r="HR73" i="3" a="1"/>
  <c r="IU57" i="3" a="1"/>
  <c r="IB95" i="3" a="1"/>
  <c r="FV20" i="3" a="1"/>
  <c r="DN17" i="3" a="1"/>
  <c r="FJ75" i="3" a="1"/>
  <c r="EH53" i="3" a="1"/>
  <c r="FP48" i="3" a="1"/>
  <c r="AW49" i="3" a="1"/>
  <c r="GZ25" i="3" a="1"/>
  <c r="FN37" i="3" a="1"/>
  <c r="IL24" i="3" a="1"/>
  <c r="FB77" i="3" a="1"/>
  <c r="II100" i="3" a="1"/>
  <c r="EO53" i="3" a="1"/>
  <c r="DQ82" i="3" a="1"/>
  <c r="GS95" i="3" a="1"/>
  <c r="JT7" i="3" a="1"/>
  <c r="DO69" i="3" a="1"/>
  <c r="GQ29" i="3" a="1"/>
  <c r="GU18" i="3" a="1"/>
  <c r="GY57" i="3" a="1"/>
  <c r="BU90" i="3" a="1"/>
  <c r="HJ97" i="3" a="1"/>
  <c r="IG48" i="3" a="1"/>
  <c r="JC52" i="3" a="1"/>
  <c r="GC6" i="3" a="1"/>
  <c r="GJ31" i="3" a="1"/>
  <c r="ET78" i="3" a="1"/>
  <c r="JP40" i="3" a="1"/>
  <c r="FV66" i="3" a="1"/>
  <c r="HK12" i="3" a="1"/>
  <c r="EL88" i="3" a="1"/>
  <c r="HU54" i="3" a="1"/>
  <c r="AT68" i="3" a="1"/>
  <c r="EZ57" i="3" a="1"/>
  <c r="DT42" i="3" a="1"/>
  <c r="JP34" i="3" a="1"/>
  <c r="IE80" i="3" a="1"/>
  <c r="BB8" i="3" a="1"/>
  <c r="IV12" i="3" a="1"/>
  <c r="DI23" i="3" a="1"/>
  <c r="CJ67" i="3" a="1"/>
  <c r="GQ65" i="3" a="1"/>
  <c r="HY54" i="3" a="1"/>
  <c r="FJ87" i="3" a="1"/>
  <c r="BS63" i="3" a="1"/>
  <c r="HE6" i="3" a="1"/>
  <c r="GP73" i="3" a="1"/>
  <c r="HQ65" i="3" a="1"/>
  <c r="JO79" i="3" a="1"/>
  <c r="EO71" i="3" a="1"/>
  <c r="JB55" i="3" a="1"/>
  <c r="EL84" i="3" a="1"/>
  <c r="GA25" i="3" a="1"/>
  <c r="GI32" i="3" a="1"/>
  <c r="CN48" i="3" a="1"/>
  <c r="DS56" i="3" a="1"/>
  <c r="IX45" i="3" a="1"/>
  <c r="CO44" i="3" a="1"/>
  <c r="FS98" i="3" a="1"/>
  <c r="BF26" i="3" a="1"/>
  <c r="BM38" i="3" a="1"/>
  <c r="DD19" i="3" a="1"/>
  <c r="CX86" i="3" a="1"/>
  <c r="CV34" i="3" a="1"/>
  <c r="FZ96" i="3" a="1"/>
  <c r="EW60" i="3" a="1"/>
  <c r="GN102" i="3" a="1"/>
  <c r="FM65" i="3" a="1"/>
  <c r="EN68" i="3" a="1"/>
  <c r="GS27" i="3" a="1"/>
  <c r="GY28" i="3" a="1"/>
  <c r="DD97" i="3" a="1"/>
  <c r="IR87" i="3" a="1"/>
  <c r="FY36" i="3" a="1"/>
  <c r="HN84" i="3" a="1"/>
  <c r="EL55" i="3" a="1"/>
  <c r="CO82" i="3" a="1"/>
  <c r="AS4" i="3" a="1"/>
  <c r="JO89" i="3" a="1"/>
  <c r="CX96" i="3" a="1"/>
  <c r="HV17" i="3" a="1"/>
  <c r="FV58" i="3" a="1"/>
  <c r="DK68" i="3" a="1"/>
  <c r="GM102" i="3" a="1"/>
  <c r="CR76" i="3" a="1"/>
  <c r="HY99" i="3" a="1"/>
  <c r="HX24" i="3" a="1"/>
  <c r="CR73" i="3" a="1"/>
  <c r="AQ100" i="3" a="1"/>
  <c r="IH86" i="3" a="1"/>
  <c r="G50" i="5" a="1"/>
  <c r="BB46" i="3" a="1"/>
  <c r="HN95" i="3" a="1"/>
  <c r="BB75" i="3" a="1"/>
  <c r="JC63" i="3" a="1"/>
  <c r="HT89" i="3" a="1"/>
  <c r="AO65" i="3" a="1"/>
  <c r="DW60" i="3" a="1"/>
  <c r="ET98" i="3" a="1"/>
  <c r="GK80" i="3" a="1"/>
  <c r="FY98" i="3" a="1"/>
  <c r="BK68" i="3" a="1"/>
  <c r="CQ32" i="3" a="1"/>
  <c r="AO74" i="3" a="1"/>
  <c r="BX78" i="3" a="1"/>
  <c r="JO63" i="3" a="1"/>
  <c r="IX84" i="3" a="1"/>
  <c r="JE80" i="3" a="1"/>
  <c r="DN64" i="3" a="1"/>
  <c r="IN6" i="3" a="1"/>
  <c r="IP55" i="3" a="1"/>
  <c r="HL69" i="3" a="1"/>
  <c r="IT71" i="3" a="1"/>
  <c r="HJ89" i="3" a="1"/>
  <c r="CC44" i="3" a="1"/>
  <c r="JE75" i="3" a="1"/>
  <c r="BU17" i="3" a="1"/>
  <c r="IN39" i="3" a="1"/>
  <c r="FJ83" i="3" a="1"/>
  <c r="BP71" i="3" a="1"/>
  <c r="FM99" i="3" a="1"/>
  <c r="BU7" i="3" a="1"/>
  <c r="AP44" i="3" a="1"/>
  <c r="IA76" i="3" a="1"/>
  <c r="EH87" i="3" a="1"/>
  <c r="ID101" i="3" a="1"/>
  <c r="EN7" i="3" a="1"/>
  <c r="ET100" i="3" a="1"/>
  <c r="IF18" i="3" a="1"/>
  <c r="DM60" i="3" a="1"/>
  <c r="EO52" i="3" a="1"/>
  <c r="BS24" i="3" a="1"/>
  <c r="IZ78" i="3" a="1"/>
  <c r="DX60" i="3" a="1"/>
  <c r="EH46" i="3" a="1"/>
  <c r="IV87" i="3" a="1"/>
  <c r="DO36" i="3" a="1"/>
  <c r="BB47" i="3" a="1"/>
  <c r="HL53" i="3" a="1"/>
  <c r="EN9" i="3" a="1"/>
  <c r="CB56" i="3" a="1"/>
  <c r="JE65" i="3" a="1"/>
  <c r="EO74" i="3" a="1"/>
  <c r="DH59" i="3" a="1"/>
  <c r="D74" i="5" a="1"/>
  <c r="JG64" i="3" a="1"/>
  <c r="EO76" i="3" a="1"/>
  <c r="HQ32" i="3" a="1"/>
  <c r="EN49" i="3" a="1"/>
  <c r="CT74" i="3" a="1"/>
  <c r="EX46" i="3" a="1"/>
  <c r="DV26" i="3" a="1"/>
  <c r="IN76" i="3" a="1"/>
  <c r="ID61" i="3" a="1"/>
  <c r="BK14" i="3" a="1"/>
  <c r="JI67" i="3" a="1"/>
  <c r="GW101" i="3" a="1"/>
  <c r="II31" i="3" a="1"/>
  <c r="IY5" i="3" a="1"/>
  <c r="IK100" i="3" a="1"/>
  <c r="FB57" i="3" a="1"/>
  <c r="GQ88" i="3" a="1"/>
  <c r="FL101" i="3" a="1"/>
  <c r="GO62" i="3" a="1"/>
  <c r="DD56" i="3" a="1"/>
  <c r="FH71" i="3" a="1"/>
  <c r="BG67" i="3" a="1"/>
  <c r="GY36" i="3" a="1"/>
  <c r="FJ74" i="3" a="1"/>
  <c r="JC74" i="3" a="1"/>
  <c r="CT95" i="3" a="1"/>
  <c r="GT20" i="3" a="1"/>
  <c r="II101" i="3" a="1"/>
  <c r="CV84" i="3" a="1"/>
  <c r="FJ99" i="3" a="1"/>
  <c r="JK7" i="3" a="1"/>
  <c r="CV6" i="3" a="1"/>
  <c r="GG34" i="3" a="1"/>
  <c r="BI99" i="3" a="1"/>
  <c r="JQ84" i="3" a="1"/>
  <c r="GJ38" i="3" a="1"/>
  <c r="EF91" i="3" a="1"/>
  <c r="IN8" i="3" a="1"/>
  <c r="BG39" i="3" a="1"/>
  <c r="ES70" i="3" a="1"/>
  <c r="GR54" i="3" a="1"/>
  <c r="DM52" i="3" a="1"/>
  <c r="AT103" i="3" a="1"/>
  <c r="JH13" i="3" a="1"/>
  <c r="CC72" i="3" a="1"/>
  <c r="IW78" i="3" a="1"/>
  <c r="GF28" i="3" a="1"/>
  <c r="DK97" i="3" a="1"/>
  <c r="DA48" i="3" a="1"/>
  <c r="GT85" i="3" a="1"/>
  <c r="AV27" i="3" a="1"/>
  <c r="IM39" i="3" a="1"/>
  <c r="GX16" i="3" a="1"/>
  <c r="HA63" i="3" a="1"/>
  <c r="EF45" i="3" a="1"/>
  <c r="DA72" i="3" a="1"/>
  <c r="IX68" i="3" a="1"/>
  <c r="BB33" i="3" a="1"/>
  <c r="BG21" i="3" a="1"/>
  <c r="FT30" i="3" a="1"/>
  <c r="BT102" i="3" a="1"/>
  <c r="DT35" i="3" a="1"/>
  <c r="AW21" i="3" a="1"/>
  <c r="IW72" i="3" a="1"/>
  <c r="FV75" i="3" a="1"/>
  <c r="EW14" i="3" a="1"/>
  <c r="BB63" i="3" a="1"/>
  <c r="JS86" i="3" a="1"/>
  <c r="JI92" i="3" a="1"/>
  <c r="DA102" i="3" a="1"/>
  <c r="GP8" i="3" a="1"/>
  <c r="CF74" i="3" a="1"/>
  <c r="FW61" i="3" a="1"/>
  <c r="DO32" i="3" a="1"/>
  <c r="DS75" i="3" a="1"/>
  <c r="BC25" i="3" a="1"/>
  <c r="FG86" i="3" a="1"/>
  <c r="ED65" i="3" a="1"/>
  <c r="EC7" i="3" a="1"/>
  <c r="IG66" i="3" a="1"/>
  <c r="IY79" i="3" a="1"/>
  <c r="JU44" i="3" a="1"/>
  <c r="GU89" i="3" a="1"/>
  <c r="JE72" i="3" a="1"/>
  <c r="GA85" i="3" a="1"/>
  <c r="D49" i="5" a="1"/>
  <c r="CU14" i="3" a="1"/>
  <c r="C50" i="5" a="1"/>
  <c r="FX52" i="3" a="1"/>
  <c r="CO43" i="3" a="1"/>
  <c r="DM94" i="3" a="1"/>
  <c r="HA67" i="3" a="1"/>
  <c r="II66" i="3" a="1"/>
  <c r="GT69" i="3" a="1"/>
  <c r="HZ83" i="3" a="1"/>
  <c r="GS5" i="3" a="1"/>
  <c r="FM98" i="3" a="1"/>
  <c r="BI71" i="3" a="1"/>
  <c r="CP93" i="3" a="1"/>
  <c r="HM98" i="3" a="1"/>
  <c r="GU82" i="3" a="1"/>
  <c r="EK58" i="3" a="1"/>
  <c r="HY42" i="3" a="1"/>
  <c r="CX78" i="3" a="1"/>
  <c r="FQ30" i="3" a="1"/>
  <c r="JC75" i="3" a="1"/>
  <c r="JN29" i="3" a="1"/>
  <c r="CC39" i="3" a="1"/>
  <c r="CU74" i="3" a="1"/>
  <c r="EE71" i="3" a="1"/>
  <c r="IB39" i="3" a="1"/>
  <c r="HL14" i="3" a="1"/>
  <c r="JG55" i="3" a="1"/>
  <c r="GJ94" i="3" a="1"/>
  <c r="HA8" i="3" a="1"/>
  <c r="FA82" i="3" a="1"/>
  <c r="HR47" i="3" a="1"/>
  <c r="GE34" i="3" a="1"/>
  <c r="EV64" i="3" a="1"/>
  <c r="FF10" i="3" a="1"/>
  <c r="CZ28" i="3" a="1"/>
  <c r="FI48" i="3" a="1"/>
  <c r="IV88" i="3" a="1"/>
  <c r="GJ57" i="3" a="1"/>
  <c r="ED73" i="3" a="1"/>
  <c r="EQ7" i="3" a="1"/>
  <c r="EX86" i="3" a="1"/>
  <c r="CM97" i="3" a="1"/>
  <c r="EX54" i="3" a="1"/>
  <c r="HH102" i="3" a="1"/>
  <c r="BM31" i="3" a="1"/>
  <c r="DO25" i="3" a="1"/>
  <c r="EF75" i="3" a="1"/>
  <c r="BM83" i="3" a="1"/>
  <c r="BQ20" i="3" a="1"/>
  <c r="CY79" i="3" a="1"/>
  <c r="EZ74" i="3" a="1"/>
  <c r="FZ67" i="3" a="1"/>
  <c r="CE103" i="3" a="1"/>
  <c r="IH62" i="3" a="1"/>
  <c r="FJ88" i="3" a="1"/>
  <c r="IK44" i="3" a="1"/>
  <c r="JF53" i="3" a="1"/>
  <c r="EM45" i="3" a="1"/>
  <c r="EH21" i="3" a="1"/>
  <c r="GU71" i="3" a="1"/>
  <c r="CM81" i="3" a="1"/>
  <c r="BZ8" i="3" a="1"/>
  <c r="BC63" i="3" a="1"/>
  <c r="EQ25" i="3" a="1"/>
  <c r="JL49" i="3" a="1"/>
  <c r="FU57" i="3" a="1"/>
  <c r="GJ4" i="3" a="1"/>
  <c r="DP51" i="3" a="1"/>
  <c r="AW71" i="3" a="1"/>
  <c r="JS54" i="3" a="1"/>
  <c r="HB79" i="3" a="1"/>
  <c r="JE6" i="3" a="1"/>
  <c r="BY28" i="3" a="1"/>
  <c r="IO65" i="3" a="1"/>
  <c r="FX41" i="3" a="1"/>
  <c r="JB63" i="3" a="1"/>
  <c r="BF9" i="3" a="1"/>
  <c r="BI20" i="3" a="1"/>
  <c r="HW71" i="3" a="1"/>
  <c r="CL59" i="3" a="1"/>
  <c r="FW8" i="3" a="1"/>
  <c r="EC65" i="3" a="1"/>
  <c r="JO32" i="3" a="1"/>
  <c r="JM5" i="3" a="1"/>
  <c r="AQ101" i="3" a="1"/>
  <c r="EY101" i="3" a="1"/>
  <c r="JN69" i="3" a="1"/>
  <c r="IJ20" i="3" a="1"/>
  <c r="DT23" i="3" a="1"/>
  <c r="FI77" i="3" a="1"/>
  <c r="BZ86" i="3" a="1"/>
  <c r="FD85" i="3" a="1"/>
  <c r="HX89" i="3" a="1"/>
  <c r="CG43" i="3" a="1"/>
  <c r="JQ94" i="3" a="1"/>
  <c r="IX60" i="3" a="1"/>
  <c r="IK98" i="3" a="1"/>
  <c r="JO53" i="3" a="1"/>
  <c r="JH77" i="3" a="1"/>
  <c r="EG62" i="3" a="1"/>
  <c r="GA37" i="3" a="1"/>
  <c r="BT72" i="3" a="1"/>
  <c r="FJ19" i="3" a="1"/>
  <c r="HM53" i="3" a="1"/>
  <c r="BK34" i="3" a="1"/>
  <c r="BD99" i="3" a="1"/>
  <c r="GA46" i="3" a="1"/>
  <c r="IF57" i="3" a="1"/>
  <c r="JC101" i="3" a="1"/>
  <c r="JJ103" i="3" a="1"/>
  <c r="GV29" i="3" a="1"/>
  <c r="EY63" i="3" a="1"/>
  <c r="IK54" i="3" a="1"/>
  <c r="CQ47" i="3" a="1"/>
  <c r="FC48" i="3" a="1"/>
  <c r="GO77" i="3" a="1"/>
  <c r="BM89" i="3" a="1"/>
  <c r="DK89" i="3" a="1"/>
  <c r="HJ35" i="3" a="1"/>
  <c r="IO75" i="3" a="1"/>
  <c r="GE9" i="3" a="1"/>
  <c r="FX10" i="3" a="1"/>
  <c r="HB55" i="3" a="1"/>
  <c r="CF47" i="3" a="1"/>
  <c r="AR84" i="3" a="1"/>
  <c r="FC84" i="3" a="1"/>
  <c r="CS102" i="3" a="1"/>
  <c r="ED61" i="3" a="1"/>
  <c r="DZ51" i="3" a="1"/>
  <c r="EP63" i="3" a="1"/>
  <c r="JM41" i="3" a="1"/>
  <c r="EG86" i="3" a="1"/>
  <c r="HC83" i="3" a="1"/>
  <c r="GM25" i="3" a="1"/>
  <c r="FD77" i="3" a="1"/>
  <c r="CS74" i="3" a="1"/>
  <c r="AS101" i="3" a="1"/>
  <c r="BK91" i="3" a="1"/>
  <c r="EE77" i="3" a="1"/>
  <c r="DO52" i="3" a="1"/>
  <c r="GW14" i="3" a="1"/>
  <c r="JM60" i="3" a="1"/>
  <c r="BR75" i="3" a="1"/>
  <c r="FZ24" i="3" a="1"/>
  <c r="BO79" i="3" a="1"/>
  <c r="DQ102" i="3" a="1"/>
  <c r="BN36" i="3" a="1"/>
  <c r="CQ40" i="3" a="1"/>
  <c r="EW56" i="3" a="1"/>
  <c r="CQ57" i="3" a="1"/>
  <c r="BE27" i="3" a="1"/>
  <c r="JL26" i="3" a="1"/>
  <c r="CR49" i="3" a="1"/>
  <c r="FF87" i="3" a="1"/>
  <c r="E111" i="5" a="1"/>
  <c r="EO5" i="3" a="1"/>
  <c r="HG59" i="3" a="1"/>
  <c r="FV55" i="3" a="1"/>
  <c r="CP65" i="3" a="1"/>
  <c r="EF96" i="3" a="1"/>
  <c r="IY96" i="3" a="1"/>
  <c r="BF35" i="3" a="1"/>
  <c r="EI23" i="3" a="1"/>
  <c r="DA103" i="3" a="1"/>
  <c r="JG93" i="3" a="1"/>
  <c r="HW22" i="3" a="1"/>
  <c r="DC61" i="3" a="1"/>
  <c r="GH90" i="3" a="1"/>
  <c r="BZ66" i="3" a="1"/>
  <c r="GA86" i="3" a="1"/>
  <c r="AV92" i="3" a="1"/>
  <c r="HS36" i="3" a="1"/>
  <c r="AU14" i="3" a="1"/>
  <c r="EX87" i="3" a="1"/>
  <c r="FG6" i="3" a="1"/>
  <c r="BQ24" i="3" a="1"/>
  <c r="JI84" i="3" a="1"/>
  <c r="JO39" i="3" a="1"/>
  <c r="GV15" i="3" a="1"/>
  <c r="IS88" i="3" a="1"/>
  <c r="FN47" i="3" a="1"/>
  <c r="HP36" i="3" a="1"/>
  <c r="CO51" i="3" a="1"/>
  <c r="IV69" i="3" a="1"/>
  <c r="BZ97" i="3" a="1"/>
  <c r="JO23" i="3" a="1"/>
  <c r="HY101" i="3" a="1"/>
  <c r="AY82" i="3" a="1"/>
  <c r="GZ62" i="3" a="1"/>
  <c r="FL86" i="3" a="1"/>
  <c r="FE71" i="3" a="1"/>
  <c r="DW72" i="3" a="1"/>
  <c r="GC74" i="3" a="1"/>
  <c r="FL96" i="3" a="1"/>
  <c r="EC88" i="3" a="1"/>
  <c r="DL79" i="3" a="1"/>
  <c r="FE56" i="3" a="1"/>
  <c r="IL76" i="3" a="1"/>
  <c r="GM73" i="3" a="1"/>
  <c r="JS49" i="3" a="1"/>
  <c r="EW97" i="3" a="1"/>
  <c r="IN69" i="3" a="1"/>
  <c r="IO101" i="3" a="1"/>
  <c r="EF65" i="3" a="1"/>
  <c r="HZ86" i="3" a="1"/>
  <c r="CR55" i="3" a="1"/>
  <c r="HX17" i="3" a="1"/>
  <c r="JI77" i="3" a="1"/>
  <c r="HR88" i="3" a="1"/>
  <c r="JK82" i="3" a="1"/>
  <c r="CH60" i="3" a="1"/>
  <c r="DN62" i="3" a="1"/>
  <c r="BF18" i="3" a="1"/>
  <c r="CT50" i="3" a="1"/>
  <c r="IW87" i="3" a="1"/>
  <c r="AR27" i="3" a="1"/>
  <c r="BK72" i="3" a="1"/>
  <c r="EW7" i="3" a="1"/>
  <c r="ES103" i="3" a="1"/>
  <c r="FA54" i="3" a="1"/>
  <c r="DJ98" i="3" a="1"/>
  <c r="BZ100" i="3" a="1"/>
  <c r="IW62" i="3" a="1"/>
  <c r="CG79" i="3" a="1"/>
  <c r="HC89" i="3" a="1"/>
  <c r="JJ87" i="3" a="1"/>
  <c r="BY37" i="3" a="1"/>
  <c r="JL39" i="3" a="1"/>
  <c r="JN59" i="3" a="1"/>
  <c r="HV64" i="3" a="1"/>
  <c r="CU53" i="3" a="1"/>
  <c r="ES16" i="3" a="1"/>
  <c r="IF45" i="3" a="1"/>
  <c r="DK49" i="3" a="1"/>
  <c r="FC96" i="3" a="1"/>
  <c r="HV50" i="3" a="1"/>
  <c r="DT48" i="3" a="1"/>
  <c r="CE15" i="3" a="1"/>
  <c r="HN24" i="3" a="1"/>
  <c r="BA26" i="3" a="1"/>
  <c r="FZ37" i="3" a="1"/>
  <c r="JJ60" i="3" a="1"/>
  <c r="HS33" i="3" a="1"/>
  <c r="BW28" i="3" a="1"/>
  <c r="EP72" i="3" a="1"/>
  <c r="EW11" i="3" a="1"/>
  <c r="BW31" i="3" a="1"/>
  <c r="FE23" i="3" a="1"/>
  <c r="DU55" i="3" a="1"/>
  <c r="DM51" i="3" a="1"/>
  <c r="AU53" i="3" a="1"/>
  <c r="BS88" i="3" a="1"/>
  <c r="FA86" i="3" a="1"/>
  <c r="CL91" i="3" a="1"/>
  <c r="HB87" i="3" a="1"/>
  <c r="IJ58" i="3" a="1"/>
  <c r="DE95" i="3" a="1"/>
  <c r="FQ56" i="3" a="1"/>
  <c r="HT44" i="3" a="1"/>
  <c r="CG96" i="3" a="1"/>
  <c r="BA27" i="3" a="1"/>
  <c r="FJ29" i="3" a="1"/>
  <c r="HZ91" i="3" a="1"/>
  <c r="HC21" i="3" a="1"/>
  <c r="JU40" i="3" a="1"/>
  <c r="GA89" i="3" a="1"/>
  <c r="GB93" i="3" a="1"/>
  <c r="BH74" i="3" a="1"/>
  <c r="HL84" i="3" a="1"/>
  <c r="IC42" i="3" a="1"/>
  <c r="AT41" i="3" a="1"/>
  <c r="GP54" i="3" a="1"/>
  <c r="JJ57" i="3" a="1"/>
  <c r="HN83" i="3" a="1"/>
  <c r="DJ45" i="3" a="1"/>
  <c r="IS61" i="3" a="1"/>
  <c r="JB54" i="3" a="1"/>
  <c r="FU69" i="3" a="1"/>
  <c r="FY65" i="3" a="1"/>
  <c r="DL100" i="3" a="1"/>
  <c r="JR67" i="3" a="1"/>
  <c r="IG102" i="3" a="1"/>
  <c r="FA77" i="3" a="1"/>
  <c r="GM8" i="3" a="1"/>
  <c r="CP103" i="3" a="1"/>
  <c r="GE70" i="3" a="1"/>
  <c r="CS36" i="3" a="1"/>
  <c r="FJ84" i="3" a="1"/>
  <c r="JL35" i="3" a="1"/>
  <c r="CI65" i="3" a="1"/>
  <c r="HR40" i="3" a="1"/>
  <c r="HB75" i="3" a="1"/>
  <c r="HE70" i="3" a="1"/>
  <c r="FI7" i="3" a="1"/>
  <c r="EH43" i="3" a="1"/>
  <c r="AQ92" i="3" a="1"/>
  <c r="HI41" i="3" a="1"/>
  <c r="DB87" i="3" a="1"/>
  <c r="JN24" i="3" a="1"/>
  <c r="EM85" i="3" a="1"/>
  <c r="IZ103" i="3" a="1"/>
  <c r="ES65" i="3" a="1"/>
  <c r="BV82" i="3" a="1"/>
  <c r="BN11" i="3" a="1"/>
  <c r="EH11" i="3" a="1"/>
  <c r="JF14" i="3" a="1"/>
  <c r="GE47" i="3" a="1"/>
  <c r="IC62" i="3" a="1"/>
  <c r="HL65" i="3" a="1"/>
  <c r="JD94" i="3" a="1"/>
  <c r="DU9" i="3" a="1"/>
  <c r="FW38" i="3" a="1"/>
  <c r="GC5" i="3" a="1"/>
  <c r="DL35" i="3" a="1"/>
  <c r="FJ50" i="3" a="1"/>
  <c r="IS71" i="3" a="1"/>
  <c r="II78" i="3" a="1"/>
  <c r="EW43" i="3" a="1"/>
  <c r="HE101" i="3" a="1"/>
  <c r="IN99" i="3" a="1"/>
  <c r="HS97" i="3" a="1"/>
  <c r="BW10" i="3" a="1"/>
  <c r="BT31" i="3" a="1"/>
  <c r="JB61" i="3" a="1"/>
  <c r="JG23" i="3" a="1"/>
  <c r="DF58" i="3" a="1"/>
  <c r="EU50" i="3" a="1"/>
  <c r="JN94" i="3" a="1"/>
  <c r="AU92" i="3" a="1"/>
  <c r="FI90" i="3" a="1"/>
  <c r="AP102" i="3" a="1"/>
  <c r="FJ72" i="3" a="1"/>
  <c r="IT44" i="3" a="1"/>
  <c r="BC46" i="3" a="1"/>
  <c r="DZ37" i="3" a="1"/>
  <c r="D66" i="5" a="1"/>
  <c r="GZ83" i="3" a="1"/>
  <c r="FZ85" i="3" a="1"/>
  <c r="HD55" i="3" a="1"/>
  <c r="JD95" i="3" a="1"/>
  <c r="HT71" i="3" a="1"/>
  <c r="FK85" i="3" a="1"/>
  <c r="IY14" i="3" a="1"/>
  <c r="IF79" i="3" a="1"/>
  <c r="EH44" i="3" a="1"/>
  <c r="HM50" i="3" a="1"/>
  <c r="EC9" i="3" a="1"/>
  <c r="DL42" i="3" a="1"/>
  <c r="HH65" i="3" a="1"/>
  <c r="BK74" i="3" a="1"/>
  <c r="HZ97" i="3" a="1"/>
  <c r="GK69" i="3" a="1"/>
  <c r="FI99" i="3" a="1"/>
  <c r="HL80" i="3" a="1"/>
  <c r="HH46" i="3" a="1"/>
  <c r="EU74" i="3" a="1"/>
  <c r="DB80" i="3" a="1"/>
  <c r="HK64" i="3" a="1"/>
  <c r="AR97" i="3" a="1"/>
  <c r="FN85" i="3" a="1"/>
  <c r="GM97" i="3" a="1"/>
  <c r="JN95" i="3" a="1"/>
  <c r="EI81" i="3" a="1"/>
  <c r="FB52" i="3" a="1"/>
  <c r="AR94" i="3" a="1"/>
  <c r="FK54" i="3" a="1"/>
  <c r="GD57" i="3" a="1"/>
  <c r="CY86" i="3" a="1"/>
  <c r="CS86" i="3" a="1"/>
  <c r="EE93" i="3" a="1"/>
  <c r="EJ45" i="3" a="1"/>
  <c r="HA61" i="3" a="1"/>
  <c r="DE82" i="3" a="1"/>
  <c r="HK48" i="3" a="1"/>
  <c r="GZ40" i="3" a="1"/>
  <c r="FT63" i="3" a="1"/>
  <c r="HQ47" i="3" a="1"/>
  <c r="HH54" i="3" a="1"/>
  <c r="FF21" i="3" a="1"/>
  <c r="DI26" i="3" a="1"/>
  <c r="AT47" i="3" a="1"/>
  <c r="HJ61" i="3" a="1"/>
  <c r="CA89" i="3" a="1"/>
  <c r="HZ65" i="3" a="1"/>
  <c r="BC47" i="3" a="1"/>
  <c r="HR69" i="3" a="1"/>
  <c r="BZ65" i="3" a="1"/>
  <c r="DM35" i="3" a="1"/>
  <c r="HW10" i="3" a="1"/>
  <c r="BW44" i="3" a="1"/>
  <c r="AO80" i="3" a="1"/>
  <c r="JD53" i="3" a="1"/>
  <c r="BA75" i="3" a="1"/>
  <c r="FX71" i="3" a="1"/>
  <c r="EJ29" i="3" a="1"/>
  <c r="DX42" i="3" a="1"/>
  <c r="ET54" i="3" a="1"/>
  <c r="JT90" i="3" a="1"/>
  <c r="CG4" i="3" a="1"/>
  <c r="CN81" i="3" a="1"/>
  <c r="IR24" i="3" a="1"/>
  <c r="FY33" i="3" a="1"/>
  <c r="CM91" i="3" a="1"/>
  <c r="GR67" i="3" a="1"/>
  <c r="EO46" i="3" a="1"/>
  <c r="HZ72" i="3" a="1"/>
  <c r="GG12" i="3" a="1"/>
  <c r="CA93" i="3" a="1"/>
  <c r="AS81" i="3" a="1"/>
  <c r="GR27" i="3" a="1"/>
  <c r="IQ93" i="3" a="1"/>
  <c r="HK40" i="3" a="1"/>
  <c r="DE81" i="3" a="1"/>
  <c r="EW92" i="3" a="1"/>
  <c r="FX58" i="3" a="1"/>
  <c r="GG84" i="3" a="1"/>
  <c r="BD27" i="3" a="1"/>
  <c r="IN4" i="3" a="1"/>
  <c r="HJ34" i="3" a="1"/>
  <c r="ID85" i="3" a="1"/>
  <c r="DS79" i="3" a="1"/>
  <c r="IX25" i="3" a="1"/>
  <c r="DU5" i="3" a="1"/>
  <c r="CH45" i="3" a="1"/>
  <c r="AV24" i="3" a="1"/>
  <c r="DT83" i="3" a="1"/>
  <c r="GX10" i="3" a="1"/>
  <c r="BI31" i="3" a="1"/>
  <c r="EO88" i="3" a="1"/>
  <c r="CE101" i="3" a="1"/>
  <c r="CE78" i="3" a="1"/>
  <c r="GY48" i="3" a="1"/>
  <c r="BV24" i="3" a="1"/>
  <c r="GS66" i="3" a="1"/>
  <c r="CS44" i="3" a="1"/>
  <c r="DM80" i="3" a="1"/>
  <c r="HO81" i="3" a="1"/>
  <c r="AT89" i="3" a="1"/>
  <c r="JM53" i="3" a="1"/>
  <c r="EF20" i="3" a="1"/>
  <c r="GA82" i="3" a="1"/>
  <c r="IU58" i="3" a="1"/>
  <c r="DI39" i="3" a="1"/>
  <c r="HH92" i="3" a="1"/>
  <c r="GI82" i="3" a="1"/>
  <c r="IK23" i="3" a="1"/>
  <c r="DG45" i="3" a="1"/>
  <c r="GZ66" i="3" a="1"/>
  <c r="CJ88" i="3" a="1"/>
  <c r="HV10" i="3" a="1"/>
  <c r="GB11" i="3" a="1"/>
  <c r="BK66" i="3" a="1"/>
  <c r="IT89" i="3" a="1"/>
  <c r="DJ101" i="3" a="1"/>
  <c r="CW31" i="3" a="1"/>
  <c r="BJ36" i="3" a="1"/>
  <c r="FG79" i="3" a="1"/>
  <c r="GO35" i="3" a="1"/>
  <c r="BH90" i="3" a="1"/>
  <c r="FL65" i="3" a="1"/>
  <c r="DO99" i="3" a="1"/>
  <c r="GT28" i="3" a="1"/>
  <c r="JP70" i="3" a="1"/>
  <c r="EY61" i="3" a="1"/>
  <c r="FS55" i="3" a="1"/>
  <c r="DJ82" i="3" a="1"/>
  <c r="II19" i="3" a="1"/>
  <c r="BW81" i="3" a="1"/>
  <c r="GT10" i="3" a="1"/>
  <c r="BN6" i="3" a="1"/>
  <c r="CF96" i="3" a="1"/>
  <c r="IK69" i="3" a="1"/>
  <c r="DC19" i="3" a="1"/>
  <c r="FB94" i="3" a="1"/>
  <c r="EF74" i="3" a="1"/>
  <c r="HK94" i="3" a="1"/>
  <c r="EH64" i="3" a="1"/>
  <c r="JD75" i="3" a="1"/>
  <c r="BT54" i="3" a="1"/>
  <c r="DN90" i="3" a="1"/>
  <c r="HZ10" i="3" a="1"/>
  <c r="FR62" i="3" a="1"/>
  <c r="GT75" i="3" a="1"/>
  <c r="GT73" i="3" a="1"/>
  <c r="ET9" i="3" a="1"/>
  <c r="IH20" i="3" a="1"/>
  <c r="BP36" i="3" a="1"/>
  <c r="CK35" i="3" a="1"/>
  <c r="GB92" i="3" a="1"/>
  <c r="FK46" i="3" a="1"/>
  <c r="JC42" i="3" a="1"/>
  <c r="GU102" i="3" a="1"/>
  <c r="CG89" i="3" a="1"/>
  <c r="GH97" i="3" a="1"/>
  <c r="FB69" i="3" a="1"/>
  <c r="AP7" i="3" a="1"/>
  <c r="AO63" i="3" a="1"/>
  <c r="EN55" i="3" a="1"/>
  <c r="BP76" i="3" a="1"/>
  <c r="CI102" i="3" a="1"/>
  <c r="HU41" i="3" a="1"/>
  <c r="CG68" i="3" a="1"/>
  <c r="IB49" i="3" a="1"/>
  <c r="FD71" i="3" a="1"/>
  <c r="DH82" i="3" a="1"/>
  <c r="DI35" i="3" a="1"/>
  <c r="GD39" i="3" a="1"/>
  <c r="HY90" i="3" a="1"/>
  <c r="JF88" i="3" a="1"/>
  <c r="GZ81" i="3" a="1"/>
  <c r="HD96" i="3" a="1"/>
  <c r="JR91" i="3" a="1"/>
  <c r="IO102" i="3" a="1"/>
  <c r="HP74" i="3" a="1"/>
  <c r="JP100" i="3" a="1"/>
  <c r="IQ46" i="3" a="1"/>
  <c r="DW59" i="3" a="1"/>
  <c r="DE102" i="3" a="1"/>
  <c r="EK77" i="3" a="1"/>
  <c r="DP22" i="3" a="1"/>
  <c r="DC60" i="3" a="1"/>
  <c r="AX53" i="3" a="1"/>
  <c r="HP66" i="3" a="1"/>
  <c r="FA58" i="3" a="1"/>
  <c r="FS87" i="3" a="1"/>
  <c r="GN50" i="3" a="1"/>
  <c r="IQ44" i="3" a="1"/>
  <c r="IM37" i="3" a="1"/>
  <c r="HA82" i="3" a="1"/>
  <c r="DO34" i="3" a="1"/>
  <c r="EW49" i="3" a="1"/>
  <c r="DV32" i="3" a="1"/>
  <c r="CL27" i="3" a="1"/>
  <c r="DS66" i="3" a="1"/>
  <c r="GD48" i="3" a="1"/>
  <c r="GX100" i="3" a="1"/>
  <c r="DA46" i="3" a="1"/>
  <c r="JQ50" i="3" a="1"/>
  <c r="BS94" i="3" a="1"/>
  <c r="BU51" i="3" a="1"/>
  <c r="FU83" i="3" a="1"/>
  <c r="HZ92" i="3" a="1"/>
  <c r="JD25" i="3" a="1"/>
  <c r="FX11" i="3" a="1"/>
  <c r="ID41" i="3" a="1"/>
  <c r="BX93" i="3" a="1"/>
  <c r="BC102" i="3" a="1"/>
  <c r="BQ44" i="3" a="1"/>
  <c r="FR70" i="3" a="1"/>
  <c r="HY68" i="3" a="1"/>
  <c r="CL15" i="3" a="1"/>
  <c r="IX38" i="3" a="1"/>
  <c r="G33" i="5" a="1"/>
  <c r="BD59" i="3" a="1"/>
  <c r="DO85" i="3" a="1"/>
  <c r="JG70" i="3" a="1"/>
  <c r="FN71" i="3" a="1"/>
  <c r="HG97" i="3" a="1"/>
  <c r="FA103" i="3" a="1"/>
  <c r="ES80" i="3" a="1"/>
  <c r="HZ69" i="3" a="1"/>
  <c r="EL6" i="3" a="1"/>
  <c r="GV22" i="3" a="1"/>
  <c r="JL77" i="3" a="1"/>
  <c r="AY62" i="3" a="1"/>
  <c r="GP78" i="3" a="1"/>
  <c r="GM34" i="3" a="1"/>
  <c r="EA52" i="3" a="1"/>
  <c r="IJ103" i="3" a="1"/>
  <c r="GL65" i="3" a="1"/>
  <c r="HH82" i="3" a="1"/>
  <c r="JC102" i="3" a="1"/>
  <c r="AS15" i="3" a="1"/>
  <c r="IY43" i="3" a="1"/>
  <c r="BQ74" i="3" a="1"/>
  <c r="IP48" i="3" a="1"/>
  <c r="EX70" i="3" a="1"/>
  <c r="ER90" i="3" a="1"/>
  <c r="FF50" i="3" a="1"/>
  <c r="EC43" i="3" a="1"/>
  <c r="GC100" i="3" a="1"/>
  <c r="AQ12" i="3" a="1"/>
  <c r="BC49" i="3" a="1"/>
  <c r="BK49" i="3" a="1"/>
  <c r="DQ56" i="3" a="1"/>
  <c r="EB96" i="3" a="1"/>
  <c r="DD23" i="3" a="1"/>
  <c r="CY29" i="3" a="1"/>
  <c r="DS52" i="3" a="1"/>
  <c r="EP10" i="3" a="1"/>
  <c r="IM34" i="3" a="1"/>
  <c r="FQ71" i="3" a="1"/>
  <c r="FY18" i="3" a="1"/>
  <c r="IN60" i="3" a="1"/>
  <c r="CL37" i="3" a="1"/>
  <c r="IF93" i="3" a="1"/>
  <c r="FZ65" i="3" a="1"/>
  <c r="CY66" i="3" a="1"/>
  <c r="GM5" i="3" a="1"/>
  <c r="FR94" i="3" a="1"/>
  <c r="GC102" i="3" a="1"/>
  <c r="GI17" i="3" a="1"/>
  <c r="C79" i="5" a="1"/>
  <c r="CF67" i="3" a="1"/>
  <c r="FN89" i="3" a="1"/>
  <c r="GG57" i="3" a="1"/>
  <c r="JT59" i="3" a="1"/>
  <c r="JN53" i="3" a="1"/>
  <c r="FA53" i="3" a="1"/>
  <c r="GV82" i="3" a="1"/>
  <c r="IS98" i="3" a="1"/>
  <c r="GJ33" i="3" a="1"/>
  <c r="DK71" i="3" a="1"/>
  <c r="IK89" i="3" a="1"/>
  <c r="EN91" i="3" a="1"/>
  <c r="CL25" i="3" a="1"/>
  <c r="AQ59" i="3" a="1"/>
  <c r="IN96" i="3" a="1"/>
  <c r="FU27" i="3" a="1"/>
  <c r="FB14" i="3" a="1"/>
  <c r="IR80" i="3" a="1"/>
  <c r="AQ65" i="3" a="1"/>
  <c r="FB10" i="3" a="1"/>
  <c r="HZ57" i="3" a="1"/>
  <c r="JF41" i="3" a="1"/>
  <c r="CO7" i="3" a="1"/>
  <c r="HS32" i="3" a="1"/>
  <c r="HP65" i="3" a="1"/>
  <c r="BV102" i="3" a="1"/>
  <c r="GU70" i="3" a="1"/>
  <c r="AW97" i="3" a="1"/>
  <c r="IB74" i="3" a="1"/>
  <c r="HJ15" i="3" a="1"/>
  <c r="FU44" i="3" a="1"/>
  <c r="JR90" i="3" a="1"/>
  <c r="FJ61" i="3" a="1"/>
  <c r="DR92" i="3" a="1"/>
  <c r="BR21" i="3" a="1"/>
  <c r="HA89" i="3" a="1"/>
  <c r="EH97" i="3" a="1"/>
  <c r="CP89" i="3" a="1"/>
  <c r="GJ5" i="3" a="1"/>
  <c r="HX99" i="3" a="1"/>
  <c r="JP30" i="3" a="1"/>
  <c r="DD17" i="3" a="1"/>
  <c r="BB69" i="3" a="1"/>
  <c r="HY7" i="3" a="1"/>
  <c r="DG48" i="3" a="1"/>
  <c r="JL55" i="3" a="1"/>
  <c r="CO84" i="3" a="1"/>
  <c r="FU28" i="3" a="1"/>
  <c r="BW51" i="3" a="1"/>
  <c r="EB55" i="3" a="1"/>
  <c r="FG96" i="3" a="1"/>
  <c r="II92" i="3" a="1"/>
  <c r="BE59" i="3" a="1"/>
  <c r="GT89" i="3" a="1"/>
  <c r="GK30" i="3" a="1"/>
  <c r="CT34" i="3" a="1"/>
  <c r="GV77" i="3" a="1"/>
  <c r="BL34" i="3" a="1"/>
  <c r="EO47" i="3" a="1"/>
  <c r="BG51" i="3" a="1"/>
  <c r="BZ57" i="3" a="1"/>
  <c r="JQ28" i="3" a="1"/>
  <c r="BG5" i="3" a="1"/>
  <c r="BT9" i="3" a="1"/>
  <c r="JO65" i="3" a="1"/>
  <c r="JG54" i="3" a="1"/>
  <c r="HW64" i="3" a="1"/>
  <c r="HZ50" i="3" a="1"/>
  <c r="DP100" i="3" a="1"/>
  <c r="CU93" i="3" a="1"/>
  <c r="FS16" i="3" a="1"/>
  <c r="DO81" i="3" a="1"/>
  <c r="GV81" i="3" a="1"/>
  <c r="EZ59" i="3" a="1"/>
  <c r="FR23" i="3" a="1"/>
  <c r="EO4" i="3" a="1"/>
  <c r="GW95" i="3" a="1"/>
  <c r="BZ30" i="3" a="1"/>
  <c r="DN73" i="3" a="1"/>
  <c r="HW30" i="3" a="1"/>
  <c r="AZ81" i="3" a="1"/>
  <c r="EO44" i="3" a="1"/>
  <c r="GF83" i="3" a="1"/>
  <c r="HR99" i="3" a="1"/>
  <c r="CT35" i="3" a="1"/>
  <c r="BY81" i="3" a="1"/>
  <c r="JF18" i="3" a="1"/>
  <c r="CR29" i="3" a="1"/>
  <c r="IN29" i="3" a="1"/>
  <c r="BJ51" i="3" a="1"/>
  <c r="BB9" i="3" a="1"/>
  <c r="HH57" i="3" a="1"/>
  <c r="EQ83" i="3" a="1"/>
  <c r="CE96" i="3" a="1"/>
  <c r="ET21" i="3" a="1"/>
  <c r="JL83" i="3" a="1"/>
  <c r="AW103" i="3" a="1"/>
  <c r="IP43" i="3" a="1"/>
  <c r="DU49" i="3" a="1"/>
  <c r="CA100" i="3" a="1"/>
  <c r="BM63" i="3" a="1"/>
  <c r="DA38" i="3" a="1"/>
  <c r="DE67" i="3" a="1"/>
  <c r="FG58" i="3" a="1"/>
  <c r="JT64" i="3" a="1"/>
  <c r="AO22" i="3" a="1"/>
  <c r="JE78" i="3" a="1"/>
  <c r="IT46" i="3" a="1"/>
  <c r="CP68" i="3" a="1"/>
  <c r="BV103" i="3" a="1"/>
  <c r="BW60" i="3" a="1"/>
  <c r="JB26" i="3" a="1"/>
  <c r="JR45" i="3" a="1"/>
  <c r="IJ100" i="3" a="1"/>
  <c r="DP71" i="3" a="1"/>
  <c r="FF55" i="3" a="1"/>
  <c r="EW59" i="3" a="1"/>
  <c r="JU56" i="3" a="1"/>
  <c r="DQ75" i="3" a="1"/>
  <c r="BH24" i="3" a="1"/>
  <c r="FW80" i="3" a="1"/>
  <c r="HX19" i="3" a="1"/>
  <c r="GC25" i="3" a="1"/>
  <c r="CW33" i="3" a="1"/>
  <c r="DI36" i="3" a="1"/>
  <c r="IP38" i="3" a="1"/>
  <c r="BY8" i="3" a="1"/>
  <c r="BJ41" i="3" a="1"/>
  <c r="ES52" i="3" a="1"/>
  <c r="CL49" i="3" a="1"/>
  <c r="CR84" i="3" a="1"/>
  <c r="AU95" i="3" a="1"/>
  <c r="BE6" i="3" a="1"/>
  <c r="HQ102" i="3" a="1"/>
  <c r="HA23" i="3" a="1"/>
  <c r="CQ26" i="3" a="1"/>
  <c r="DP69" i="3" a="1"/>
  <c r="HF89" i="3" a="1"/>
  <c r="JP39" i="3" a="1"/>
  <c r="GS90" i="3" a="1"/>
  <c r="GG7" i="3" a="1"/>
  <c r="DW80" i="3" a="1"/>
  <c r="HJ78" i="3" a="1"/>
  <c r="CV68" i="3" a="1"/>
  <c r="JF23" i="3" a="1"/>
  <c r="GF36" i="3" a="1"/>
  <c r="FQ43" i="3" a="1"/>
  <c r="GJ39" i="3" a="1"/>
  <c r="GE88" i="3" a="1"/>
  <c r="BG24" i="3" a="1"/>
  <c r="DC45" i="3" a="1"/>
  <c r="JN36" i="3" a="1"/>
  <c r="FA93" i="3" a="1"/>
  <c r="FH82" i="3" a="1"/>
  <c r="EK61" i="3" a="1"/>
  <c r="IT69" i="3" a="1"/>
  <c r="JN99" i="3" a="1"/>
  <c r="JN28" i="3" a="1"/>
  <c r="GO53" i="3" a="1"/>
  <c r="HF81" i="3" a="1"/>
  <c r="JM51" i="3" a="1"/>
  <c r="HV9" i="3" a="1"/>
  <c r="JP99" i="3" a="1"/>
  <c r="GY73" i="3" a="1"/>
  <c r="EL51" i="3" a="1"/>
  <c r="BV33" i="3" a="1"/>
  <c r="JE66" i="3" a="1"/>
  <c r="CL43" i="3" a="1"/>
  <c r="HH80" i="3" a="1"/>
  <c r="EE53" i="3" a="1"/>
  <c r="BT100" i="3" a="1"/>
  <c r="IJ69" i="3" a="1"/>
  <c r="EF103" i="3" a="1"/>
  <c r="GH37" i="3" a="1"/>
  <c r="FS53" i="3" a="1"/>
  <c r="BQ90" i="3" a="1"/>
  <c r="FR84" i="3" a="1"/>
  <c r="CL73" i="3" a="1"/>
  <c r="CL57" i="3" a="1"/>
  <c r="GJ93" i="3" a="1"/>
  <c r="HA16" i="3" a="1"/>
  <c r="C105" i="5" a="1"/>
  <c r="DT56" i="3" a="1"/>
  <c r="EY75" i="3" a="1"/>
  <c r="GD77" i="3" a="1"/>
  <c r="CN83" i="3" a="1"/>
  <c r="EJ88" i="3" a="1"/>
  <c r="CT46" i="3" a="1"/>
  <c r="BV35" i="3" a="1"/>
  <c r="JL7" i="3" a="1"/>
  <c r="DE83" i="3" a="1"/>
  <c r="GA24" i="3" a="1"/>
  <c r="GK10" i="3" a="1"/>
  <c r="GK61" i="3" a="1"/>
  <c r="EU6" i="3" a="1"/>
  <c r="HM12" i="3" a="1"/>
  <c r="ED79" i="3" a="1"/>
  <c r="EX26" i="3" a="1"/>
  <c r="CI26" i="3" a="1"/>
  <c r="HW102" i="3" a="1"/>
  <c r="GM90" i="3" a="1"/>
  <c r="EL70" i="3" a="1"/>
  <c r="HU59" i="3" a="1"/>
  <c r="GO76" i="3" a="1"/>
  <c r="IV101" i="3" a="1"/>
  <c r="FP19" i="3" a="1"/>
  <c r="BY16" i="3" a="1"/>
  <c r="EN66" i="3" a="1"/>
  <c r="GW76" i="3" a="1"/>
  <c r="EY21" i="3" a="1"/>
  <c r="DL13" i="3" a="1"/>
  <c r="AU51" i="3" a="1"/>
  <c r="EA80" i="3" a="1"/>
  <c r="IE9" i="3" a="1"/>
  <c r="HF43" i="3" a="1"/>
  <c r="GF103" i="3" a="1"/>
  <c r="IJ98" i="3" a="1"/>
  <c r="GM51" i="3" a="1"/>
  <c r="AW43" i="3" a="1"/>
  <c r="DV56" i="3" a="1"/>
  <c r="AT74" i="3" a="1"/>
  <c r="EM34" i="3" a="1"/>
  <c r="BC4" i="3" a="1"/>
  <c r="IU84" i="3" a="1"/>
  <c r="JO57" i="3" a="1"/>
  <c r="GW24" i="3" a="1"/>
  <c r="DF32" i="3" a="1"/>
  <c r="EZ24" i="3" a="1"/>
  <c r="JP54" i="3" a="1"/>
  <c r="HK83" i="3" a="1"/>
  <c r="FR29" i="3" a="1"/>
  <c r="DV27" i="3" a="1"/>
  <c r="FC27" i="3" a="1"/>
  <c r="AX59" i="3" a="1"/>
  <c r="CX34" i="3" a="1"/>
  <c r="EZ103" i="3" a="1"/>
  <c r="GF55" i="3" a="1"/>
  <c r="FS81" i="3" a="1"/>
  <c r="HL16" i="3" a="1"/>
  <c r="JM95" i="3" a="1"/>
  <c r="CI45" i="3" a="1"/>
  <c r="CF48" i="3" a="1"/>
  <c r="GD98" i="3" a="1"/>
  <c r="BF34" i="3" a="1"/>
  <c r="JM30" i="3" a="1"/>
  <c r="EZ13" i="3" a="1"/>
  <c r="BS32" i="3" a="1"/>
  <c r="G29" i="5" a="1"/>
  <c r="IV85" i="3" a="1"/>
  <c r="CV78" i="3" a="1"/>
  <c r="EM101" i="3" a="1"/>
  <c r="IX82" i="3" a="1"/>
  <c r="AZ103" i="3" a="1"/>
  <c r="DZ55" i="3" a="1"/>
  <c r="BX4" i="3" a="1"/>
  <c r="AZ12" i="3" a="1"/>
  <c r="EA47" i="3" a="1"/>
  <c r="CT7" i="3" a="1"/>
  <c r="D114" i="5" a="1"/>
  <c r="GY103" i="3" a="1"/>
  <c r="HP7" i="3" a="1"/>
  <c r="JK84" i="3" a="1"/>
  <c r="GK66" i="3" a="1"/>
  <c r="BP64" i="3" a="1"/>
  <c r="JN81" i="3" a="1"/>
  <c r="JR43" i="3" a="1"/>
  <c r="CC67" i="3" a="1"/>
  <c r="AV16" i="3" a="1"/>
  <c r="JQ58" i="3" a="1"/>
  <c r="BO64" i="3" a="1"/>
  <c r="BX6" i="3" a="1"/>
  <c r="BX25" i="3" a="1"/>
  <c r="AX57" i="3" a="1"/>
  <c r="AZ22" i="3" a="1"/>
  <c r="JI102" i="3" a="1"/>
  <c r="FB63" i="3" a="1"/>
  <c r="CD72" i="3" a="1"/>
  <c r="GB81" i="3" a="1"/>
  <c r="HW81" i="3" a="1"/>
  <c r="HT53" i="3" a="1"/>
  <c r="AQ72" i="3" a="1"/>
  <c r="IG55" i="3" a="1"/>
  <c r="GT91" i="3" a="1"/>
  <c r="BI36" i="3" a="1"/>
  <c r="CF77" i="3" a="1"/>
  <c r="BK16" i="3" a="1"/>
  <c r="DQ97" i="3" a="1"/>
  <c r="FD59" i="3" a="1"/>
  <c r="DT50" i="3" a="1"/>
  <c r="CQ9" i="3" a="1"/>
  <c r="DD12" i="3" a="1"/>
  <c r="CJ17" i="3" a="1"/>
  <c r="GC91" i="3" a="1"/>
  <c r="EY74" i="3" a="1"/>
  <c r="FW92" i="3" a="1"/>
  <c r="GU93" i="3" a="1"/>
  <c r="IH82" i="3" a="1"/>
  <c r="BE46" i="3" a="1"/>
  <c r="DJ8" i="3" a="1"/>
  <c r="GS9" i="3" a="1"/>
  <c r="EZ67" i="3" a="1"/>
  <c r="DU96" i="3" a="1"/>
  <c r="IG54" i="3" a="1"/>
  <c r="AQ56" i="3" a="1"/>
  <c r="BN94" i="3" a="1"/>
  <c r="AQ50" i="3" a="1"/>
  <c r="FI101" i="3" a="1"/>
  <c r="GC14" i="3" a="1"/>
  <c r="JB81" i="3" a="1"/>
  <c r="AZ11" i="3" a="1"/>
  <c r="IW17" i="3" a="1"/>
  <c r="GJ78" i="3" a="1"/>
  <c r="IS84" i="3" a="1"/>
  <c r="CQ52" i="3" a="1"/>
  <c r="BY26" i="3" a="1"/>
  <c r="IA79" i="3" a="1"/>
  <c r="BN51" i="3" a="1"/>
  <c r="EF82" i="3" a="1"/>
  <c r="FK64" i="3" a="1"/>
  <c r="HU28" i="3" a="1"/>
  <c r="AU72" i="3" a="1"/>
  <c r="JO77" i="3" a="1"/>
  <c r="JR77" i="3" a="1"/>
  <c r="HT74" i="3" a="1"/>
  <c r="BA80" i="3" a="1"/>
  <c r="IF8" i="3" a="1"/>
  <c r="AP91" i="3" a="1"/>
  <c r="C104" i="5" a="1"/>
  <c r="GT100" i="3" a="1"/>
  <c r="FY78" i="3" a="1"/>
  <c r="BE10" i="3" a="1"/>
  <c r="BI56" i="3" a="1"/>
  <c r="DE69" i="3" a="1"/>
  <c r="EZ60" i="3" a="1"/>
  <c r="IS29" i="3" a="1"/>
  <c r="GT32" i="3" a="1"/>
  <c r="IG8" i="3" a="1"/>
  <c r="BA91" i="3" a="1"/>
  <c r="CP36" i="3" a="1"/>
  <c r="EW87" i="3" a="1"/>
  <c r="CD50" i="3" a="1"/>
  <c r="DS85" i="3" a="1"/>
  <c r="GQ97" i="3" a="1"/>
  <c r="EH61" i="3" a="1"/>
  <c r="BH39" i="3" a="1"/>
  <c r="FD82" i="3" a="1"/>
  <c r="HW39" i="3" a="1"/>
  <c r="CG88" i="3" a="1"/>
  <c r="GJ19" i="3" a="1"/>
  <c r="BB97" i="3" a="1"/>
  <c r="BC48" i="3" a="1"/>
  <c r="JQ14" i="3" a="1"/>
  <c r="DF51" i="3" a="1"/>
  <c r="HR92" i="3" a="1"/>
  <c r="IZ90" i="3" a="1"/>
  <c r="HK54" i="3" a="1"/>
  <c r="AU57" i="3" a="1"/>
  <c r="EY14" i="3" a="1"/>
  <c r="FJ85" i="3" a="1"/>
  <c r="CI12" i="3" a="1"/>
  <c r="CQ44" i="3" a="1"/>
  <c r="BW16" i="3" a="1"/>
  <c r="HS99" i="3" a="1"/>
  <c r="HA43" i="3" a="1"/>
  <c r="FL55" i="3" a="1"/>
  <c r="CJ61" i="3" a="1"/>
  <c r="GB91" i="3" a="1"/>
  <c r="FW77" i="3" a="1"/>
  <c r="ED40" i="3" a="1"/>
  <c r="II41" i="3" a="1"/>
  <c r="CU73" i="3" a="1"/>
  <c r="GR86" i="3" a="1"/>
  <c r="DN23" i="3" a="1"/>
  <c r="JH84" i="3" a="1"/>
  <c r="GA52" i="3" a="1"/>
  <c r="EI46" i="3" a="1"/>
  <c r="EX25" i="3" a="1"/>
  <c r="HL33" i="3" a="1"/>
  <c r="EP82" i="3" a="1"/>
  <c r="BG66" i="3" a="1"/>
  <c r="IP67" i="3" a="1"/>
  <c r="GC35" i="3" a="1"/>
  <c r="JG6" i="3" a="1"/>
  <c r="HU97" i="3" a="1"/>
  <c r="FY85" i="3" a="1"/>
  <c r="GY95" i="3" a="1"/>
  <c r="BN62" i="3" a="1"/>
  <c r="EN60" i="3" a="1"/>
  <c r="EU12" i="3" a="1"/>
  <c r="HB22" i="3" a="1"/>
  <c r="CA19" i="3" a="1"/>
  <c r="CQ80" i="3" a="1"/>
  <c r="FC68" i="3" a="1"/>
  <c r="HA56" i="3" a="1"/>
  <c r="GK20" i="3" a="1"/>
  <c r="FT16" i="3" a="1"/>
  <c r="BM93" i="3" a="1"/>
  <c r="BZ62" i="3" a="1"/>
  <c r="AP49" i="3" a="1"/>
  <c r="DL38" i="3" a="1"/>
  <c r="JG87" i="3" a="1"/>
  <c r="CQ35" i="3" a="1"/>
  <c r="GZ31" i="3" a="1"/>
  <c r="FS89" i="3" a="1"/>
  <c r="GE45" i="3" a="1"/>
  <c r="HC91" i="3" a="1"/>
  <c r="FZ75" i="3" a="1"/>
  <c r="EB71" i="3" a="1"/>
  <c r="EX68" i="3" a="1"/>
  <c r="IZ70" i="3" a="1"/>
  <c r="EP28" i="3" a="1"/>
  <c r="CK76" i="3" a="1"/>
  <c r="DX14" i="3" a="1"/>
  <c r="JA4" i="3" a="1"/>
  <c r="ET39" i="3" a="1"/>
  <c r="GE93" i="3" a="1"/>
  <c r="CY68" i="3" a="1"/>
  <c r="FW88" i="3" a="1"/>
  <c r="ED6" i="3" a="1"/>
  <c r="GR58" i="3" a="1"/>
  <c r="AU16" i="3" a="1"/>
  <c r="IG11" i="3" a="1"/>
  <c r="EP84" i="3" a="1"/>
  <c r="GE37" i="3" a="1"/>
  <c r="DE16" i="3" a="1"/>
  <c r="DW26" i="3" a="1"/>
  <c r="FM67" i="3" a="1"/>
  <c r="HR63" i="3" a="1"/>
  <c r="DG99" i="3" a="1"/>
  <c r="HI47" i="3" a="1"/>
  <c r="IZ4" i="3" a="1"/>
  <c r="HP30" i="3" a="1"/>
  <c r="JO50" i="3" a="1"/>
  <c r="BV23" i="3" a="1"/>
  <c r="FR6" i="3" a="1"/>
  <c r="CW88" i="3" a="1"/>
  <c r="HZ78" i="3" a="1"/>
  <c r="JU78" i="3" a="1"/>
  <c r="GR48" i="3" a="1"/>
  <c r="HQ72" i="3" a="1"/>
  <c r="IM58" i="3" a="1"/>
  <c r="GS38" i="3" a="1"/>
  <c r="CF57" i="3" a="1"/>
  <c r="JK98" i="3" a="1"/>
  <c r="IK83" i="3" a="1"/>
  <c r="GZ101" i="3" a="1"/>
  <c r="IA72" i="3" a="1"/>
  <c r="AV8" i="3" a="1"/>
  <c r="BY52" i="3" a="1"/>
  <c r="JP15" i="3" a="1"/>
  <c r="CQ84" i="3" a="1"/>
  <c r="GI52" i="3" a="1"/>
  <c r="GJ79" i="3" a="1"/>
  <c r="BL19" i="3" a="1"/>
  <c r="BT5" i="3" a="1"/>
  <c r="BA48" i="3" a="1"/>
  <c r="AO29" i="3" a="1"/>
  <c r="EO51" i="3" a="1"/>
  <c r="ID32" i="3" a="1"/>
  <c r="IT50" i="3" a="1"/>
  <c r="AT38" i="3" a="1"/>
  <c r="DA80" i="3" a="1"/>
  <c r="EG93" i="3" a="1"/>
  <c r="JF90" i="3" a="1"/>
  <c r="JJ35" i="3" a="1"/>
  <c r="EF16" i="3" a="1"/>
  <c r="AQ34" i="3" a="1"/>
  <c r="IQ37" i="3" a="1"/>
  <c r="BU18" i="3" a="1"/>
  <c r="DF42" i="3" a="1"/>
  <c r="HU101" i="3" a="1"/>
  <c r="AO32" i="3" a="1"/>
  <c r="JH51" i="3" a="1"/>
  <c r="CC28" i="3" a="1"/>
  <c r="FN59" i="3" a="1"/>
  <c r="FG5" i="3" a="1"/>
  <c r="HL45" i="3" a="1"/>
  <c r="JF85" i="3" a="1"/>
  <c r="IE92" i="3" a="1"/>
  <c r="JE91" i="3" a="1"/>
  <c r="DH84" i="3" a="1"/>
  <c r="EZ76" i="3" a="1"/>
  <c r="JH6" i="3" a="1"/>
  <c r="FX55" i="3" a="1"/>
  <c r="DX65" i="3" a="1"/>
  <c r="HX72" i="3" a="1"/>
  <c r="IW25" i="3" a="1"/>
  <c r="AO18" i="3" a="1"/>
  <c r="JO73" i="3" a="1"/>
  <c r="AR67" i="3" a="1"/>
  <c r="IC5" i="3" a="1"/>
  <c r="GD69" i="3" a="1"/>
  <c r="GG5" i="3" a="1"/>
  <c r="IB92" i="3" a="1"/>
  <c r="GU6" i="3" a="1"/>
  <c r="DD39" i="3" a="1"/>
  <c r="IZ52" i="3" a="1"/>
  <c r="AY36" i="3" a="1"/>
  <c r="FO44" i="3" a="1"/>
  <c r="CZ31" i="3" a="1"/>
  <c r="EZ26" i="3" a="1"/>
  <c r="BC43" i="3" a="1"/>
  <c r="IY101" i="3" a="1"/>
  <c r="DW41" i="3" a="1"/>
  <c r="EE43" i="3" a="1"/>
  <c r="DT70" i="3" a="1"/>
  <c r="HZ54" i="3" a="1"/>
  <c r="CT99" i="3" a="1"/>
  <c r="BH17" i="3" a="1"/>
  <c r="BF59" i="3" a="1"/>
  <c r="JF44" i="3" a="1"/>
  <c r="DK59" i="3" a="1"/>
  <c r="JB41" i="3" a="1"/>
  <c r="CT69" i="3" a="1"/>
  <c r="G28" i="5" a="1"/>
  <c r="BO80" i="3" a="1"/>
  <c r="GW5" i="3" a="1"/>
  <c r="EP65" i="3" a="1"/>
  <c r="JJ92" i="3" a="1"/>
  <c r="DL61" i="3" a="1"/>
  <c r="CO94" i="3" a="1"/>
  <c r="DC53" i="3" a="1"/>
  <c r="CG69" i="3" a="1"/>
  <c r="GB59" i="3" a="1"/>
  <c r="IG38" i="3" a="1"/>
  <c r="GR5" i="3" a="1"/>
  <c r="CM14" i="3" a="1"/>
  <c r="AW36" i="3" a="1"/>
  <c r="IT77" i="3" a="1"/>
  <c r="FY103" i="3" a="1"/>
  <c r="FQ51" i="3" a="1"/>
  <c r="GQ103" i="3" a="1"/>
  <c r="BO99" i="3" a="1"/>
  <c r="AZ49" i="3" a="1"/>
  <c r="FZ39" i="3" a="1"/>
  <c r="CT56" i="3" a="1"/>
  <c r="EZ77" i="3" a="1"/>
  <c r="DK80" i="3" a="1"/>
  <c r="HU71" i="3" a="1"/>
  <c r="JK51" i="3" a="1"/>
  <c r="EH74" i="3" a="1"/>
  <c r="CC21" i="3" a="1"/>
  <c r="FO90" i="3" a="1"/>
  <c r="IS66" i="3" a="1"/>
  <c r="FP40" i="3" a="1"/>
  <c r="HG54" i="3" a="1"/>
  <c r="CU51" i="3" a="1"/>
  <c r="IS48" i="3" a="1"/>
  <c r="IT40" i="3" a="1"/>
  <c r="AS51" i="3" a="1"/>
  <c r="HD71" i="3" a="1"/>
  <c r="BP65" i="3" a="1"/>
  <c r="CJ58" i="3" a="1"/>
  <c r="CI31" i="3" a="1"/>
  <c r="JI83" i="3" a="1"/>
  <c r="DB8" i="3" a="1"/>
  <c r="BA69" i="3" a="1"/>
  <c r="JS99" i="3" a="1"/>
  <c r="FP100" i="3" a="1"/>
  <c r="EZ52" i="3" a="1"/>
  <c r="CE41" i="3" a="1"/>
  <c r="DH44" i="3" a="1"/>
  <c r="AV98" i="3" a="1"/>
  <c r="FP89" i="3" a="1"/>
  <c r="DQ89" i="3" a="1"/>
  <c r="GN67" i="3" a="1"/>
  <c r="DZ60" i="3" a="1"/>
  <c r="EJ13" i="3" a="1"/>
  <c r="BQ86" i="3" a="1"/>
  <c r="DE22" i="3" a="1"/>
  <c r="HC72" i="3" a="1"/>
  <c r="IZ7" i="3" a="1"/>
  <c r="IH56" i="3" a="1"/>
  <c r="IQ47" i="3" a="1"/>
  <c r="DI8" i="3" a="1"/>
  <c r="BO100" i="3" a="1"/>
  <c r="GG26" i="3" a="1"/>
  <c r="HX10" i="3" a="1"/>
  <c r="CJ46" i="3" a="1"/>
  <c r="EU70" i="3" a="1"/>
  <c r="HQ39" i="3" a="1"/>
  <c r="IT96" i="3" a="1"/>
  <c r="GG95" i="3" a="1"/>
  <c r="IE44" i="3" a="1"/>
  <c r="GE51" i="3" a="1"/>
  <c r="BQ65" i="3" a="1"/>
  <c r="EC60" i="3" a="1"/>
  <c r="IO73" i="3" a="1"/>
  <c r="FB91" i="3" a="1"/>
  <c r="GG89" i="3" a="1"/>
  <c r="EL57" i="3" a="1"/>
  <c r="IG67" i="3" a="1"/>
  <c r="FP60" i="3" a="1"/>
  <c r="EG51" i="3" a="1"/>
  <c r="EC73" i="3" a="1"/>
  <c r="HI62" i="3" a="1"/>
  <c r="CP71" i="3" a="1"/>
  <c r="GB41" i="3" a="1"/>
  <c r="EQ42" i="3" a="1"/>
  <c r="CJ53" i="3" a="1"/>
  <c r="CU27" i="3" a="1"/>
  <c r="EO54" i="3" a="1"/>
  <c r="HK9" i="3" a="1"/>
  <c r="EM63" i="3" a="1"/>
  <c r="FF12" i="3" a="1"/>
  <c r="DP77" i="3" a="1"/>
  <c r="FL51" i="3" a="1"/>
  <c r="IB81" i="3" a="1"/>
  <c r="IJ31" i="3" a="1"/>
  <c r="FT68" i="3" a="1"/>
  <c r="BY38" i="3" a="1"/>
  <c r="AZ77" i="3" a="1"/>
  <c r="CQ63" i="3" a="1"/>
  <c r="GZ80" i="3" a="1"/>
  <c r="EY85" i="3" a="1"/>
  <c r="BT51" i="3" a="1"/>
  <c r="CV101" i="3" a="1"/>
  <c r="BU66" i="3" a="1"/>
  <c r="AT60" i="3" a="1"/>
  <c r="FD28" i="3" a="1"/>
  <c r="BG86" i="3" a="1"/>
  <c r="ID8" i="3" a="1"/>
  <c r="JG42" i="3" a="1"/>
  <c r="CW6" i="3" a="1"/>
  <c r="DE98" i="3" a="1"/>
  <c r="BD95" i="3" a="1"/>
  <c r="IR97" i="3" a="1"/>
  <c r="FU96" i="3" a="1"/>
  <c r="FW36" i="3" a="1"/>
  <c r="FT101" i="3" a="1"/>
  <c r="DL34" i="3" a="1"/>
  <c r="CM27" i="3" a="1"/>
  <c r="EM36" i="3" a="1"/>
  <c r="DJ100" i="3" a="1"/>
  <c r="EG53" i="3" a="1"/>
  <c r="AX55" i="3" a="1"/>
  <c r="IH26" i="3" a="1"/>
  <c r="DZ15" i="3" a="1"/>
  <c r="EW4" i="3" a="1"/>
  <c r="EK51" i="3" a="1"/>
  <c r="CW52" i="3" a="1"/>
  <c r="FO7" i="3" a="1"/>
  <c r="EG91" i="3" a="1"/>
  <c r="GT77" i="3" a="1"/>
  <c r="FJ62" i="3" a="1"/>
  <c r="BO74" i="3" a="1"/>
  <c r="GM70" i="3" a="1"/>
  <c r="HG62" i="3" a="1"/>
  <c r="CV41" i="3" a="1"/>
  <c r="GD74" i="3" a="1"/>
  <c r="HL92" i="3" a="1"/>
  <c r="EV93" i="3" a="1"/>
  <c r="FF28" i="3" a="1"/>
  <c r="GJ26" i="3" a="1"/>
  <c r="FQ101" i="3" a="1"/>
  <c r="JD67" i="3" a="1"/>
  <c r="DS93" i="3" a="1"/>
  <c r="JP18" i="3" a="1"/>
  <c r="BH80" i="3" a="1"/>
  <c r="HS19" i="3" a="1"/>
  <c r="CN71" i="3" a="1"/>
  <c r="DV95" i="3" a="1"/>
  <c r="DE25" i="3" a="1"/>
  <c r="FM78" i="3" a="1"/>
  <c r="HT72" i="3" a="1"/>
  <c r="CE92" i="3" a="1"/>
  <c r="IZ60" i="3" a="1"/>
  <c r="FU97" i="3" a="1"/>
  <c r="IG92" i="3" a="1"/>
  <c r="JJ62" i="3" a="1"/>
  <c r="EP61" i="3" a="1"/>
  <c r="JH35" i="3" a="1"/>
  <c r="IH48" i="3" a="1"/>
  <c r="HF38" i="3" a="1"/>
  <c r="GS54" i="3" a="1"/>
  <c r="HZ49" i="3" a="1"/>
  <c r="GK37" i="3" a="1"/>
  <c r="FK66" i="3" a="1"/>
  <c r="HH18" i="3" a="1"/>
  <c r="FL92" i="3" a="1"/>
  <c r="HO58" i="3" a="1"/>
  <c r="DI47" i="3" a="1"/>
  <c r="DA10" i="3" a="1"/>
  <c r="JO74" i="3" a="1"/>
  <c r="JA58" i="3" a="1"/>
  <c r="IC52" i="3" a="1"/>
  <c r="BE24" i="3" a="1"/>
  <c r="EG85" i="3" a="1"/>
  <c r="HS6" i="3" a="1"/>
  <c r="GN23" i="3" a="1"/>
  <c r="CY73" i="3" a="1"/>
  <c r="CA16" i="3" a="1"/>
  <c r="DO13" i="3" a="1"/>
  <c r="HT20" i="3" a="1"/>
  <c r="CL11" i="3" a="1"/>
  <c r="DX59" i="3" a="1"/>
  <c r="GU94" i="3" a="1"/>
  <c r="BC53" i="3" a="1"/>
  <c r="EI43" i="3" a="1"/>
  <c r="DY89" i="3" a="1"/>
  <c r="BX43" i="3" a="1"/>
  <c r="BI60" i="3" a="1"/>
  <c r="JA36" i="3" a="1"/>
  <c r="HU68" i="3" a="1"/>
  <c r="DN79" i="3" a="1"/>
  <c r="FK57" i="3" a="1"/>
  <c r="FQ88" i="3" a="1"/>
  <c r="DD53" i="3" a="1"/>
  <c r="HJ48" i="3" a="1"/>
  <c r="JD68" i="3" a="1"/>
  <c r="DJ27" i="3" a="1"/>
  <c r="IP26" i="3" a="1"/>
  <c r="IJ55" i="3" a="1"/>
  <c r="DH87" i="3" a="1"/>
  <c r="BS79" i="3" a="1"/>
  <c r="HB85" i="3" a="1"/>
  <c r="FU90" i="3" a="1"/>
  <c r="DT39" i="3" a="1"/>
  <c r="GP4" i="3" a="1"/>
  <c r="CQ18" i="3" a="1"/>
  <c r="IZ29" i="3" a="1"/>
  <c r="CC53" i="3" a="1"/>
  <c r="JB78" i="3" a="1"/>
  <c r="BB80" i="3" a="1"/>
  <c r="GZ41" i="3" a="1"/>
  <c r="GH102" i="3" a="1"/>
  <c r="BE78" i="3" a="1"/>
  <c r="CH73" i="3" a="1"/>
  <c r="FN98" i="3" a="1"/>
  <c r="IZ89" i="3" a="1"/>
  <c r="GO64" i="3" a="1"/>
  <c r="DM12" i="3" a="1"/>
  <c r="GW60" i="3" a="1"/>
  <c r="JS76" i="3" a="1"/>
  <c r="GI70" i="3" a="1"/>
  <c r="IW79" i="3" a="1"/>
  <c r="IM29" i="3" a="1"/>
  <c r="JQ11" i="3" a="1"/>
  <c r="CE32" i="3" a="1"/>
  <c r="CH79" i="3" a="1"/>
  <c r="IU24" i="3" a="1"/>
  <c r="EY73" i="3" a="1"/>
  <c r="IQ97" i="3" a="1"/>
  <c r="CI16" i="3" a="1"/>
  <c r="IS90" i="3" a="1"/>
  <c r="HQ100" i="3" a="1"/>
  <c r="EW74" i="3" a="1"/>
  <c r="AZ50" i="3" a="1"/>
  <c r="JC83" i="3" a="1"/>
  <c r="CP101" i="3" a="1"/>
  <c r="DS11" i="3" a="1"/>
  <c r="EN53" i="3" a="1"/>
  <c r="D103" i="5" a="1"/>
  <c r="EA86" i="3" a="1"/>
  <c r="GW83" i="3" a="1"/>
  <c r="HR39" i="3" a="1"/>
  <c r="GK95" i="3" a="1"/>
  <c r="GM81" i="3" a="1"/>
  <c r="IL37" i="3" a="1"/>
  <c r="EV13" i="3" a="1"/>
  <c r="HE25" i="3" a="1"/>
  <c r="GM100" i="3" a="1"/>
  <c r="CJ52" i="3" a="1"/>
  <c r="FT41" i="3" a="1"/>
  <c r="GQ23" i="3" a="1"/>
  <c r="IL84" i="3" a="1"/>
  <c r="JH29" i="3" a="1"/>
  <c r="EL18" i="3" a="1"/>
  <c r="EH60" i="3" a="1"/>
  <c r="CI100" i="3" a="1"/>
  <c r="FZ47" i="3" a="1"/>
  <c r="BI72" i="3" a="1"/>
  <c r="JT91" i="3" a="1"/>
  <c r="GG79" i="3" a="1"/>
  <c r="JJ83" i="3" a="1"/>
  <c r="GA94" i="3" a="1"/>
  <c r="DK36" i="3" a="1"/>
  <c r="FI41" i="3" a="1"/>
  <c r="BC59" i="3" a="1"/>
  <c r="DV93" i="3" a="1"/>
  <c r="GA77" i="3" a="1"/>
  <c r="HC34" i="3" a="1"/>
  <c r="CR89" i="3" a="1"/>
  <c r="FX77" i="3" a="1"/>
  <c r="BK42" i="3" a="1"/>
  <c r="FG55" i="3" a="1"/>
  <c r="HR44" i="3" a="1"/>
  <c r="GF69" i="3" a="1"/>
  <c r="CL70" i="3" a="1"/>
  <c r="DN102" i="3" a="1"/>
  <c r="ED77" i="3" a="1"/>
  <c r="FV69" i="3" a="1"/>
  <c r="CD99" i="3" a="1"/>
  <c r="AP101" i="3" a="1"/>
  <c r="JP101" i="3" a="1"/>
  <c r="GI38" i="3" a="1"/>
  <c r="FK52" i="3" a="1"/>
  <c r="IO94" i="3" a="1"/>
  <c r="DW69" i="3" a="1"/>
  <c r="JD87" i="3" a="1"/>
  <c r="GA62" i="3" a="1"/>
  <c r="BE53" i="3" a="1"/>
  <c r="GG83" i="3" a="1"/>
  <c r="JC35" i="3" a="1"/>
  <c r="CT98" i="3" a="1"/>
  <c r="FT39" i="3" a="1"/>
  <c r="IJ59" i="3" a="1"/>
  <c r="FG65" i="3" a="1"/>
  <c r="IY7" i="3" a="1"/>
  <c r="DK101" i="3" a="1"/>
  <c r="GA42" i="3" a="1"/>
  <c r="DC20" i="3" a="1"/>
  <c r="EM89" i="3" a="1"/>
  <c r="HN41" i="3" a="1"/>
  <c r="ED94" i="3" a="1"/>
  <c r="FS58" i="3" a="1"/>
  <c r="EG84" i="3" a="1"/>
  <c r="BQ13" i="3" a="1"/>
  <c r="JQ65" i="3" a="1"/>
  <c r="JL14" i="3" a="1"/>
  <c r="DY9" i="3" a="1"/>
  <c r="GC23" i="3" a="1"/>
  <c r="JM38" i="3" a="1"/>
  <c r="IQ70" i="3" a="1"/>
  <c r="JD10" i="3" a="1"/>
  <c r="HZ77" i="3" a="1"/>
  <c r="DJ44" i="3" a="1"/>
  <c r="DH88" i="3" a="1"/>
  <c r="DC11" i="3" a="1"/>
  <c r="BF56" i="3" a="1"/>
  <c r="CP26" i="3" a="1"/>
  <c r="GV98" i="3" a="1"/>
  <c r="CJ75" i="3" a="1"/>
  <c r="HG71" i="3" a="1"/>
  <c r="FE93" i="3" a="1"/>
  <c r="JL43" i="3" a="1"/>
  <c r="ID7" i="3" a="1"/>
  <c r="JA45" i="3" a="1"/>
  <c r="JM90" i="3" a="1"/>
  <c r="CJ51" i="3" a="1"/>
  <c r="EE33" i="3" a="1"/>
  <c r="DI41" i="3" a="1"/>
  <c r="HO73" i="3" a="1"/>
  <c r="C107" i="5" a="1"/>
  <c r="BC64" i="3" a="1"/>
  <c r="IU101" i="3" a="1"/>
  <c r="JS88" i="3" a="1"/>
  <c r="HU90" i="3" a="1"/>
  <c r="DU8" i="3" a="1"/>
  <c r="HO98" i="3" a="1"/>
  <c r="GH44" i="3" a="1"/>
  <c r="CZ17" i="3" a="1"/>
  <c r="JO38" i="3" a="1"/>
  <c r="CP25" i="3" a="1"/>
  <c r="DG51" i="3" a="1"/>
  <c r="EL74" i="3" a="1"/>
  <c r="D67" i="5" a="1"/>
  <c r="CL85" i="3" a="1"/>
  <c r="FD67" i="3" a="1"/>
  <c r="BH51" i="3" a="1"/>
  <c r="IC60" i="3" a="1"/>
  <c r="DR28" i="3" a="1"/>
  <c r="EG21" i="3" a="1"/>
  <c r="FA61" i="3" a="1"/>
  <c r="GY78" i="3" a="1"/>
  <c r="BA53" i="3" a="1"/>
  <c r="JR39" i="3" a="1"/>
  <c r="JU52" i="3" a="1"/>
  <c r="DK90" i="3" a="1"/>
  <c r="JK13" i="3" a="1"/>
  <c r="DA24" i="3" a="1"/>
  <c r="GH94" i="3" a="1"/>
  <c r="FJ30" i="3" a="1"/>
  <c r="GT54" i="3" a="1"/>
  <c r="JM98" i="3" a="1"/>
  <c r="BI21" i="3" a="1"/>
  <c r="CN77" i="3" a="1"/>
  <c r="JA68" i="3" a="1"/>
  <c r="BU71" i="3" a="1"/>
  <c r="CQ79" i="3" a="1"/>
  <c r="HS79" i="3" a="1"/>
  <c r="GT18" i="3" a="1"/>
  <c r="GO72" i="3" a="1"/>
  <c r="BA64" i="3" a="1"/>
  <c r="HD82" i="3" a="1"/>
  <c r="FX81" i="3" a="1"/>
  <c r="AU93" i="3" a="1"/>
  <c r="FM103" i="3" a="1"/>
  <c r="DZ67" i="3" a="1"/>
  <c r="FI24" i="3" a="1"/>
  <c r="CE84" i="3" a="1"/>
  <c r="GL52" i="3" a="1"/>
  <c r="HC45" i="3" a="1"/>
  <c r="AS73" i="3" a="1"/>
  <c r="EO80" i="3" a="1"/>
  <c r="CR54" i="3" a="1"/>
  <c r="EZ100" i="3" a="1"/>
  <c r="HZ61" i="3" a="1"/>
  <c r="JL102" i="3" a="1"/>
  <c r="JP73" i="3" a="1"/>
  <c r="CK51" i="3" a="1"/>
  <c r="GI99" i="3" a="1"/>
  <c r="BS84" i="3" a="1"/>
  <c r="DF49" i="3" a="1"/>
  <c r="FR39" i="3" a="1"/>
  <c r="DU39" i="3" a="1"/>
  <c r="BG89" i="3" a="1"/>
  <c r="DD4" i="3" a="1"/>
  <c r="BW97" i="3" a="1"/>
  <c r="AX30" i="3" a="1"/>
  <c r="JE44" i="3" a="1"/>
  <c r="DF91" i="3" a="1"/>
  <c r="DG18" i="3" a="1"/>
  <c r="BB79" i="3" a="1"/>
  <c r="CF49" i="3" a="1"/>
  <c r="IL36" i="3" a="1"/>
  <c r="DK6" i="3" a="1"/>
  <c r="BH13" i="3" a="1"/>
  <c r="HR72" i="3" a="1"/>
  <c r="BE20" i="3" a="1"/>
  <c r="FW57" i="3" a="1"/>
  <c r="JG53" i="3" a="1"/>
  <c r="DD46" i="3" a="1"/>
  <c r="IR46" i="3" a="1"/>
  <c r="DG95" i="3" a="1"/>
  <c r="IL103" i="3" a="1"/>
  <c r="JS63" i="3" a="1"/>
  <c r="IW38" i="3" a="1"/>
  <c r="FE60" i="3" a="1"/>
  <c r="IF97" i="3" a="1"/>
  <c r="E70" i="5" a="1"/>
  <c r="CV23" i="3" a="1"/>
  <c r="HI24" i="3" a="1"/>
  <c r="BF42" i="3" a="1"/>
  <c r="AV58" i="3" a="1"/>
  <c r="EF5" i="3" a="1"/>
  <c r="HA30" i="3" a="1"/>
  <c r="HI64" i="3" a="1"/>
  <c r="DY16" i="3" a="1"/>
  <c r="CW77" i="3" a="1"/>
  <c r="HV46" i="3" a="1"/>
  <c r="DS47" i="3" a="1"/>
  <c r="GY7" i="3" a="1"/>
  <c r="JO46" i="3" a="1"/>
  <c r="HG98" i="3" a="1"/>
  <c r="IE10" i="3" a="1"/>
  <c r="EV55" i="3" a="1"/>
  <c r="EE73" i="3" a="1"/>
  <c r="JE7" i="3" a="1"/>
  <c r="FB27" i="3" a="1"/>
  <c r="IX81" i="3" a="1"/>
  <c r="DG32" i="3" a="1"/>
  <c r="BT30" i="3" a="1"/>
  <c r="HN42" i="3" a="1"/>
  <c r="AV87" i="3" a="1"/>
  <c r="ET33" i="3" a="1"/>
  <c r="EV47" i="3" a="1"/>
  <c r="HL101" i="3" a="1"/>
  <c r="DG97" i="3" a="1"/>
  <c r="CE22" i="3" a="1"/>
  <c r="FE34" i="3" a="1"/>
  <c r="GJ35" i="3" a="1"/>
  <c r="EH65" i="3" a="1"/>
  <c r="CP83" i="3" a="1"/>
  <c r="HD10" i="3" a="1"/>
  <c r="AY5" i="3" a="1"/>
  <c r="BW84" i="3" a="1"/>
  <c r="IY83" i="3" a="1"/>
  <c r="JS69" i="3" a="1"/>
  <c r="EG42" i="3" a="1"/>
  <c r="DP95" i="3" a="1"/>
  <c r="II62" i="3" a="1"/>
  <c r="GW71" i="3" a="1"/>
  <c r="CS54" i="3" a="1"/>
  <c r="IX76" i="3" a="1"/>
  <c r="HE61" i="3" a="1"/>
  <c r="JF9" i="3" a="1"/>
  <c r="D43" i="5" a="1"/>
  <c r="IC11" i="3" a="1"/>
  <c r="JN101" i="3" a="1"/>
  <c r="HK31" i="3" a="1"/>
  <c r="CS88" i="3" a="1"/>
  <c r="JI28" i="3" a="1"/>
  <c r="AT57" i="3" a="1"/>
  <c r="HA96" i="3" a="1"/>
  <c r="EE25" i="3" a="1"/>
  <c r="ES34" i="3" a="1"/>
  <c r="BL7" i="3" a="1"/>
  <c r="DG84" i="3" a="1"/>
  <c r="ET94" i="3" a="1"/>
  <c r="DJ41" i="3" a="1"/>
  <c r="JH43" i="3" a="1"/>
  <c r="BS42" i="3" a="1"/>
  <c r="HF91" i="3" a="1"/>
  <c r="EM39" i="3" a="1"/>
  <c r="DU6" i="3" a="1"/>
  <c r="BF49" i="3" a="1"/>
  <c r="HL13" i="3" a="1"/>
  <c r="DA67" i="3" a="1"/>
  <c r="FP72" i="3" a="1"/>
  <c r="DD100" i="3" a="1"/>
  <c r="AT67" i="3" a="1"/>
  <c r="C64" i="5" a="1"/>
  <c r="AV93" i="3" a="1"/>
  <c r="CC58" i="3" a="1"/>
  <c r="HB21" i="3" a="1"/>
  <c r="CE59" i="3" a="1"/>
  <c r="JQ55" i="3" a="1"/>
  <c r="HN72" i="3" a="1"/>
  <c r="EA62" i="3" a="1"/>
  <c r="II43" i="3" a="1"/>
  <c r="EC102" i="3" a="1"/>
  <c r="FQ26" i="3" a="1"/>
  <c r="ER76" i="3" a="1"/>
  <c r="DW99" i="3" a="1"/>
  <c r="CQ60" i="3" a="1"/>
  <c r="FB8" i="3" a="1"/>
  <c r="BW96" i="3" a="1"/>
  <c r="FB97" i="3" a="1"/>
  <c r="CF91" i="3" a="1"/>
  <c r="CC49" i="3" a="1"/>
  <c r="JD81" i="3" a="1"/>
  <c r="JI76" i="3" a="1"/>
  <c r="FT64" i="3" a="1"/>
  <c r="FM102" i="3" a="1"/>
  <c r="CJ95" i="3" a="1"/>
  <c r="GF20" i="3" a="1"/>
  <c r="CA83" i="3" a="1"/>
  <c r="CU89" i="3" a="1"/>
  <c r="EC4" i="3" a="1"/>
  <c r="DZ61" i="3" a="1"/>
  <c r="IS75" i="3" a="1"/>
  <c r="CV97" i="3" a="1"/>
  <c r="FH74" i="3" a="1"/>
  <c r="GJ61" i="3" a="1"/>
  <c r="FI70" i="3" a="1"/>
  <c r="CU63" i="3" a="1"/>
  <c r="DH83" i="3" a="1"/>
  <c r="EZ14" i="3" a="1"/>
  <c r="BL4" i="3" a="1"/>
  <c r="HN46" i="3" a="1"/>
  <c r="AQ33" i="3" a="1"/>
  <c r="EY96" i="3" a="1"/>
  <c r="HR65" i="3" a="1"/>
  <c r="ET6" i="3" a="1"/>
  <c r="FX24" i="3" a="1"/>
  <c r="DO53" i="3" a="1"/>
  <c r="HK52" i="3" a="1"/>
  <c r="IH49" i="3" a="1"/>
  <c r="FE62" i="3" a="1"/>
  <c r="BJ37" i="3" a="1"/>
  <c r="JD77" i="3" a="1"/>
  <c r="GI64" i="3" a="1"/>
  <c r="GO7" i="3" a="1"/>
  <c r="DO42" i="3" a="1"/>
  <c r="FL30" i="3" a="1"/>
  <c r="CV65" i="3" a="1"/>
  <c r="FK63" i="3" a="1"/>
  <c r="DH86" i="3" a="1"/>
  <c r="II42" i="3" a="1"/>
  <c r="ET24" i="3" a="1"/>
  <c r="AQ91" i="3" a="1"/>
  <c r="IU45" i="3" a="1"/>
  <c r="AX99" i="3" a="1"/>
  <c r="EX41" i="3" a="1"/>
  <c r="HB96" i="3" a="1"/>
  <c r="IB91" i="3" a="1"/>
  <c r="IF4" i="3" a="1"/>
  <c r="CM51" i="3" a="1"/>
  <c r="CA64" i="3" a="1"/>
  <c r="CG78" i="3" a="1"/>
  <c r="BY19" i="3" a="1"/>
  <c r="DS38" i="3" a="1"/>
  <c r="GA5" i="3" a="1"/>
  <c r="FT9" i="3" a="1"/>
  <c r="DN57" i="3" a="1"/>
  <c r="EV38" i="3" a="1"/>
  <c r="EH47" i="3" a="1"/>
  <c r="DN65" i="3" a="1"/>
  <c r="JC91" i="3" a="1"/>
  <c r="CB60" i="3" a="1"/>
  <c r="BO21" i="3" a="1"/>
  <c r="JT49" i="3" a="1"/>
  <c r="IU46" i="3" a="1"/>
  <c r="FL52" i="3" a="1"/>
  <c r="DM61" i="3" a="1"/>
  <c r="CC40" i="3" a="1"/>
  <c r="HH48" i="3" a="1"/>
  <c r="EY55" i="3" a="1"/>
  <c r="EF100" i="3" a="1"/>
  <c r="BV98" i="3" a="1"/>
  <c r="AY64" i="3" a="1"/>
  <c r="EC75" i="3" a="1"/>
  <c r="HV54" i="3" a="1"/>
  <c r="IK39" i="3" a="1"/>
  <c r="DO44" i="3" a="1"/>
  <c r="IE5" i="3" a="1"/>
  <c r="FR95" i="3" a="1"/>
  <c r="HZ28" i="3" a="1"/>
  <c r="IC87" i="3" a="1"/>
  <c r="HN81" i="3" a="1"/>
  <c r="C31" i="5" a="1"/>
  <c r="BA12" i="3" a="1"/>
  <c r="FS45" i="3" a="1"/>
  <c r="HE21" i="3" a="1"/>
  <c r="EC67" i="3" a="1"/>
  <c r="GC98" i="3" a="1"/>
  <c r="BS50" i="3" a="1"/>
  <c r="HA35" i="3" a="1"/>
  <c r="IJ101" i="3" a="1"/>
  <c r="D95" i="5" a="1"/>
  <c r="CD66" i="3" a="1"/>
  <c r="ED16" i="3" a="1"/>
  <c r="DH74" i="3" a="1"/>
  <c r="AP5" i="3" a="1"/>
  <c r="EK62" i="3" a="1"/>
  <c r="EZ70" i="3" a="1"/>
  <c r="BC21" i="3" a="1"/>
  <c r="DD95" i="3" a="1"/>
  <c r="CX46" i="3" a="1"/>
  <c r="DM102" i="3" a="1"/>
  <c r="JG101" i="3" a="1"/>
  <c r="IC19" i="3" a="1"/>
  <c r="DR76" i="3" a="1"/>
  <c r="EK76" i="3" a="1"/>
  <c r="CH100" i="3" a="1"/>
  <c r="FU30" i="3" a="1"/>
  <c r="BO45" i="3" a="1"/>
  <c r="IO34" i="3" a="1"/>
  <c r="DY31" i="3" a="1"/>
  <c r="BG88" i="3" a="1"/>
  <c r="EE12" i="3" a="1"/>
  <c r="JL11" i="3" a="1"/>
  <c r="IZ53" i="3" a="1"/>
  <c r="DH100" i="3" a="1"/>
  <c r="FQ45" i="3" a="1"/>
  <c r="E56" i="5" a="1"/>
  <c r="BP101" i="3" a="1"/>
  <c r="CO85" i="3" a="1"/>
  <c r="CQ43" i="3" a="1"/>
  <c r="FS96" i="3" a="1"/>
  <c r="BK33" i="3" a="1"/>
  <c r="BJ48" i="3" a="1"/>
  <c r="CW79" i="3" a="1"/>
  <c r="II9" i="3" a="1"/>
  <c r="JM14" i="3" a="1"/>
  <c r="IZ49" i="3" a="1"/>
  <c r="AY69" i="3" a="1"/>
  <c r="BK24" i="3" a="1"/>
  <c r="CS31" i="3" a="1"/>
  <c r="CK63" i="3" a="1"/>
  <c r="HB59" i="3" a="1"/>
  <c r="GC62" i="3" a="1"/>
  <c r="BN82" i="3" a="1"/>
  <c r="FS56" i="3" a="1"/>
  <c r="BK101" i="3" a="1"/>
  <c r="GE60" i="3" a="1"/>
  <c r="EQ53" i="3" a="1"/>
  <c r="JB95" i="3" a="1"/>
  <c r="JI94" i="3" a="1"/>
  <c r="CC73" i="3" a="1"/>
  <c r="CO92" i="3" a="1"/>
  <c r="CE29" i="3" a="1"/>
  <c r="IB34" i="3" a="1"/>
  <c r="EH77" i="3" a="1"/>
  <c r="DA96" i="3" a="1"/>
  <c r="CC52" i="3" a="1"/>
  <c r="GF81" i="3" a="1"/>
  <c r="BF69" i="3" a="1"/>
  <c r="EB41" i="3" a="1"/>
  <c r="IB30" i="3" a="1"/>
  <c r="BR74" i="3" a="1"/>
  <c r="BJ69" i="3" a="1"/>
  <c r="GQ87" i="3" a="1"/>
  <c r="IG100" i="3" a="1"/>
  <c r="CR62" i="3" a="1"/>
  <c r="JN63" i="3" a="1"/>
  <c r="DN69" i="3" a="1"/>
  <c r="GS92" i="3" a="1"/>
  <c r="FQ72" i="3" a="1"/>
  <c r="IB68" i="3" a="1"/>
  <c r="FR28" i="3" a="1"/>
  <c r="HU99" i="3" a="1"/>
  <c r="DV70" i="3" a="1"/>
  <c r="DR72" i="3" a="1"/>
  <c r="DV64" i="3" a="1"/>
  <c r="GV66" i="3" a="1"/>
  <c r="DR34" i="3" a="1"/>
  <c r="ER96" i="3" a="1"/>
  <c r="BG7" i="3" a="1"/>
  <c r="FO101" i="3" a="1"/>
  <c r="IO5" i="3" a="1"/>
  <c r="FS26" i="3" a="1"/>
  <c r="BK47" i="3" a="1"/>
  <c r="DY8" i="3" a="1"/>
  <c r="GG66" i="3" a="1"/>
  <c r="EL72" i="3" a="1"/>
  <c r="JD33" i="3" a="1"/>
  <c r="HA77" i="3" a="1"/>
  <c r="CC94" i="3" a="1"/>
  <c r="GQ66" i="3" a="1"/>
  <c r="FO87" i="3" a="1"/>
  <c r="FA98" i="3" a="1"/>
  <c r="DQ47" i="3" a="1"/>
  <c r="DQ36" i="3" a="1"/>
  <c r="EN87" i="3" a="1"/>
  <c r="AQ89" i="3" a="1"/>
  <c r="GA26" i="3" a="1"/>
  <c r="CJ19" i="3" a="1"/>
  <c r="EC37" i="3" a="1"/>
  <c r="FG76" i="3" a="1"/>
  <c r="HZ59" i="3" a="1"/>
  <c r="GF94" i="3" a="1"/>
  <c r="CY10" i="3" a="1"/>
  <c r="GZ34" i="3" a="1"/>
  <c r="GG93" i="3" a="1"/>
  <c r="FB51" i="3" a="1"/>
  <c r="IV74" i="3" a="1"/>
  <c r="EG99" i="3" a="1"/>
  <c r="CB27" i="3" a="1"/>
  <c r="AS44" i="3" a="1"/>
  <c r="IV22" i="3" a="1"/>
  <c r="IJ10" i="3" a="1"/>
  <c r="IE60" i="3" a="1"/>
  <c r="IE96" i="3" a="1"/>
  <c r="IF24" i="3" a="1"/>
  <c r="GZ50" i="3" a="1"/>
  <c r="HT64" i="3" a="1"/>
  <c r="HD35" i="3" a="1"/>
  <c r="JI100" i="3" a="1"/>
  <c r="HO57" i="3" a="1"/>
  <c r="IW90" i="3" a="1"/>
  <c r="FN12" i="3" a="1"/>
  <c r="HS95" i="3" a="1"/>
  <c r="CA67" i="3" a="1"/>
  <c r="EV26" i="3" a="1"/>
  <c r="BW36" i="3" a="1"/>
  <c r="GP76" i="3" a="1"/>
  <c r="BB59" i="3" a="1"/>
  <c r="EW65" i="3" a="1"/>
  <c r="JT11" i="3" a="1"/>
  <c r="AS66" i="3" a="1"/>
  <c r="GG91" i="3" a="1"/>
  <c r="C29" i="5" a="1"/>
  <c r="HV92" i="3" a="1"/>
  <c r="CK79" i="3" a="1"/>
  <c r="CU65" i="3" a="1"/>
  <c r="HD50" i="3" a="1"/>
  <c r="CB15" i="3" a="1"/>
  <c r="HH49" i="3" a="1"/>
  <c r="DB74" i="3" a="1"/>
  <c r="HJ47" i="3" a="1"/>
  <c r="JE40" i="3" a="1"/>
  <c r="CM86" i="3" a="1"/>
  <c r="II34" i="3" a="1"/>
  <c r="DB33" i="3" a="1"/>
  <c r="IC83" i="3" a="1"/>
  <c r="DE33" i="3" a="1"/>
  <c r="BK84" i="3" a="1"/>
  <c r="IW10" i="3" a="1"/>
  <c r="E40" i="5" a="1"/>
  <c r="GA95" i="3" a="1"/>
  <c r="JQ33" i="3" a="1"/>
  <c r="BH72" i="3" a="1"/>
  <c r="IE11" i="3" a="1"/>
  <c r="CI99" i="3" a="1"/>
  <c r="CZ101" i="3" a="1"/>
  <c r="GG98" i="3" a="1"/>
  <c r="DN29" i="3" a="1"/>
  <c r="IO54" i="3" a="1"/>
  <c r="FR77" i="3" a="1"/>
  <c r="CZ97" i="3" a="1"/>
  <c r="DO87" i="3" a="1"/>
  <c r="GS10" i="3" a="1"/>
  <c r="HC79" i="3" a="1"/>
  <c r="BZ49" i="3" a="1"/>
  <c r="AY6" i="3" a="1"/>
  <c r="HO19" i="3" a="1"/>
  <c r="FQ96" i="3" a="1"/>
  <c r="DE30" i="3" a="1"/>
  <c r="IH60" i="3" a="1"/>
  <c r="GT14" i="3" a="1"/>
  <c r="BR44" i="3" a="1"/>
  <c r="HW47" i="3" a="1"/>
  <c r="BK102" i="3" a="1"/>
  <c r="EQ80" i="3" a="1"/>
  <c r="HM88" i="3" a="1"/>
  <c r="GH8" i="3" a="1"/>
  <c r="HO71" i="3" a="1"/>
  <c r="IA58" i="3" a="1"/>
  <c r="FN102" i="3" a="1"/>
  <c r="JN44" i="3" a="1"/>
  <c r="GT78" i="3" a="1"/>
  <c r="CS26" i="3" a="1"/>
  <c r="HZ8" i="3" a="1"/>
  <c r="CV22" i="3" a="1"/>
  <c r="CA45" i="3" a="1"/>
  <c r="BT80" i="3" a="1"/>
  <c r="DJ20" i="3" a="1"/>
  <c r="DR82" i="3" a="1"/>
  <c r="AQ20" i="3" a="1"/>
  <c r="IY11" i="3" a="1"/>
  <c r="CH8" i="3" a="1"/>
  <c r="BS85" i="3" a="1"/>
  <c r="HA27" i="3" a="1"/>
  <c r="JS101" i="3" a="1"/>
  <c r="BJ20" i="3" a="1"/>
  <c r="EP38" i="3" a="1"/>
  <c r="GB35" i="3" a="1"/>
  <c r="DT57" i="3" a="1"/>
  <c r="HX33" i="3" a="1"/>
  <c r="JU27" i="3" a="1"/>
  <c r="CI62" i="3" a="1"/>
  <c r="FN69" i="3" a="1"/>
  <c r="BY64" i="3" a="1"/>
  <c r="JU19" i="3" a="1"/>
  <c r="EN85" i="3" a="1"/>
  <c r="JE97" i="3" a="1"/>
  <c r="HH89" i="3" a="1"/>
  <c r="HX44" i="3" a="1"/>
  <c r="DN13" i="3" a="1"/>
  <c r="FS12" i="3" a="1"/>
  <c r="DN41" i="3" a="1"/>
  <c r="HI103" i="3" a="1"/>
  <c r="AT97" i="3" a="1"/>
  <c r="EW35" i="3" a="1"/>
  <c r="JM96" i="3" a="1"/>
  <c r="FG70" i="3" a="1"/>
  <c r="HT39" i="3" a="1"/>
  <c r="DU56" i="3" a="1"/>
  <c r="IP85" i="3" a="1"/>
  <c r="GU97" i="3" a="1"/>
  <c r="GB101" i="3" a="1"/>
  <c r="IC73" i="3" a="1"/>
  <c r="AV59" i="3" a="1"/>
  <c r="HG51" i="3" a="1"/>
  <c r="CY100" i="3" a="1"/>
  <c r="ID87" i="3" a="1"/>
  <c r="IU37" i="3" a="1"/>
  <c r="JO34" i="3" a="1"/>
  <c r="GE72" i="3" a="1"/>
  <c r="EP95" i="3" a="1"/>
  <c r="FM44" i="3" a="1"/>
  <c r="JO16" i="3" a="1"/>
  <c r="BY82" i="3" a="1"/>
  <c r="HB88" i="3" a="1"/>
  <c r="BI77" i="3" a="1"/>
  <c r="IG6" i="3" a="1"/>
  <c r="IO81" i="3" a="1"/>
  <c r="HN19" i="3" a="1"/>
  <c r="FZ9" i="3" a="1"/>
  <c r="JK60" i="3" a="1"/>
  <c r="FM42" i="3" a="1"/>
  <c r="EA89" i="3" a="1"/>
  <c r="JM54" i="3" a="1"/>
  <c r="AS100" i="3" a="1"/>
  <c r="BC31" i="3" a="1"/>
  <c r="FI27" i="3" a="1"/>
  <c r="HD99" i="3" a="1"/>
  <c r="GQ64" i="3" a="1"/>
  <c r="ED14" i="3" a="1"/>
  <c r="JS45" i="3" a="1"/>
  <c r="FH54" i="3" a="1"/>
  <c r="DI91" i="3" a="1"/>
  <c r="IR42" i="3" a="1"/>
  <c r="EV10" i="3" a="1"/>
  <c r="EW85" i="3" a="1"/>
  <c r="HP44" i="3" a="1"/>
  <c r="DG60" i="3" a="1"/>
  <c r="DV18" i="3" a="1"/>
  <c r="DF45" i="3" a="1"/>
  <c r="DB99" i="3" a="1"/>
  <c r="JA52" i="3" a="1"/>
  <c r="DB16" i="3" a="1"/>
  <c r="ER59" i="3" a="1"/>
  <c r="BM11" i="3" a="1"/>
  <c r="BN76" i="3" a="1"/>
  <c r="IW9" i="3" a="1"/>
  <c r="ER4" i="3" a="1"/>
  <c r="IC28" i="3" a="1"/>
  <c r="FA66" i="3" a="1"/>
  <c r="JI51" i="3" a="1"/>
  <c r="IP91" i="3" a="1"/>
  <c r="IY33" i="3" a="1"/>
  <c r="IB25" i="3" a="1"/>
  <c r="IV57" i="3" a="1"/>
  <c r="IR77" i="3" a="1"/>
  <c r="HO37" i="3" a="1"/>
  <c r="HS89" i="3" a="1"/>
  <c r="CC66" i="3" a="1"/>
  <c r="BJ80" i="3" a="1"/>
  <c r="BJ22" i="3" a="1"/>
  <c r="IG59" i="3" a="1"/>
  <c r="EU99" i="3" a="1"/>
  <c r="JS47" i="3" a="1"/>
  <c r="GZ97" i="3" a="1"/>
  <c r="IV40" i="3" a="1"/>
  <c r="BG57" i="3" a="1"/>
  <c r="AS42" i="3" a="1"/>
  <c r="DU99" i="3" a="1"/>
  <c r="FO94" i="3" a="1"/>
  <c r="BD89" i="3" a="1"/>
  <c r="JS82" i="3" a="1"/>
  <c r="GS7" i="3" a="1"/>
  <c r="EV98" i="3" a="1"/>
  <c r="CQ82" i="3" a="1"/>
  <c r="CH85" i="3" a="1"/>
  <c r="BZ45" i="3" a="1"/>
  <c r="GP61" i="3" a="1"/>
  <c r="CV93" i="3" a="1"/>
  <c r="GN47" i="3" a="1"/>
  <c r="HX20" i="3" a="1"/>
  <c r="IR20" i="3" a="1"/>
  <c r="JR78" i="3" a="1"/>
  <c r="DU75" i="3" a="1"/>
  <c r="AP10" i="3" a="1"/>
  <c r="BG55" i="3" a="1"/>
  <c r="HV81" i="3" a="1"/>
  <c r="FN82" i="3" a="1"/>
  <c r="GK98" i="3" a="1"/>
  <c r="FW72" i="3" a="1"/>
  <c r="EQ9" i="3" a="1"/>
  <c r="IG29" i="3" a="1"/>
  <c r="EY27" i="3" a="1"/>
  <c r="JU63" i="3" a="1"/>
  <c r="FF18" i="3" a="1"/>
  <c r="CT91" i="3" a="1"/>
  <c r="JJ93" i="3" a="1"/>
  <c r="EB37" i="3" a="1"/>
  <c r="FR78" i="3" a="1"/>
  <c r="IV100" i="3" a="1"/>
  <c r="EA74" i="3" a="1"/>
  <c r="CE98" i="3" a="1"/>
  <c r="GZ15" i="3" a="1"/>
  <c r="FJ78" i="3" a="1"/>
  <c r="IO69" i="3" a="1"/>
  <c r="JE11" i="3" a="1"/>
  <c r="IG77" i="3" a="1"/>
  <c r="CH19" i="3" a="1"/>
  <c r="ID39" i="3" a="1"/>
  <c r="EV44" i="3" a="1"/>
  <c r="HS54" i="3" a="1"/>
  <c r="GM85" i="3" a="1"/>
  <c r="EZ78" i="3" a="1"/>
  <c r="HT92" i="3" a="1"/>
  <c r="C116" i="5" a="1"/>
  <c r="BV20" i="3" a="1"/>
  <c r="DL82" i="3" a="1"/>
  <c r="HP80" i="3" a="1"/>
  <c r="JD90" i="3" a="1"/>
  <c r="CT88" i="3" a="1"/>
  <c r="AY18" i="3" a="1"/>
  <c r="FF41" i="3" a="1"/>
  <c r="HL76" i="3" a="1"/>
  <c r="BA44" i="3" a="1"/>
  <c r="BD32" i="3" a="1"/>
  <c r="DV88" i="3" a="1"/>
  <c r="FW89" i="3" a="1"/>
  <c r="IF47" i="3" a="1"/>
  <c r="AP85" i="3" a="1"/>
  <c r="HT55" i="3" a="1"/>
  <c r="JO15" i="3" a="1"/>
  <c r="JD52" i="3" a="1"/>
  <c r="AP90" i="3" a="1"/>
  <c r="HM46" i="3" a="1"/>
  <c r="GJ103" i="3" a="1"/>
  <c r="AT80" i="3" a="1"/>
  <c r="EX40" i="3" a="1"/>
  <c r="EQ47" i="3" a="1"/>
  <c r="BA72" i="3" a="1"/>
  <c r="HQ43" i="3" a="1"/>
  <c r="EY15" i="3" a="1"/>
  <c r="HC49" i="3" a="1"/>
  <c r="DZ73" i="3" a="1"/>
  <c r="GS71" i="3" a="1"/>
  <c r="BJ72" i="3" a="1"/>
  <c r="FT79" i="3" a="1"/>
  <c r="FC56" i="3" a="1"/>
  <c r="JS53" i="3" a="1"/>
  <c r="CX54" i="3" a="1"/>
  <c r="BY95" i="3" a="1"/>
  <c r="IN7" i="3" a="1"/>
  <c r="IZ6" i="3" a="1"/>
  <c r="EI57" i="3" a="1"/>
  <c r="AQ46" i="3" a="1"/>
  <c r="EK7" i="3" a="1"/>
  <c r="JB19" i="3" a="1"/>
  <c r="IT103" i="3" a="1"/>
  <c r="JD35" i="3" a="1"/>
  <c r="AQ86" i="3" a="1"/>
  <c r="AX58" i="3" a="1"/>
  <c r="G79" i="5" a="1"/>
  <c r="AQ84" i="3" a="1"/>
  <c r="JB46" i="3" a="1"/>
  <c r="HZ75" i="3" a="1"/>
  <c r="DY61" i="3" a="1"/>
  <c r="JG52" i="3" a="1"/>
  <c r="GH7" i="3" a="1"/>
  <c r="JT65" i="3" a="1"/>
  <c r="CD49" i="3" a="1"/>
  <c r="IK88" i="3" a="1"/>
  <c r="DI76" i="3" a="1"/>
  <c r="C115" i="5" a="1"/>
  <c r="EO95" i="3" a="1"/>
  <c r="ED19" i="3" a="1"/>
  <c r="EF84" i="3" a="1"/>
  <c r="DW87" i="3" a="1"/>
  <c r="G58" i="5" a="1"/>
  <c r="GG11" i="3" a="1"/>
  <c r="DD86" i="3" a="1"/>
  <c r="DR86" i="3" a="1"/>
  <c r="CL29" i="3" a="1"/>
  <c r="FS71" i="3" a="1"/>
  <c r="JH79" i="3" a="1"/>
  <c r="IF70" i="3" a="1"/>
  <c r="AT73" i="3" a="1"/>
  <c r="HV42" i="3" a="1"/>
  <c r="CW102" i="3" a="1"/>
  <c r="CR74" i="3" a="1"/>
  <c r="CM26" i="3" a="1"/>
  <c r="HZ21" i="3" a="1"/>
  <c r="JC98" i="3" a="1"/>
  <c r="EC41" i="3" a="1"/>
  <c r="IJ41" i="3" a="1"/>
  <c r="GD64" i="3" a="1"/>
  <c r="CR94" i="3" a="1"/>
  <c r="AP75" i="3" a="1"/>
  <c r="DN54" i="3" a="1"/>
  <c r="IB9" i="3" a="1"/>
  <c r="JG60" i="3" a="1"/>
  <c r="FY40" i="3" a="1"/>
  <c r="FT83" i="3" a="1"/>
  <c r="FV99" i="3" a="1"/>
  <c r="JK54" i="3" a="1"/>
  <c r="GW32" i="3" a="1"/>
  <c r="IU4" i="3" a="1"/>
  <c r="GX65" i="3" a="1"/>
  <c r="GP38" i="3" a="1"/>
  <c r="EX59" i="3" a="1"/>
  <c r="EK96" i="3" a="1"/>
  <c r="EO45" i="3" a="1"/>
  <c r="GX32" i="3" a="1"/>
  <c r="CB75" i="3" a="1"/>
  <c r="HI59" i="3" a="1"/>
  <c r="CY12" i="3" a="1"/>
  <c r="DB55" i="3" a="1"/>
  <c r="DQ26" i="3" a="1"/>
  <c r="GC29" i="3" a="1"/>
  <c r="JA66" i="3" a="1"/>
  <c r="BO36" i="3" a="1"/>
  <c r="EV94" i="3" a="1"/>
  <c r="AX40" i="3" a="1"/>
  <c r="AV63" i="3" a="1"/>
  <c r="HR33" i="3" a="1"/>
  <c r="HB47" i="3" a="1"/>
  <c r="CL96" i="3" a="1"/>
  <c r="GX86" i="3" a="1"/>
  <c r="GP6" i="3" a="1"/>
  <c r="IS103" i="3" a="1"/>
  <c r="GD68" i="3" a="1"/>
  <c r="IW47" i="3" a="1"/>
  <c r="CH12" i="3" a="1"/>
  <c r="JU47" i="3" a="1"/>
  <c r="JJ95" i="3" a="1"/>
  <c r="EZ46" i="3" a="1"/>
  <c r="IR67" i="3" a="1"/>
  <c r="DJ80" i="3" a="1"/>
  <c r="FD63" i="3" a="1"/>
  <c r="IA86" i="3" a="1"/>
  <c r="EJ25" i="3" a="1"/>
  <c r="AO86" i="3" a="1"/>
  <c r="FL46" i="3" a="1"/>
  <c r="FC42" i="3" a="1"/>
  <c r="HV33" i="3" a="1"/>
  <c r="JO90" i="3" a="1"/>
  <c r="DW78" i="3" a="1"/>
  <c r="CD61" i="3" a="1"/>
  <c r="BW90" i="3" a="1"/>
  <c r="CG54" i="3" a="1"/>
  <c r="DU29" i="3" a="1"/>
  <c r="DY83" i="3" a="1"/>
  <c r="EP69" i="3" a="1"/>
  <c r="DY62" i="3" a="1"/>
  <c r="IJ74" i="3" a="1"/>
  <c r="JQ86" i="3" a="1"/>
  <c r="BR85" i="3" a="1"/>
  <c r="EC34" i="3" a="1"/>
  <c r="IA71" i="3" a="1"/>
  <c r="HV86" i="3" a="1"/>
  <c r="HY52" i="3" a="1"/>
  <c r="EN56" i="3" a="1"/>
  <c r="DZ29" i="3" a="1"/>
  <c r="CJ74" i="3" a="1"/>
  <c r="FJ4" i="3" a="1"/>
  <c r="ED47" i="3" a="1"/>
  <c r="EU21" i="3" a="1"/>
  <c r="DG9" i="3" a="1"/>
  <c r="CL79" i="3" a="1"/>
  <c r="EK35" i="3" a="1"/>
  <c r="DJ25" i="3" a="1"/>
  <c r="HS10" i="3" a="1"/>
  <c r="CO98" i="3" a="1"/>
  <c r="AO31" i="3" a="1"/>
  <c r="DU41" i="3" a="1"/>
  <c r="DO90" i="3" a="1"/>
  <c r="FP26" i="3" a="1"/>
  <c r="IR73" i="3" a="1"/>
  <c r="HI101" i="3" a="1"/>
  <c r="FE80" i="3" a="1"/>
  <c r="FX96" i="3" a="1"/>
  <c r="BS58" i="3" a="1"/>
  <c r="EC98" i="3" a="1"/>
  <c r="ES88" i="3" a="1"/>
  <c r="AS18" i="3" a="1"/>
  <c r="DP92" i="3" a="1"/>
  <c r="CI10" i="3" a="1"/>
  <c r="HY8" i="3" a="1"/>
  <c r="DL37" i="3" a="1"/>
  <c r="FL87" i="3" a="1"/>
  <c r="ES90" i="3" a="1"/>
  <c r="BX91" i="3" a="1"/>
  <c r="GX5" i="3" a="1"/>
  <c r="AT29" i="3" a="1"/>
  <c r="FS82" i="3" a="1"/>
  <c r="GA44" i="3" a="1"/>
  <c r="CJ48" i="3" a="1"/>
  <c r="D89" i="5" a="1"/>
  <c r="FE45" i="3" a="1"/>
  <c r="AY45" i="3" a="1"/>
  <c r="BH101" i="3" a="1"/>
  <c r="GF91" i="3" a="1"/>
  <c r="JH85" i="3" a="1"/>
  <c r="AZ7" i="3" a="1"/>
  <c r="EX63" i="3" a="1"/>
  <c r="CI56" i="3" a="1"/>
  <c r="CX68" i="3" a="1"/>
  <c r="DP40" i="3" a="1"/>
  <c r="DP52" i="3" a="1"/>
  <c r="IX20" i="3" a="1"/>
  <c r="GK89" i="3" a="1"/>
  <c r="AU55" i="3" a="1"/>
  <c r="EH28" i="3" a="1"/>
  <c r="EF93" i="3" a="1"/>
  <c r="FR85" i="3" a="1"/>
  <c r="FV76" i="3" a="1"/>
  <c r="D101" i="5" a="1"/>
  <c r="HC40" i="3" a="1"/>
  <c r="IH91" i="3" a="1"/>
  <c r="BG37" i="3" a="1"/>
  <c r="BU87" i="3" a="1"/>
  <c r="AV9" i="3" a="1"/>
  <c r="CE55" i="3" a="1"/>
  <c r="IU60" i="3" a="1"/>
  <c r="DZ81" i="3" a="1"/>
  <c r="AS91" i="3" a="1"/>
  <c r="HS7" i="3" a="1"/>
  <c r="EJ16" i="3" a="1"/>
  <c r="GE61" i="3" a="1"/>
  <c r="EF70" i="3" a="1"/>
  <c r="BB83" i="3" a="1"/>
  <c r="AU84" i="3" a="1"/>
  <c r="IS65" i="3" a="1"/>
  <c r="FV50" i="3" a="1"/>
  <c r="JB64" i="3" a="1"/>
  <c r="BH37" i="3" a="1"/>
  <c r="AQ61" i="3" a="1"/>
  <c r="FG61" i="3" a="1"/>
  <c r="CA42" i="3" a="1"/>
  <c r="IE59" i="3" a="1"/>
  <c r="DT5" i="3" a="1"/>
  <c r="FM100" i="3" a="1"/>
  <c r="DD83" i="3" a="1"/>
  <c r="CI68" i="3" a="1"/>
  <c r="EI75" i="3" a="1"/>
  <c r="GD45" i="3" a="1"/>
  <c r="JQ85" i="3" a="1"/>
  <c r="HM89" i="3" a="1"/>
  <c r="HU91" i="3" a="1"/>
  <c r="BW15" i="3" a="1"/>
  <c r="AV11" i="3" a="1"/>
  <c r="IV35" i="3" a="1"/>
  <c r="CV5" i="3" a="1"/>
  <c r="BS26" i="3" a="1"/>
  <c r="GG78" i="3" a="1"/>
  <c r="DS97" i="3" a="1"/>
  <c r="IW50" i="3" a="1"/>
  <c r="DB96" i="3" a="1"/>
  <c r="JD61" i="3" a="1"/>
  <c r="GE82" i="3" a="1"/>
  <c r="CY43" i="3" a="1"/>
  <c r="HE64" i="3" a="1"/>
  <c r="BK32" i="3" a="1"/>
  <c r="GR35" i="3" a="1"/>
  <c r="FD35" i="3" a="1"/>
  <c r="BT87" i="3" a="1"/>
  <c r="FF74" i="3" a="1"/>
  <c r="IS91" i="3" a="1"/>
  <c r="IV72" i="3" a="1"/>
  <c r="DV49" i="3" a="1"/>
  <c r="DW85" i="3" a="1"/>
  <c r="CO48" i="3" a="1"/>
  <c r="CT59" i="3" a="1"/>
  <c r="GD4" i="3" a="1"/>
  <c r="CA77" i="3" a="1"/>
  <c r="HU75" i="3" a="1"/>
  <c r="BQ76" i="3" a="1"/>
  <c r="IY62" i="3" a="1"/>
  <c r="FN99" i="3" a="1"/>
  <c r="DY90" i="3" a="1"/>
  <c r="HC74" i="3" a="1"/>
  <c r="CK89" i="3" a="1"/>
  <c r="DQ30" i="3" a="1"/>
  <c r="FR76" i="3" a="1"/>
  <c r="GF23" i="3" a="1"/>
  <c r="HI43" i="3" a="1"/>
  <c r="HV41" i="3" a="1"/>
  <c r="BZ82" i="3" a="1"/>
  <c r="GP15" i="3" a="1"/>
  <c r="DR10" i="3" a="1"/>
  <c r="IM79" i="3" a="1"/>
  <c r="JS55" i="3" a="1"/>
  <c r="CM56" i="3" a="1"/>
  <c r="GI68" i="3" a="1"/>
  <c r="ER51" i="3" a="1"/>
  <c r="FP90" i="3" a="1"/>
  <c r="BY50" i="3" a="1"/>
  <c r="HL58" i="3" a="1"/>
  <c r="IX89" i="3" a="1"/>
  <c r="DZ11" i="3" a="1"/>
  <c r="IJ11" i="3" a="1"/>
  <c r="CD88" i="3" a="1"/>
  <c r="JC84" i="3" a="1"/>
  <c r="FE26" i="3" a="1"/>
  <c r="CR97" i="3" a="1"/>
  <c r="JT61" i="3" a="1"/>
  <c r="BC92" i="3" a="1"/>
  <c r="GZ82" i="3" a="1"/>
  <c r="HZ99" i="3" a="1"/>
  <c r="JR34" i="3" a="1"/>
  <c r="HH93" i="3" a="1"/>
  <c r="JN90" i="3" a="1"/>
  <c r="AT96" i="3" a="1"/>
  <c r="DZ90" i="3" a="1"/>
  <c r="EM103" i="3" a="1"/>
  <c r="HO76" i="3" a="1"/>
  <c r="JC51" i="3" a="1"/>
  <c r="BQ11" i="3" a="1"/>
  <c r="AT63" i="3" a="1"/>
  <c r="DQ80" i="3" a="1"/>
  <c r="ID54" i="3" a="1"/>
  <c r="HQ98" i="3" a="1"/>
  <c r="IC12" i="3" a="1"/>
  <c r="FV89" i="3" a="1"/>
  <c r="DF64" i="3" a="1"/>
  <c r="HQ60" i="3" a="1"/>
  <c r="IQ86" i="3" a="1"/>
  <c r="JL82" i="3" a="1"/>
  <c r="CC69" i="3" a="1"/>
  <c r="JE79" i="3" a="1"/>
  <c r="C60" i="5" a="1"/>
  <c r="JT67" i="3" a="1"/>
  <c r="FD90" i="3" a="1"/>
  <c r="EH95" i="3" a="1"/>
  <c r="GK57" i="3" a="1"/>
  <c r="DY43" i="3" a="1"/>
  <c r="FN86" i="3" a="1"/>
  <c r="FM75" i="3" a="1"/>
  <c r="IM14" i="3" a="1"/>
  <c r="IJ63" i="3" a="1"/>
  <c r="BL6" i="3" a="1"/>
  <c r="JB94" i="3" a="1"/>
  <c r="BI55" i="3" a="1"/>
  <c r="IQ68" i="3" a="1"/>
  <c r="JO42" i="3" a="1"/>
  <c r="DF76" i="3" a="1"/>
  <c r="AX78" i="3" a="1"/>
  <c r="EB67" i="3" a="1"/>
  <c r="HY12" i="3" a="1"/>
  <c r="CO65" i="3" a="1"/>
  <c r="EI78" i="3" a="1"/>
  <c r="GX18" i="3" a="1"/>
  <c r="GM48" i="3" a="1"/>
  <c r="AS9" i="3" a="1"/>
  <c r="IU64" i="3" a="1"/>
  <c r="FH73" i="3" a="1"/>
  <c r="DH77" i="3" a="1"/>
  <c r="CP13" i="3" a="1"/>
  <c r="BB35" i="3" a="1"/>
  <c r="FT14" i="3" a="1"/>
  <c r="HC23" i="3" a="1"/>
  <c r="IL101" i="3" a="1"/>
  <c r="BL76" i="3" a="1"/>
  <c r="CA50" i="3" a="1"/>
  <c r="GJ44" i="3" a="1"/>
  <c r="DY54" i="3" a="1"/>
  <c r="GO101" i="3" a="1"/>
  <c r="HX84" i="3" a="1"/>
  <c r="IM68" i="3" a="1"/>
  <c r="FU14" i="3" a="1"/>
  <c r="BG30" i="3" a="1"/>
  <c r="CU6" i="3" a="1"/>
  <c r="AV7" i="3" a="1"/>
  <c r="FN103" i="3" a="1"/>
  <c r="BU62" i="3" a="1"/>
  <c r="JD93" i="3" a="1"/>
  <c r="GF13" i="3" a="1"/>
  <c r="EP86" i="3" a="1"/>
  <c r="FU61" i="3" a="1"/>
  <c r="HN89" i="3" a="1"/>
  <c r="JQ46" i="3" a="1"/>
  <c r="GD33" i="3" a="1"/>
  <c r="ES82" i="3" a="1"/>
  <c r="BW9" i="3" a="1"/>
  <c r="C99" i="5" a="1"/>
  <c r="GK82" i="3" a="1"/>
  <c r="HT79" i="3" a="1"/>
  <c r="GO96" i="3" a="1"/>
  <c r="DL77" i="3" a="1"/>
  <c r="CT43" i="3" a="1"/>
  <c r="DQ73" i="3" a="1"/>
  <c r="DP68" i="3" a="1"/>
  <c r="CV30" i="3" a="1"/>
  <c r="GL54" i="3" a="1"/>
  <c r="DD14" i="3" a="1"/>
  <c r="CI35" i="3" a="1"/>
  <c r="BD87" i="3" a="1"/>
  <c r="CQ90" i="3" a="1"/>
  <c r="FZ98" i="3" a="1"/>
  <c r="HO28" i="3" a="1"/>
  <c r="CS103" i="3" a="1"/>
  <c r="BC61" i="3" a="1"/>
  <c r="AR89" i="3" a="1"/>
  <c r="CA38" i="3" a="1"/>
  <c r="EL86" i="3" a="1"/>
  <c r="FX44" i="3" a="1"/>
  <c r="FY14" i="3" a="1"/>
  <c r="DJ46" i="3" a="1"/>
  <c r="BK48" i="3" a="1"/>
  <c r="CE57" i="3" a="1"/>
  <c r="EJ11" i="3" a="1"/>
  <c r="HL93" i="3" a="1"/>
  <c r="BV89" i="3" a="1"/>
  <c r="JG13" i="3" a="1"/>
  <c r="FK56" i="3" a="1"/>
  <c r="IK56" i="3" a="1"/>
  <c r="EA11" i="3" a="1"/>
  <c r="EO94" i="3" a="1"/>
  <c r="DG31" i="3" a="1"/>
  <c r="IC89" i="3" a="1"/>
  <c r="CF73" i="3" a="1"/>
  <c r="JB39" i="3" a="1"/>
  <c r="IG30" i="3" a="1"/>
  <c r="DG85" i="3" a="1"/>
  <c r="BP98" i="3" a="1"/>
  <c r="DQ69" i="3" a="1"/>
  <c r="EM83" i="3" a="1"/>
  <c r="ID30" i="3" a="1"/>
  <c r="FX94" i="3" a="1"/>
  <c r="EN73" i="3" a="1"/>
  <c r="BT77" i="3" a="1"/>
  <c r="JA65" i="3" a="1"/>
  <c r="GB40" i="3" a="1"/>
  <c r="AW30" i="3" a="1"/>
  <c r="HJ83" i="3" a="1"/>
  <c r="DL89" i="3" a="1"/>
  <c r="GG73" i="3" a="1"/>
  <c r="E49" i="5" a="1"/>
  <c r="EU75" i="3" a="1"/>
  <c r="ED56" i="3" a="1"/>
  <c r="ID24" i="3" a="1"/>
  <c r="HP93" i="3" a="1"/>
  <c r="BA67" i="3" a="1"/>
  <c r="FR86" i="3" a="1"/>
  <c r="BV88" i="3" a="1"/>
  <c r="FO73" i="3" a="1"/>
  <c r="HI74" i="3" a="1"/>
  <c r="HN30" i="3" a="1"/>
  <c r="CG81" i="3" a="1"/>
  <c r="ED90" i="3" a="1"/>
  <c r="JK48" i="3" a="1"/>
  <c r="BF64" i="3" a="1"/>
  <c r="JD84" i="3" a="1"/>
  <c r="DK99" i="3" a="1"/>
  <c r="JR12" i="3" a="1"/>
  <c r="AP30" i="3" a="1"/>
  <c r="JT57" i="3" a="1"/>
  <c r="GA101" i="3" a="1"/>
  <c r="CS30" i="3" a="1"/>
  <c r="JE50" i="3" a="1"/>
  <c r="C58" i="5" a="1"/>
  <c r="EL9" i="3" a="1"/>
  <c r="BS83" i="3" a="1"/>
  <c r="EW57" i="3" a="1"/>
  <c r="DN44" i="3" a="1"/>
  <c r="AU41" i="3" a="1"/>
  <c r="IT5" i="3" a="1"/>
  <c r="BE32" i="3" a="1"/>
  <c r="HJ67" i="3" a="1"/>
  <c r="GK18" i="3" a="1"/>
  <c r="FK5" i="3" a="1"/>
  <c r="AO39" i="3" a="1"/>
  <c r="HQ92" i="3" a="1"/>
  <c r="IB29" i="3" a="1"/>
  <c r="IA32" i="3" a="1"/>
  <c r="BU12" i="3" a="1"/>
  <c r="GZ37" i="3" a="1"/>
  <c r="EJ37" i="3" a="1"/>
  <c r="CW76" i="3" a="1"/>
  <c r="BL33" i="3" a="1"/>
  <c r="HX52" i="3" a="1"/>
  <c r="DL11" i="3" a="1"/>
  <c r="DR59" i="3" a="1"/>
  <c r="HY93" i="3" a="1"/>
  <c r="BH102" i="3" a="1"/>
  <c r="BO78" i="3" a="1"/>
  <c r="JQ12" i="3" a="1"/>
  <c r="CN63" i="3" a="1"/>
  <c r="ET44" i="3" a="1"/>
  <c r="BF28" i="3" a="1"/>
  <c r="CY59" i="3" a="1"/>
  <c r="BB50" i="3" a="1"/>
  <c r="FK94" i="3" a="1"/>
  <c r="FQ63" i="3" a="1"/>
  <c r="IQ92" i="3" a="1"/>
  <c r="BO9" i="3" a="1"/>
  <c r="EG96" i="3" a="1"/>
  <c r="ID68" i="3" a="1"/>
  <c r="CB89" i="3" a="1"/>
  <c r="HA38" i="3" a="1"/>
  <c r="BG28" i="3" a="1"/>
  <c r="BX52" i="3" a="1"/>
  <c r="JA37" i="3" a="1"/>
  <c r="BQ92" i="3" a="1"/>
  <c r="IK81" i="3" a="1"/>
  <c r="CC77" i="3" a="1"/>
  <c r="BV7" i="3" a="1"/>
  <c r="FA50" i="3" a="1"/>
  <c r="JR54" i="3" a="1"/>
  <c r="IL92" i="3" a="1"/>
  <c r="CO93" i="3" a="1"/>
  <c r="AQ79" i="3" a="1"/>
  <c r="EK30" i="3" a="1"/>
  <c r="JA21" i="3" a="1"/>
  <c r="EX103" i="3" a="1"/>
  <c r="DQ49" i="3" a="1"/>
  <c r="EU23" i="3" a="1"/>
  <c r="DQ55" i="3" a="1"/>
  <c r="ES43" i="3" a="1"/>
  <c r="EY51" i="3" a="1"/>
  <c r="GX33" i="3" a="1"/>
  <c r="GN92" i="3" a="1"/>
  <c r="DO64" i="3" a="1"/>
  <c r="CH92" i="3" a="1"/>
  <c r="EJ65" i="3" a="1"/>
  <c r="GX92" i="3" a="1"/>
  <c r="JP72" i="3" a="1"/>
  <c r="EI67" i="3" a="1"/>
  <c r="JJ75" i="3" a="1"/>
  <c r="CL69" i="3" a="1"/>
  <c r="IT55" i="3" a="1"/>
  <c r="CR60" i="3" a="1"/>
  <c r="EM88" i="3" a="1"/>
  <c r="IV25" i="3" a="1"/>
  <c r="IM61" i="3" a="1"/>
  <c r="JG57" i="3" a="1"/>
  <c r="GV24" i="3" a="1"/>
  <c r="IF61" i="3" a="1"/>
  <c r="CT70" i="3" a="1"/>
  <c r="BK12" i="3" a="1"/>
  <c r="AX60" i="3" a="1"/>
  <c r="DX74" i="3" a="1"/>
  <c r="CO75" i="3" a="1"/>
  <c r="JA67" i="3" a="1"/>
  <c r="E99" i="5" a="1"/>
  <c r="DQ22" i="3" a="1"/>
  <c r="FW103" i="3" a="1"/>
  <c r="JF74" i="3" a="1"/>
  <c r="HO64" i="3" a="1"/>
  <c r="HR18" i="3" a="1"/>
  <c r="FB47" i="3" a="1"/>
  <c r="FR55" i="3" a="1"/>
  <c r="EM46" i="3" a="1"/>
  <c r="FM53" i="3" a="1"/>
  <c r="CC68" i="3" a="1"/>
  <c r="EB66" i="3" a="1"/>
  <c r="BG60" i="3" a="1"/>
  <c r="CI17" i="3" a="1"/>
  <c r="IQ42" i="3" a="1"/>
  <c r="CE17" i="3" a="1"/>
  <c r="GF49" i="3" a="1"/>
  <c r="CK5" i="3" a="1"/>
  <c r="HV72" i="3" a="1"/>
  <c r="FD13" i="3" a="1"/>
  <c r="FQ47" i="3" a="1"/>
  <c r="FR14" i="3" a="1"/>
  <c r="GQ7" i="3" a="1"/>
  <c r="CH6" i="3" a="1"/>
  <c r="BV97" i="3" a="1"/>
  <c r="EM13" i="3" a="1"/>
  <c r="DU71" i="3" a="1"/>
  <c r="AP86" i="3" a="1"/>
  <c r="FG15" i="3" a="1"/>
  <c r="GS62" i="3" a="1"/>
  <c r="FR40" i="3" a="1"/>
  <c r="AR86" i="3" a="1"/>
  <c r="BE41" i="3" a="1"/>
  <c r="IR39" i="3" a="1"/>
  <c r="BP9" i="3" a="1"/>
  <c r="HV69" i="3" a="1"/>
  <c r="IV86" i="3" a="1"/>
  <c r="DO65" i="3" a="1"/>
  <c r="EJ21" i="3" a="1"/>
  <c r="EX52" i="3" a="1"/>
  <c r="CF64" i="3" a="1"/>
  <c r="BU76" i="3" a="1"/>
  <c r="AV101" i="3" a="1"/>
  <c r="CC34" i="3" a="1"/>
  <c r="JJ12" i="3" a="1"/>
  <c r="ED45" i="3" a="1"/>
  <c r="BB43" i="3" a="1"/>
  <c r="IP100" i="3" a="1"/>
  <c r="EN94" i="3" a="1"/>
  <c r="FW78" i="3" a="1"/>
  <c r="IP95" i="3" a="1"/>
  <c r="FK81" i="3" a="1"/>
  <c r="JB31" i="3" a="1"/>
  <c r="EB39" i="3" a="1"/>
  <c r="HQ10" i="3" a="1"/>
  <c r="EY70" i="3" a="1"/>
  <c r="EL10" i="3" a="1"/>
  <c r="EA53" i="3" a="1"/>
  <c r="HG43" i="3" a="1"/>
  <c r="GP40" i="3" a="1"/>
  <c r="BF71" i="3" a="1"/>
  <c r="GQ99" i="3" a="1"/>
  <c r="BZ73" i="3" a="1"/>
  <c r="FB40" i="3" a="1"/>
  <c r="JC86" i="3" a="1"/>
  <c r="BY74" i="3" a="1"/>
  <c r="DX57" i="3" a="1"/>
  <c r="AX11" i="3" a="1"/>
  <c r="HN70" i="3" a="1"/>
  <c r="DT79" i="3" a="1"/>
  <c r="CO50" i="3" a="1"/>
  <c r="HQ101" i="3" a="1"/>
  <c r="DD37" i="3" a="1"/>
  <c r="JC28" i="3" a="1"/>
  <c r="EQ92" i="3" a="1"/>
  <c r="GY25" i="3" a="1"/>
  <c r="CK99" i="3" a="1"/>
  <c r="BO61" i="3" a="1"/>
  <c r="IL73" i="3" a="1"/>
  <c r="II75" i="3" a="1"/>
  <c r="GL14" i="3" a="1"/>
  <c r="ES96" i="3" a="1"/>
  <c r="CB73" i="3" a="1"/>
  <c r="CF29" i="3" a="1"/>
  <c r="BZ43" i="3" a="1"/>
  <c r="GE19" i="3" a="1"/>
  <c r="JN74" i="3" a="1"/>
  <c r="HW97" i="3" a="1"/>
  <c r="BU96" i="3" a="1"/>
  <c r="IM59" i="3" a="1"/>
  <c r="DA8" i="3" a="1"/>
  <c r="HU82" i="3" a="1"/>
  <c r="E82" i="5" a="1"/>
  <c r="DV8" i="3" a="1"/>
  <c r="EV78" i="3" a="1"/>
  <c r="BV15" i="3" a="1"/>
  <c r="HZ52" i="3" a="1"/>
  <c r="EF8" i="3" a="1"/>
  <c r="IR48" i="3" a="1"/>
  <c r="BS34" i="3" a="1"/>
  <c r="CL52" i="3" a="1"/>
  <c r="BC50" i="3" a="1"/>
  <c r="GZ22" i="3" a="1"/>
  <c r="BP88" i="3" a="1"/>
  <c r="IQ29" i="3" a="1"/>
  <c r="ED60" i="3" a="1"/>
  <c r="CQ42" i="3" a="1"/>
  <c r="JR53" i="3" a="1"/>
  <c r="GW28" i="3" a="1"/>
  <c r="CI64" i="3" a="1"/>
  <c r="DL73" i="3" a="1"/>
  <c r="CM37" i="3" a="1"/>
  <c r="BP77" i="3" a="1"/>
  <c r="E60" i="5" a="1"/>
  <c r="EL8" i="3" a="1"/>
  <c r="JR55" i="3" a="1"/>
  <c r="EK80" i="3" a="1"/>
  <c r="GD61" i="3" a="1"/>
  <c r="EG68" i="3" a="1"/>
  <c r="IR98" i="3" a="1"/>
  <c r="ET81" i="3" a="1"/>
  <c r="GS84" i="3" a="1"/>
  <c r="CB72" i="3" a="1"/>
  <c r="BF25" i="3" a="1"/>
  <c r="DD36" i="3" a="1"/>
  <c r="EI71" i="3" a="1"/>
  <c r="DA86" i="3" a="1"/>
  <c r="BY51" i="3" a="1"/>
  <c r="BH82" i="3" a="1"/>
  <c r="AP73" i="3" a="1"/>
  <c r="FH45" i="3" a="1"/>
  <c r="DJ69" i="3" a="1"/>
  <c r="CY30" i="3" a="1"/>
  <c r="FG12" i="3" a="1"/>
  <c r="AX12" i="3" a="1"/>
  <c r="IX74" i="3" a="1"/>
  <c r="FW64" i="3" a="1"/>
  <c r="CX20" i="3" a="1"/>
  <c r="CQ29" i="3" a="1"/>
  <c r="DI94" i="3" a="1"/>
  <c r="BP80" i="3" a="1"/>
  <c r="BY100" i="3" a="1"/>
  <c r="GP10" i="3" a="1"/>
  <c r="IY93" i="3" a="1"/>
  <c r="GW10" i="3" a="1"/>
  <c r="JR62" i="3" a="1"/>
  <c r="HE4" i="3" a="1"/>
  <c r="ID103" i="3" a="1"/>
  <c r="JI75" i="3" a="1"/>
  <c r="CS67" i="3" a="1"/>
  <c r="FI87" i="3" a="1"/>
  <c r="HT85" i="3" a="1"/>
  <c r="IU15" i="3" a="1"/>
  <c r="FY81" i="3" a="1"/>
  <c r="FQ92" i="3" a="1"/>
  <c r="BT58" i="3" a="1"/>
  <c r="GA79" i="3" a="1"/>
  <c r="HV99" i="3" a="1"/>
  <c r="HN66" i="3" a="1"/>
  <c r="EW82" i="3" a="1"/>
  <c r="FQ74" i="3" a="1"/>
  <c r="CN20" i="3" a="1"/>
  <c r="DK100" i="3" a="1"/>
  <c r="JC73" i="3" a="1"/>
  <c r="CA53" i="3" a="1"/>
  <c r="HT102" i="3" a="1"/>
  <c r="IJ16" i="3" a="1"/>
  <c r="IT43" i="3" a="1"/>
  <c r="G42" i="5" a="1"/>
  <c r="CH24" i="3" a="1"/>
  <c r="CI9" i="3" a="1"/>
  <c r="IX73" i="3" a="1"/>
  <c r="EQ88" i="3" a="1"/>
  <c r="FZ90" i="3" a="1"/>
  <c r="FJ10" i="3" a="1"/>
  <c r="DB102" i="3" a="1"/>
  <c r="BK63" i="3" a="1"/>
  <c r="IY57" i="3" a="1"/>
  <c r="GN53" i="3" a="1"/>
  <c r="FD20" i="3" a="1"/>
  <c r="EH93" i="3" a="1"/>
  <c r="CA90" i="3" a="1"/>
  <c r="GH79" i="3" a="1"/>
  <c r="AO70" i="3" a="1"/>
  <c r="CB51" i="3" a="1"/>
  <c r="DL56" i="3" a="1"/>
  <c r="HQ75" i="3" a="1"/>
  <c r="EV41" i="3" a="1"/>
  <c r="FN70" i="3" a="1"/>
  <c r="AU87" i="3" a="1"/>
  <c r="FQ11" i="3" a="1"/>
  <c r="GT22" i="3" a="1"/>
  <c r="HM28" i="3" a="1"/>
  <c r="AP35" i="3" a="1"/>
  <c r="HH94" i="3" a="1"/>
  <c r="AT45" i="3" a="1"/>
  <c r="CV37" i="3" a="1"/>
  <c r="AO35" i="3" a="1"/>
  <c r="BZ90" i="3" a="1"/>
  <c r="JU103" i="3" a="1"/>
  <c r="CE53" i="3" a="1"/>
  <c r="DZ6" i="3" a="1"/>
  <c r="JK69" i="3" a="1"/>
  <c r="CE21" i="3" a="1"/>
  <c r="JU5" i="3" a="1"/>
  <c r="FB61" i="3" a="1"/>
  <c r="DK29" i="3" a="1"/>
  <c r="AQ67" i="3" a="1"/>
  <c r="EV51" i="3" a="1"/>
  <c r="IT98" i="3" a="1"/>
  <c r="FA56" i="3" a="1"/>
  <c r="EF73" i="3" a="1"/>
  <c r="EA29" i="3" a="1"/>
  <c r="IT93" i="3" a="1"/>
  <c r="EG103" i="3" a="1"/>
  <c r="IY53" i="3" a="1"/>
  <c r="BJ95" i="3" a="1"/>
  <c r="DG8" i="3" a="1"/>
  <c r="IL91" i="3" a="1"/>
  <c r="AY49" i="3" a="1"/>
  <c r="C68" i="5" a="1"/>
  <c r="HX55" i="3" a="1"/>
  <c r="EL5" i="3" a="1"/>
  <c r="BQ41" i="3" a="1"/>
  <c r="GG67" i="3" a="1"/>
  <c r="EA71" i="3" a="1"/>
  <c r="FF78" i="3" a="1"/>
  <c r="GG58" i="3" a="1"/>
  <c r="JF84" i="3" a="1"/>
  <c r="DO43" i="3" a="1"/>
  <c r="CZ80" i="3" a="1"/>
  <c r="GS94" i="3" a="1"/>
  <c r="FV8" i="3" a="1"/>
  <c r="AR49" i="3" a="1"/>
  <c r="JM80" i="3" a="1"/>
  <c r="GF48" i="3" a="1"/>
  <c r="FS94" i="3" a="1"/>
  <c r="GT86" i="3" a="1"/>
  <c r="ER78" i="3" a="1"/>
  <c r="AX93" i="3" a="1"/>
  <c r="HR59" i="3" a="1"/>
  <c r="BY6" i="3" a="1"/>
  <c r="DD18" i="3" a="1"/>
  <c r="HG53" i="3" a="1"/>
  <c r="HQ73" i="3" a="1"/>
  <c r="AX64" i="3" a="1"/>
  <c r="II4" i="3" a="1"/>
  <c r="CD85" i="3" a="1"/>
  <c r="GP12" i="3" a="1"/>
  <c r="DP37" i="3" a="1"/>
  <c r="FM20" i="3" a="1"/>
  <c r="IO19" i="3" a="1"/>
  <c r="FC41" i="3" a="1"/>
  <c r="IX63" i="3" a="1"/>
  <c r="ET72" i="3" a="1"/>
  <c r="EW44" i="3" a="1"/>
  <c r="EB49" i="3" a="1"/>
  <c r="FW90" i="3" a="1"/>
  <c r="IO53" i="3" a="1"/>
  <c r="GL58" i="3" a="1"/>
  <c r="JT44" i="3" a="1"/>
  <c r="FO79" i="3" a="1"/>
  <c r="HS58" i="3" a="1"/>
  <c r="IN44" i="3" a="1"/>
  <c r="GH41" i="3" a="1"/>
  <c r="BG102" i="3" a="1"/>
  <c r="BU36" i="3" a="1"/>
  <c r="CB30" i="3" a="1"/>
  <c r="JO62" i="3" a="1"/>
  <c r="FH81" i="3" a="1"/>
  <c r="FC70" i="3" a="1"/>
  <c r="DP64" i="3" a="1"/>
  <c r="GX63" i="3" a="1"/>
  <c r="E76" i="5" a="1"/>
  <c r="GA21" i="3" a="1"/>
  <c r="HO69" i="3" a="1"/>
  <c r="HE26" i="3" a="1"/>
  <c r="GT30" i="3" a="1"/>
  <c r="GY87" i="3" a="1"/>
  <c r="ID53" i="3" a="1"/>
  <c r="FK95" i="3" a="1"/>
  <c r="CX85" i="3" a="1"/>
  <c r="AY98" i="3" a="1"/>
  <c r="HM99" i="3" a="1"/>
  <c r="JL27" i="3" a="1"/>
  <c r="CG84" i="3" a="1"/>
  <c r="IR57" i="3" a="1"/>
  <c r="DE40" i="3" a="1"/>
  <c r="BA87" i="3" a="1"/>
  <c r="GN97" i="3" a="1"/>
  <c r="JE68" i="3" a="1"/>
  <c r="HO103" i="3" a="1"/>
  <c r="HA51" i="3" a="1"/>
  <c r="G36" i="5" a="1"/>
  <c r="BQ14" i="3" a="1"/>
  <c r="EU56" i="3" a="1"/>
  <c r="JS14" i="3" a="1"/>
  <c r="CY88" i="3" a="1"/>
  <c r="DG74" i="3" a="1"/>
  <c r="CR88" i="3" a="1"/>
  <c r="CH99" i="3" a="1"/>
  <c r="JJ10" i="3" a="1"/>
  <c r="EV59" i="3" a="1"/>
  <c r="CJ18" i="3" a="1"/>
  <c r="CG6" i="3" a="1"/>
  <c r="HU89" i="3" a="1"/>
  <c r="GT58" i="3" a="1"/>
  <c r="DE91" i="3" a="1"/>
  <c r="HX71" i="3" a="1"/>
  <c r="JM25" i="3" a="1"/>
  <c r="GP47" i="3" a="1"/>
  <c r="DQ100" i="3" a="1"/>
  <c r="EE65" i="3" a="1"/>
  <c r="IZ63" i="3" a="1"/>
  <c r="BC66" i="3" a="1"/>
  <c r="BR82" i="3" a="1"/>
  <c r="CG60" i="3" a="1"/>
  <c r="HM29" i="3" a="1"/>
  <c r="HS13" i="3" a="1"/>
  <c r="BJ58" i="3" a="1"/>
  <c r="DK4" i="3" a="1"/>
  <c r="EK82" i="3" a="1"/>
  <c r="FU31" i="3" a="1"/>
  <c r="IW35" i="3" a="1"/>
  <c r="JP103" i="3" a="1"/>
  <c r="FD96" i="3" a="1"/>
  <c r="EF79" i="3" a="1"/>
  <c r="JU45" i="3" a="1"/>
  <c r="EQ84" i="3" a="1"/>
  <c r="JG49" i="3" a="1"/>
  <c r="IK25" i="3" a="1"/>
  <c r="GR37" i="3" a="1"/>
  <c r="GP72" i="3" a="1"/>
  <c r="BG35" i="3" a="1"/>
  <c r="HC86" i="3" a="1"/>
  <c r="GK16" i="3" a="1"/>
  <c r="DB89" i="3" a="1"/>
  <c r="DT84" i="3" a="1"/>
  <c r="GG46" i="3" a="1"/>
  <c r="JF11" i="3" a="1"/>
  <c r="DK98" i="3" a="1"/>
  <c r="BL94" i="3" a="1"/>
  <c r="BP52" i="3" a="1"/>
  <c r="JH11" i="3" a="1"/>
  <c r="DL83" i="3" a="1"/>
  <c r="GL101" i="3" a="1"/>
  <c r="HV35" i="3" a="1"/>
  <c r="JE41" i="3" a="1"/>
  <c r="CZ102" i="3" a="1"/>
  <c r="EB13" i="3" a="1"/>
  <c r="GP85" i="3" a="1"/>
  <c r="GA70" i="3" a="1"/>
  <c r="JG16" i="3" a="1"/>
  <c r="CN57" i="3" a="1"/>
  <c r="FI91" i="3" a="1"/>
  <c r="GI83" i="3" a="1"/>
  <c r="FN66" i="3" a="1"/>
  <c r="EY37" i="3" a="1"/>
  <c r="FT7" i="3" a="1"/>
  <c r="FQ67" i="3" a="1"/>
  <c r="DJ72" i="3" a="1"/>
  <c r="BK98" i="3" a="1"/>
  <c r="IC32" i="3" a="1"/>
  <c r="GQ48" i="3" a="1"/>
  <c r="GB22" i="3" a="1"/>
  <c r="CS23" i="3" a="1"/>
  <c r="HN79" i="3" a="1"/>
  <c r="DH72" i="3" a="1"/>
  <c r="FC102" i="3" a="1"/>
  <c r="BF40" i="3" a="1"/>
  <c r="AR72" i="3" a="1"/>
  <c r="GZ93" i="3" a="1"/>
  <c r="GW99" i="3" a="1"/>
  <c r="AS98" i="3" a="1"/>
  <c r="IP22" i="3" a="1"/>
  <c r="EK36" i="3" a="1"/>
  <c r="IX42" i="3" a="1"/>
  <c r="BW48" i="3" a="1"/>
  <c r="CO77" i="3" a="1"/>
  <c r="CG62" i="3" a="1"/>
  <c r="AU70" i="3" a="1"/>
  <c r="AP24" i="3" a="1"/>
  <c r="JD101" i="3" a="1"/>
  <c r="EA95" i="3" a="1"/>
  <c r="II58" i="3" a="1"/>
  <c r="EM102" i="3" a="1"/>
  <c r="HS91" i="3" a="1"/>
  <c r="BQ46" i="3" a="1"/>
  <c r="FL95" i="3" a="1"/>
  <c r="BK97" i="3" a="1"/>
  <c r="EF94" i="3" a="1"/>
  <c r="CY7" i="3" a="1"/>
  <c r="FO25" i="3" a="1"/>
  <c r="IA100" i="3" a="1"/>
  <c r="DA56" i="3" a="1"/>
  <c r="HJ68" i="3" a="1"/>
  <c r="FD93" i="3" a="1"/>
  <c r="CH4" i="3" a="1"/>
  <c r="BX75" i="3" a="1"/>
  <c r="DN74" i="3" a="1"/>
  <c r="BO47" i="3" a="1"/>
  <c r="HN47" i="3" a="1"/>
  <c r="EI36" i="3" a="1"/>
  <c r="EA50" i="3" a="1"/>
  <c r="HR60" i="3" a="1"/>
  <c r="HV89" i="3" a="1"/>
  <c r="GU59" i="3" a="1"/>
  <c r="IO38" i="3" a="1"/>
  <c r="BB72" i="3" a="1"/>
  <c r="JA43" i="3" a="1"/>
  <c r="EW13" i="3" a="1"/>
  <c r="BA57" i="3" a="1"/>
  <c r="GB12" i="3" a="1"/>
  <c r="HO56" i="3" a="1"/>
  <c r="GH23" i="3" a="1"/>
  <c r="BC22" i="3" a="1"/>
  <c r="FJ45" i="3" a="1"/>
  <c r="FP67" i="3" a="1"/>
  <c r="FH102" i="3" a="1"/>
  <c r="GY67" i="3" a="1"/>
  <c r="AZ72" i="3" a="1"/>
  <c r="CQ81" i="3" a="1"/>
  <c r="AZ27" i="3" a="1"/>
  <c r="JQ90" i="3" a="1"/>
  <c r="IN43" i="3" a="1"/>
  <c r="HZ33" i="3" a="1"/>
  <c r="EV52" i="3" a="1"/>
  <c r="EG79" i="3" a="1"/>
  <c r="HD88" i="3" a="1"/>
  <c r="GP80" i="3" a="1"/>
  <c r="EA76" i="3" a="1"/>
  <c r="GX67" i="3" a="1"/>
  <c r="GO9" i="3" a="1"/>
  <c r="EA9" i="3" a="1"/>
  <c r="CP6" i="3" a="1"/>
  <c r="BB17" i="3" a="1"/>
  <c r="HY46" i="3" a="1"/>
  <c r="GV28" i="3" a="1"/>
  <c r="IQ103" i="3" a="1"/>
  <c r="CW10" i="3" a="1"/>
  <c r="EJ72" i="3" a="1"/>
  <c r="E38" i="5" a="1"/>
  <c r="EK73" i="3" a="1"/>
  <c r="GR69" i="3" a="1"/>
  <c r="EP89" i="3" a="1"/>
  <c r="FL71" i="3" a="1"/>
  <c r="AY15" i="3" a="1"/>
  <c r="JF103" i="3" a="1"/>
  <c r="GH78" i="3" a="1"/>
  <c r="FH42" i="3" a="1"/>
  <c r="CQ50" i="3" a="1"/>
  <c r="EN18" i="3" a="1"/>
  <c r="FI94" i="3" a="1"/>
  <c r="BF87" i="3" a="1"/>
  <c r="GS13" i="3" a="1"/>
  <c r="DW64" i="3" a="1"/>
  <c r="GL63" i="3" a="1"/>
  <c r="BC52" i="3" a="1"/>
  <c r="IX67" i="3" a="1"/>
  <c r="CF12" i="3" a="1"/>
  <c r="HB19" i="3" a="1"/>
  <c r="BF46" i="3" a="1"/>
  <c r="FD50" i="3" a="1"/>
  <c r="II18" i="3" a="1"/>
  <c r="HJ72" i="3" a="1"/>
  <c r="GJ86" i="3" a="1"/>
  <c r="FN60" i="3" a="1"/>
  <c r="AZ57" i="3" a="1"/>
  <c r="GS98" i="3" a="1"/>
  <c r="BJ49" i="3" a="1"/>
  <c r="HD90" i="3" a="1"/>
  <c r="CT65" i="3" a="1"/>
  <c r="E106" i="5" a="1"/>
  <c r="FJ42" i="3" a="1"/>
  <c r="BL73" i="3" a="1"/>
  <c r="BO67" i="3" a="1"/>
  <c r="DX5" i="3" a="1"/>
  <c r="DV84" i="3" a="1"/>
  <c r="HX73" i="3" a="1"/>
  <c r="EK91" i="3" a="1"/>
  <c r="ED9" i="3" a="1"/>
  <c r="IF73" i="3" a="1"/>
  <c r="CQ73" i="3" a="1"/>
  <c r="ER87" i="3" a="1"/>
  <c r="AZ24" i="3" a="1"/>
  <c r="ED86" i="3" a="1"/>
  <c r="JQ83" i="3" a="1"/>
  <c r="DZ57" i="3" a="1"/>
  <c r="HU47" i="3" a="1"/>
  <c r="FZ71" i="3" a="1"/>
  <c r="IR49" i="3" a="1"/>
  <c r="EL50" i="3" a="1"/>
  <c r="FS35" i="3" a="1"/>
  <c r="JL97" i="3" a="1"/>
  <c r="IY86" i="3" a="1"/>
  <c r="EP11" i="3" a="1"/>
  <c r="D28" i="5" a="1"/>
  <c r="EY82" i="3" a="1"/>
  <c r="EP45" i="3" a="1"/>
  <c r="BP87" i="3" a="1"/>
  <c r="HH4" i="3" a="1"/>
  <c r="BV90" i="3" a="1"/>
  <c r="JQ93" i="3" a="1"/>
  <c r="GR57" i="3" a="1"/>
  <c r="FB83" i="3" a="1"/>
  <c r="CJ7" i="3" a="1"/>
  <c r="AX31" i="3" a="1"/>
  <c r="BN19" i="3" a="1"/>
  <c r="DF38" i="3" a="1"/>
  <c r="DK76" i="3" a="1"/>
  <c r="GG87" i="3" a="1"/>
  <c r="DB84" i="3" a="1"/>
  <c r="EP39" i="3" a="1"/>
  <c r="IJ4" i="3" a="1"/>
  <c r="FS31" i="3" a="1"/>
  <c r="EO22" i="3" a="1"/>
  <c r="IF83" i="3" a="1"/>
  <c r="JE95" i="3" a="1"/>
  <c r="BH9" i="3" a="1"/>
  <c r="FY69" i="3" a="1"/>
  <c r="FP10" i="3" a="1"/>
  <c r="CG73" i="3" a="1"/>
  <c r="JR97" i="3" a="1"/>
  <c r="DO14" i="3" a="1"/>
  <c r="IA77" i="3" a="1"/>
  <c r="HK34" i="3" a="1"/>
  <c r="FR20" i="3" a="1"/>
  <c r="CH7" i="3" a="1"/>
  <c r="AW79" i="3" a="1"/>
  <c r="EV7" i="3" a="1"/>
  <c r="ED7" i="3" a="1"/>
  <c r="E80" i="5" a="1"/>
  <c r="HF92" i="3" a="1"/>
  <c r="DN9" i="3" a="1"/>
  <c r="DX73" i="3" a="1"/>
  <c r="IQ61" i="3" a="1"/>
  <c r="AV30" i="3" a="1"/>
  <c r="HM8" i="3" a="1"/>
  <c r="IK12" i="3" a="1"/>
  <c r="ID89" i="3" a="1"/>
  <c r="BD96" i="3" a="1"/>
  <c r="HV79" i="3" a="1"/>
  <c r="AW38" i="3" a="1"/>
  <c r="FZ55" i="3" a="1"/>
  <c r="FA73" i="3" a="1"/>
  <c r="EI5" i="3" a="1"/>
  <c r="IL70" i="3" a="1"/>
  <c r="ER36" i="3" a="1"/>
  <c r="BE98" i="3" a="1"/>
  <c r="GZ55" i="3" a="1"/>
  <c r="HV58" i="3" a="1"/>
  <c r="JO49" i="3" a="1"/>
  <c r="GI90" i="3" a="1"/>
  <c r="CK59" i="3" a="1"/>
  <c r="CJ98" i="3" a="1"/>
  <c r="JA28" i="3" a="1"/>
  <c r="FZ101" i="3" a="1"/>
  <c r="HQ80" i="3" a="1"/>
  <c r="HL46" i="3" a="1"/>
  <c r="CK70" i="3" a="1"/>
  <c r="ES56" i="3" a="1"/>
  <c r="HS61" i="3" a="1"/>
  <c r="EF99" i="3" a="1"/>
  <c r="GP97" i="3" a="1"/>
  <c r="BD36" i="3" a="1"/>
  <c r="FN50" i="3" a="1"/>
  <c r="AX54" i="3" a="1"/>
  <c r="GQ77" i="3" a="1"/>
  <c r="BV22" i="3" a="1"/>
  <c r="HJ90" i="3" a="1"/>
  <c r="GI25" i="3" a="1"/>
  <c r="DS55" i="3" a="1"/>
  <c r="FY50" i="3" a="1"/>
  <c r="IN21" i="3" a="1"/>
  <c r="IJ62" i="3" a="1"/>
  <c r="JJ22" i="3" a="1"/>
  <c r="BW53" i="3" a="1"/>
  <c r="GF97" i="3" a="1"/>
  <c r="GL20" i="3" a="1"/>
  <c r="AT39" i="3" a="1"/>
  <c r="DL26" i="3" a="1"/>
  <c r="CY5" i="3" a="1"/>
  <c r="DV10" i="3" a="1"/>
  <c r="IM81" i="3" a="1"/>
  <c r="CJ102" i="3" a="1"/>
  <c r="GI35" i="3" a="1"/>
  <c r="FX80" i="3" a="1"/>
  <c r="ET77" i="3" a="1"/>
  <c r="DN88" i="3" a="1"/>
  <c r="HK4" i="3" a="1"/>
  <c r="BG84" i="3" a="1"/>
  <c r="HD80" i="3" a="1"/>
  <c r="JK91" i="3" a="1"/>
  <c r="FM47" i="3" a="1"/>
  <c r="AZ23" i="3" a="1"/>
  <c r="EH12" i="3" a="1"/>
  <c r="BW24" i="3" a="1"/>
  <c r="DK53" i="3" a="1"/>
  <c r="DG28" i="3" a="1"/>
  <c r="CX91" i="3" a="1"/>
  <c r="HF76" i="3" a="1"/>
  <c r="FN64" i="3" a="1"/>
  <c r="IK52" i="3" a="1"/>
  <c r="EM98" i="3" a="1"/>
  <c r="BW25" i="3" a="1"/>
  <c r="AS57" i="3" a="1"/>
  <c r="BO18" i="3" a="1"/>
  <c r="DP90" i="3" a="1"/>
  <c r="DH90" i="3" a="1"/>
  <c r="CS34" i="3" a="1"/>
  <c r="AY103" i="3" a="1"/>
  <c r="JB7" i="3" a="1"/>
  <c r="ED93" i="3" a="1"/>
  <c r="AY78" i="3" a="1"/>
  <c r="GG85" i="3" a="1"/>
  <c r="FM83" i="3" a="1"/>
  <c r="CE100" i="3" a="1"/>
  <c r="FJ55" i="3" a="1"/>
  <c r="HE88" i="3" a="1"/>
  <c r="EL99" i="3" a="1"/>
  <c r="CK62" i="3" a="1"/>
  <c r="BO77" i="3" a="1"/>
  <c r="BL75" i="3" a="1"/>
  <c r="JA70" i="3" a="1"/>
  <c r="JL99" i="3" a="1"/>
  <c r="FB72" i="3" a="1"/>
  <c r="BH65" i="3" a="1"/>
  <c r="IL94" i="3" a="1"/>
  <c r="CD89" i="3" a="1"/>
  <c r="FM55" i="3" a="1"/>
  <c r="CB55" i="3" a="1"/>
  <c r="IB83" i="3" a="1"/>
  <c r="CT81" i="3" a="1"/>
  <c r="BI54" i="3" a="1"/>
  <c r="DW37" i="3" a="1"/>
  <c r="GK12" i="3" a="1"/>
  <c r="DF85" i="3" a="1"/>
  <c r="CP94" i="3" a="1"/>
  <c r="CS29" i="3" a="1"/>
  <c r="CO4" i="3" a="1"/>
  <c r="IH89" i="3" a="1"/>
  <c r="HG65" i="3" a="1"/>
  <c r="HX93" i="3" a="1"/>
  <c r="HP43" i="3" a="1"/>
  <c r="CW13" i="3" a="1"/>
  <c r="JP8" i="3" a="1"/>
  <c r="BC54" i="3" a="1"/>
  <c r="DP56" i="3" a="1"/>
  <c r="DH49" i="3" a="1"/>
  <c r="HB61" i="3" a="1"/>
  <c r="BS71" i="3" a="1"/>
  <c r="GY55" i="3" a="1"/>
  <c r="DZ83" i="3" a="1"/>
  <c r="BZ74" i="3" a="1"/>
  <c r="EP49" i="3" a="1"/>
  <c r="FN7" i="3" a="1"/>
  <c r="BH71" i="3" a="1"/>
  <c r="AS77" i="3" a="1"/>
  <c r="IW37" i="3" a="1"/>
  <c r="IB103" i="3" a="1"/>
  <c r="GI9" i="3" a="1"/>
  <c r="IA42" i="3" a="1"/>
  <c r="FD4" i="3" a="1"/>
  <c r="BI49" i="3" a="1"/>
  <c r="GA49" i="3" a="1"/>
  <c r="JT70" i="3" a="1"/>
  <c r="FR96" i="3" a="1"/>
  <c r="C32" i="5" a="1"/>
  <c r="GG76" i="3" a="1"/>
  <c r="BJ40" i="3" a="1"/>
  <c r="IB72" i="3" a="1"/>
  <c r="GY61" i="3" a="1"/>
  <c r="BX63" i="3" a="1"/>
  <c r="GL83" i="3" a="1"/>
  <c r="CA15" i="3" a="1"/>
  <c r="DS5" i="3" a="1"/>
  <c r="CJ36" i="3" a="1"/>
  <c r="HH85" i="3" a="1"/>
  <c r="BF67" i="3" a="1"/>
  <c r="JP87" i="3" a="1"/>
  <c r="DK65" i="3" a="1"/>
  <c r="CQ76" i="3" a="1"/>
  <c r="DW82" i="3" a="1"/>
  <c r="GJ12" i="3" a="1"/>
  <c r="AY72" i="3" a="1"/>
  <c r="JP83" i="3" a="1"/>
  <c r="CH55" i="3" a="1"/>
  <c r="AT34" i="3" a="1"/>
  <c r="GV99" i="3" a="1"/>
  <c r="JO81" i="3" a="1"/>
  <c r="EB80" i="3" a="1"/>
  <c r="BJ100" i="3" a="1"/>
  <c r="GX39" i="3" a="1"/>
  <c r="FA96" i="3" a="1"/>
  <c r="HR12" i="3" a="1"/>
  <c r="GX99" i="3" a="1"/>
  <c r="JR101" i="3" a="1"/>
  <c r="FW18" i="3" a="1"/>
  <c r="FT48" i="3" a="1"/>
  <c r="FX47" i="3" a="1"/>
  <c r="AW53" i="3" a="1"/>
  <c r="GB80" i="3" a="1"/>
  <c r="BS100" i="3" a="1"/>
  <c r="HS53" i="3" a="1"/>
  <c r="CM80" i="3" a="1"/>
  <c r="DP13" i="3" a="1"/>
  <c r="CR66" i="3" a="1"/>
  <c r="GS20" i="3" a="1"/>
  <c r="IV96" i="3" a="1"/>
  <c r="IA11" i="3" a="1"/>
  <c r="JO91" i="3" a="1"/>
  <c r="JN85" i="3" a="1"/>
  <c r="FV72" i="3" a="1"/>
  <c r="DW43" i="3" a="1"/>
  <c r="CE80" i="3" a="1"/>
  <c r="CG87" i="3" a="1"/>
  <c r="HK98" i="3" a="1"/>
  <c r="DX96" i="3" a="1"/>
  <c r="IA26" i="3" a="1"/>
  <c r="EE75" i="3" a="1"/>
  <c r="JO61" i="3" a="1"/>
  <c r="BV71" i="3" a="1"/>
  <c r="CB74" i="3" a="1"/>
  <c r="BJ57" i="3" a="1"/>
  <c r="BI52" i="3" a="1"/>
  <c r="DG70" i="3" a="1"/>
  <c r="EM91" i="3" a="1"/>
  <c r="AO68" i="3" a="1"/>
  <c r="AP83" i="3" a="1"/>
  <c r="EI102" i="3" a="1"/>
  <c r="FO30" i="3" a="1"/>
  <c r="CI92" i="3" a="1"/>
  <c r="CB87" i="3" a="1"/>
  <c r="AU49" i="3" a="1"/>
  <c r="EY46" i="3" a="1"/>
  <c r="JA61" i="3" a="1"/>
  <c r="DL6" i="3" a="1"/>
  <c r="IA102" i="3" a="1"/>
  <c r="FQ34" i="3" a="1"/>
  <c r="BH46" i="3" a="1"/>
  <c r="JB103" i="3" a="1"/>
  <c r="CO36" i="3" a="1"/>
  <c r="GJ27" i="3" a="1"/>
  <c r="HQ26" i="3" a="1"/>
  <c r="JK95" i="3" a="1"/>
  <c r="EK31" i="3" a="1"/>
  <c r="EN20" i="3" a="1"/>
  <c r="IO71" i="3" a="1"/>
  <c r="IL17" i="3" a="1"/>
  <c r="HG70" i="3" a="1"/>
  <c r="BI9" i="3" a="1"/>
  <c r="JK63" i="3" a="1"/>
  <c r="BE15" i="3" a="1"/>
  <c r="IF94" i="3" a="1"/>
  <c r="IQ8" i="3" a="1"/>
  <c r="FY41" i="3" a="1"/>
  <c r="EF15" i="3" a="1"/>
  <c r="CM41" i="3" a="1"/>
  <c r="BD17" i="3" a="1"/>
  <c r="HD102" i="3" a="1"/>
  <c r="IU42" i="3" a="1"/>
  <c r="DS16" i="3" a="1"/>
  <c r="FW24" i="3" a="1"/>
  <c r="GW96" i="3" a="1"/>
  <c r="DW95" i="3" a="1"/>
  <c r="IW66" i="3" a="1"/>
  <c r="BC36" i="3" a="1"/>
  <c r="IP23" i="3" a="1"/>
  <c r="CR99" i="3" a="1"/>
  <c r="IC55" i="3" a="1"/>
  <c r="HB37" i="3" a="1"/>
  <c r="FQ31" i="3" a="1"/>
  <c r="IA47" i="3" a="1"/>
  <c r="FS40" i="3" a="1"/>
  <c r="BN67" i="3" a="1"/>
  <c r="BX49" i="3" a="1"/>
  <c r="GW75" i="3" a="1"/>
  <c r="HT14" i="3" a="1"/>
  <c r="GV51" i="3" a="1"/>
  <c r="EV100" i="3" a="1"/>
  <c r="BY93" i="3" a="1"/>
  <c r="EG11" i="3" a="1"/>
  <c r="HS92" i="3" a="1"/>
  <c r="HR20" i="3" a="1"/>
  <c r="HO47" i="3" a="1"/>
  <c r="C52" i="5" a="1"/>
  <c r="CY101" i="3" a="1"/>
  <c r="BH14" i="3" a="1"/>
  <c r="BE70" i="3" a="1"/>
  <c r="JF102" i="3" a="1"/>
  <c r="IO57" i="3" a="1"/>
  <c r="FW73" i="3" a="1"/>
  <c r="FH12" i="3" a="1"/>
  <c r="DI24" i="3" a="1"/>
  <c r="EU39" i="3" a="1"/>
  <c r="CU29" i="3" a="1"/>
  <c r="IE98" i="3" a="1"/>
  <c r="FH47" i="3" a="1"/>
  <c r="JR30" i="3" a="1"/>
  <c r="CH68" i="3" a="1"/>
  <c r="HW62" i="3" a="1"/>
  <c r="EN95" i="3" a="1"/>
  <c r="DO29" i="3" a="1"/>
  <c r="ED85" i="3" a="1"/>
  <c r="EU57" i="3" a="1"/>
  <c r="CE90" i="3" a="1"/>
  <c r="CZ35" i="3" a="1"/>
  <c r="CM101" i="3" a="1"/>
  <c r="BC56" i="3" a="1"/>
  <c r="HR46" i="3" a="1"/>
  <c r="EP54" i="3" a="1"/>
  <c r="AT40" i="3" a="1"/>
  <c r="HB49" i="3" a="1"/>
  <c r="IS21" i="3" a="1"/>
  <c r="CF69" i="3" a="1"/>
  <c r="FR53" i="3" a="1"/>
  <c r="BM39" i="3" a="1"/>
  <c r="JA89" i="3" a="1"/>
  <c r="BG23" i="3" a="1"/>
  <c r="HX58" i="3" a="1"/>
  <c r="FI50" i="3" a="1"/>
  <c r="HE92" i="3" a="1"/>
  <c r="GN77" i="3" a="1"/>
  <c r="IQ12" i="3" a="1"/>
  <c r="HL18" i="3" a="1"/>
  <c r="HA45" i="3" a="1"/>
  <c r="DO49" i="3" a="1"/>
  <c r="IO37" i="3" a="1"/>
  <c r="BM51" i="3" a="1"/>
  <c r="HN5" i="3" a="1"/>
  <c r="HW24" i="3" a="1"/>
  <c r="HK90" i="3" a="1"/>
  <c r="BE23" i="3" a="1"/>
  <c r="CX73" i="3" a="1"/>
  <c r="DZ12" i="3" a="1"/>
  <c r="EF39" i="3" a="1"/>
  <c r="BG99" i="3" a="1"/>
  <c r="IE79" i="3" a="1"/>
  <c r="JB86" i="3" a="1"/>
  <c r="JJ30" i="3" a="1"/>
  <c r="BH8" i="3" a="1"/>
  <c r="BS15" i="3" a="1"/>
  <c r="JU34" i="3" a="1"/>
  <c r="IC40" i="3" a="1"/>
  <c r="JC34" i="3" a="1"/>
  <c r="FX92" i="3" a="1"/>
  <c r="HN13" i="3" a="1"/>
  <c r="BL70" i="3" a="1"/>
  <c r="EK17" i="3" a="1"/>
  <c r="DH68" i="3" a="1"/>
  <c r="BE80" i="3" a="1"/>
  <c r="FT78" i="3" a="1"/>
  <c r="BB100" i="3" a="1"/>
  <c r="CA78" i="3" a="1"/>
  <c r="CM75" i="3" a="1"/>
  <c r="IK85" i="3" a="1"/>
  <c r="EY4" i="3" a="1"/>
  <c r="DW54" i="3" a="1"/>
  <c r="AV66" i="3" a="1"/>
  <c r="ID52" i="3" a="1"/>
  <c r="CG12" i="3" a="1"/>
  <c r="BD51" i="3" a="1"/>
  <c r="JT48" i="3" a="1"/>
  <c r="E45" i="5" a="1"/>
  <c r="E81" i="5" a="1"/>
  <c r="BB92" i="3" a="1"/>
  <c r="GB17" i="3" a="1"/>
  <c r="FI89" i="3" a="1"/>
  <c r="HO79" i="3" a="1"/>
  <c r="BW99" i="3" a="1"/>
  <c r="CJ24" i="3" a="1"/>
  <c r="BE11" i="3" a="1"/>
  <c r="BK11" i="3" a="1"/>
  <c r="FJ24" i="3" a="1"/>
  <c r="CU50" i="3" a="1"/>
  <c r="BT50" i="3" a="1"/>
  <c r="AR78" i="3" a="1"/>
  <c r="GT81" i="3" a="1"/>
  <c r="AR64" i="3" a="1"/>
  <c r="AW41" i="3" a="1"/>
  <c r="GT11" i="3" a="1"/>
  <c r="JK103" i="3" a="1"/>
  <c r="JP102" i="3" a="1"/>
  <c r="BH77" i="3" a="1"/>
  <c r="DI80" i="3" a="1"/>
  <c r="HK60" i="3" a="1"/>
  <c r="EQ28" i="3" a="1"/>
  <c r="C37" i="5" a="1"/>
  <c r="AP60" i="3" a="1"/>
  <c r="AS70" i="3" a="1"/>
  <c r="BH99" i="3" a="1"/>
  <c r="IC90" i="3" a="1"/>
  <c r="HS46" i="3" a="1"/>
  <c r="CX8" i="3" a="1"/>
  <c r="CJ54" i="3" a="1"/>
  <c r="BS10" i="3" a="1"/>
  <c r="FL21" i="3" a="1"/>
  <c r="HP11" i="3" a="1"/>
  <c r="DH20" i="3" a="1"/>
  <c r="FK90" i="3" a="1"/>
  <c r="DN72" i="3" a="1"/>
  <c r="DC5" i="3" a="1"/>
  <c r="IQ95" i="3" a="1"/>
  <c r="EB70" i="3" a="1"/>
  <c r="AS33" i="3" a="1"/>
  <c r="CO20" i="3" a="1"/>
  <c r="DJ33" i="3" a="1"/>
  <c r="FT40" i="3" a="1"/>
  <c r="JO14" i="3" a="1"/>
  <c r="CM92" i="3" a="1"/>
  <c r="FU91" i="3" a="1"/>
  <c r="IL69" i="3" a="1"/>
  <c r="GR82" i="3" a="1"/>
  <c r="IT23" i="3" a="1"/>
  <c r="BH29" i="3" a="1"/>
  <c r="CB101" i="3" a="1"/>
  <c r="CZ8" i="3" a="1"/>
  <c r="BU80" i="3" a="1"/>
  <c r="EC48" i="3" a="1"/>
  <c r="FK70" i="3" a="1"/>
  <c r="BA46" i="3" a="1"/>
  <c r="FO78" i="3" a="1"/>
  <c r="GY44" i="3" a="1"/>
  <c r="FB96" i="3" a="1"/>
  <c r="ID91" i="3" a="1"/>
  <c r="CB79" i="3" a="1"/>
  <c r="CI98" i="3" a="1"/>
  <c r="DX69" i="3" a="1"/>
  <c r="ET102" i="3" a="1"/>
  <c r="FD10" i="3" a="1"/>
  <c r="CH95" i="3" a="1"/>
  <c r="FN74" i="3" a="1"/>
  <c r="EJ100" i="3" a="1"/>
  <c r="BV72" i="3" a="1"/>
  <c r="BC38" i="3" a="1"/>
  <c r="IT72" i="3" a="1"/>
  <c r="JB32" i="3" a="1"/>
  <c r="FV13" i="3" a="1"/>
  <c r="HM54" i="3" a="1"/>
  <c r="FU68" i="3" a="1"/>
  <c r="DK7" i="3" a="1"/>
  <c r="AU44" i="3" a="1"/>
  <c r="BA78" i="3" a="1"/>
  <c r="DK13" i="3" a="1"/>
  <c r="BI63" i="3" a="1"/>
  <c r="E97" i="5" a="1"/>
  <c r="CQ94" i="3" a="1"/>
  <c r="AR42" i="3" a="1"/>
  <c r="CG86" i="3" a="1"/>
  <c r="BP59" i="3" a="1"/>
  <c r="HD94" i="3" a="1"/>
  <c r="EQ34" i="3" a="1"/>
  <c r="HJ6" i="3" a="1"/>
  <c r="BY71" i="3" a="1"/>
  <c r="CY95" i="3" a="1"/>
  <c r="HT100" i="3" a="1"/>
  <c r="BE100" i="3" a="1"/>
  <c r="DM8" i="3" a="1"/>
  <c r="HP82" i="3" a="1"/>
  <c r="IR38" i="3" a="1"/>
  <c r="CW34" i="3" a="1"/>
  <c r="AR48" i="3" a="1"/>
  <c r="HV84" i="3" a="1"/>
  <c r="GD88" i="3" a="1"/>
  <c r="GC22" i="3" a="1"/>
  <c r="GV16" i="3" a="1"/>
  <c r="DN70" i="3" a="1"/>
  <c r="BI67" i="3" a="1"/>
  <c r="GR61" i="3" a="1"/>
  <c r="EB17" i="3" a="1"/>
  <c r="HE32" i="3" a="1"/>
  <c r="JO11" i="3" a="1"/>
  <c r="JE57" i="3" a="1"/>
  <c r="CK52" i="3" a="1"/>
  <c r="GG97" i="3" a="1"/>
  <c r="CR93" i="3" a="1"/>
  <c r="IZ51" i="3" a="1"/>
  <c r="EA51" i="3" a="1"/>
  <c r="JS43" i="3" a="1"/>
  <c r="IQ16" i="3" a="1"/>
  <c r="DU91" i="3" a="1"/>
  <c r="BI70" i="3" a="1"/>
  <c r="DL97" i="3" a="1"/>
  <c r="HL90" i="3" a="1"/>
  <c r="EQ48" i="3" a="1"/>
  <c r="GO102" i="3" a="1"/>
  <c r="FG88" i="3" a="1"/>
  <c r="JH72" i="3" a="1"/>
  <c r="IP68" i="3" a="1"/>
  <c r="DB90" i="3" a="1"/>
  <c r="HJ66" i="3" a="1"/>
  <c r="JN31" i="3" a="1"/>
  <c r="IT27" i="3" a="1"/>
  <c r="IE36" i="3" a="1"/>
  <c r="JJ86" i="3" a="1"/>
  <c r="BA101" i="3" a="1"/>
  <c r="DY12" i="3" a="1"/>
  <c r="HB6" i="3" a="1"/>
  <c r="AZ79" i="3" a="1"/>
  <c r="CQ64" i="3" a="1"/>
  <c r="BV87" i="3" a="1"/>
  <c r="FK101" i="3" a="1"/>
  <c r="CF100" i="3" a="1"/>
  <c r="CJ65" i="3" a="1"/>
  <c r="JH103" i="3" a="1"/>
  <c r="C110" i="5" a="1"/>
  <c r="GI73" i="3" a="1"/>
  <c r="EI32" i="3" a="1"/>
  <c r="BH28" i="3" a="1"/>
  <c r="HM76" i="3" a="1"/>
  <c r="IN10" i="3" a="1"/>
  <c r="CW92" i="3" a="1"/>
  <c r="IL56" i="3" a="1"/>
  <c r="CI38" i="3" a="1"/>
  <c r="BQ89" i="3" a="1"/>
  <c r="IE43" i="3" a="1"/>
  <c r="EZ79" i="3" a="1"/>
  <c r="JT76" i="3" a="1"/>
  <c r="BO60" i="3" a="1"/>
  <c r="EN43" i="3" a="1"/>
  <c r="DV48" i="3" a="1"/>
  <c r="HO63" i="3" a="1"/>
  <c r="AT30" i="3" a="1"/>
  <c r="BT60" i="3" a="1"/>
  <c r="BB70" i="3" a="1"/>
  <c r="AY24" i="3" a="1"/>
  <c r="DG77" i="3" a="1"/>
  <c r="AX19" i="3" a="1"/>
  <c r="IN42" i="3" a="1"/>
  <c r="HX13" i="3" a="1"/>
  <c r="BN23" i="3" a="1"/>
  <c r="GM37" i="3" a="1"/>
  <c r="EQ101" i="3" a="1"/>
  <c r="FR8" i="3" a="1"/>
  <c r="GD81" i="3" a="1"/>
  <c r="BI47" i="3" a="1"/>
  <c r="JG100" i="3" a="1"/>
  <c r="FC33" i="3" a="1"/>
  <c r="IE81" i="3" a="1"/>
  <c r="HI75" i="3" a="1"/>
  <c r="GJ43" i="3" a="1"/>
  <c r="FY46" i="3" a="1"/>
  <c r="HN75" i="3" a="1"/>
  <c r="IW55" i="3" a="1"/>
  <c r="DX46" i="3" a="1"/>
  <c r="FS63" i="3" a="1"/>
  <c r="DP89" i="3" a="1"/>
  <c r="FH44" i="3" a="1"/>
  <c r="EX48" i="3" a="1"/>
  <c r="FZ15" i="3" a="1"/>
  <c r="CP9" i="3" a="1"/>
  <c r="FF45" i="3" a="1"/>
  <c r="DT77" i="3" a="1"/>
  <c r="DR81" i="3" a="1"/>
  <c r="HU80" i="3" a="1"/>
  <c r="HR49" i="3" a="1"/>
  <c r="HA78" i="3" a="1"/>
  <c r="GF39" i="3" a="1"/>
  <c r="IM5" i="3" a="1"/>
  <c r="AV22" i="3" a="1"/>
  <c r="HV27" i="3" a="1"/>
  <c r="HQ57" i="3" a="1"/>
  <c r="DM27" i="3" a="1"/>
  <c r="IP5" i="3" a="1"/>
  <c r="CZ14" i="3" a="1"/>
  <c r="HT58" i="3" a="1"/>
  <c r="CC43" i="3" a="1"/>
  <c r="DC33" i="3" a="1"/>
  <c r="IN95" i="3" a="1"/>
  <c r="DI75" i="3" a="1"/>
  <c r="HJ43" i="3" a="1"/>
  <c r="HY76" i="3" a="1"/>
  <c r="EQ41" i="3" a="1"/>
  <c r="BG92" i="3" a="1"/>
  <c r="DP54" i="3" a="1"/>
  <c r="FQ55" i="3" a="1"/>
  <c r="IU31" i="3" a="1"/>
  <c r="EV14" i="3" a="1"/>
  <c r="EF52" i="3" a="1"/>
  <c r="FY22" i="3" a="1"/>
  <c r="II49" i="3" a="1"/>
  <c r="GV53" i="3" a="1"/>
  <c r="AT75" i="3" a="1"/>
  <c r="FO24" i="3" a="1"/>
  <c r="GS72" i="3" a="1"/>
  <c r="EO61" i="3" a="1"/>
  <c r="EE56" i="3" a="1"/>
  <c r="GM63" i="3" a="1"/>
  <c r="BN70" i="3" a="1"/>
  <c r="JJ5" i="3" a="1"/>
  <c r="C43" i="5" a="1"/>
  <c r="IM86" i="3" a="1"/>
  <c r="IP49" i="3" a="1"/>
  <c r="HP20" i="3" a="1"/>
  <c r="DE49" i="3" a="1"/>
  <c r="BX26" i="3" a="1"/>
  <c r="ES33" i="3" a="1"/>
  <c r="IE94" i="3" a="1"/>
  <c r="CA65" i="3" a="1"/>
  <c r="JI48" i="3" a="1"/>
  <c r="CX23" i="3" a="1"/>
  <c r="DG37" i="3" a="1"/>
  <c r="CA81" i="3" a="1"/>
  <c r="IF76" i="3" a="1"/>
  <c r="IY34" i="3" a="1"/>
  <c r="HP70" i="3" a="1"/>
  <c r="BJ86" i="3" a="1"/>
  <c r="HB7" i="3" a="1"/>
  <c r="JG34" i="3" a="1"/>
  <c r="BJ88" i="3" a="1"/>
  <c r="FP38" i="3" a="1"/>
  <c r="FK41" i="3" a="1"/>
  <c r="CO19" i="3" a="1"/>
  <c r="IJ86" i="3" a="1"/>
  <c r="CD10" i="3" a="1"/>
  <c r="DZ7" i="3" a="1"/>
  <c r="GO103" i="3" a="1"/>
  <c r="ID10" i="3" a="1"/>
  <c r="FW6" i="3" a="1"/>
  <c r="GX103" i="3" a="1"/>
  <c r="GM94" i="3" a="1"/>
  <c r="BN45" i="3" a="1"/>
  <c r="AQ73" i="3" a="1"/>
  <c r="CL83" i="3" a="1"/>
  <c r="JS44" i="3" a="1"/>
  <c r="CS81" i="3" a="1"/>
  <c r="BB26" i="3" a="1"/>
  <c r="GJ16" i="3" a="1"/>
  <c r="DD33" i="3" a="1"/>
  <c r="DB94" i="3" a="1"/>
  <c r="BZ85" i="3" a="1"/>
  <c r="CZ67" i="3" a="1"/>
  <c r="HN21" i="3" a="1"/>
  <c r="CU69" i="3" a="1"/>
  <c r="JB21" i="3" a="1"/>
  <c r="GX77" i="3" a="1"/>
  <c r="IB28" i="3" a="1"/>
  <c r="JH9" i="3" a="1"/>
  <c r="GG68" i="3" a="1"/>
  <c r="IH78" i="3" a="1"/>
  <c r="IL7" i="3" a="1"/>
  <c r="JH93" i="3" a="1"/>
  <c r="FI103" i="3" a="1"/>
  <c r="BV81" i="3" a="1"/>
  <c r="FA75" i="3" a="1"/>
  <c r="FA19" i="3" a="1"/>
  <c r="AS58" i="3" a="1"/>
  <c r="CC17" i="3" a="1"/>
  <c r="CU12" i="3" a="1"/>
  <c r="GG63" i="3" a="1"/>
  <c r="IJ40" i="3" a="1"/>
  <c r="GN79" i="3" a="1"/>
  <c r="GI53" i="3" a="1"/>
  <c r="EI89" i="3" a="1"/>
  <c r="EJ31" i="3" a="1"/>
  <c r="JI6" i="3" a="1"/>
  <c r="CN39" i="3" a="1"/>
  <c r="EE27" i="3" a="1"/>
  <c r="JK72" i="3" a="1"/>
  <c r="IP73" i="3" a="1"/>
  <c r="GH58" i="3" a="1"/>
  <c r="JG48" i="3" a="1"/>
  <c r="BW61" i="3" a="1"/>
  <c r="BP70" i="3" a="1"/>
  <c r="HA39" i="3" a="1"/>
  <c r="JG94" i="3" a="1"/>
  <c r="GR99" i="3" a="1"/>
  <c r="BU81" i="3" a="1"/>
  <c r="GG62" i="3" a="1"/>
  <c r="GG8" i="3" a="1"/>
  <c r="GV91" i="3" a="1"/>
  <c r="G62" i="5" a="1"/>
  <c r="IC70" i="3" a="1"/>
  <c r="EQ26" i="3" a="1"/>
  <c r="DQ44" i="3" a="1"/>
  <c r="FR79" i="3" a="1"/>
  <c r="BT82" i="3" a="1"/>
  <c r="HH12" i="3" a="1"/>
  <c r="BH15" i="3" a="1"/>
  <c r="HY83" i="3" a="1"/>
  <c r="EW27" i="3" a="1"/>
  <c r="JS5" i="3" a="1"/>
  <c r="GT59" i="3" a="1"/>
  <c r="DF82" i="3" a="1"/>
  <c r="AZ10" i="3" a="1"/>
  <c r="JI57" i="3" a="1"/>
  <c r="CA58" i="3" a="1"/>
  <c r="FJ86" i="3" a="1"/>
  <c r="AW70" i="3" a="1"/>
  <c r="DH4" i="3" a="1"/>
  <c r="GU22" i="3" a="1"/>
  <c r="IH80" i="3" a="1"/>
  <c r="CN89" i="3" a="1"/>
  <c r="BS6" i="3" a="1"/>
  <c r="GC56" i="3" a="1"/>
  <c r="GB44" i="3" a="1"/>
  <c r="IR68" i="3" a="1"/>
  <c r="BT20" i="3" a="1"/>
  <c r="AW4" i="3" a="1"/>
  <c r="BK77" i="3" a="1"/>
  <c r="DU78" i="3" a="1"/>
  <c r="ET31" i="3" a="1"/>
  <c r="EM74" i="3" a="1"/>
  <c r="BE8" i="3" a="1"/>
  <c r="DU13" i="3" a="1"/>
  <c r="HI21" i="3" a="1"/>
  <c r="HV87" i="3" a="1"/>
  <c r="GL51" i="3" a="1"/>
  <c r="DA101" i="3" a="1"/>
  <c r="BU84" i="3" a="1"/>
  <c r="HG83" i="3" a="1"/>
  <c r="FK59" i="3" a="1"/>
  <c r="G38" i="5" a="1"/>
  <c r="DU42" i="3" a="1"/>
  <c r="BT79" i="3" a="1"/>
  <c r="GQ49" i="3" a="1"/>
  <c r="HX47" i="3" a="1"/>
  <c r="JR99" i="3" a="1"/>
  <c r="GD15" i="3" a="1"/>
  <c r="FQ61" i="3" a="1"/>
  <c r="GN5" i="3" a="1"/>
  <c r="FZ82" i="3" a="1"/>
  <c r="CZ73" i="3" a="1"/>
  <c r="GR40" i="3" a="1"/>
  <c r="FU75" i="3" a="1"/>
  <c r="JM103" i="3" a="1"/>
  <c r="GF57" i="3" a="1"/>
  <c r="HK53" i="3" a="1"/>
  <c r="BG48" i="3" a="1"/>
  <c r="DK22" i="3" a="1"/>
  <c r="JB79" i="3" a="1"/>
  <c r="HQ51" i="3" a="1"/>
  <c r="HR103" i="3" a="1"/>
  <c r="BU34" i="3" a="1"/>
  <c r="JC6" i="3" a="1"/>
  <c r="HP4" i="3" a="1"/>
  <c r="ID77" i="3" a="1"/>
  <c r="EL52" i="3" a="1"/>
  <c r="GF90" i="3" a="1"/>
  <c r="HR51" i="3" a="1"/>
  <c r="FX82" i="3" a="1"/>
  <c r="IG10" i="3" a="1"/>
  <c r="BL78" i="3" a="1"/>
  <c r="DY34" i="3" a="1"/>
  <c r="AO66" i="3" a="1"/>
  <c r="FQ81" i="3" a="1"/>
  <c r="GJ91" i="3" a="1"/>
  <c r="HG38" i="3" a="1"/>
  <c r="GV48" i="3" a="1"/>
  <c r="FY66" i="3" a="1"/>
  <c r="HO92" i="3" a="1"/>
  <c r="HD74" i="3" a="1"/>
  <c r="JS22" i="3" a="1"/>
  <c r="IM40" i="3" a="1"/>
  <c r="AZ94" i="3" a="1"/>
  <c r="DT26" i="3" a="1"/>
  <c r="BL95" i="3" a="1"/>
  <c r="HQ50" i="3" a="1"/>
  <c r="CT86" i="3" a="1"/>
  <c r="BZ81" i="3" a="1"/>
  <c r="GM4" i="3" a="1"/>
  <c r="CR57" i="3" a="1"/>
  <c r="BA103" i="3" a="1"/>
  <c r="CZ29" i="3" a="1"/>
  <c r="II60" i="3" a="1"/>
  <c r="JJ76" i="3" a="1"/>
  <c r="CG99" i="3" a="1"/>
  <c r="BC34" i="3" a="1"/>
  <c r="JR52" i="3" a="1"/>
  <c r="DX16" i="3" a="1"/>
  <c r="IT54" i="3" a="1"/>
  <c r="FC21" i="3" a="1"/>
  <c r="BD93" i="3" a="1"/>
  <c r="JI74" i="3" a="1"/>
  <c r="GD80" i="3" a="1"/>
  <c r="DN87" i="3" a="1"/>
  <c r="HK80" i="3" a="1"/>
  <c r="GI92" i="3" a="1"/>
  <c r="CC100" i="3" a="1"/>
  <c r="CJ81" i="3" a="1"/>
  <c r="FW62" i="3" a="1"/>
  <c r="GZ12" i="3" a="1"/>
  <c r="CO95" i="3" a="1"/>
  <c r="BB87" i="3" a="1"/>
  <c r="BC97" i="3" a="1"/>
  <c r="HP94" i="3" a="1"/>
  <c r="AO95" i="3" a="1"/>
  <c r="GC88" i="3" a="1"/>
  <c r="GI46" i="3" a="1"/>
  <c r="HE76" i="3" a="1"/>
  <c r="CB41" i="3" a="1"/>
  <c r="IY99" i="3" a="1"/>
  <c r="HW49" i="3" a="1"/>
  <c r="ER84" i="3" a="1"/>
  <c r="IP4" i="3" a="1"/>
  <c r="IA50" i="3" a="1"/>
  <c r="HN82" i="3" a="1"/>
  <c r="FF69" i="3" a="1"/>
  <c r="HI34" i="3" a="1"/>
  <c r="IS43" i="3" a="1"/>
  <c r="EE99" i="3" a="1"/>
  <c r="AQ10" i="3" a="1"/>
  <c r="IL90" i="3" a="1"/>
  <c r="BI87" i="3" a="1"/>
  <c r="IK84" i="3" a="1"/>
  <c r="AW17" i="3" a="1"/>
  <c r="CS13" i="3" a="1"/>
  <c r="JP42" i="3" a="1"/>
  <c r="DW97" i="3" a="1"/>
  <c r="DH101" i="3" a="1"/>
  <c r="DV35" i="3" a="1"/>
  <c r="BA84" i="3" a="1"/>
  <c r="GU61" i="3" a="1"/>
  <c r="FF85" i="3" a="1"/>
  <c r="IT73" i="3" a="1"/>
  <c r="EK90" i="3" a="1"/>
  <c r="BU83" i="3" a="1"/>
  <c r="G93" i="5" a="1"/>
  <c r="AR82" i="3" a="1"/>
  <c r="ID33" i="3" a="1"/>
  <c r="JQ23" i="3" a="1"/>
  <c r="BG44" i="3" a="1"/>
  <c r="JA35" i="3" a="1"/>
  <c r="EL34" i="3" a="1"/>
  <c r="DA71" i="3" a="1"/>
  <c r="CU57" i="3" a="1"/>
  <c r="GP102" i="3" a="1"/>
  <c r="GE103" i="3" a="1"/>
  <c r="JT95" i="3" a="1"/>
  <c r="GG43" i="3" a="1"/>
  <c r="IL99" i="3" a="1"/>
  <c r="CN97" i="3" a="1"/>
  <c r="II82" i="3" a="1"/>
  <c r="AS64" i="3" a="1"/>
  <c r="CG63" i="3" a="1"/>
  <c r="HU8" i="3" a="1"/>
  <c r="ID102" i="3" a="1"/>
  <c r="GE43" i="3" a="1"/>
  <c r="DL14" i="3" a="1"/>
  <c r="EJ96" i="3" a="1"/>
  <c r="DX79" i="3" a="1"/>
  <c r="JF6" i="3" a="1"/>
  <c r="AP9" i="3" a="1"/>
  <c r="FX87" i="3" a="1"/>
  <c r="JR8" i="3" a="1"/>
  <c r="DY11" i="3" a="1"/>
  <c r="JP50" i="3" a="1"/>
  <c r="IF29" i="3" a="1"/>
  <c r="AU76" i="3" a="1"/>
  <c r="JC50" i="3" a="1"/>
  <c r="DC71" i="3" a="1"/>
  <c r="HJ102" i="3" a="1"/>
  <c r="HX101" i="3" a="1"/>
  <c r="CO83" i="3" a="1"/>
  <c r="HZ81" i="3" a="1"/>
  <c r="DU52" i="3" a="1"/>
  <c r="JB80" i="3" a="1"/>
  <c r="CD74" i="3" a="1"/>
  <c r="IA9" i="3" a="1"/>
  <c r="FO43" i="3" a="1"/>
  <c r="GW22" i="3" a="1"/>
  <c r="E108" i="5" a="1"/>
  <c r="AP99" i="3" a="1"/>
  <c r="HU22" i="3" a="1"/>
  <c r="ED96" i="3" a="1"/>
  <c r="GX66" i="3" a="1"/>
  <c r="HI89" i="3" a="1"/>
  <c r="JJ84" i="3" a="1"/>
  <c r="FH53" i="3" a="1"/>
  <c r="CX76" i="3" a="1"/>
  <c r="FJ71" i="3" a="1"/>
  <c r="JS91" i="3" a="1"/>
  <c r="IU49" i="3" a="1"/>
  <c r="AQ8" i="3" a="1"/>
  <c r="HT96" i="3" a="1"/>
  <c r="FT60" i="3" a="1"/>
  <c r="IM70" i="3" a="1"/>
  <c r="JO71" i="3" a="1"/>
  <c r="CT80" i="3" a="1"/>
  <c r="HV38" i="3" a="1"/>
  <c r="HF83" i="3" a="1"/>
  <c r="FE97" i="3" a="1"/>
  <c r="FP6" i="3" a="1"/>
  <c r="BY41" i="3" a="1"/>
  <c r="DV24" i="3" a="1"/>
  <c r="JR70" i="3" a="1"/>
  <c r="AZ99" i="3" a="1"/>
  <c r="BI7" i="3" a="1"/>
  <c r="DT100" i="3" a="1"/>
  <c r="DF66" i="3" a="1"/>
  <c r="JP81" i="3" a="1"/>
  <c r="HM40" i="3" a="1"/>
  <c r="CK96" i="3" a="1"/>
  <c r="CF102" i="3" a="1"/>
  <c r="HJ14" i="3" a="1"/>
  <c r="AT4" i="3" a="1"/>
  <c r="JJ54" i="3" a="1"/>
  <c r="DL8" i="3" a="1"/>
  <c r="D50" i="5" a="1"/>
  <c r="BX13" i="3" a="1"/>
  <c r="BE88" i="3" a="1"/>
  <c r="HF97" i="3" a="1"/>
  <c r="EX21" i="3" a="1"/>
  <c r="FC67" i="3" a="1"/>
  <c r="FT6" i="3" a="1"/>
  <c r="AZ26" i="3" a="1"/>
  <c r="HO62" i="3" a="1"/>
  <c r="EY13" i="3" a="1"/>
  <c r="IA92" i="3" a="1"/>
  <c r="FG8" i="3" a="1"/>
  <c r="DW28" i="3" a="1"/>
  <c r="FW50" i="3" a="1"/>
  <c r="GM88" i="3" a="1"/>
  <c r="FJ64" i="3" a="1"/>
  <c r="CC57" i="3" a="1"/>
  <c r="IG99" i="3" a="1"/>
  <c r="CR12" i="3" a="1"/>
  <c r="DU62" i="3" a="1"/>
  <c r="GY49" i="3" a="1"/>
  <c r="IV23" i="3" a="1"/>
  <c r="FU4" i="3" a="1"/>
  <c r="GI24" i="3" a="1"/>
  <c r="E42" i="5" a="1"/>
  <c r="JU90" i="3" a="1"/>
  <c r="BF7" i="3" a="1"/>
  <c r="FQ17" i="3" a="1"/>
  <c r="JA19" i="3" a="1"/>
  <c r="AQ27" i="3" a="1"/>
  <c r="GY85" i="3" a="1"/>
  <c r="EM93" i="3" a="1"/>
  <c r="FF43" i="3" a="1"/>
  <c r="BA86" i="3" a="1"/>
  <c r="GM62" i="3" a="1"/>
  <c r="CF93" i="3" a="1"/>
  <c r="JS66" i="3" a="1"/>
  <c r="GA99" i="3" a="1"/>
  <c r="BO65" i="3" a="1"/>
  <c r="IT38" i="3" a="1"/>
  <c r="FX54" i="3" a="1"/>
  <c r="CL93" i="3" a="1"/>
  <c r="EB85" i="3" a="1"/>
  <c r="DK87" i="3" a="1"/>
  <c r="DT74" i="3" a="1"/>
  <c r="IV80" i="3" a="1"/>
  <c r="G95" i="5" a="1"/>
  <c r="EG36" i="3" a="1"/>
  <c r="HH45" i="3" a="1"/>
  <c r="IQ23" i="3" a="1"/>
  <c r="ID16" i="3" a="1"/>
  <c r="AO55" i="3" a="1"/>
  <c r="EV6" i="3" a="1"/>
  <c r="GL102" i="3" a="1"/>
  <c r="FE12" i="3" a="1"/>
  <c r="IB90" i="3" a="1"/>
  <c r="HJ39" i="3" a="1"/>
  <c r="DX103" i="3" a="1"/>
  <c r="HL59" i="3" a="1"/>
  <c r="HO16" i="3" a="1"/>
  <c r="CD84" i="3" a="1"/>
  <c r="BP7" i="3" a="1"/>
  <c r="IF22" i="3" a="1"/>
  <c r="GG59" i="3" a="1"/>
  <c r="EZ29" i="3" a="1"/>
  <c r="CC24" i="3" a="1"/>
  <c r="CV47" i="3" a="1"/>
  <c r="CE35" i="3" a="1"/>
  <c r="CR100" i="3" a="1"/>
  <c r="DL59" i="3" a="1"/>
  <c r="JH81" i="3" a="1"/>
  <c r="IZ33" i="3" a="1"/>
  <c r="EY57" i="3" a="1"/>
  <c r="IK16" i="3" a="1"/>
  <c r="CK69" i="3" a="1"/>
  <c r="GF11" i="3" a="1"/>
  <c r="CH83" i="3" a="1"/>
  <c r="GU80" i="3" a="1"/>
  <c r="HK97" i="3" a="1"/>
  <c r="BX100" i="3" a="1"/>
  <c r="BW73" i="3" a="1"/>
  <c r="DF14" i="3" a="1"/>
  <c r="DI69" i="3" a="1"/>
  <c r="IP35" i="3" a="1"/>
  <c r="DR79" i="3" a="1"/>
  <c r="JH66" i="3" a="1"/>
  <c r="AU42" i="3" a="1"/>
  <c r="CO86" i="3" a="1"/>
  <c r="BA8" i="3" a="1"/>
  <c r="DF9" i="3" a="1"/>
  <c r="AS93" i="3" a="1"/>
  <c r="GO73" i="3" a="1"/>
  <c r="CN27" i="3" a="1"/>
  <c r="GE65" i="3" a="1"/>
  <c r="CM64" i="3" a="1"/>
  <c r="FE75" i="3" a="1"/>
  <c r="DE4" i="3" a="1"/>
  <c r="DF68" i="3" a="1"/>
  <c r="II95" i="3" a="1"/>
  <c r="C48" i="5" a="1"/>
  <c r="HW6" i="3" a="1"/>
  <c r="IB33" i="3" a="1"/>
  <c r="FC16" i="3" a="1"/>
  <c r="BF38" i="3" a="1"/>
  <c r="DT52" i="3" a="1"/>
  <c r="DS98" i="3" a="1"/>
  <c r="GY98" i="3" a="1"/>
  <c r="FR99" i="3" a="1"/>
  <c r="CG55" i="3" a="1"/>
  <c r="FR90" i="3" a="1"/>
  <c r="JK87" i="3" a="1"/>
  <c r="DQ79" i="3" a="1"/>
  <c r="JB87" i="3" a="1"/>
  <c r="HQ78" i="3" a="1"/>
  <c r="HP28" i="3" a="1"/>
  <c r="HI80" i="3" a="1"/>
  <c r="BE81" i="3" a="1"/>
  <c r="IW86" i="3" a="1"/>
  <c r="DY68" i="3" a="1"/>
  <c r="BD7" i="3" a="1"/>
  <c r="AQ16" i="3" a="1"/>
  <c r="GU64" i="3" a="1"/>
  <c r="FN38" i="3" a="1"/>
  <c r="FT74" i="3" a="1"/>
  <c r="BW19" i="3" a="1"/>
  <c r="DW77" i="3" a="1"/>
  <c r="CL81" i="3" a="1"/>
  <c r="JL22" i="3" a="1"/>
  <c r="HW72" i="3" a="1"/>
  <c r="DQ9" i="3" a="1"/>
  <c r="HL70" i="3" a="1"/>
  <c r="CE49" i="3" a="1"/>
  <c r="JO92" i="3" a="1"/>
  <c r="GA11" i="3" a="1"/>
  <c r="GK67" i="3" a="1"/>
  <c r="FA79" i="3" a="1"/>
  <c r="CS12" i="3" a="1"/>
  <c r="GC54" i="3" a="1"/>
  <c r="IM12" i="3" a="1"/>
  <c r="EK88" i="3" a="1"/>
  <c r="AU48" i="3" a="1"/>
  <c r="GY20" i="3" a="1"/>
  <c r="JM8" i="3" a="1"/>
  <c r="GD58" i="3" a="1"/>
  <c r="DX56" i="3" a="1"/>
  <c r="FQ80" i="3" a="1"/>
  <c r="IY6" i="3" a="1"/>
  <c r="BS103" i="3" a="1"/>
  <c r="JL88" i="3" a="1"/>
  <c r="JB70" i="3" a="1"/>
  <c r="FF20" i="3" a="1"/>
  <c r="HL5" i="3" a="1"/>
  <c r="CV8" i="3" a="1"/>
  <c r="DJ48" i="3" a="1"/>
  <c r="HM96" i="3" a="1"/>
  <c r="JU55" i="3" a="1"/>
  <c r="GP48" i="3" a="1"/>
  <c r="GX50" i="3" a="1"/>
  <c r="E100" i="5" a="1"/>
  <c r="CI75" i="3" a="1"/>
  <c r="DI14" i="3" a="1"/>
  <c r="EJ77" i="3" a="1"/>
  <c r="DI13" i="3" a="1"/>
  <c r="FJ25" i="3" a="1"/>
  <c r="ED89" i="3" a="1"/>
  <c r="FM54" i="3" a="1"/>
  <c r="FE87" i="3" a="1"/>
  <c r="G102" i="5" a="1"/>
  <c r="HA49" i="3" a="1"/>
  <c r="EO11" i="3" a="1"/>
  <c r="IN64" i="3" a="1"/>
  <c r="GG70" i="3" a="1"/>
  <c r="JL54" i="3" a="1"/>
  <c r="AT15" i="3" a="1"/>
  <c r="BN9" i="3" a="1"/>
  <c r="FG72" i="3" a="1"/>
  <c r="DV47" i="3" a="1"/>
  <c r="FZ8" i="3" a="1"/>
  <c r="FF44" i="3" a="1"/>
  <c r="HS94" i="3" a="1"/>
  <c r="CG10" i="3" a="1"/>
  <c r="DJ11" i="3" a="1"/>
  <c r="GM33" i="3" a="1"/>
  <c r="HD34" i="3" a="1"/>
  <c r="FK47" i="3" a="1"/>
  <c r="CC36" i="3" a="1"/>
  <c r="FD47" i="3" a="1"/>
  <c r="D47" i="5" a="1"/>
  <c r="CL87" i="3" a="1"/>
  <c r="EW8" i="3" a="1"/>
  <c r="IG62" i="3" a="1"/>
  <c r="GY42" i="3" a="1"/>
  <c r="GP94" i="3" a="1"/>
  <c r="CG46" i="3" a="1"/>
  <c r="IG17" i="3" a="1"/>
  <c r="BP69" i="3" a="1"/>
  <c r="BH62" i="3" a="1"/>
  <c r="JF42" i="3" a="1"/>
  <c r="IV55" i="3" a="1"/>
  <c r="FX72" i="3" a="1"/>
  <c r="CD25" i="3" a="1"/>
  <c r="AS82" i="3" a="1"/>
  <c r="IU65" i="3" a="1"/>
  <c r="DQ21" i="3" a="1"/>
  <c r="HB86" i="3" a="1"/>
  <c r="FF100" i="3" a="1"/>
  <c r="GP52" i="3" a="1"/>
  <c r="DS42" i="3" a="1"/>
  <c r="HT50" i="3" a="1"/>
  <c r="CA68" i="3" a="1"/>
  <c r="GV64" i="3" a="1"/>
  <c r="FT12" i="3" a="1"/>
  <c r="IT75" i="3" a="1"/>
  <c r="AW65" i="3" a="1"/>
  <c r="FL4" i="3" a="1"/>
  <c r="GT47" i="3" a="1"/>
  <c r="EF23" i="3" a="1"/>
  <c r="HA41" i="3" a="1"/>
  <c r="BB102" i="3" a="1"/>
  <c r="BZ17" i="3" a="1"/>
  <c r="GJ55" i="3" a="1"/>
  <c r="IC57" i="3" a="1"/>
  <c r="EB34" i="3" a="1"/>
  <c r="FD102" i="3" a="1"/>
  <c r="DR19" i="3" a="1"/>
  <c r="GN12" i="3" a="1"/>
  <c r="FK74" i="3" a="1"/>
  <c r="FS13" i="3" a="1"/>
  <c r="EV50" i="3" a="1"/>
  <c r="FX79" i="3" a="1"/>
  <c r="DE88" i="3" a="1"/>
  <c r="CG74" i="3" a="1"/>
  <c r="IQ49" i="3" a="1"/>
  <c r="HE28" i="3" a="1"/>
  <c r="GI88" i="3" a="1"/>
  <c r="FL70" i="3" a="1"/>
  <c r="AX75" i="3" a="1"/>
  <c r="BW63" i="3" a="1"/>
  <c r="HZ79" i="3" a="1"/>
  <c r="HG96" i="3" a="1"/>
  <c r="DB25" i="3" a="1"/>
  <c r="DE34" i="3" a="1"/>
  <c r="IO93" i="3" a="1"/>
  <c r="DJ83" i="3" a="1"/>
  <c r="CK58" i="3" a="1"/>
  <c r="GD35" i="3" a="1"/>
  <c r="GS18" i="3" a="1"/>
  <c r="IX93" i="3" a="1"/>
  <c r="IY13" i="3" a="1"/>
  <c r="D46" i="5" a="1"/>
  <c r="BD21" i="3" a="1"/>
  <c r="FO82" i="3" a="1"/>
  <c r="BB51" i="3" a="1"/>
  <c r="IU16" i="3" a="1"/>
  <c r="DK60" i="3" a="1"/>
  <c r="C30" i="5" a="1"/>
  <c r="CX7" i="3" a="1"/>
  <c r="ID73" i="3" a="1"/>
  <c r="BR103" i="3" a="1"/>
  <c r="FF34" i="3" a="1"/>
  <c r="AT99" i="3" a="1"/>
  <c r="FI34" i="3" a="1"/>
  <c r="GA51" i="3" a="1"/>
  <c r="AV46" i="3" a="1"/>
  <c r="JB85" i="3" a="1"/>
  <c r="IH46" i="3" a="1"/>
  <c r="ET66" i="3" a="1"/>
  <c r="IP13" i="3" a="1"/>
  <c r="BF94" i="3" a="1"/>
  <c r="FJ79" i="3" a="1"/>
  <c r="FC58" i="3" a="1"/>
  <c r="BY10" i="3" a="1"/>
  <c r="AT28" i="3" a="1"/>
  <c r="BU14" i="3" a="1"/>
  <c r="FG51" i="3" a="1"/>
  <c r="GC71" i="3" a="1"/>
  <c r="GR8" i="3" a="1"/>
  <c r="FL53" i="3" a="1"/>
  <c r="FO51" i="3" a="1"/>
  <c r="EY10" i="3" a="1"/>
  <c r="CD38" i="3" a="1"/>
  <c r="CB12" i="3" a="1"/>
  <c r="CE44" i="3" a="1"/>
  <c r="FF24" i="3" a="1"/>
  <c r="AQ11" i="3" a="1"/>
  <c r="BD14" i="3" a="1"/>
  <c r="EV67" i="3" a="1"/>
  <c r="IU10" i="3" a="1"/>
  <c r="FL91" i="3" a="1"/>
  <c r="E72" i="5" a="1"/>
  <c r="BW86" i="3" a="1"/>
  <c r="CR82" i="3" a="1"/>
  <c r="IS55" i="3" a="1"/>
  <c r="FF82" i="3" a="1"/>
  <c r="HD78" i="3" a="1"/>
  <c r="HW8" i="3" a="1"/>
  <c r="EL12" i="3" a="1"/>
  <c r="FU58" i="3" a="1"/>
  <c r="JA57" i="3" a="1"/>
  <c r="FJ33" i="3" a="1"/>
  <c r="CT100" i="3" a="1"/>
  <c r="AT71" i="3" a="1"/>
  <c r="DD42" i="3" a="1"/>
  <c r="DU37" i="3" a="1"/>
  <c r="CE51" i="3" a="1"/>
  <c r="IA81" i="3" a="1"/>
  <c r="BF5" i="3" a="1"/>
  <c r="CC75" i="3" a="1"/>
  <c r="BP66" i="3" a="1"/>
  <c r="BW83" i="3" a="1"/>
  <c r="DI60" i="3" a="1"/>
  <c r="AX89" i="3" a="1"/>
  <c r="JH88" i="3" a="1"/>
  <c r="JI10" i="3" a="1"/>
  <c r="BP54" i="3" a="1"/>
  <c r="HK67" i="3" a="1"/>
  <c r="JG68" i="3" a="1"/>
  <c r="EO89" i="3" a="1"/>
  <c r="HJ11" i="3" a="1"/>
  <c r="JB77" i="3" a="1"/>
  <c r="CP14" i="3" a="1"/>
  <c r="BY31" i="3" a="1"/>
  <c r="BC93" i="3" a="1"/>
  <c r="AS90" i="3" a="1"/>
  <c r="EZ99" i="3" a="1"/>
  <c r="JI22" i="3" a="1"/>
  <c r="CW39" i="3" a="1"/>
  <c r="IA51" i="3" a="1"/>
  <c r="ID63" i="3" a="1"/>
  <c r="CH50" i="3" a="1"/>
  <c r="BF75" i="3" a="1"/>
  <c r="IJ78" i="3" a="1"/>
  <c r="BQ6" i="3" a="1"/>
  <c r="II48" i="3" a="1"/>
  <c r="GM71" i="3" a="1"/>
  <c r="GB67" i="3" a="1"/>
  <c r="GV8" i="3" a="1"/>
  <c r="IO100" i="3" a="1"/>
  <c r="GY4" i="3" a="1"/>
  <c r="GA7" i="3" a="1"/>
  <c r="BD98" i="3" a="1"/>
  <c r="CS84" i="3" a="1"/>
  <c r="EC86" i="3" a="1"/>
  <c r="CA98" i="3" a="1"/>
  <c r="JK99" i="3" a="1"/>
  <c r="DR54" i="3" a="1"/>
  <c r="FS19" i="3" a="1"/>
  <c r="GN99" i="3" a="1"/>
  <c r="JE90" i="3" a="1"/>
  <c r="JH99" i="3" a="1"/>
  <c r="DF78" i="3" a="1"/>
  <c r="BY12" i="3" a="1"/>
  <c r="DJ56" i="3" a="1"/>
  <c r="BC99" i="3" a="1"/>
  <c r="JD92" i="3" a="1"/>
  <c r="EM71" i="3" a="1"/>
  <c r="EU89" i="3" a="1"/>
  <c r="EF35" i="3" a="1"/>
  <c r="JM72" i="3" a="1"/>
  <c r="FF99" i="3" a="1"/>
  <c r="CS69" i="3" a="1"/>
  <c r="IS47" i="3" a="1"/>
  <c r="AR65" i="3" a="1"/>
  <c r="IO8" i="3" a="1"/>
  <c r="E54" i="5" a="1"/>
  <c r="EP6" i="3" a="1"/>
  <c r="IT58" i="3" a="1"/>
  <c r="HL24" i="3" a="1"/>
  <c r="IX37" i="3" a="1"/>
  <c r="CD87" i="3" a="1"/>
  <c r="FO57" i="3" a="1"/>
  <c r="CW90" i="3" a="1"/>
  <c r="EF64" i="3" a="1"/>
  <c r="HS63" i="3" a="1"/>
  <c r="BN38" i="3" a="1"/>
  <c r="CC12" i="3" a="1"/>
  <c r="HK37" i="3" a="1"/>
  <c r="HG72" i="3" a="1"/>
  <c r="IF67" i="3" a="1"/>
  <c r="FD43" i="3" a="1"/>
  <c r="DM90" i="3" a="1"/>
  <c r="CL7" i="3" a="1"/>
  <c r="IN59" i="3" a="1"/>
  <c r="BA93" i="3" a="1"/>
  <c r="BN79" i="3" a="1"/>
  <c r="HY51" i="3" a="1"/>
  <c r="BU69" i="3" a="1"/>
  <c r="HL39" i="3" a="1"/>
  <c r="HD42" i="3" a="1"/>
  <c r="GK74" i="3" a="1"/>
  <c r="FP75" i="3" a="1"/>
  <c r="ES50" i="3" a="1"/>
  <c r="II99" i="3" a="1"/>
  <c r="BY9" i="3" a="1"/>
  <c r="HM59" i="3" a="1"/>
  <c r="AR62" i="3" a="1"/>
  <c r="DL81" i="3" a="1"/>
  <c r="DI38" i="3" a="1"/>
  <c r="FQ75" i="3" a="1"/>
  <c r="BJ76" i="3" a="1"/>
  <c r="IN71" i="3" a="1"/>
  <c r="IS9" i="3" a="1"/>
  <c r="EW89" i="3" a="1"/>
  <c r="DE72" i="3" a="1"/>
  <c r="BX70" i="3" a="1"/>
  <c r="BZ50" i="3" a="1"/>
  <c r="HS43" i="3" a="1"/>
  <c r="IC97" i="3" a="1"/>
  <c r="AQ40" i="3" a="1"/>
  <c r="BA81" i="3" a="1"/>
  <c r="IY60" i="3" a="1"/>
  <c r="GW102" i="3" a="1"/>
  <c r="BG77" i="3" a="1"/>
  <c r="GC7" i="3" a="1"/>
  <c r="HR37" i="3" a="1"/>
  <c r="BJ96" i="3" a="1"/>
  <c r="BB11" i="3" a="1"/>
  <c r="BX36" i="3" a="1"/>
  <c r="DG6" i="3" a="1"/>
  <c r="JK55" i="3" a="1"/>
  <c r="JB25" i="3" a="1"/>
  <c r="JO93" i="3" a="1"/>
  <c r="EG8" i="3" a="1"/>
  <c r="IS15" i="3" a="1"/>
  <c r="IM94" i="3" a="1"/>
  <c r="GB85" i="3" a="1"/>
  <c r="BD65" i="3" a="1"/>
  <c r="BM101" i="3" a="1"/>
  <c r="CT24" i="3" a="1"/>
  <c r="HV101" i="3" a="1"/>
  <c r="EO69" i="3" a="1"/>
  <c r="HG30" i="3" a="1"/>
  <c r="JI62" i="3" a="1"/>
  <c r="IS46" i="3" a="1"/>
  <c r="GW4" i="3" a="1"/>
  <c r="IN56" i="3" a="1"/>
  <c r="EG66" i="3" a="1"/>
  <c r="IJ5" i="3" a="1"/>
  <c r="IL65" i="3" a="1"/>
  <c r="CF50" i="3" a="1"/>
  <c r="DC13" i="3" a="1"/>
  <c r="FD52" i="3" a="1"/>
  <c r="GO5" i="3" a="1"/>
  <c r="II98" i="3" a="1"/>
  <c r="GN101" i="3" a="1"/>
  <c r="GS23" i="3" a="1"/>
  <c r="HO33" i="3" a="1"/>
  <c r="CM60" i="3" a="1"/>
  <c r="IM92" i="3" a="1"/>
  <c r="HZ9" i="3" a="1"/>
  <c r="JO33" i="3" a="1"/>
  <c r="CC41" i="3" a="1"/>
  <c r="GN11" i="3" a="1"/>
  <c r="FR73" i="3" a="1"/>
  <c r="CB17" i="3" a="1"/>
  <c r="FS77" i="3" a="1"/>
  <c r="AQ52" i="3" a="1"/>
  <c r="GQ9" i="3" a="1"/>
  <c r="AU80" i="3" a="1"/>
  <c r="BL93" i="3" a="1"/>
  <c r="IT95" i="3" a="1"/>
  <c r="DG91" i="3" a="1"/>
  <c r="CI55" i="3" a="1"/>
  <c r="GM99" i="3" a="1"/>
  <c r="EC101" i="3" a="1"/>
  <c r="HS90" i="3" a="1"/>
  <c r="FE78" i="3" a="1"/>
  <c r="CD55" i="3" a="1"/>
  <c r="GK27" i="3" a="1"/>
  <c r="HV44" i="3" a="1"/>
  <c r="HF53" i="3" a="1"/>
  <c r="CF51" i="3" a="1"/>
  <c r="FO71" i="3" a="1"/>
  <c r="DX15" i="3" a="1"/>
  <c r="EK63" i="3" a="1"/>
  <c r="FV102" i="3" a="1"/>
  <c r="JI81" i="3" a="1"/>
  <c r="IR64" i="3" a="1"/>
  <c r="EL89" i="3" a="1"/>
  <c r="CW42" i="3" a="1"/>
  <c r="GT103" i="3" a="1"/>
  <c r="CU13" i="3" a="1"/>
  <c r="IV51" i="3" a="1"/>
  <c r="DF86" i="3" a="1"/>
  <c r="CS48" i="3" a="1"/>
  <c r="EW37" i="3" a="1"/>
  <c r="HJ27" i="3" a="1"/>
  <c r="FG63" i="3" a="1"/>
  <c r="C49" i="5" a="1"/>
  <c r="GS19" i="3" a="1"/>
  <c r="IH103" i="3" a="1"/>
  <c r="EL81" i="3" a="1"/>
  <c r="FS83" i="3" a="1"/>
  <c r="DL66" i="3" a="1"/>
  <c r="IY22" i="3" a="1"/>
  <c r="GY41" i="3" a="1"/>
  <c r="BY83" i="3" a="1"/>
  <c r="HE52" i="3" a="1"/>
  <c r="FG81" i="3" a="1"/>
  <c r="JD63" i="3" a="1"/>
  <c r="IN9" i="3" a="1"/>
  <c r="GD6" i="3" a="1"/>
  <c r="BA39" i="3" a="1"/>
  <c r="HM13" i="3" a="1"/>
  <c r="CH102" i="3" a="1"/>
  <c r="JU84" i="3" a="1"/>
  <c r="FQ53" i="3" a="1"/>
  <c r="IK77" i="3" a="1"/>
  <c r="BP90" i="3" a="1"/>
  <c r="BB39" i="3" a="1"/>
  <c r="BH11" i="3" a="1"/>
  <c r="AY4" i="3" a="1"/>
  <c r="EH62" i="3" a="1"/>
  <c r="FO77" i="3" a="1"/>
  <c r="FM64" i="3" a="1"/>
  <c r="GD79" i="3" a="1"/>
  <c r="FY19" i="3" a="1"/>
  <c r="FB98" i="3" a="1"/>
  <c r="BI92" i="3" a="1"/>
  <c r="DA93" i="3" a="1"/>
  <c r="JQ68" i="3" a="1"/>
  <c r="DD101" i="3" a="1"/>
  <c r="CC22" i="3" a="1"/>
  <c r="BB86" i="3" a="1"/>
  <c r="JS78" i="3" a="1"/>
  <c r="DO80" i="3" a="1"/>
  <c r="IR90" i="3" a="1"/>
  <c r="CP30" i="3" a="1"/>
  <c r="CY60" i="3" a="1"/>
  <c r="BE34" i="3" a="1"/>
  <c r="DK81" i="3" a="1"/>
  <c r="CV40" i="3" a="1"/>
  <c r="BU38" i="3" a="1"/>
  <c r="DB48" i="3" a="1"/>
  <c r="BT27" i="3" a="1"/>
  <c r="EW32" i="3" a="1"/>
  <c r="JH37" i="3" a="1"/>
  <c r="DO101" i="3" a="1"/>
  <c r="IZ88" i="3" a="1"/>
  <c r="HB45" i="3" a="1"/>
  <c r="GV62" i="3" a="1"/>
  <c r="AT13" i="3" a="1"/>
  <c r="EC58" i="3" a="1"/>
  <c r="FN33" i="3" a="1"/>
  <c r="CI83" i="3" a="1"/>
  <c r="FG60" i="3" a="1"/>
  <c r="FD60" i="3" a="1"/>
  <c r="JR89" i="3" a="1"/>
  <c r="AR41" i="3" a="1"/>
  <c r="EG12" i="3" a="1"/>
  <c r="ID76" i="3" a="1"/>
  <c r="CH74" i="3" a="1"/>
  <c r="AR102" i="3" a="1"/>
  <c r="EE66" i="3" a="1"/>
  <c r="BC20" i="3" a="1"/>
  <c r="CL8" i="3" a="1"/>
  <c r="DH98" i="3" a="1"/>
  <c r="FN73" i="3" a="1"/>
  <c r="HC58" i="3" a="1"/>
  <c r="DO7" i="3" a="1"/>
  <c r="BG29" i="3" a="1"/>
  <c r="JD14" i="3" a="1"/>
  <c r="AX48" i="3" a="1"/>
  <c r="GU53" i="3" a="1"/>
  <c r="FX67" i="3" a="1"/>
  <c r="FI78" i="3" a="1"/>
  <c r="EC12" i="3" a="1"/>
  <c r="DG15" i="3" a="1"/>
  <c r="FA57" i="3" a="1"/>
  <c r="EA88" i="3" a="1"/>
  <c r="DC10" i="3" a="1"/>
  <c r="FN72" i="3" a="1"/>
  <c r="GA103" i="3" a="1"/>
  <c r="GZ36" i="3" a="1"/>
  <c r="GB60" i="3" a="1"/>
  <c r="CX45" i="3" a="1"/>
  <c r="CZ44" i="3" a="1"/>
  <c r="FB76" i="3" a="1"/>
  <c r="FI55" i="3" a="1"/>
  <c r="IE47" i="3" a="1"/>
  <c r="JK92" i="3" a="1"/>
  <c r="IH44" i="3" a="1"/>
  <c r="GK56" i="3" a="1"/>
  <c r="EU101" i="3" a="1"/>
  <c r="HH8" i="3" a="1"/>
  <c r="HN38" i="3" a="1"/>
  <c r="GH93" i="3" a="1"/>
  <c r="IF23" i="3" a="1"/>
  <c r="EW53" i="3" a="1"/>
  <c r="DK66" i="3" a="1"/>
  <c r="CR16" i="3" a="1"/>
  <c r="BT97" i="3" a="1"/>
  <c r="EQ100" i="3" a="1"/>
  <c r="E66" i="5" a="1"/>
  <c r="EC82" i="3" a="1"/>
  <c r="IH101" i="3" a="1"/>
  <c r="EE31" i="3" a="1"/>
  <c r="JL59" i="3" a="1"/>
  <c r="IY24" i="3" a="1"/>
  <c r="CF8" i="3" a="1"/>
  <c r="CO40" i="3" a="1"/>
  <c r="EH51" i="3" a="1"/>
  <c r="AZ45" i="3" a="1"/>
  <c r="GO94" i="3" a="1"/>
  <c r="EY52" i="3" a="1"/>
  <c r="FV23" i="3" a="1"/>
  <c r="DR91" i="3" a="1"/>
  <c r="AR8" i="3" a="1"/>
  <c r="EX44" i="3" a="1"/>
  <c r="HL81" i="3" a="1"/>
  <c r="FH70" i="3" a="1"/>
  <c r="EZ25" i="3" a="1"/>
  <c r="GJ11" i="3" a="1"/>
  <c r="DZ91" i="3" a="1"/>
  <c r="HO67" i="3" a="1"/>
  <c r="GH5" i="3" a="1"/>
  <c r="IT88" i="3" a="1"/>
  <c r="CU30" i="3" a="1"/>
  <c r="DG94" i="3" a="1"/>
  <c r="BV44" i="3" a="1"/>
  <c r="GI49" i="3" a="1"/>
  <c r="IQ11" i="3" a="1"/>
  <c r="IO80" i="3" a="1"/>
  <c r="CA44" i="3" a="1"/>
  <c r="EC100" i="3" a="1"/>
  <c r="GW36" i="3" a="1"/>
  <c r="GO89" i="3" a="1"/>
  <c r="CV20" i="3" a="1"/>
  <c r="GG102" i="3" a="1"/>
  <c r="JR98" i="3" a="1"/>
  <c r="CU24" i="3" a="1"/>
  <c r="JF10" i="3" a="1"/>
  <c r="DG5" i="3" a="1"/>
  <c r="DF26" i="3" a="1"/>
  <c r="BT73" i="3" a="1"/>
  <c r="FO41" i="3" a="1"/>
  <c r="AO96" i="3" a="1"/>
  <c r="IN61" i="3" a="1"/>
  <c r="HU61" i="3" a="1"/>
  <c r="CV10" i="3" a="1"/>
  <c r="GA67" i="3" a="1"/>
  <c r="HR93" i="3" a="1"/>
  <c r="GL23" i="3" a="1"/>
  <c r="ED70" i="3" a="1"/>
  <c r="HF90" i="3" a="1"/>
  <c r="GW50" i="3" a="1"/>
  <c r="BG80" i="3" a="1"/>
  <c r="CU86" i="3" a="1"/>
  <c r="CZ76" i="3" a="1"/>
  <c r="FB80" i="3" a="1"/>
  <c r="AO8" i="3" a="1"/>
  <c r="AU6" i="3" a="1"/>
  <c r="CX83" i="3" a="1"/>
  <c r="CS6" i="3" a="1"/>
  <c r="HJ58" i="3" a="1"/>
  <c r="GP83" i="3" a="1"/>
  <c r="CE62" i="3" a="1"/>
  <c r="BL13" i="3" a="1"/>
  <c r="EJ81" i="3" a="1"/>
  <c r="FC49" i="3" a="1"/>
  <c r="CQ36" i="3" a="1"/>
  <c r="CB43" i="3" a="1"/>
  <c r="HI71" i="3" a="1"/>
  <c r="EN78" i="3" a="1"/>
  <c r="IK68" i="3" a="1"/>
  <c r="GZ84" i="3" a="1"/>
  <c r="JC57" i="3" a="1"/>
  <c r="BG62" i="3" a="1"/>
  <c r="CI78" i="3" a="1"/>
  <c r="CD43" i="3" a="1"/>
  <c r="DO88" i="3" a="1"/>
  <c r="E78" i="5" a="1"/>
  <c r="GP82" i="3" a="1"/>
  <c r="IH34" i="3" a="1"/>
  <c r="CD102" i="3" a="1"/>
  <c r="HN39" i="3" a="1"/>
  <c r="GR93" i="3" a="1"/>
  <c r="GI76" i="3" a="1"/>
  <c r="BV13" i="3" a="1"/>
  <c r="CA4" i="3" a="1"/>
  <c r="BS70" i="3" a="1"/>
  <c r="DF102" i="3" a="1"/>
  <c r="EW67" i="3" a="1"/>
  <c r="DS92" i="3" a="1"/>
  <c r="FS6" i="3" a="1"/>
  <c r="AZ30" i="3" a="1"/>
  <c r="HS44" i="3" a="1"/>
  <c r="AR103" i="3" a="1"/>
  <c r="BB5" i="3" a="1"/>
  <c r="G103" i="5" a="1"/>
  <c r="DY101" i="3" a="1"/>
  <c r="EY94" i="3" a="1"/>
  <c r="IP76" i="3" a="1"/>
  <c r="IH68" i="3" a="1"/>
  <c r="CS61" i="3" a="1"/>
  <c r="GV42" i="3" a="1"/>
  <c r="DQ35" i="3" a="1"/>
  <c r="EO41" i="3" a="1"/>
  <c r="CK100" i="3" a="1"/>
  <c r="BN99" i="3" a="1"/>
  <c r="HQ37" i="3" a="1"/>
  <c r="JM81" i="3" a="1"/>
  <c r="HN17" i="3" a="1"/>
  <c r="DR94" i="3" a="1"/>
  <c r="IW85" i="3" a="1"/>
  <c r="AS83" i="3" a="1"/>
  <c r="EP87" i="3" a="1"/>
  <c r="GE13" i="3" a="1"/>
  <c r="DR85" i="3" a="1"/>
  <c r="GR32" i="3" a="1"/>
  <c r="DH71" i="3" a="1"/>
  <c r="JB75" i="3" a="1"/>
  <c r="IC41" i="3" a="1"/>
  <c r="FY15" i="3" a="1"/>
  <c r="FM84" i="3" a="1"/>
  <c r="GO42" i="3" a="1"/>
  <c r="AO77" i="3" a="1"/>
  <c r="FX85" i="3" a="1"/>
  <c r="DI68" i="3" a="1"/>
  <c r="DN77" i="3" a="1"/>
  <c r="JT10" i="3" a="1"/>
  <c r="GD97" i="3" a="1"/>
  <c r="DM97" i="3" a="1"/>
  <c r="JC69" i="3" a="1"/>
  <c r="IT14" i="3" a="1"/>
  <c r="AX41" i="3" a="1"/>
  <c r="JI50" i="3" a="1"/>
  <c r="HP55" i="3" a="1"/>
  <c r="CV64" i="3" a="1"/>
  <c r="EW83" i="3" a="1"/>
  <c r="AS61" i="3" a="1"/>
  <c r="DF12" i="3" a="1"/>
  <c r="IX58" i="3" a="1"/>
  <c r="BB73" i="3" a="1"/>
  <c r="FO89" i="3" a="1"/>
  <c r="EX99" i="3" a="1"/>
  <c r="HF34" i="3" a="1"/>
  <c r="JH71" i="3" a="1"/>
  <c r="BQ10" i="3" a="1"/>
  <c r="EA16" i="3" a="1"/>
  <c r="AU40" i="3" a="1"/>
  <c r="GS55" i="3" a="1"/>
  <c r="HL38" i="3" a="1"/>
  <c r="CF92" i="3" a="1"/>
  <c r="BH33" i="3" a="1"/>
  <c r="GN64" i="3" a="1"/>
  <c r="GY102" i="3" a="1"/>
  <c r="ET8" i="3" a="1"/>
  <c r="FA44" i="3" a="1"/>
  <c r="HC81" i="3" a="1"/>
  <c r="JQ51" i="3" a="1"/>
  <c r="FK50" i="3" a="1"/>
  <c r="JA73" i="3" a="1"/>
  <c r="JU12" i="3" a="1"/>
  <c r="DD47" i="3" a="1"/>
  <c r="CQ97" i="3" a="1"/>
  <c r="DK70" i="3" a="1"/>
  <c r="GG75" i="3" a="1"/>
  <c r="DF57" i="3" a="1"/>
  <c r="EL85" i="3" a="1"/>
  <c r="EU69" i="3" a="1"/>
  <c r="AR101" i="3" a="1"/>
  <c r="AW83" i="3" a="1"/>
  <c r="BC85" i="3" a="1"/>
  <c r="CP53" i="3" a="1"/>
  <c r="JL89" i="3" a="1"/>
  <c r="BL39" i="3" a="1"/>
  <c r="CG97" i="3" a="1"/>
  <c r="BC8" i="3" a="1"/>
  <c r="CV90" i="3" a="1"/>
  <c r="IL38" i="3" a="1"/>
  <c r="BA88" i="3" a="1"/>
  <c r="ES93" i="3" a="1"/>
  <c r="FW52" i="3" a="1"/>
  <c r="BE102" i="3" a="1"/>
  <c r="EU31" i="3" a="1"/>
  <c r="HW88" i="3" a="1"/>
  <c r="IP53" i="3" a="1"/>
  <c r="BE48" i="3" a="1"/>
  <c r="EU48" i="3" a="1"/>
  <c r="IL39" i="3" a="1"/>
  <c r="IB73" i="3" a="1"/>
  <c r="BH85" i="3" a="1"/>
  <c r="HU62" i="3" a="1"/>
  <c r="EP101" i="3" a="1"/>
  <c r="JQ75" i="3" a="1"/>
  <c r="EL20" i="3" a="1"/>
  <c r="IX62" i="3" a="1"/>
  <c r="HP99" i="3" a="1"/>
  <c r="IW83" i="3" a="1"/>
  <c r="AW87" i="3" a="1"/>
  <c r="GG90" i="3" a="1"/>
  <c r="HP64" i="3" a="1"/>
  <c r="IS34" i="3" a="1"/>
  <c r="DN59" i="3" a="1"/>
  <c r="GT83" i="3" a="1"/>
  <c r="EY80" i="3" a="1"/>
  <c r="IW22" i="3" a="1"/>
  <c r="BZ56" i="3" a="1"/>
  <c r="IY100" i="3" a="1"/>
  <c r="AQ4" i="3" a="1"/>
  <c r="DL70" i="3" a="1"/>
  <c r="HK81" i="3" a="1"/>
  <c r="EZ17" i="3" a="1"/>
  <c r="CG8" i="3" a="1"/>
  <c r="JU24" i="3" a="1"/>
  <c r="C111" i="5" a="1"/>
  <c r="BR10" i="3" a="1"/>
  <c r="DW32" i="3" a="1"/>
  <c r="EJ91" i="3" a="1"/>
  <c r="HI92" i="3" a="1"/>
  <c r="EV101" i="3" a="1"/>
  <c r="HF47" i="3" a="1"/>
  <c r="BQ73" i="3" a="1"/>
  <c r="ID64" i="3" a="1"/>
  <c r="HH83" i="3" a="1"/>
  <c r="GI87" i="3" a="1"/>
  <c r="DU76" i="3" a="1"/>
  <c r="DE97" i="3" a="1"/>
  <c r="CA62" i="3" a="1"/>
  <c r="HU45" i="3" a="1"/>
  <c r="EH89" i="3" a="1"/>
  <c r="IU95" i="3" a="1"/>
  <c r="JC47" i="3" a="1"/>
  <c r="BI73" i="3" a="1"/>
  <c r="CB42" i="3" a="1"/>
  <c r="GQ52" i="3" a="1"/>
  <c r="BD85" i="3" a="1"/>
  <c r="DB93" i="3" a="1"/>
  <c r="GB55" i="3" a="1"/>
  <c r="JC71" i="3" a="1"/>
  <c r="IV47" i="3" a="1"/>
  <c r="IR58" i="3" a="1"/>
  <c r="GW69" i="3" a="1"/>
  <c r="JO67" i="3" a="1"/>
  <c r="HV102" i="3" a="1"/>
  <c r="AU94" i="3" a="1"/>
  <c r="BQ43" i="3" a="1"/>
  <c r="BY15" i="3" a="1"/>
  <c r="CD44" i="3" a="1"/>
  <c r="FP78" i="3" a="1"/>
  <c r="BQ88" i="3" a="1"/>
  <c r="AO51" i="3" a="1"/>
  <c r="GP36" i="3" a="1"/>
  <c r="EM58" i="3" a="1"/>
  <c r="FO14" i="3" a="1"/>
  <c r="IG22" i="3" a="1"/>
  <c r="FM89" i="3" a="1"/>
  <c r="HW4" i="3" a="1"/>
  <c r="AY31" i="3" a="1"/>
  <c r="ED74" i="3" a="1"/>
  <c r="BK59" i="3" a="1"/>
  <c r="CY38" i="3" a="1"/>
  <c r="CH29" i="3" a="1"/>
  <c r="CI85" i="3" a="1"/>
  <c r="CW47" i="3" a="1"/>
  <c r="ET79" i="3" a="1"/>
  <c r="FJ8" i="3" a="1"/>
  <c r="CC79" i="3" a="1"/>
  <c r="BF31" i="3" a="1"/>
  <c r="GE52" i="3" a="1"/>
  <c r="CW46" i="3" a="1"/>
  <c r="BK44" i="3" a="1"/>
  <c r="IZ36" i="3" a="1"/>
  <c r="C92" i="5" a="1"/>
  <c r="EM67" i="3" a="1"/>
  <c r="AR4" i="3" a="1"/>
  <c r="BL74" i="3" a="1"/>
  <c r="DZ95" i="3" a="1"/>
  <c r="JM78" i="3" a="1"/>
  <c r="IP66" i="3" a="1"/>
  <c r="AR30" i="3" a="1"/>
  <c r="AQ70" i="3" a="1"/>
  <c r="GI13" i="3" a="1"/>
  <c r="AT78" i="3" a="1"/>
  <c r="CK41" i="3" a="1"/>
  <c r="EM11" i="3" a="1"/>
  <c r="IQ98" i="3" a="1"/>
  <c r="DY42" i="3" a="1"/>
  <c r="DH5" i="3" a="1"/>
  <c r="JL92" i="3" a="1"/>
  <c r="EY36" i="3" a="1"/>
  <c r="CD57" i="3" a="1"/>
  <c r="DJ12" i="3" a="1"/>
  <c r="BV18" i="3" a="1"/>
  <c r="FD78" i="3" a="1"/>
  <c r="CB21" i="3" a="1"/>
  <c r="FF62" i="3" a="1"/>
  <c r="D64" i="5" a="1"/>
  <c r="EP33" i="3" a="1"/>
  <c r="GW89" i="3" a="1"/>
  <c r="HO84" i="3" a="1"/>
  <c r="DA42" i="3" a="1"/>
  <c r="CL40" i="3" a="1"/>
  <c r="CF10" i="3" a="1"/>
  <c r="FR43" i="3" a="1"/>
  <c r="CL28" i="3" a="1"/>
  <c r="CO21" i="3" a="1"/>
  <c r="DF13" i="3" a="1"/>
  <c r="HP14" i="3" a="1"/>
  <c r="FW25" i="3" a="1"/>
  <c r="IF64" i="3" a="1"/>
  <c r="JU89" i="3" a="1"/>
  <c r="DN94" i="3" a="1"/>
  <c r="CA52" i="3" a="1"/>
  <c r="GO100" i="3" a="1"/>
  <c r="FB48" i="3" a="1"/>
  <c r="DU51" i="3" a="1"/>
  <c r="FM62" i="3" a="1"/>
  <c r="EM69" i="3" a="1"/>
  <c r="GI75" i="3" a="1"/>
  <c r="AX43" i="3" a="1"/>
  <c r="JF17" i="3" a="1"/>
  <c r="BA95" i="3" a="1"/>
  <c r="HY84" i="3" a="1"/>
  <c r="AX67" i="3" a="1"/>
  <c r="JG88" i="3" a="1"/>
  <c r="GL93" i="3" a="1"/>
  <c r="HH103" i="3" a="1"/>
  <c r="BR41" i="3" a="1"/>
  <c r="JP57" i="3" a="1"/>
  <c r="FQ82" i="3" a="1"/>
  <c r="FO93" i="3" a="1"/>
  <c r="FY10" i="3" a="1"/>
  <c r="JR29" i="3" a="1"/>
  <c r="HB17" i="3" a="1"/>
  <c r="GU79" i="3" a="1"/>
  <c r="JG73" i="3" a="1"/>
  <c r="HX76" i="3" a="1"/>
  <c r="CE69" i="3" a="1"/>
  <c r="GT92" i="3" a="1"/>
  <c r="EA12" i="3" a="1"/>
  <c r="D42" i="5" a="1"/>
  <c r="GM89" i="3" a="1"/>
  <c r="DS49" i="3" a="1"/>
  <c r="BF86" i="3" a="1"/>
  <c r="FM19" i="3" a="1"/>
  <c r="HT26" i="3" a="1"/>
  <c r="JA98" i="3" a="1"/>
  <c r="HU53" i="3" a="1"/>
  <c r="ID100" i="3" a="1"/>
  <c r="HM37" i="3" a="1"/>
  <c r="IY12" i="3" a="1"/>
  <c r="DG79" i="3" a="1"/>
  <c r="ID81" i="3" a="1"/>
  <c r="EU71" i="3" a="1"/>
  <c r="DZ101" i="3" a="1"/>
  <c r="FW74" i="3" a="1"/>
  <c r="JH40" i="3" a="1"/>
  <c r="DO96" i="3" a="1"/>
  <c r="GU15" i="3" a="1"/>
  <c r="CA6" i="3" a="1"/>
  <c r="DU77" i="3" a="1"/>
  <c r="FK44" i="3" a="1"/>
  <c r="EK14" i="3" a="1"/>
  <c r="IU8" i="3" a="1"/>
  <c r="BK53" i="3" a="1"/>
  <c r="CV4" i="3" a="1"/>
  <c r="BS57" i="3" a="1"/>
  <c r="IJ52" i="3" a="1"/>
  <c r="BF90" i="3" a="1"/>
  <c r="CZ27" i="3" a="1"/>
  <c r="BY87" i="3" a="1"/>
  <c r="BR72" i="3" a="1"/>
  <c r="CO22" i="3" a="1"/>
  <c r="IM93" i="3" a="1"/>
  <c r="DH79" i="3" a="1"/>
  <c r="FF56" i="3" a="1"/>
  <c r="FT94" i="3" a="1"/>
  <c r="BY13" i="3" a="1"/>
  <c r="FP30" i="3" a="1"/>
  <c r="E93" i="5" a="1"/>
  <c r="BK99" i="3" a="1"/>
  <c r="IU76" i="3" a="1"/>
  <c r="CT66" i="3" a="1"/>
  <c r="CZ21" i="3" a="1"/>
  <c r="DD79" i="3" a="1"/>
  <c r="DK72" i="3" a="1"/>
  <c r="GV97" i="3" a="1"/>
  <c r="BC24" i="3" a="1"/>
  <c r="FJ68" i="3" a="1"/>
  <c r="BR38" i="3" a="1"/>
  <c r="CK11" i="3" a="1"/>
  <c r="HG101" i="3" a="1"/>
  <c r="BG26" i="3" a="1"/>
  <c r="DV68" i="3" a="1"/>
  <c r="IV8" i="3" a="1"/>
  <c r="DW92" i="3" a="1"/>
  <c r="ID83" i="3" a="1"/>
  <c r="JM67" i="3" a="1"/>
  <c r="JM59" i="3" a="1"/>
  <c r="HN64" i="3" a="1"/>
  <c r="JS85" i="3" a="1"/>
  <c r="CS98" i="3" a="1"/>
  <c r="BU75" i="3" a="1"/>
  <c r="EY17" i="3" a="1"/>
  <c r="GG99" i="3" a="1"/>
  <c r="EJ89" i="3" a="1"/>
  <c r="BE74" i="3" a="1"/>
  <c r="BG79" i="3" a="1"/>
  <c r="HF9" i="3" a="1"/>
  <c r="HB14" i="3" a="1"/>
  <c r="GP41" i="3" a="1"/>
  <c r="EV5" i="3" a="1"/>
  <c r="FQ93" i="3" a="1"/>
  <c r="CY45" i="3" a="1"/>
  <c r="CF7" i="3" a="1"/>
  <c r="IQ40" i="3" a="1"/>
  <c r="HZ55" i="3" a="1"/>
  <c r="FF67" i="3" a="1"/>
  <c r="FM14" i="3" a="1"/>
  <c r="JQ73" i="3" a="1"/>
  <c r="AO15" i="3" a="1"/>
  <c r="BT45" i="3" a="1"/>
  <c r="DW79" i="3" a="1"/>
  <c r="DK44" i="3" a="1"/>
  <c r="EP58" i="3" a="1"/>
  <c r="GX56" i="3" a="1"/>
  <c r="DP9" i="3" a="1"/>
  <c r="CU72" i="3" a="1"/>
  <c r="GY59" i="3" a="1"/>
  <c r="IG52" i="3" a="1"/>
  <c r="HY87" i="3" a="1"/>
  <c r="EX82" i="3" a="1"/>
  <c r="BU63" i="3" a="1"/>
  <c r="EZ93" i="3" a="1"/>
  <c r="AY87" i="3" a="1"/>
  <c r="GY99" i="3" a="1"/>
  <c r="AR60" i="3" a="1"/>
  <c r="FL32" i="3" a="1"/>
  <c r="EW70" i="3" a="1"/>
  <c r="FQ98" i="3" a="1"/>
  <c r="DY55" i="3" a="1"/>
  <c r="CU49" i="3" a="1"/>
  <c r="DE78" i="3" a="1"/>
  <c r="HK86" i="3" a="1"/>
  <c r="IR37" i="3" a="1"/>
  <c r="DZ103" i="3" a="1"/>
  <c r="GT49" i="3" a="1"/>
  <c r="CF83" i="3" a="1"/>
  <c r="IT64" i="3" a="1"/>
  <c r="BJ92" i="3" a="1"/>
  <c r="II65" i="3" a="1"/>
  <c r="FV4" i="3" a="1"/>
  <c r="JT55" i="3" a="1"/>
  <c r="HC52" i="3" a="1"/>
  <c r="EC50" i="3" a="1"/>
  <c r="GB46" i="3" a="1"/>
  <c r="EE14" i="3" a="1"/>
  <c r="AU91" i="3" a="1"/>
  <c r="JL87" i="3" a="1"/>
  <c r="BH68" i="3" a="1"/>
  <c r="CN11" i="3" a="1"/>
  <c r="DE35" i="3" a="1"/>
  <c r="BS40" i="3" a="1"/>
  <c r="CA69" i="3" a="1"/>
  <c r="FP7" i="3" a="1"/>
  <c r="CB83" i="3" a="1"/>
  <c r="AU62" i="3" a="1"/>
  <c r="IF44" i="3" a="1"/>
  <c r="FT85" i="3" a="1"/>
  <c r="BN89" i="3" a="1"/>
  <c r="BF21" i="3" a="1"/>
  <c r="DD6" i="3" a="1"/>
  <c r="IS79" i="3" a="1"/>
  <c r="CZ26" i="3" a="1"/>
  <c r="GP55" i="3" a="1"/>
  <c r="FL67" i="3" a="1"/>
  <c r="CL41" i="3" a="1"/>
  <c r="BG34" i="3" a="1"/>
  <c r="JD74" i="3" a="1"/>
  <c r="ED35" i="3" a="1"/>
  <c r="DY48" i="3" a="1"/>
  <c r="JR28" i="3" a="1"/>
  <c r="CW22" i="3" a="1"/>
  <c r="JF50" i="3" a="1"/>
  <c r="IN70" i="3" a="1"/>
  <c r="IW26" i="3" a="1"/>
  <c r="BP72" i="3" a="1"/>
  <c r="IP39" i="3" a="1"/>
  <c r="GJ25" i="3" a="1"/>
  <c r="HC54" i="3" a="1"/>
  <c r="FW96" i="3" a="1"/>
  <c r="IU48" i="3" a="1"/>
  <c r="EU79" i="3" a="1"/>
  <c r="AZ36" i="3" a="1"/>
  <c r="GK41" i="3" a="1"/>
  <c r="JN51" i="3" a="1"/>
  <c r="FG90" i="3" a="1"/>
  <c r="CN96" i="3" a="1"/>
  <c r="HQ66" i="3" a="1"/>
  <c r="BQ30" i="3" a="1"/>
  <c r="HB93" i="3" a="1"/>
  <c r="CS83" i="3" a="1"/>
  <c r="DW11" i="3" a="1"/>
  <c r="AX42" i="3" a="1"/>
  <c r="FZ73" i="3" a="1"/>
  <c r="ID92" i="3" a="1"/>
  <c r="DD77" i="3" a="1"/>
  <c r="FI26" i="3" a="1"/>
  <c r="FF59" i="3" a="1"/>
  <c r="DR13" i="3" a="1"/>
  <c r="IL59" i="3" a="1"/>
  <c r="HD12" i="3" a="1"/>
  <c r="BA33" i="3" a="1"/>
  <c r="FZ17" i="3" a="1"/>
  <c r="FP81" i="3" a="1"/>
  <c r="ET61" i="3" a="1"/>
  <c r="EQ13" i="3" a="1"/>
  <c r="JU98" i="3" a="1"/>
  <c r="EU58" i="3" a="1"/>
  <c r="BP79" i="3" a="1"/>
  <c r="FA81" i="3" a="1"/>
  <c r="JJ90" i="3" a="1"/>
  <c r="EC83" i="3" a="1"/>
  <c r="HT61" i="3" a="1"/>
  <c r="CS64" i="3" a="1"/>
  <c r="ET84" i="3" a="1"/>
  <c r="AU27" i="3" a="1"/>
  <c r="DZ52" i="3" a="1"/>
  <c r="GM15" i="3" a="1"/>
  <c r="IM85" i="3" a="1"/>
  <c r="HT40" i="3" a="1"/>
  <c r="IP11" i="3" a="1"/>
  <c r="HL68" i="3" a="1"/>
  <c r="BG78" i="3" a="1"/>
  <c r="HY69" i="3" a="1"/>
  <c r="BH69" i="3" a="1"/>
  <c r="JN13" i="3" a="1"/>
  <c r="GX74" i="3" a="1"/>
  <c r="JK34" i="3" a="1"/>
  <c r="BS72" i="3" a="1"/>
  <c r="CQ91" i="3" a="1"/>
  <c r="GR45" i="3" a="1"/>
  <c r="JS52" i="3" a="1"/>
  <c r="GZ11" i="3" a="1"/>
  <c r="FL63" i="3" a="1"/>
  <c r="IL47" i="3" a="1"/>
  <c r="IB76" i="3" a="1"/>
  <c r="JG10" i="3" a="1"/>
  <c r="CB97" i="3" a="1"/>
  <c r="IZ79" i="3" a="1"/>
  <c r="GR11" i="3" a="1"/>
  <c r="DR38" i="3" a="1"/>
  <c r="EH90" i="3" a="1"/>
  <c r="FO99" i="3" a="1"/>
  <c r="EL58" i="3" a="1"/>
  <c r="GT27" i="3" a="1"/>
  <c r="DP74" i="3" a="1"/>
  <c r="JJ61" i="3" a="1"/>
  <c r="HV52" i="3" a="1"/>
  <c r="DZ64" i="3" a="1"/>
  <c r="HI65" i="3" a="1"/>
  <c r="JL98" i="3" a="1"/>
  <c r="BF29" i="3" a="1"/>
  <c r="JE51" i="3" a="1"/>
  <c r="IP101" i="3" a="1"/>
  <c r="CH56" i="3" a="1"/>
  <c r="CF79" i="3" a="1"/>
  <c r="HX90" i="3" a="1"/>
  <c r="EG87" i="3" a="1"/>
  <c r="ES38" i="3" a="1"/>
  <c r="JC76" i="3" a="1"/>
  <c r="JQ81" i="3" a="1"/>
  <c r="FG10" i="3" a="1"/>
  <c r="DD50" i="3" a="1"/>
  <c r="IE68" i="3" a="1"/>
  <c r="CS89" i="3" a="1"/>
  <c r="GM69" i="3" a="1"/>
  <c r="EN47" i="3" a="1"/>
  <c r="BN58" i="3" a="1"/>
  <c r="EY78" i="3" a="1"/>
  <c r="HM5" i="3" a="1"/>
  <c r="JL60" i="3" a="1"/>
  <c r="EN35" i="3" a="1"/>
  <c r="FV15" i="3" a="1"/>
  <c r="HE57" i="3" a="1"/>
  <c r="CF37" i="3" a="1"/>
  <c r="BI18" i="3" a="1"/>
  <c r="HK84" i="3" a="1"/>
  <c r="IW57" i="3" a="1"/>
  <c r="HO65" i="3" a="1"/>
  <c r="AP18" i="3" a="1"/>
  <c r="FC77" i="3" a="1"/>
  <c r="IQ69" i="3" a="1"/>
  <c r="BD103" i="3" a="1"/>
  <c r="FB66" i="3" a="1"/>
  <c r="AX95" i="3" a="1"/>
  <c r="CO102" i="3" a="1"/>
  <c r="C67" i="5" a="1"/>
  <c r="AT12" i="3" a="1"/>
  <c r="FT23" i="3" a="1"/>
  <c r="FJ96" i="3" a="1"/>
  <c r="DT96" i="3" a="1"/>
  <c r="CQ96" i="3" a="1"/>
  <c r="BR55" i="3" a="1"/>
  <c r="IL10" i="3" a="1"/>
  <c r="BC5" i="3" a="1"/>
  <c r="CB13" i="3" a="1"/>
  <c r="CE87" i="3" a="1"/>
  <c r="GM56" i="3" a="1"/>
  <c r="JC79" i="3" a="1"/>
  <c r="BU103" i="3" a="1"/>
  <c r="DT30" i="3" a="1"/>
  <c r="IP40" i="3" a="1"/>
  <c r="AP55" i="3" a="1"/>
  <c r="BI27" i="3" a="1"/>
  <c r="FR12" i="3" a="1"/>
  <c r="GX28" i="3" a="1"/>
  <c r="IX7" i="3" a="1"/>
  <c r="ID35" i="3" a="1"/>
  <c r="II57" i="3" a="1"/>
  <c r="DM14" i="3" a="1"/>
  <c r="GX85" i="3" a="1"/>
  <c r="CX101" i="3" a="1"/>
  <c r="JM75" i="3" a="1"/>
  <c r="GW12" i="3" a="1"/>
  <c r="GH73" i="3" a="1"/>
  <c r="DX101" i="3" a="1"/>
  <c r="EO48" i="3" a="1"/>
  <c r="ER27" i="3" a="1"/>
  <c r="ES8" i="3" a="1"/>
  <c r="DJ75" i="3" a="1"/>
  <c r="AZ65" i="3" a="1"/>
  <c r="EG54" i="3" a="1"/>
  <c r="IM87" i="3" a="1"/>
  <c r="HE51" i="3" a="1"/>
  <c r="HJ54" i="3" a="1"/>
  <c r="BQ39" i="3" a="1"/>
  <c r="JP5" i="3" a="1"/>
  <c r="CD92" i="3" a="1"/>
  <c r="GN49" i="3" a="1"/>
  <c r="HC96" i="3" a="1"/>
  <c r="GV41" i="3" a="1"/>
  <c r="HS68" i="3" a="1"/>
  <c r="DM71" i="3" a="1"/>
  <c r="FV12" i="3" a="1"/>
  <c r="FD86" i="3" a="1"/>
  <c r="JE20" i="3" a="1"/>
  <c r="JO85" i="3" a="1"/>
  <c r="AW54" i="3" a="1"/>
  <c r="IR69" i="3" a="1"/>
  <c r="FM58" i="3" a="1"/>
  <c r="FK58" i="3" a="1"/>
  <c r="FJ63" i="3" a="1"/>
  <c r="GC46" i="3" a="1"/>
  <c r="GV103" i="3" a="1"/>
  <c r="HA102" i="3" a="1"/>
  <c r="BV31" i="3" a="1"/>
  <c r="CD65" i="3" a="1"/>
  <c r="FX63" i="3" a="1"/>
  <c r="HP87" i="3" a="1"/>
  <c r="JM57" i="3" a="1"/>
  <c r="HQ61" i="3" a="1"/>
  <c r="HG73" i="3" a="1"/>
  <c r="HV66" i="3" a="1"/>
  <c r="DP67" i="3" a="1"/>
  <c r="AZ54" i="3" a="1"/>
  <c r="HG93" i="3" a="1"/>
  <c r="ER9" i="3" a="1"/>
  <c r="C76" i="5" a="1"/>
  <c r="IY50" i="3" a="1"/>
  <c r="BS102" i="3" a="1"/>
  <c r="CE83" i="3" a="1"/>
  <c r="GT40" i="3" a="1"/>
  <c r="JA99" i="3" a="1"/>
  <c r="GN88" i="3" a="1"/>
  <c r="CJ41" i="3" a="1"/>
  <c r="DW9" i="3" a="1"/>
  <c r="AZ39" i="3" a="1"/>
  <c r="G94" i="5" a="1"/>
  <c r="HA62" i="3" a="1"/>
  <c r="GJ37" i="3" a="1"/>
  <c r="HO97" i="3" a="1"/>
  <c r="IQ73" i="3" a="1"/>
  <c r="ED11" i="3" a="1"/>
  <c r="IG101" i="3" a="1"/>
  <c r="D33" i="5" a="1"/>
  <c r="IR33" i="3" a="1"/>
  <c r="JD69" i="3" a="1"/>
  <c r="GF14" i="3" a="1"/>
  <c r="HH77" i="3" a="1"/>
  <c r="DW6" i="3" a="1"/>
  <c r="GA59" i="3" a="1"/>
  <c r="DW40" i="3" a="1"/>
  <c r="DF103" i="3" a="1"/>
  <c r="BO12" i="3" a="1"/>
  <c r="JP43" i="3" a="1"/>
  <c r="BP15" i="3" a="1"/>
  <c r="FV48" i="3" a="1"/>
  <c r="JT77" i="3" a="1"/>
  <c r="C70" i="5" a="1"/>
  <c r="AW96" i="3" a="1"/>
  <c r="FE30" i="3" a="1"/>
  <c r="IH57" i="3" a="1"/>
  <c r="JF27" i="3" a="1"/>
  <c r="IO59" i="3" a="1"/>
  <c r="D108" i="5" a="1"/>
  <c r="DC4" i="3" a="1"/>
  <c r="DE103" i="3" a="1"/>
  <c r="JO22" i="3" a="1"/>
  <c r="BS98" i="3" a="1"/>
  <c r="IG64" i="3" a="1"/>
  <c r="BE69" i="3" a="1"/>
  <c r="JR36" i="3" a="1"/>
  <c r="FW63" i="3" a="1"/>
  <c r="BY84" i="3" a="1"/>
  <c r="AY56" i="3" a="1"/>
  <c r="CC15" i="3" a="1"/>
  <c r="JR83" i="3" a="1"/>
  <c r="EN54" i="3" a="1"/>
  <c r="AW81" i="3" a="1"/>
  <c r="HW26" i="3" a="1"/>
  <c r="HS47" i="3" a="1"/>
  <c r="EJ79" i="3" a="1"/>
  <c r="IF98" i="3" a="1"/>
  <c r="DV21" i="3" a="1"/>
  <c r="HJ70" i="3" a="1"/>
  <c r="DV45" i="3" a="1"/>
  <c r="DD74" i="3" a="1"/>
  <c r="GS57" i="3" a="1"/>
  <c r="BR6" i="3" a="1"/>
  <c r="GR98" i="3" a="1"/>
  <c r="BL61" i="3" a="1"/>
  <c r="FR83" i="3" a="1"/>
  <c r="AU79" i="3" a="1"/>
  <c r="GB62" i="3" a="1"/>
  <c r="EO10" i="3" a="1"/>
  <c r="AV72" i="3" a="1"/>
  <c r="IM67" i="3" a="1"/>
  <c r="AX6" i="3" a="1"/>
  <c r="IZ34" i="3" a="1"/>
  <c r="BT85" i="3" a="1"/>
  <c r="JD78" i="3" a="1"/>
  <c r="BU82" i="3" a="1"/>
  <c r="DR17" i="3" a="1"/>
  <c r="BC11" i="3" a="1"/>
  <c r="IJ68" i="3" a="1"/>
  <c r="FQ10" i="3" a="1"/>
  <c r="HG47" i="3" a="1"/>
  <c r="GJ6" i="3" a="1"/>
  <c r="DP102" i="3" a="1"/>
  <c r="EJ62" i="3" a="1"/>
  <c r="GN96" i="3" a="1"/>
  <c r="BJ4" i="3" a="1"/>
  <c r="HH84" i="3" a="1"/>
  <c r="HT78" i="3" a="1"/>
  <c r="FB9" i="3" a="1"/>
  <c r="BT49" i="3" a="1"/>
  <c r="FV103" i="3" a="1"/>
  <c r="CG44" i="3" a="1"/>
  <c r="HT91" i="3" a="1"/>
  <c r="IP51" i="3" a="1"/>
  <c r="EB93" i="3" a="1"/>
  <c r="IR75" i="3" a="1"/>
  <c r="IX12" i="3" a="1"/>
  <c r="IV28" i="3" a="1"/>
  <c r="DL29" i="3" a="1"/>
  <c r="HH97" i="3" a="1"/>
  <c r="HG12" i="3" a="1"/>
  <c r="GG81" i="3" a="1"/>
  <c r="FK10" i="3" a="1"/>
  <c r="G105" i="5" a="1"/>
  <c r="IG68" i="3" a="1"/>
  <c r="IO50" i="3" a="1"/>
  <c r="GU11" i="3" a="1"/>
  <c r="EH40" i="3" a="1"/>
  <c r="IV70" i="3" a="1"/>
  <c r="EH91" i="3" a="1"/>
  <c r="BX32" i="3" a="1"/>
  <c r="GH39" i="3" a="1"/>
  <c r="FQ66" i="3" a="1"/>
  <c r="DF67" i="3" a="1"/>
  <c r="CO58" i="3" a="1"/>
  <c r="GQ47" i="3" a="1"/>
  <c r="FB55" i="3" a="1"/>
  <c r="EQ51" i="3" a="1"/>
  <c r="BY99" i="3" a="1"/>
  <c r="JD11" i="3" a="1"/>
  <c r="HS82" i="3" a="1"/>
  <c r="HG15" i="3" a="1"/>
  <c r="CU18" i="3" a="1"/>
  <c r="HJ100" i="3" a="1"/>
  <c r="HI68" i="3" a="1"/>
  <c r="CN99" i="3" a="1"/>
  <c r="EG58" i="3" a="1"/>
  <c r="JC58" i="3" a="1"/>
  <c r="ET82" i="3" a="1"/>
  <c r="BD52" i="3" a="1"/>
  <c r="BG100" i="3" a="1"/>
  <c r="DR90" i="3" a="1"/>
  <c r="DU26" i="3" a="1"/>
  <c r="CN38" i="3" a="1"/>
  <c r="DP49" i="3" a="1"/>
  <c r="GE40" i="3" a="1"/>
  <c r="CO69" i="3" a="1"/>
  <c r="BL59" i="3" a="1"/>
  <c r="C97" i="5" a="1"/>
  <c r="JO4" i="3" a="1"/>
  <c r="GC42" i="3" a="1"/>
  <c r="JL58" i="3" a="1"/>
  <c r="BV86" i="3" a="1"/>
  <c r="DA76" i="3" a="1"/>
  <c r="HI11" i="3" a="1"/>
  <c r="GM86" i="3" a="1"/>
  <c r="GZ4" i="3" a="1"/>
  <c r="IX94" i="3" a="1"/>
  <c r="GH85" i="3" a="1"/>
  <c r="AZ69" i="3" a="1"/>
  <c r="FZ53" i="3" a="1"/>
  <c r="HG78" i="3" a="1"/>
  <c r="EJ68" i="3" a="1"/>
  <c r="G66" i="5" a="1"/>
  <c r="BH53" i="3" a="1"/>
  <c r="GY51" i="3" a="1"/>
  <c r="GH56" i="3" a="1"/>
  <c r="JH26" i="3" a="1"/>
  <c r="AV31" i="3" a="1"/>
  <c r="AX101" i="3" a="1"/>
  <c r="JU67" i="3" a="1"/>
  <c r="GU54" i="3" a="1"/>
  <c r="HZ63" i="3" a="1"/>
  <c r="GM64" i="3" a="1"/>
  <c r="BB93" i="3" a="1"/>
  <c r="BG93" i="3" a="1"/>
  <c r="CU91" i="3" a="1"/>
  <c r="GY35" i="3" a="1"/>
  <c r="EL71" i="3" a="1"/>
  <c r="JM31" i="3" a="1"/>
  <c r="DX84" i="3" a="1"/>
  <c r="BV53" i="3" a="1"/>
  <c r="GH100" i="3" a="1"/>
  <c r="DX88" i="3" a="1"/>
  <c r="JB18" i="3" a="1"/>
  <c r="CC78" i="3" a="1"/>
  <c r="CX82" i="3" a="1"/>
  <c r="BA14" i="3" a="1"/>
  <c r="IG71" i="3" a="1"/>
  <c r="CU25" i="3" a="1"/>
  <c r="EX6" i="3" a="1"/>
  <c r="FS25" i="3" a="1"/>
  <c r="FT42" i="3" a="1"/>
  <c r="EP99" i="3" a="1"/>
  <c r="HQ7" i="3" a="1"/>
  <c r="ID57" i="3" a="1"/>
  <c r="HC103" i="3" a="1"/>
  <c r="IK67" i="3" a="1"/>
  <c r="EE40" i="3" a="1"/>
  <c r="AO72" i="3" a="1"/>
  <c r="FY8" i="3" a="1"/>
  <c r="GL9" i="3" a="1"/>
  <c r="DP99" i="3" a="1"/>
  <c r="HF6" i="3" a="1"/>
  <c r="EK57" i="3" a="1"/>
  <c r="HV91" i="3" a="1"/>
  <c r="G104" i="5" a="1"/>
  <c r="FP102" i="3" a="1"/>
  <c r="BM29" i="3" a="1"/>
  <c r="IQ102" i="3" a="1"/>
  <c r="HI7" i="3" a="1"/>
  <c r="FC5" i="3" a="1"/>
  <c r="BM24" i="3" a="1"/>
  <c r="EK8" i="3" a="1"/>
  <c r="BL84" i="3" a="1"/>
  <c r="FK11" i="3" a="1"/>
  <c r="HY33" i="3" a="1"/>
  <c r="JI96" i="3" a="1"/>
  <c r="ET63" i="3" a="1"/>
  <c r="FM56" i="3" a="1"/>
  <c r="JI12" i="3" a="1"/>
  <c r="CI81" i="3" a="1"/>
  <c r="GC53" i="3" a="1"/>
  <c r="FA4" i="3" a="1"/>
  <c r="ED66" i="3" a="1"/>
  <c r="IC102" i="3" a="1"/>
  <c r="GW98" i="3" a="1"/>
  <c r="IL19" i="3" a="1"/>
  <c r="DZ82" i="3" a="1"/>
  <c r="DH63" i="3" a="1"/>
  <c r="IT70" i="3" a="1"/>
  <c r="IL102" i="3" a="1"/>
  <c r="ER23" i="3" a="1"/>
  <c r="HD32" i="3" a="1"/>
  <c r="HD75" i="3" a="1"/>
  <c r="AS78" i="3" a="1"/>
  <c r="IZ80" i="3" a="1"/>
  <c r="BY94" i="3" a="1"/>
  <c r="FL60" i="3" a="1"/>
  <c r="IG15" i="3" a="1"/>
  <c r="IO45" i="3" a="1"/>
  <c r="GL60" i="3" a="1"/>
  <c r="IV49" i="3" a="1"/>
  <c r="CN13" i="3" a="1"/>
  <c r="IR103" i="3" a="1"/>
  <c r="BX27" i="3" a="1"/>
  <c r="EO72" i="3" a="1"/>
  <c r="HN88" i="3" a="1"/>
  <c r="CB94" i="3" a="1"/>
  <c r="EM28" i="3" a="1"/>
  <c r="HJ103" i="3" a="1"/>
  <c r="JP68" i="3" a="1"/>
  <c r="BU44" i="3" a="1"/>
  <c r="ED87" i="3" a="1"/>
  <c r="FG59" i="3" a="1"/>
  <c r="JE71" i="3" a="1"/>
  <c r="HE48" i="3" a="1"/>
  <c r="EJ49" i="3" a="1"/>
  <c r="DK39" i="3" a="1"/>
  <c r="HR94" i="3" a="1"/>
  <c r="HI72" i="3" a="1"/>
  <c r="BP19" i="3" a="1"/>
  <c r="GA98" i="3" a="1"/>
  <c r="JF8" i="3" a="1"/>
  <c r="BU25" i="3" a="1"/>
  <c r="G34" i="5" a="1"/>
  <c r="HE93" i="3" a="1"/>
  <c r="CV88" i="3" a="1"/>
  <c r="GN15" i="3" a="1"/>
  <c r="HI38" i="3" a="1"/>
  <c r="AW35" i="3" a="1"/>
  <c r="JU94" i="3" a="1"/>
  <c r="AQ80" i="3" a="1"/>
  <c r="BI51" i="3" a="1"/>
  <c r="DP43" i="3" a="1"/>
  <c r="EO66" i="3" a="1"/>
  <c r="IP14" i="3" a="1"/>
  <c r="DP85" i="3" a="1"/>
  <c r="CJ39" i="3" a="1"/>
  <c r="CD31" i="3" a="1"/>
  <c r="FH27" i="3" a="1"/>
  <c r="ED43" i="3" a="1"/>
  <c r="IV94" i="3" a="1"/>
  <c r="EJ76" i="3" a="1"/>
  <c r="FW7" i="3" a="1"/>
  <c r="CB38" i="3" a="1"/>
  <c r="IW84" i="3" a="1"/>
  <c r="EW36" i="3" a="1"/>
  <c r="HK11" i="3" a="1"/>
  <c r="CZ56" i="3" a="1"/>
  <c r="GH70" i="3" a="1"/>
  <c r="AW59" i="3" a="1"/>
  <c r="JC95" i="3" a="1"/>
  <c r="D113" i="5" a="1"/>
  <c r="GC60" i="3" a="1"/>
  <c r="GL73" i="3" a="1"/>
  <c r="IR40" i="3" a="1"/>
  <c r="EW84" i="3" a="1"/>
  <c r="HC41" i="3" a="1"/>
  <c r="CE88" i="3" a="1"/>
  <c r="GV84" i="3" a="1"/>
  <c r="DA53" i="3" a="1"/>
  <c r="GL78" i="3" a="1"/>
  <c r="BW8" i="3" a="1"/>
  <c r="IA68" i="3" a="1"/>
  <c r="DX32" i="3" a="1"/>
  <c r="DQ37" i="3" a="1"/>
  <c r="BT78" i="3" a="1"/>
  <c r="FI12" i="3" a="1"/>
  <c r="DE93" i="3" a="1"/>
  <c r="IQ83" i="3" a="1"/>
  <c r="EJ55" i="3" a="1"/>
  <c r="JC70" i="3" a="1"/>
  <c r="JJ28" i="3" a="1"/>
  <c r="JM61" i="3" a="1"/>
  <c r="GH68" i="3" a="1"/>
  <c r="HS77" i="3" a="1"/>
  <c r="BZ102" i="3" a="1"/>
  <c r="DD5" i="3" a="1"/>
  <c r="HR95" i="3" a="1"/>
  <c r="GJ28" i="3" a="1"/>
  <c r="HB4" i="3" a="1"/>
  <c r="EJ60" i="3" a="1"/>
  <c r="DY74" i="3" a="1"/>
  <c r="HB89" i="3" a="1"/>
  <c r="IV81" i="3" a="1"/>
  <c r="AV23" i="3" a="1"/>
  <c r="IH7" i="3" a="1"/>
  <c r="CQ13" i="3" a="1"/>
  <c r="DS99" i="3" a="1"/>
  <c r="IY51" i="3" a="1"/>
  <c r="JN89" i="3" a="1"/>
  <c r="IB10" i="3" a="1"/>
  <c r="DS87" i="3" a="1"/>
  <c r="EO24" i="3" a="1"/>
  <c r="JA100" i="3" a="1"/>
  <c r="JR96" i="3" a="1"/>
  <c r="JU69" i="3" a="1"/>
  <c r="GO24" i="3" a="1"/>
  <c r="FQ84" i="3" a="1"/>
  <c r="HW5" i="3" a="1"/>
  <c r="BH5" i="3" a="1"/>
  <c r="DV62" i="3" a="1"/>
  <c r="BC33" i="3" a="1"/>
  <c r="FB58" i="3" a="1"/>
  <c r="FA51" i="3" a="1"/>
  <c r="GK48" i="3" a="1"/>
  <c r="CE6" i="3" a="1"/>
  <c r="GE98" i="3" a="1"/>
  <c r="JH90" i="3" a="1"/>
  <c r="EA79" i="3" a="1"/>
  <c r="GH103" i="3" a="1"/>
  <c r="EW66" i="3" a="1"/>
  <c r="AO53" i="3" a="1"/>
  <c r="HJ98" i="3" a="1"/>
  <c r="FQ102" i="3" a="1"/>
  <c r="GL90" i="3" a="1"/>
  <c r="BK82" i="3" a="1"/>
  <c r="HL71" i="3" a="1"/>
  <c r="FE32" i="3" a="1"/>
  <c r="HN33" i="3" a="1"/>
  <c r="GA87" i="3" a="1"/>
  <c r="CX79" i="3" a="1"/>
  <c r="GN98" i="3" a="1"/>
  <c r="HM42" i="3" a="1"/>
  <c r="BI102" i="3" a="1"/>
  <c r="AW50" i="3" a="1"/>
  <c r="CS73" i="3" a="1"/>
  <c r="EE63" i="3" a="1"/>
  <c r="HX12" i="3" a="1"/>
  <c r="JE12" i="3" a="1"/>
  <c r="DW8" i="3" a="1"/>
  <c r="FE5" i="3" a="1"/>
  <c r="DJ6" i="3" a="1"/>
  <c r="BJ66" i="3" a="1"/>
  <c r="FB71" i="3" a="1"/>
  <c r="IA55" i="3" a="1"/>
  <c r="BH96" i="3" a="1"/>
  <c r="BP78" i="3" a="1"/>
  <c r="EI44" i="3" a="1"/>
  <c r="HC18" i="3" a="1"/>
  <c r="DS10" i="3" a="1"/>
  <c r="CB46" i="3" a="1"/>
  <c r="AT9" i="3" a="1"/>
  <c r="JN80" i="3" a="1"/>
  <c r="CW81" i="3" a="1"/>
  <c r="CK91" i="3" a="1"/>
  <c r="G31" i="5" a="1"/>
  <c r="IP84" i="3" a="1"/>
  <c r="JI82" i="3" a="1"/>
  <c r="HT60" i="3" a="1"/>
  <c r="EO73" i="3" a="1"/>
  <c r="CW62" i="3" a="1"/>
  <c r="DP66" i="3" a="1"/>
  <c r="EN64" i="3" a="1"/>
  <c r="GL7" i="3" a="1"/>
  <c r="HQ9" i="3" a="1"/>
  <c r="FW5" i="3" a="1"/>
  <c r="GF86" i="3" a="1"/>
  <c r="BX102" i="3" a="1"/>
  <c r="BJ46" i="3" a="1"/>
  <c r="HG90" i="3" a="1"/>
  <c r="JT79" i="3" a="1"/>
  <c r="CZ59" i="3" a="1"/>
  <c r="AV50" i="3" a="1"/>
  <c r="IV63" i="3" a="1"/>
  <c r="DI78" i="3" a="1"/>
  <c r="HA74" i="3" a="1"/>
  <c r="DE36" i="3" a="1"/>
  <c r="IW39" i="3" a="1"/>
  <c r="DN42" i="3" a="1"/>
  <c r="FW28" i="3" a="1"/>
  <c r="HR89" i="3" a="1"/>
  <c r="CU78" i="3" a="1"/>
  <c r="IY78" i="3" a="1"/>
  <c r="AU73" i="3" a="1"/>
  <c r="IL21" i="3" a="1"/>
  <c r="JE54" i="3" a="1"/>
  <c r="AP92" i="3" a="1"/>
  <c r="GU26" i="3" a="1"/>
  <c r="CX13" i="3" a="1"/>
  <c r="DL65" i="3" a="1"/>
  <c r="FD65" i="3" a="1"/>
  <c r="HW63" i="3" a="1"/>
  <c r="DV11" i="3" a="1"/>
  <c r="BY66" i="3" a="1"/>
  <c r="BB6" i="3" a="1"/>
  <c r="EX7" i="3" a="1"/>
  <c r="CE12" i="3" a="1"/>
  <c r="IH55" i="3" a="1"/>
  <c r="DK14" i="3" a="1"/>
  <c r="BX65" i="3" a="1"/>
  <c r="ID11" i="3" a="1"/>
  <c r="ED80" i="3" a="1"/>
  <c r="DN12" i="3" a="1"/>
  <c r="AY60" i="3" a="1"/>
  <c r="IH30" i="3" a="1"/>
  <c r="BG95" i="3" a="1"/>
  <c r="HE11" i="3" a="1"/>
  <c r="FM87" i="3" a="1"/>
  <c r="EN57" i="3" a="1"/>
  <c r="GJ29" i="3" a="1"/>
  <c r="IC80" i="3" a="1"/>
  <c r="BE99" i="3" a="1"/>
  <c r="DC63" i="3" a="1"/>
  <c r="BY20" i="3" a="1"/>
  <c r="DB23" i="3" a="1"/>
  <c r="GQ15" i="3" a="1"/>
  <c r="AZ4" i="3" a="1"/>
  <c r="HB84" i="3" a="1"/>
  <c r="HG42" i="3" a="1"/>
  <c r="DL41" i="3" a="1"/>
  <c r="HO100" i="3" a="1"/>
  <c r="BX47" i="3" a="1"/>
  <c r="IO44" i="3" a="1"/>
  <c r="CX97" i="3" a="1"/>
  <c r="DD41" i="3" a="1"/>
  <c r="HR28" i="3" a="1"/>
  <c r="GW33" i="3" a="1"/>
  <c r="FX25" i="3" a="1"/>
  <c r="IZ26" i="3" a="1"/>
  <c r="HV16" i="3" a="1"/>
  <c r="FA48" i="3" a="1"/>
  <c r="AW46" i="3" a="1"/>
  <c r="AP79" i="3" a="1"/>
  <c r="EQ63" i="3" a="1"/>
  <c r="DE84" i="3" a="1"/>
  <c r="GD87" i="3" a="1"/>
  <c r="GO84" i="3" a="1"/>
  <c r="EQ56" i="3" a="1"/>
  <c r="EP83" i="3" a="1"/>
  <c r="DO48" i="3" a="1"/>
  <c r="G71" i="5" a="1"/>
  <c r="GR97" i="3" a="1"/>
  <c r="CM28" i="3" a="1"/>
  <c r="BH45" i="3" a="1"/>
  <c r="JI68" i="3" a="1"/>
  <c r="HZ93" i="3" a="1"/>
  <c r="BU78" i="3" a="1"/>
  <c r="CR45" i="3" a="1"/>
  <c r="DA12" i="3" a="1"/>
  <c r="AP84" i="3" a="1"/>
  <c r="BZ16" i="3" a="1"/>
  <c r="DZ44" i="3" a="1"/>
  <c r="JK100" i="3" a="1"/>
  <c r="EC13" i="3" a="1"/>
  <c r="GG101" i="3" a="1"/>
  <c r="EV54" i="3" a="1"/>
  <c r="FW69" i="3" a="1"/>
  <c r="EJ64" i="3" a="1"/>
  <c r="FX56" i="3" a="1"/>
  <c r="BY72" i="3" a="1"/>
  <c r="GT88" i="3" a="1"/>
  <c r="AZ100" i="3" a="1"/>
  <c r="EU29" i="3" a="1"/>
  <c r="AW82" i="3" a="1"/>
  <c r="FU52" i="3" a="1"/>
  <c r="IU68" i="3" a="1"/>
  <c r="IV77" i="3" a="1"/>
  <c r="CP7" i="3" a="1"/>
  <c r="ET7" i="3" a="1"/>
  <c r="GV20" i="3" a="1"/>
  <c r="CN88" i="3" a="1"/>
  <c r="HI73" i="3" a="1"/>
  <c r="HY11" i="3" a="1"/>
  <c r="FK51" i="3" a="1"/>
  <c r="DQ19" i="3" a="1"/>
  <c r="EX83" i="3" a="1"/>
  <c r="HK73" i="3" a="1"/>
  <c r="G53" i="5" a="1"/>
  <c r="BB32" i="3" a="1"/>
  <c r="EX37" i="3" a="1"/>
  <c r="IM49" i="3" a="1"/>
  <c r="IA39" i="3" a="1"/>
  <c r="ED64" i="3" a="1"/>
  <c r="IQ79" i="3" a="1"/>
  <c r="CC42" i="3" a="1"/>
  <c r="BD101" i="3" a="1"/>
  <c r="GN55" i="3" a="1"/>
  <c r="GE97" i="3" a="1"/>
  <c r="AY43" i="3" a="1"/>
  <c r="AQ13" i="3" a="1"/>
  <c r="AW7" i="3" a="1"/>
  <c r="HN94" i="3" a="1"/>
  <c r="FO72" i="3" a="1"/>
  <c r="IX19" i="3" a="1"/>
  <c r="C109" i="5" a="1"/>
  <c r="G112" i="5" a="1"/>
  <c r="HF93" i="3" a="1"/>
  <c r="IE8" i="3" a="1"/>
  <c r="GX13" i="3" a="1"/>
  <c r="CB80" i="3" a="1"/>
  <c r="JU97" i="3" a="1"/>
  <c r="EU67" i="3" a="1"/>
  <c r="FV80" i="3" a="1"/>
  <c r="GI50" i="3" a="1"/>
  <c r="FS4" i="3" a="1"/>
  <c r="DR101" i="3" a="1"/>
  <c r="AW74" i="3" a="1"/>
  <c r="GT63" i="3" a="1"/>
  <c r="IB99" i="3" a="1"/>
  <c r="HU63" i="3" a="1"/>
  <c r="GW72" i="3" a="1"/>
  <c r="FD66" i="3" a="1"/>
  <c r="HP23" i="3" a="1"/>
  <c r="HB92" i="3" a="1"/>
  <c r="EY38" i="3" a="1"/>
  <c r="JO98" i="3" a="1"/>
  <c r="GM21" i="3" a="1"/>
  <c r="HI90" i="3" a="1"/>
  <c r="HN4" i="3" a="1"/>
  <c r="HR79" i="3" a="1"/>
  <c r="IH63" i="3" a="1"/>
  <c r="AV64" i="3" a="1"/>
  <c r="DF52" i="3" a="1"/>
  <c r="BZ88" i="3" a="1"/>
  <c r="EK71" i="3" a="1"/>
  <c r="FD12" i="3" a="1"/>
  <c r="DC79" i="3" a="1"/>
  <c r="EI70" i="3" a="1"/>
  <c r="HY86" i="3" a="1"/>
  <c r="E75" i="5" a="1"/>
  <c r="CZ81" i="3" a="1"/>
  <c r="CR87" i="3" a="1"/>
  <c r="EA68" i="3" a="1"/>
  <c r="CZ86" i="3" a="1"/>
  <c r="CC5" i="3" a="1"/>
  <c r="FA72" i="3" a="1"/>
  <c r="JG8" i="3" a="1"/>
  <c r="FP82" i="3" a="1"/>
  <c r="AX80" i="3" a="1"/>
  <c r="BQ94" i="3" a="1"/>
  <c r="CT58" i="3" a="1"/>
  <c r="CE42" i="3" a="1"/>
  <c r="CA28" i="3" a="1"/>
  <c r="D35" i="5" a="1"/>
  <c r="HS73" i="3" a="1"/>
  <c r="BX74" i="3" a="1"/>
  <c r="CK97" i="3" a="1"/>
  <c r="FE57" i="3" a="1"/>
  <c r="EF14" i="3" a="1"/>
  <c r="BV73" i="3" a="1"/>
  <c r="EP55" i="3" a="1"/>
  <c r="CW38" i="3" a="1"/>
  <c r="CU83" i="3" a="1"/>
  <c r="BU102" i="3" a="1"/>
  <c r="CG21" i="3" a="1"/>
  <c r="FP9" i="3" a="1"/>
  <c r="EM95" i="3" a="1"/>
  <c r="HA32" i="3" a="1"/>
  <c r="AR93" i="3" a="1"/>
  <c r="JT14" i="3" a="1"/>
  <c r="HN34" i="3" a="1"/>
  <c r="IL83" i="3" a="1"/>
  <c r="GJ24" i="3" a="1"/>
  <c r="EJ9" i="3" a="1"/>
  <c r="GA72" i="3" a="1"/>
  <c r="E83" i="5" a="1"/>
  <c r="FT8" i="3" a="1"/>
  <c r="EP56" i="3" a="1"/>
  <c r="AW88" i="3" a="1"/>
  <c r="JT86" i="3" a="1"/>
  <c r="GO85" i="3" a="1"/>
  <c r="BM4" i="3" a="1"/>
  <c r="FC65" i="3" a="1"/>
  <c r="HK49" i="3" a="1"/>
  <c r="DD44" i="3" a="1"/>
  <c r="II11" i="3" a="1"/>
  <c r="EE95" i="3" a="1"/>
  <c r="DF77" i="3" a="1"/>
  <c r="FN42" i="3" a="1"/>
  <c r="HC94" i="3" a="1"/>
  <c r="HZ62" i="3" a="1"/>
  <c r="CD36" i="3" a="1"/>
  <c r="FZ58" i="3" a="1"/>
  <c r="CG80" i="3" a="1"/>
  <c r="CD6" i="3" a="1"/>
  <c r="DQ4" i="3" a="1"/>
  <c r="FT95" i="3" a="1"/>
  <c r="BJ87" i="3" a="1"/>
  <c r="AR98" i="3" a="1"/>
  <c r="CF98" i="3" a="1"/>
  <c r="HE96" i="3" a="1"/>
  <c r="AZ87" i="3" a="1"/>
  <c r="CO17" i="3" a="1"/>
  <c r="HA10" i="3" a="1"/>
  <c r="EI29" i="3" a="1"/>
  <c r="GX89" i="3" a="1"/>
  <c r="EY79" i="3" a="1"/>
  <c r="DM77" i="3" a="1"/>
  <c r="BF43" i="3" a="1"/>
  <c r="HW84" i="3" a="1"/>
  <c r="FG17" i="3" a="1"/>
  <c r="HU14" i="3" a="1"/>
  <c r="EJ6" i="3" a="1"/>
  <c r="IR28" i="3" a="1"/>
  <c r="FO4" i="3" a="1"/>
  <c r="GO51" i="3" a="1"/>
  <c r="JD6" i="3" a="1"/>
  <c r="CZ91" i="3" a="1"/>
  <c r="DW14" i="3" a="1"/>
  <c r="DZ77" i="3" a="1"/>
  <c r="CN45" i="3" a="1"/>
  <c r="AO16" i="3" a="1"/>
  <c r="GH89" i="3" a="1"/>
  <c r="E34" i="5" a="1"/>
  <c r="HE44" i="3" a="1"/>
  <c r="HT10" i="3" a="1"/>
  <c r="DT8" i="3" a="1"/>
  <c r="IB96" i="3" a="1"/>
  <c r="EE76" i="3" a="1"/>
  <c r="HQ94" i="3" a="1"/>
  <c r="DC54" i="3" a="1"/>
  <c r="GL82" i="3" a="1"/>
  <c r="BC57" i="3" a="1"/>
  <c r="AV60" i="3" a="1"/>
  <c r="EE57" i="3" a="1"/>
  <c r="JP98" i="3" a="1"/>
  <c r="IW98" i="3" a="1"/>
  <c r="FB89" i="3" a="1"/>
  <c r="EX47" i="3" a="1"/>
  <c r="DM48" i="3" a="1"/>
  <c r="HU11" i="3" a="1"/>
  <c r="BA45" i="3" a="1"/>
  <c r="BS82" i="3" a="1"/>
  <c r="IM55" i="3" a="1"/>
  <c r="BD34" i="3" a="1"/>
  <c r="FS75" i="3" a="1"/>
  <c r="HM77" i="3" a="1"/>
  <c r="EI94" i="3" a="1"/>
  <c r="JD51" i="3" a="1"/>
  <c r="EB51" i="3" a="1"/>
  <c r="JU92" i="3" a="1"/>
  <c r="EC11" i="3" a="1"/>
  <c r="GC51" i="3" a="1"/>
  <c r="AP6" i="3" a="1"/>
  <c r="EQ45" i="3" a="1"/>
  <c r="GL98" i="3" a="1"/>
  <c r="DU20" i="3" a="1"/>
  <c r="E107" i="5" a="1"/>
  <c r="FW60" i="3" a="1"/>
  <c r="DY86" i="3" a="1"/>
  <c r="BL12" i="3" a="1"/>
  <c r="FX16" i="3" a="1"/>
  <c r="HS88" i="3" a="1"/>
  <c r="HY70" i="3" a="1"/>
  <c r="DP87" i="3" a="1"/>
  <c r="BD48" i="3" a="1"/>
  <c r="BD20" i="3" a="1"/>
  <c r="HN71" i="3" a="1"/>
  <c r="GQ67" i="3" a="1"/>
  <c r="JH7" i="3" a="1"/>
  <c r="BU4" i="3" a="1"/>
  <c r="EV79" i="3" a="1"/>
  <c r="BX89" i="3" a="1"/>
  <c r="FK86" i="3" a="1"/>
  <c r="GB65" i="3" a="1"/>
  <c r="FO92" i="3" a="1"/>
  <c r="II89" i="3" a="1"/>
  <c r="JL79" i="3" a="1"/>
  <c r="CC59" i="3" a="1"/>
  <c r="JA71" i="3" a="1"/>
  <c r="HR77" i="3" a="1"/>
  <c r="GM42" i="3" a="1"/>
  <c r="EZ80" i="3" a="1"/>
  <c r="BI97" i="3" a="1"/>
  <c r="FV70" i="3" a="1"/>
  <c r="ES7" i="3" a="1"/>
  <c r="IA66" i="3" a="1"/>
  <c r="GL18" i="3" a="1"/>
  <c r="HU72" i="3" a="1"/>
  <c r="JG36" i="3" a="1"/>
  <c r="DI4" i="3" a="1"/>
  <c r="JN48" i="3" a="1"/>
  <c r="EN5" i="3" a="1"/>
  <c r="HE97" i="3" a="1"/>
  <c r="HW45" i="3" a="1"/>
  <c r="EJ7" i="3" a="1"/>
  <c r="EI87" i="3" a="1"/>
  <c r="FD55" i="3" a="1"/>
  <c r="IT31" i="3" a="1"/>
  <c r="IM6" i="3" a="1"/>
  <c r="GC36" i="3" a="1"/>
  <c r="FQ77" i="3" a="1"/>
  <c r="GM72" i="3" a="1"/>
  <c r="FB99" i="3" a="1"/>
  <c r="E41" i="5" a="1"/>
  <c r="AS37" i="3" a="1"/>
  <c r="BD9" i="3" a="1"/>
  <c r="AV80" i="3" a="1"/>
  <c r="HV82" i="3" a="1"/>
  <c r="DM83" i="3" a="1"/>
  <c r="BW87" i="3" a="1"/>
  <c r="IU14" i="3" a="1"/>
  <c r="HN11" i="3" a="1"/>
  <c r="IW46" i="3" a="1"/>
  <c r="EA30" i="3" a="1"/>
  <c r="EI61" i="3" a="1"/>
  <c r="CW94" i="3" a="1"/>
  <c r="GI97" i="3" a="1"/>
  <c r="CH41" i="3" a="1"/>
  <c r="HX51" i="3" a="1"/>
  <c r="ES12" i="3" a="1"/>
  <c r="EA38" i="3" a="1"/>
  <c r="ER99" i="3" a="1"/>
  <c r="IZ99" i="3" a="1"/>
  <c r="CD59" i="3" a="1"/>
  <c r="HO68" i="3" a="1"/>
  <c r="IS5" i="3" a="1"/>
  <c r="EZ4" i="3" a="1"/>
  <c r="CD5" i="3" a="1"/>
  <c r="BC14" i="3" a="1"/>
  <c r="AS41" i="3" a="1"/>
  <c r="FN8" i="3" a="1"/>
  <c r="BS31" i="3" a="1"/>
  <c r="DR11" i="3" a="1"/>
  <c r="GT101" i="3" a="1"/>
  <c r="BO81" i="3" a="1"/>
  <c r="JI101" i="3" a="1"/>
  <c r="CB68" i="3" a="1"/>
  <c r="GJ59" i="3" a="1"/>
  <c r="AU37" i="3" a="1"/>
  <c r="EN81" i="3" a="1"/>
  <c r="DK43" i="3" a="1"/>
  <c r="GR80" i="3" a="1"/>
  <c r="AP8" i="3" a="1"/>
  <c r="HB54" i="3" a="1"/>
  <c r="HF75" i="3" a="1"/>
  <c r="HX87" i="3" a="1"/>
  <c r="HP78" i="3" a="1"/>
  <c r="AU77" i="3" a="1"/>
  <c r="EQ66" i="3" a="1"/>
  <c r="BB84" i="3" a="1"/>
  <c r="BH84" i="3" a="1"/>
  <c r="EF76" i="3" a="1"/>
  <c r="IC98" i="3" a="1"/>
  <c r="HL82" i="3" a="1"/>
  <c r="IC82" i="3" a="1"/>
  <c r="HA73" i="3" a="1"/>
  <c r="GQ90" i="3" a="1"/>
  <c r="HF18" i="3" a="1"/>
  <c r="AY48" i="3" a="1"/>
  <c r="HH88" i="3" a="1"/>
  <c r="CG47" i="3" a="1"/>
  <c r="E79" i="5" a="1"/>
  <c r="HI70" i="3" a="1"/>
  <c r="JK42" i="3" a="1"/>
  <c r="BX33" i="3" a="1"/>
  <c r="HC25" i="3" a="1"/>
  <c r="JK76" i="3" a="1"/>
  <c r="EP70" i="3" a="1"/>
  <c r="II90" i="3" a="1"/>
  <c r="ET99" i="3" a="1"/>
  <c r="CQ68" i="3" a="1"/>
  <c r="FJ28" i="3" a="1"/>
  <c r="IM88" i="3" a="1"/>
  <c r="BE14" i="3" a="1"/>
  <c r="GT7" i="3" a="1"/>
  <c r="IT101" i="3" a="1"/>
  <c r="GM83" i="3" a="1"/>
  <c r="DT17" i="3" a="1"/>
  <c r="JM88" i="3" a="1"/>
  <c r="BD82" i="3" a="1"/>
  <c r="CJ100" i="3" a="1"/>
  <c r="BX80" i="3" a="1"/>
  <c r="GI79" i="3" a="1"/>
  <c r="FK42" i="3" a="1"/>
  <c r="CT8" i="3" a="1"/>
  <c r="BD94" i="3" a="1"/>
  <c r="JH78" i="3" a="1"/>
  <c r="II13" i="3" a="1"/>
  <c r="GM96" i="3" a="1"/>
  <c r="AS11" i="3" a="1"/>
  <c r="FT21" i="3" a="1"/>
  <c r="BQ12" i="3" a="1"/>
  <c r="DR95" i="3" a="1"/>
  <c r="CZ61" i="3" a="1"/>
  <c r="HN57" i="3" a="1"/>
  <c r="EL101" i="3" a="1"/>
  <c r="ID43" i="3" a="1"/>
  <c r="JJ68" i="3" a="1"/>
  <c r="DX33" i="3" a="1"/>
  <c r="HF102" i="3" a="1"/>
  <c r="GQ95" i="3" a="1"/>
  <c r="EX90" i="3" a="1"/>
  <c r="JT78" i="3" a="1"/>
  <c r="FF98" i="3" a="1"/>
  <c r="FV60" i="3" a="1"/>
  <c r="JL94" i="3" a="1"/>
  <c r="JK40" i="3" a="1"/>
  <c r="AZ66" i="3" a="1"/>
  <c r="IZ46" i="3" a="1"/>
  <c r="FB82" i="3" a="1"/>
  <c r="BW95" i="3" a="1"/>
  <c r="EC10" i="3" a="1"/>
  <c r="DJ14" i="3" a="1"/>
  <c r="IG18" i="3" a="1"/>
  <c r="CF60" i="3" a="1"/>
  <c r="JI47" i="3" a="1"/>
  <c r="GX54" i="3" a="1"/>
  <c r="DW33" i="3" a="1"/>
  <c r="HE12" i="3" a="1"/>
  <c r="FK75" i="3" a="1"/>
  <c r="HH78" i="3" a="1"/>
  <c r="AV44" i="3" a="1"/>
  <c r="DJ87" i="3" a="1"/>
  <c r="EJ90" i="3" a="1"/>
  <c r="GH12" i="3" a="1"/>
  <c r="GV61" i="3" a="1"/>
  <c r="FF4" i="3" a="1"/>
  <c r="CQ6" i="3" a="1"/>
  <c r="IH71" i="3" a="1"/>
  <c r="AS102" i="3" a="1"/>
  <c r="JS93" i="3" a="1"/>
  <c r="BQ4" i="3" a="1"/>
  <c r="GI86" i="3" a="1"/>
  <c r="AY55" i="3" a="1"/>
  <c r="CA102" i="3" a="1"/>
  <c r="EZ5" i="3" a="1"/>
  <c r="CL103" i="3" a="1"/>
  <c r="HT57" i="3" a="1"/>
  <c r="HI36" i="3" a="1"/>
  <c r="ES59" i="3" a="1"/>
  <c r="HV73" i="3" a="1"/>
  <c r="JH101" i="3" a="1"/>
  <c r="FA46" i="3" a="1"/>
  <c r="JA92" i="3" a="1"/>
  <c r="CD69" i="3" a="1"/>
  <c r="CY4" i="3" a="1"/>
  <c r="AU12" i="3" a="1"/>
  <c r="EZ40" i="3" a="1"/>
  <c r="BD29" i="3" a="1"/>
  <c r="CL86" i="3" a="1"/>
  <c r="BS56" i="3" a="1"/>
  <c r="CT64" i="3" a="1"/>
  <c r="IF75" i="3" a="1"/>
  <c r="BD60" i="3" a="1"/>
  <c r="JO40" i="3" a="1"/>
  <c r="IZ38" i="3" a="1"/>
  <c r="FW82" i="3" a="1"/>
  <c r="JC100" i="3" a="1"/>
  <c r="HN68" i="3" a="1"/>
  <c r="CE79" i="3" a="1"/>
  <c r="JQ63" i="3" a="1"/>
  <c r="GF32" i="3" a="1"/>
  <c r="GL92" i="3" a="1"/>
  <c r="JB29" i="3" a="1"/>
  <c r="DZ70" i="3" a="1"/>
  <c r="EN80" i="3" a="1"/>
  <c r="IN85" i="3" a="1"/>
  <c r="DP97" i="3" a="1"/>
  <c r="HG10" i="3" a="1"/>
  <c r="E31" i="5" a="1"/>
  <c r="EX10" i="3" a="1"/>
  <c r="GE95" i="3" a="1"/>
  <c r="GQ54" i="3" a="1"/>
  <c r="DQ101" i="3" a="1"/>
  <c r="IE100" i="3" a="1"/>
  <c r="CP87" i="3" a="1"/>
  <c r="IF9" i="3" a="1"/>
  <c r="FY70" i="3" a="1"/>
  <c r="GO82" i="3" a="1"/>
  <c r="CC64" i="3" a="1"/>
  <c r="FW79" i="3" a="1"/>
  <c r="IF91" i="3" a="1"/>
  <c r="CN102" i="3" a="1"/>
  <c r="GQ45" i="3" a="1"/>
  <c r="IG61" i="3" a="1"/>
  <c r="CW43" i="3" a="1"/>
  <c r="AO88" i="3" a="1"/>
  <c r="GZ98" i="3" a="1"/>
  <c r="AV14" i="3" a="1"/>
  <c r="HR32" i="3" a="1"/>
  <c r="BD86" i="3" a="1"/>
  <c r="FO85" i="3" a="1"/>
  <c r="GK47" i="3" a="1"/>
  <c r="DC93" i="3" a="1"/>
  <c r="IT91" i="3" a="1"/>
  <c r="DM84" i="3" a="1"/>
  <c r="DT97" i="3" a="1"/>
  <c r="HF37" i="3" a="1"/>
  <c r="EB11" i="3" a="1"/>
  <c r="BK13" i="3" a="1"/>
  <c r="FT4" i="3" a="1"/>
  <c r="JO101" i="3" a="1"/>
  <c r="DG103" i="3" a="1"/>
  <c r="AY34" i="3" a="1"/>
  <c r="FP52" i="3" a="1"/>
  <c r="JJ55" i="3" a="1"/>
  <c r="JG81" i="3" a="1"/>
  <c r="FR47" i="3" a="1"/>
  <c r="CJ59" i="3" a="1"/>
  <c r="GN14" i="3" a="1"/>
  <c r="HQ86" i="3" a="1"/>
  <c r="BT95" i="3" a="1"/>
  <c r="IP87" i="3" a="1"/>
  <c r="FK7" i="3" a="1"/>
  <c r="CB91" i="3" a="1"/>
  <c r="EE85" i="3" a="1"/>
  <c r="IS13" i="3" a="1"/>
  <c r="IC4" i="3" a="1"/>
  <c r="JR57" i="3" a="1"/>
  <c r="AX45" i="3" a="1"/>
  <c r="EA24" i="3" a="1"/>
  <c r="AS30" i="3" a="1"/>
  <c r="HW13" i="3" a="1"/>
  <c r="II45" i="3" a="1"/>
  <c r="CW55" i="3" a="1"/>
  <c r="HM17" i="3" a="1"/>
  <c r="FV59" i="3" a="1"/>
  <c r="GN95" i="3" a="1"/>
  <c r="GP62" i="3" a="1"/>
  <c r="II25" i="3" a="1"/>
  <c r="HR76" i="3" a="1"/>
  <c r="GM43" i="3" a="1"/>
  <c r="IN98" i="3" a="1"/>
  <c r="EK12" i="3" a="1"/>
  <c r="CR102" i="3" a="1"/>
  <c r="DT4" i="3" a="1"/>
  <c r="GP71" i="3" a="1"/>
  <c r="HV23" i="3" a="1"/>
  <c r="IM51" i="3" a="1"/>
  <c r="AX50" i="3" a="1"/>
  <c r="CM71" i="3" a="1"/>
  <c r="EI85" i="3" a="1"/>
  <c r="IT100" i="3" a="1"/>
  <c r="FQ32" i="3" a="1"/>
  <c r="GP96" i="3" a="1"/>
  <c r="BH36" i="3" a="1"/>
  <c r="BC67" i="3" a="1"/>
  <c r="FS84" i="3" a="1"/>
  <c r="GE62" i="3" a="1"/>
  <c r="FK87" i="3" a="1"/>
  <c r="GO61" i="3" a="1"/>
  <c r="IH87" i="3" a="1"/>
  <c r="AW44" i="3" a="1"/>
  <c r="HL102" i="3" a="1"/>
  <c r="CF43" i="3" a="1"/>
  <c r="GJ92" i="3" a="1"/>
  <c r="IJ80" i="3" a="1"/>
  <c r="BQ48" i="3" a="1"/>
  <c r="CD13" i="3" a="1"/>
  <c r="AV85" i="3" a="1"/>
  <c r="EJ48" i="3" a="1"/>
  <c r="FP92" i="3" a="1"/>
  <c r="D45" i="5" a="1"/>
  <c r="BG25" i="3" a="1"/>
  <c r="FL103" i="3" a="1"/>
  <c r="BR29" i="3" a="1"/>
  <c r="IT92" i="3" a="1"/>
  <c r="G88" i="5" a="1"/>
  <c r="GQ94" i="3" a="1"/>
  <c r="GB33" i="3" a="1"/>
  <c r="FZ50" i="3" a="1"/>
  <c r="BK43" i="3" a="1"/>
  <c r="JL5" i="3" a="1"/>
  <c r="FB6" i="3" a="1"/>
  <c r="AU4" i="3" a="1"/>
  <c r="GY8" i="3" a="1"/>
  <c r="AW19" i="3" a="1"/>
  <c r="BL101" i="3" a="1"/>
  <c r="BD64" i="3" a="1"/>
  <c r="HI52" i="3" a="1"/>
  <c r="CS11" i="3" a="1"/>
  <c r="FF6" i="3" a="1"/>
  <c r="FP32" i="3" a="1"/>
  <c r="AW68" i="3" a="1"/>
  <c r="DL68" i="3" a="1"/>
  <c r="IA12" i="3" a="1"/>
  <c r="BG75" i="3" a="1"/>
  <c r="ES4" i="3" a="1"/>
  <c r="IH74" i="3" a="1"/>
  <c r="ER53" i="3" a="1"/>
  <c r="JM66" i="3" a="1"/>
  <c r="FV83" i="3" a="1"/>
  <c r="AS89" i="3" a="1"/>
  <c r="CY67" i="3" a="1"/>
  <c r="DY70" i="3" a="1"/>
  <c r="IO96" i="3" a="1"/>
  <c r="IS7" i="3" a="1"/>
  <c r="DH64" i="3" a="1"/>
  <c r="CB85" i="3" a="1"/>
  <c r="AX26" i="3" a="1"/>
  <c r="DO73" i="3" a="1"/>
  <c r="BP103" i="3" a="1"/>
  <c r="CD22" i="3" a="1"/>
  <c r="HK16" i="3" a="1"/>
  <c r="HE100" i="3" a="1"/>
  <c r="IU17" i="3" a="1"/>
  <c r="BU27" i="3" a="1"/>
  <c r="HX95" i="3" a="1"/>
  <c r="JT63" i="3" a="1"/>
  <c r="CK103" i="3" a="1"/>
  <c r="HB98" i="3" a="1"/>
  <c r="JK77" i="3" a="1"/>
  <c r="CG102" i="3" a="1"/>
  <c r="BJ21" i="3" a="1"/>
  <c r="EI40" i="3" a="1"/>
  <c r="HR62" i="3" a="1"/>
  <c r="FH7" i="3" a="1"/>
  <c r="HY63" i="3" a="1"/>
  <c r="JC9" i="3" a="1"/>
  <c r="JO35" i="3" a="1"/>
  <c r="BV16" i="3" a="1"/>
  <c r="FD42" i="3" a="1"/>
  <c r="FF37" i="3" a="1"/>
  <c r="HH24" i="3" a="1"/>
  <c r="DE8" i="3" a="1"/>
  <c r="EC95" i="3" a="1"/>
  <c r="EV102" i="3" a="1"/>
  <c r="EK42" i="3" a="1"/>
  <c r="HP63" i="3" a="1"/>
  <c r="BO68" i="3" a="1"/>
  <c r="HT35" i="3" a="1"/>
  <c r="DA81" i="3" a="1"/>
  <c r="CU67" i="3" a="1"/>
  <c r="GX101" i="3" a="1"/>
  <c r="IS83" i="3" a="1"/>
  <c r="IW92" i="3" a="1"/>
  <c r="GR10" i="3" a="1"/>
  <c r="IU61" i="3" a="1"/>
  <c r="DR62" i="3" a="1"/>
  <c r="GS31" i="3" a="1"/>
  <c r="FC45" i="3" a="1"/>
  <c r="DH14" i="3" a="1"/>
  <c r="BQ69" i="3" a="1"/>
  <c r="HE7" i="3" a="1"/>
  <c r="IU90" i="3" a="1"/>
  <c r="CB8" i="3" a="1"/>
  <c r="EA35" i="3" a="1"/>
  <c r="AP94" i="3" a="1"/>
  <c r="HN54" i="3" a="1"/>
  <c r="ER8" i="3" a="1"/>
  <c r="DJ74" i="3" a="1"/>
  <c r="HW7" i="3" a="1"/>
  <c r="GJ83" i="3" a="1"/>
  <c r="FC92" i="3" a="1"/>
  <c r="FP69" i="3" a="1"/>
  <c r="CU10" i="3" a="1"/>
  <c r="CV80" i="3" a="1"/>
  <c r="IU5" i="3" a="1"/>
  <c r="EH39" i="3" a="1"/>
  <c r="JG102" i="3" a="1"/>
  <c r="FA62" i="3" a="1"/>
  <c r="DO45" i="3" a="1"/>
  <c r="FY75" i="3" a="1"/>
  <c r="CE75" i="3" a="1"/>
  <c r="JQ48" i="3" a="1"/>
  <c r="IE64" i="3" a="1"/>
  <c r="CD75" i="3" a="1"/>
  <c r="DI93" i="3" a="1"/>
  <c r="IK79" i="3" a="1"/>
  <c r="IC66" i="3" a="1"/>
  <c r="JJ94" i="3" a="1"/>
  <c r="DP39" i="3" a="1"/>
  <c r="DP101" i="3" a="1"/>
  <c r="AP95" i="3" a="1"/>
  <c r="HM6" i="3" a="1"/>
  <c r="FO50" i="3" a="1"/>
  <c r="JK38" i="3" a="1"/>
  <c r="II22" i="3" a="1"/>
  <c r="CD29" i="3" a="1"/>
  <c r="GK62" i="3" a="1"/>
  <c r="DR56" i="3" a="1"/>
  <c r="AS94" i="3" a="1"/>
  <c r="BU11" i="3" a="1"/>
  <c r="GB34" i="3" a="1"/>
  <c r="JR81" i="3" a="1"/>
  <c r="BO7" i="3" a="1"/>
  <c r="IW4" i="3" a="1"/>
  <c r="AX96" i="3" a="1"/>
  <c r="D65" i="5" a="1"/>
  <c r="CJ103" i="3" a="1"/>
  <c r="FJ12" i="3" a="1"/>
  <c r="IG9" i="3" a="1"/>
  <c r="IO60" i="3" a="1"/>
  <c r="FF75" i="3" a="1"/>
  <c r="GR6" i="3" a="1"/>
  <c r="DM5" i="3" a="1"/>
  <c r="JE55" i="3" a="1"/>
  <c r="DJ63" i="3" a="1"/>
  <c r="JL85" i="3" a="1"/>
  <c r="DF43" i="3" a="1"/>
  <c r="FL74" i="3" a="1"/>
  <c r="HG75" i="3" a="1"/>
  <c r="BV32" i="3" a="1"/>
  <c r="HC51" i="3" a="1"/>
  <c r="GF79" i="3" a="1"/>
  <c r="EC5" i="3" a="1"/>
  <c r="EL90" i="3" a="1"/>
  <c r="HG8" i="3" a="1"/>
  <c r="GI29" i="3" a="1"/>
  <c r="DB7" i="3" a="1"/>
  <c r="CX49" i="3" a="1"/>
  <c r="BO75" i="3" a="1"/>
  <c r="D111" i="5" a="1"/>
  <c r="HN14" i="3" a="1"/>
  <c r="IM50" i="3" a="1"/>
  <c r="AP38" i="3" a="1"/>
  <c r="JT25" i="3" a="1"/>
  <c r="BR65" i="3" a="1"/>
  <c r="GX20" i="3" a="1"/>
  <c r="JK89" i="3" a="1"/>
  <c r="EH23" i="3" a="1"/>
  <c r="IZ61" i="3" a="1"/>
  <c r="FR101" i="3" a="1"/>
  <c r="JO80" i="3" a="1"/>
  <c r="DP61" i="3" a="1"/>
  <c r="EX28" i="3" a="1"/>
  <c r="CM43" i="3" a="1"/>
  <c r="FU13" i="3" a="1"/>
  <c r="ET69" i="3" a="1"/>
  <c r="BP6" i="3" a="1"/>
  <c r="GW81" i="3" a="1"/>
  <c r="BS73" i="3" a="1"/>
  <c r="DO76" i="3" a="1"/>
  <c r="GA93" i="3" a="1"/>
  <c r="AY96" i="3" a="1"/>
  <c r="DE50" i="3" a="1"/>
  <c r="JR103" i="3" a="1"/>
  <c r="GD9" i="3" a="1"/>
  <c r="BA10" i="3" a="1"/>
  <c r="DC67" i="3" a="1"/>
  <c r="CX9" i="3" a="1"/>
  <c r="DO103" i="3" a="1"/>
  <c r="DM96" i="3" a="1"/>
  <c r="GX90" i="3" a="1"/>
  <c r="EM14" i="3" a="1"/>
  <c r="ED54" i="3" a="1"/>
  <c r="D84" i="5" a="1"/>
  <c r="JU96" i="3" a="1"/>
  <c r="IE74" i="3" a="1"/>
  <c r="FE59" i="3" a="1"/>
  <c r="BX88" i="3" a="1"/>
  <c r="GF15" i="3" a="1"/>
  <c r="HT75" i="3" a="1"/>
  <c r="IO31" i="3" a="1"/>
  <c r="HJ16" i="3" a="1"/>
  <c r="HH52" i="3" a="1"/>
  <c r="GS64" i="3" a="1"/>
  <c r="IZ41" i="3" a="1"/>
  <c r="IW51" i="3" a="1"/>
  <c r="JF68" i="3" a="1"/>
  <c r="E105" i="5" a="1"/>
  <c r="IK76" i="3" a="1"/>
  <c r="CW75" i="3" a="1"/>
  <c r="HA99" i="3" a="1"/>
  <c r="CC47" i="3" a="1"/>
  <c r="CH78" i="3" a="1"/>
  <c r="GB31" i="3" a="1"/>
  <c r="FP39" i="3" a="1"/>
  <c r="CQ56" i="3" a="1"/>
  <c r="EU83" i="3" a="1"/>
  <c r="EI96" i="3" a="1"/>
  <c r="EL67" i="3" a="1"/>
  <c r="AV57" i="3" a="1"/>
  <c r="HW68" i="3" a="1"/>
  <c r="DS102" i="3" a="1"/>
  <c r="DC66" i="3" a="1"/>
  <c r="CJ6" i="3" a="1"/>
  <c r="EJ87" i="3" a="1"/>
  <c r="JJ97" i="3" a="1"/>
  <c r="CW66" i="3" a="1"/>
  <c r="ID80" i="3" a="1"/>
  <c r="EP76" i="3" a="1"/>
  <c r="IQ30" i="3" a="1"/>
  <c r="JR82" i="3" a="1"/>
  <c r="FF60" i="3" a="1"/>
  <c r="CZ43" i="3" a="1"/>
  <c r="CD103" i="3" a="1"/>
  <c r="GH48" i="3" a="1"/>
  <c r="FG93" i="3" a="1"/>
  <c r="IK74" i="3" a="1"/>
  <c r="CZ38" i="3" a="1"/>
  <c r="FE100" i="3" a="1"/>
  <c r="EW10" i="3" a="1"/>
  <c r="EK10" i="3" a="1"/>
  <c r="AT62" i="3" a="1"/>
  <c r="GF65" i="3" a="1"/>
  <c r="JA16" i="3" a="1"/>
  <c r="EZ42" i="3" a="1"/>
  <c r="FV10" i="3" a="1"/>
  <c r="JC97" i="3" a="1"/>
  <c r="ES73" i="3" a="1"/>
  <c r="FT66" i="3" a="1"/>
  <c r="CS97" i="3" a="1"/>
  <c r="CG14" i="3" a="1"/>
  <c r="EV73" i="3" a="1"/>
  <c r="AZ86" i="3" a="1"/>
  <c r="GK71" i="3" a="1"/>
  <c r="G81" i="5" a="1"/>
  <c r="EL35" i="3" a="1"/>
  <c r="CH61" i="3" a="1"/>
  <c r="EL16" i="3" a="1"/>
  <c r="CY22" i="3" a="1"/>
  <c r="DA44" i="3" a="1"/>
  <c r="IP36" i="3" a="1"/>
  <c r="FN15" i="3" a="1"/>
  <c r="ES98" i="3" a="1"/>
  <c r="JD38" i="3" a="1"/>
  <c r="ER40" i="3" a="1"/>
  <c r="JF91" i="3" a="1"/>
  <c r="BA59" i="3" a="1"/>
  <c r="CH27" i="3" a="1"/>
  <c r="DV94" i="3" a="1"/>
  <c r="GT5" i="3" a="1"/>
  <c r="BN60" i="3" a="1"/>
  <c r="FF5" i="3" a="1"/>
  <c r="E85" i="5" a="1"/>
  <c r="DN85" i="3" a="1"/>
  <c r="CQ98" i="3" a="1"/>
  <c r="GG4" i="3" a="1"/>
  <c r="FU20" i="3" a="1"/>
  <c r="EP98" i="3" a="1"/>
  <c r="EP91" i="3" a="1"/>
  <c r="IE82" i="3" a="1"/>
  <c r="BC19" i="3" a="1"/>
  <c r="IB56" i="3" a="1"/>
  <c r="EF101" i="3" a="1"/>
  <c r="G89" i="5" a="1"/>
  <c r="IW18" i="3" a="1"/>
  <c r="CO34" i="3" a="1"/>
  <c r="CS96" i="3" a="1"/>
  <c r="FZ56" i="3" a="1"/>
  <c r="BW66" i="3" a="1"/>
  <c r="DC76" i="3" a="1"/>
  <c r="GR87" i="3" a="1"/>
  <c r="FZ76" i="3" a="1"/>
  <c r="BU73" i="3" a="1"/>
  <c r="DI43" i="3" a="1"/>
  <c r="DZ59" i="3" a="1"/>
  <c r="EM8" i="3" a="1"/>
  <c r="IL51" i="3" a="1"/>
  <c r="CG83" i="3" a="1"/>
  <c r="HR78" i="3" a="1"/>
  <c r="EP37" i="3" a="1"/>
  <c r="D78" i="5" a="1"/>
  <c r="IL72" i="3" a="1"/>
  <c r="GA69" i="3" a="1"/>
  <c r="BD53" i="3" a="1"/>
  <c r="GF37" i="3" a="1"/>
  <c r="DZ35" i="3" a="1"/>
  <c r="FL66" i="3" a="1"/>
  <c r="HC37" i="3" a="1"/>
  <c r="AW26" i="3" a="1"/>
  <c r="BE28" i="3" a="1"/>
  <c r="FI9" i="3" a="1"/>
  <c r="HF87" i="3" a="1"/>
  <c r="CV76" i="3" a="1"/>
  <c r="HL10" i="3" a="1"/>
  <c r="CX14" i="3" a="1"/>
  <c r="EZ96" i="3" a="1"/>
  <c r="EW88" i="3" a="1"/>
  <c r="DC78" i="3" a="1"/>
  <c r="DB59" i="3" a="1"/>
  <c r="DG92" i="3" a="1"/>
  <c r="BU94" i="3" a="1"/>
  <c r="HD4" i="3" a="1"/>
  <c r="JL52" i="3" a="1"/>
  <c r="AS29" i="3" a="1"/>
  <c r="IL4" i="3" a="1"/>
  <c r="CW99" i="3" a="1"/>
  <c r="CD60" i="3" a="1"/>
  <c r="GE96" i="3" a="1"/>
  <c r="DA100" i="3" a="1"/>
  <c r="G49" i="5" a="1"/>
  <c r="DQ61" i="3" a="1"/>
  <c r="EQ94" i="3" a="1"/>
  <c r="JU14" i="3" a="1"/>
  <c r="BP50" i="3" a="1"/>
  <c r="AO89" i="3" a="1"/>
  <c r="GS69" i="3" a="1"/>
  <c r="EF86" i="3" a="1"/>
  <c r="DE85" i="3" a="1"/>
  <c r="BF88" i="3" a="1"/>
  <c r="IJ85" i="3" a="1"/>
  <c r="AW73" i="3" a="1"/>
  <c r="CL94" i="3" a="1"/>
  <c r="BT59" i="3" a="1"/>
  <c r="BD8" i="3" a="1"/>
  <c r="EK6" i="3" a="1"/>
  <c r="IE52" i="3" a="1"/>
  <c r="AW18" i="3" a="1"/>
  <c r="FA11" i="3" a="1"/>
  <c r="GX11" i="3" a="1"/>
  <c r="JK66" i="3" a="1"/>
  <c r="JT66" i="3" a="1"/>
  <c r="JR49" i="3" a="1"/>
  <c r="HP86" i="3" a="1"/>
  <c r="JH47" i="3" a="1"/>
  <c r="BB42" i="3" a="1"/>
  <c r="JR11" i="3" a="1"/>
  <c r="GF43" i="3" a="1"/>
  <c r="EF26" i="3" a="1"/>
  <c r="IM19" i="3" a="1"/>
  <c r="BA21" i="3" a="1"/>
  <c r="FT50" i="3" a="1"/>
  <c r="CN76" i="3" a="1"/>
  <c r="DT32" i="3" a="1"/>
  <c r="CI79" i="3" a="1"/>
  <c r="DO4" i="3" a="1"/>
  <c r="GK96" i="3" a="1"/>
  <c r="IO98" i="3" a="1"/>
  <c r="ES83" i="3" a="1"/>
  <c r="FR98" i="3" a="1"/>
  <c r="AT51" i="3" a="1"/>
  <c r="IR8" i="3" a="1"/>
  <c r="AQ81" i="3" a="1"/>
  <c r="JI61" i="3" a="1"/>
  <c r="GH6" i="3" a="1"/>
  <c r="CY40" i="3" a="1"/>
  <c r="IE7" i="3" a="1"/>
  <c r="HZ95" i="3" a="1"/>
  <c r="HZ102" i="3" a="1"/>
  <c r="EK98" i="3" a="1"/>
  <c r="ER7" i="3" a="1"/>
  <c r="EZ84" i="3" a="1"/>
  <c r="BF74" i="3" a="1"/>
  <c r="FC6" i="3" a="1"/>
  <c r="DI87" i="3" a="1"/>
  <c r="BV56" i="3" a="1"/>
  <c r="HW83" i="3" a="1"/>
  <c r="CI7" i="3" a="1"/>
  <c r="CH97" i="3" a="1"/>
  <c r="EM9" i="3" a="1"/>
  <c r="IL12" i="3" a="1"/>
  <c r="IB47" i="3" a="1"/>
  <c r="HF5" i="3" a="1"/>
  <c r="GS6" i="3" a="1"/>
  <c r="EP103" i="3" a="1"/>
  <c r="GP32" i="3" a="1"/>
  <c r="GG54" i="3" a="1"/>
  <c r="CI60" i="3" a="1"/>
  <c r="DV6" i="3" a="1"/>
  <c r="GA53" i="3" a="1"/>
  <c r="CM85" i="3" a="1"/>
  <c r="EC27" i="3" a="1"/>
  <c r="HI37" i="3" a="1"/>
  <c r="CH13" i="3" a="1"/>
  <c r="BU26" i="3" a="1"/>
  <c r="G76" i="5" a="1"/>
  <c r="IS12" i="3" a="1"/>
  <c r="BQ53" i="3" a="1"/>
  <c r="BE30" i="3" a="1"/>
  <c r="DI83" i="3" a="1"/>
  <c r="D36" i="5" a="1"/>
  <c r="BI88" i="3" a="1"/>
  <c r="HJ86" i="3" a="1"/>
  <c r="HP100" i="3" a="1"/>
  <c r="AT37" i="3" a="1"/>
  <c r="FW13" i="3" a="1"/>
  <c r="JH102" i="3" a="1"/>
  <c r="FX98" i="3" a="1"/>
  <c r="CI82" i="3" a="1"/>
  <c r="DL88" i="3" a="1"/>
  <c r="BA62" i="3" a="1"/>
  <c r="HX49" i="3" a="1"/>
  <c r="BN7" i="3" a="1"/>
  <c r="DG56" i="3" a="1"/>
  <c r="DO54" i="3" a="1"/>
  <c r="DY94" i="3" a="1"/>
  <c r="JF98" i="3" a="1"/>
  <c r="GI40" i="3" a="1"/>
  <c r="EI7" i="3" a="1"/>
  <c r="CL51" i="3" a="1"/>
  <c r="DK73" i="3" a="1"/>
  <c r="ES35" i="3" a="1"/>
  <c r="EM78" i="3" a="1"/>
  <c r="IC53" i="3" a="1"/>
  <c r="AR36" i="3" a="1"/>
  <c r="CT45" i="3" a="1"/>
  <c r="HW57" i="3" a="1"/>
  <c r="BH49" i="3" a="1"/>
  <c r="FH10" i="3" a="1"/>
  <c r="JQ10" i="3" a="1"/>
  <c r="CW49" i="3" a="1"/>
  <c r="BL90" i="3" a="1"/>
  <c r="GL87" i="3" a="1"/>
  <c r="EV42" i="3" a="1"/>
  <c r="IR63" i="3" a="1"/>
  <c r="GQ14" i="3" a="1"/>
  <c r="EG71" i="3" a="1"/>
  <c r="CQ58" i="3" a="1"/>
  <c r="FP36" i="3" a="1"/>
  <c r="GP103" i="3" a="1"/>
  <c r="CB98" i="3" a="1"/>
  <c r="CK55" i="3" a="1"/>
  <c r="FU81" i="3" a="1"/>
  <c r="G115" i="5" a="1"/>
  <c r="EC70" i="3" a="1"/>
  <c r="DW31" i="3" a="1"/>
  <c r="AW60" i="3" a="1"/>
  <c r="DM64" i="3" a="1"/>
  <c r="BY47" i="3" a="1"/>
  <c r="EA7" i="3" a="1"/>
  <c r="HQ82" i="3" a="1"/>
  <c r="JA86" i="3" a="1"/>
  <c r="CW78" i="3" a="1"/>
  <c r="IY72" i="3" a="1"/>
  <c r="HW103" i="3" a="1"/>
  <c r="BG41" i="3" a="1"/>
  <c r="IV83" i="3" a="1"/>
  <c r="BZ6" i="3" a="1"/>
  <c r="ET97" i="3" a="1"/>
  <c r="GM61" i="3" a="1"/>
  <c r="DB100" i="3" a="1"/>
  <c r="JI90" i="3" a="1"/>
  <c r="EK22" i="3" a="1"/>
  <c r="JK45" i="3" a="1"/>
  <c r="FG49" i="3" a="1"/>
  <c r="CH64" i="3" a="1"/>
  <c r="IT12" i="3" a="1"/>
  <c r="EE11" i="3" a="1"/>
  <c r="CM5" i="3" a="1"/>
  <c r="FI100" i="3" a="1"/>
  <c r="BI83" i="3" a="1"/>
  <c r="BL91" i="3" a="1"/>
  <c r="EB12" i="3" a="1"/>
  <c r="GW92" i="3" a="1"/>
  <c r="HM70" i="3" a="1"/>
  <c r="EE7" i="3" a="1"/>
  <c r="AX61" i="3" a="1"/>
  <c r="BG98" i="3" a="1"/>
  <c r="CA11" i="3" a="1"/>
  <c r="HP73" i="3" a="1"/>
  <c r="BP73" i="3" a="1"/>
  <c r="AP68" i="3" a="1"/>
  <c r="EJ84" i="3" a="1"/>
  <c r="CK78" i="3" a="1"/>
  <c r="BA34" i="3" a="1"/>
  <c r="EF11" i="3" a="1"/>
  <c r="CO90" i="3" a="1"/>
  <c r="DE63" i="3" a="1"/>
  <c r="D75" i="5" a="1"/>
  <c r="GX7" i="3" a="1"/>
  <c r="BV40" i="3" a="1"/>
  <c r="HW85" i="3" a="1"/>
  <c r="DX11" i="3" a="1"/>
  <c r="EL13" i="3" a="1"/>
  <c r="CD47" i="3" a="1"/>
  <c r="EL78" i="3" a="1"/>
  <c r="CF45" i="3" a="1"/>
  <c r="BX76" i="3" a="1"/>
  <c r="HE65" i="3" a="1"/>
  <c r="HP6" i="3" a="1"/>
  <c r="CP35" i="3" a="1"/>
  <c r="CK54" i="3" a="1"/>
  <c r="GU74" i="3" a="1"/>
  <c r="HN100" i="3" a="1"/>
  <c r="JS80" i="3" a="1"/>
  <c r="FD76" i="3" a="1"/>
  <c r="D88" i="5" a="1"/>
  <c r="JS70" i="3" a="1"/>
  <c r="C41" i="5" a="1"/>
  <c r="DK86" i="3" a="1"/>
  <c r="AV99" i="3" a="1"/>
  <c r="CC90" i="3" a="1"/>
  <c r="CJ86" i="3" a="1"/>
  <c r="EE83" i="3" a="1"/>
  <c r="DT91" i="3" a="1"/>
  <c r="GT84" i="3" a="1"/>
  <c r="JJ23" i="3" a="1"/>
  <c r="EM10" i="3" a="1"/>
  <c r="JJ51" i="3" a="1"/>
  <c r="IK31" i="3" a="1"/>
  <c r="IO12" i="3" a="1"/>
  <c r="FZ70" i="3" a="1"/>
  <c r="HS71" i="3" a="1"/>
  <c r="DW61" i="3" a="1"/>
  <c r="IX6" i="3" a="1"/>
  <c r="EJ102" i="3" a="1"/>
  <c r="EF88" i="3" a="1"/>
  <c r="GK99" i="3" a="1"/>
  <c r="CI103" i="3" a="1"/>
  <c r="DE29" i="3" a="1"/>
  <c r="CK72" i="3" a="1"/>
  <c r="DA88" i="3" a="1"/>
  <c r="JK62" i="3" a="1"/>
  <c r="GS82" i="3" a="1"/>
  <c r="BH23" i="3" a="1"/>
  <c r="CP5" i="3" a="1"/>
  <c r="JT31" i="3" a="1"/>
  <c r="IC85" i="3" a="1"/>
  <c r="BB44" i="3" a="1"/>
  <c r="CH72" i="3" a="1"/>
  <c r="CR69" i="3" a="1"/>
  <c r="HA6" i="3" a="1"/>
  <c r="DP62" i="3" a="1"/>
  <c r="EE34" i="3" a="1"/>
  <c r="GB6" i="3" a="1"/>
  <c r="CR4" i="3" a="1"/>
  <c r="CZ74" i="3" a="1"/>
  <c r="EY89" i="3" a="1"/>
  <c r="DB14" i="3" a="1"/>
  <c r="FZ97" i="3" a="1"/>
  <c r="BW68" i="3" a="1"/>
  <c r="HS25" i="3" a="1"/>
  <c r="CA46" i="3" a="1"/>
  <c r="GR49" i="3" a="1"/>
  <c r="IE93" i="3" a="1"/>
  <c r="CU101" i="3" a="1"/>
  <c r="DU93" i="3" a="1"/>
  <c r="IA53" i="3" a="1"/>
  <c r="DD81" i="3" a="1"/>
  <c r="CI58" i="3" a="1"/>
  <c r="FB59" i="3" a="1"/>
  <c r="FD7" i="3" a="1"/>
  <c r="HP56" i="3" a="1"/>
  <c r="BC9" i="3" a="1"/>
  <c r="IY80" i="3" a="1"/>
  <c r="AW95" i="3" a="1"/>
  <c r="IN33" i="3" a="1"/>
  <c r="AU33" i="3" a="1"/>
  <c r="DF59" i="3" a="1"/>
  <c r="BM76" i="3" a="1"/>
  <c r="FJ31" i="3" a="1"/>
  <c r="BN91" i="3" a="1"/>
  <c r="CZ30" i="3" a="1"/>
  <c r="DA79" i="3" a="1"/>
  <c r="GS85" i="3" a="1"/>
  <c r="CI94" i="3" a="1"/>
  <c r="CO99" i="3" a="1"/>
  <c r="CQ53" i="3" a="1"/>
  <c r="HC62" i="3" a="1"/>
  <c r="IN24" i="3" a="1"/>
  <c r="BJ47" i="3" a="1"/>
  <c r="AT82" i="3" a="1"/>
  <c r="IR89" i="3" a="1"/>
  <c r="BD18" i="3" a="1"/>
  <c r="DA28" i="3" a="1"/>
  <c r="ET35" i="3" a="1"/>
  <c r="DI64" i="3" a="1"/>
  <c r="JC13" i="3" a="1"/>
  <c r="BN84" i="3" a="1"/>
  <c r="BF24" i="3" a="1"/>
  <c r="IC99" i="3" a="1"/>
  <c r="AS49" i="3" a="1"/>
  <c r="BE56" i="3" a="1"/>
  <c r="DK85" i="3" a="1"/>
  <c r="AO42" i="3" a="1"/>
  <c r="AX34" i="3" a="1"/>
  <c r="HQ91" i="3" a="1"/>
  <c r="EQ5" i="3" a="1"/>
  <c r="JT100" i="3" a="1"/>
  <c r="AX79" i="3" a="1"/>
  <c r="BQ50" i="3" a="1"/>
  <c r="BI46" i="3" a="1"/>
  <c r="GA71" i="3" a="1"/>
  <c r="EH85" i="3" a="1"/>
  <c r="IQ35" i="3" a="1"/>
  <c r="CV99" i="3" a="1"/>
  <c r="FG89" i="3" a="1"/>
  <c r="EB94" i="3" a="1"/>
  <c r="DL64" i="3" a="1"/>
  <c r="CD11" i="3" a="1"/>
  <c r="CK36" i="3" a="1"/>
  <c r="IF25" i="3" a="1"/>
  <c r="CP95" i="3" a="1"/>
  <c r="GC79" i="3" a="1"/>
  <c r="C102" i="5" a="1"/>
  <c r="IG84" i="3" a="1"/>
  <c r="DC75" i="3" a="1"/>
  <c r="DN36" i="3" a="1"/>
  <c r="DJ10" i="3" a="1"/>
  <c r="EU65" i="3" a="1"/>
  <c r="HJ41" i="3" a="1"/>
  <c r="EC36" i="3" a="1"/>
  <c r="JQ72" i="3" a="1"/>
  <c r="FC78" i="3" a="1"/>
  <c r="II53" i="3" a="1"/>
  <c r="FY56" i="3" a="1"/>
  <c r="GP67" i="3" a="1"/>
  <c r="HV77" i="3" a="1"/>
  <c r="FF84" i="3" a="1"/>
  <c r="DT34" i="3" a="1"/>
  <c r="IV13" i="3" a="1"/>
  <c r="HB83" i="3" a="1"/>
  <c r="HX92" i="3" a="1"/>
  <c r="CQ12" i="3" a="1"/>
  <c r="AS85" i="3" a="1"/>
  <c r="AV78" i="3" a="1"/>
  <c r="GY14" i="3" a="1"/>
  <c r="GP14" i="3" a="1"/>
  <c r="GI65" i="3" a="1"/>
  <c r="DR16" i="3" a="1"/>
  <c r="EG81" i="3" a="1"/>
  <c r="HE59" i="3" a="1"/>
  <c r="BO69" i="3" a="1"/>
  <c r="BV41" i="3" a="1"/>
  <c r="JM86" i="3" a="1"/>
  <c r="DU48" i="3" a="1"/>
  <c r="CA99" i="3" a="1"/>
  <c r="HI14" i="3" a="1"/>
  <c r="AT18" i="3" a="1"/>
  <c r="FM101" i="3" a="1"/>
  <c r="DL92" i="3" a="1"/>
  <c r="CU75" i="3" a="1"/>
  <c r="AO9" i="3" a="1"/>
  <c r="GX52" i="3" a="1"/>
  <c r="IR62" i="3" a="1"/>
  <c r="AQ30" i="3" a="1"/>
  <c r="HH79" i="3" a="1"/>
  <c r="JA48" i="3" a="1"/>
  <c r="DX4" i="3" a="1"/>
  <c r="JU82" i="3" a="1"/>
  <c r="IH84" i="3" a="1"/>
  <c r="JG95" i="3" a="1"/>
  <c r="BZ78" i="3" a="1"/>
  <c r="FP63" i="3" a="1"/>
  <c r="FZ43" i="3" a="1"/>
  <c r="AY68" i="3" a="1"/>
  <c r="BA70" i="3" a="1"/>
  <c r="CN72" i="3" a="1"/>
  <c r="AT100" i="3" a="1"/>
  <c r="EV84" i="3" a="1"/>
  <c r="EZ92" i="3" a="1"/>
  <c r="HA87" i="3" a="1"/>
  <c r="ES58" i="3" a="1"/>
  <c r="DX36" i="3" a="1"/>
  <c r="GW46" i="3" a="1"/>
  <c r="FL83" i="3" a="1"/>
  <c r="GQ100" i="3" a="1"/>
  <c r="HX45" i="3" a="1"/>
  <c r="GP59" i="3" a="1"/>
  <c r="AQ9" i="3" a="1"/>
  <c r="DM101" i="3" a="1"/>
  <c r="DG80" i="3" a="1"/>
  <c r="BJ71" i="3" a="1"/>
  <c r="BF66" i="3" a="1"/>
  <c r="GA4" i="3" a="1"/>
  <c r="AV29" i="3" a="1"/>
  <c r="FJ14" i="3" a="1"/>
  <c r="BA82" i="3" a="1"/>
  <c r="DV66" i="3" a="1"/>
  <c r="JC22" i="3" a="1"/>
  <c r="IS62" i="3" a="1"/>
  <c r="EY103" i="3" a="1"/>
  <c r="JI49" i="3" a="1"/>
  <c r="GV46" i="3" a="1"/>
  <c r="FY64" i="3" a="1"/>
  <c r="DQ63" i="3" a="1"/>
  <c r="EV9" i="3" a="1"/>
  <c r="BT81" i="3" a="1"/>
  <c r="CL53" i="3" a="1"/>
  <c r="GN52" i="3" a="1"/>
  <c r="JG71" i="3" a="1"/>
  <c r="IE56" i="3" a="1"/>
  <c r="JR4" i="3" a="1"/>
  <c r="BE36" i="3" a="1"/>
  <c r="AX36" i="3" a="1"/>
  <c r="CX53" i="3" a="1"/>
  <c r="IV31" i="3" a="1"/>
  <c r="CM102" i="3" a="1"/>
  <c r="HS67" i="3" a="1"/>
  <c r="JB102" i="3" a="1"/>
  <c r="FL22" i="3" a="1"/>
  <c r="AO79" i="3" a="1"/>
  <c r="CQ39" i="3" a="1"/>
  <c r="JN8" i="3" a="1"/>
  <c r="DH25" i="3" a="1"/>
  <c r="IS74" i="3" a="1"/>
  <c r="CO10" i="3" a="1"/>
  <c r="BU70" i="3" a="1"/>
  <c r="GV87" i="3" a="1"/>
  <c r="IN84" i="3" a="1"/>
  <c r="DH10" i="3" a="1"/>
  <c r="ED62" i="3" a="1"/>
  <c r="IC8" i="3" a="1"/>
  <c r="BR36" i="3" a="1"/>
  <c r="GI72" i="3" a="1"/>
  <c r="ID72" i="3" a="1"/>
  <c r="FI85" i="3" a="1"/>
  <c r="GZ70" i="3" a="1"/>
  <c r="II27" i="3" a="1"/>
  <c r="ID96" i="3" a="1"/>
  <c r="AV55" i="3" a="1"/>
  <c r="DL93" i="3" a="1"/>
  <c r="FB100" i="3" a="1"/>
  <c r="FF9" i="3" a="1"/>
  <c r="HP90" i="3" a="1"/>
  <c r="GY52" i="3" a="1"/>
  <c r="CB70" i="3" a="1"/>
  <c r="JE56" i="3" a="1"/>
  <c r="BY69" i="3" a="1"/>
  <c r="EK84" i="3" a="1"/>
  <c r="JI24" i="3" a="1"/>
  <c r="BC72" i="3" a="1"/>
  <c r="DE11" i="3" a="1"/>
  <c r="GU57" i="3" a="1"/>
  <c r="JR6" i="3" a="1"/>
  <c r="GI84" i="3" a="1"/>
  <c r="FE40" i="3" a="1"/>
  <c r="EN88" i="3" a="1"/>
  <c r="JU75" i="3" a="1"/>
  <c r="ES87" i="3" a="1"/>
  <c r="DS74" i="3" a="1"/>
  <c r="FF94" i="3" a="1"/>
  <c r="HW48" i="3" a="1"/>
  <c r="DT46" i="3" a="1"/>
  <c r="FJ65" i="3" a="1"/>
  <c r="GR103" i="3" a="1"/>
  <c r="FU78" i="3" a="1"/>
  <c r="CP4" i="3" a="1"/>
  <c r="IV102" i="3" a="1"/>
  <c r="DY69" i="3" a="1"/>
  <c r="HZ66" i="3" a="1"/>
  <c r="CY91" i="3" a="1"/>
  <c r="CV52" i="3" a="1"/>
  <c r="GJ75" i="3" a="1"/>
  <c r="BU67" i="3" a="1"/>
  <c r="JU32" i="3" a="1"/>
  <c r="EF58" i="3" a="1"/>
  <c r="DI92" i="3" a="1"/>
  <c r="GT44" i="3" a="1"/>
  <c r="GE12" i="3" a="1"/>
  <c r="JL32" i="3" a="1"/>
  <c r="EV29" i="3" a="1"/>
  <c r="EO6" i="3" a="1"/>
  <c r="CA8" i="3" a="1"/>
  <c r="II96" i="3" a="1"/>
  <c r="CR70" i="3" a="1"/>
  <c r="JM20" i="3" a="1"/>
  <c r="BI13" i="3" a="1"/>
  <c r="GL86" i="3" a="1"/>
  <c r="GB86" i="3" a="1"/>
  <c r="HB5" i="3" a="1"/>
  <c r="DB62" i="3" a="1"/>
  <c r="IX83" i="3" a="1"/>
  <c r="BV65" i="3" a="1"/>
  <c r="DQ71" i="3" a="1"/>
  <c r="JD8" i="3" a="1"/>
  <c r="DV29" i="3" a="1"/>
  <c r="BE12" i="3" a="1"/>
  <c r="CP88" i="3" a="1"/>
  <c r="BI19" i="3" a="1"/>
  <c r="DS91" i="3" a="1"/>
  <c r="DS19" i="3" a="1"/>
  <c r="IR59" i="3" a="1"/>
  <c r="DB60" i="3" a="1"/>
  <c r="GZ53" i="3" a="1"/>
  <c r="IX64" i="3" a="1"/>
  <c r="FY97" i="3" a="1"/>
  <c r="BT83" i="3" a="1"/>
  <c r="FX36" i="3" a="1"/>
  <c r="CW45" i="3" a="1"/>
  <c r="HL52" i="3" a="1"/>
  <c r="BO101" i="3" a="1"/>
  <c r="IL93" i="3" a="1"/>
  <c r="HQ45" i="3" a="1"/>
  <c r="DB22" i="3" a="1"/>
  <c r="HL88" i="3" a="1"/>
  <c r="DK33" i="3" a="1"/>
  <c r="IH81" i="3" a="1"/>
  <c r="BJ85" i="3" a="1"/>
  <c r="BD40" i="3" a="1"/>
  <c r="DR9" i="3" a="1"/>
  <c r="CT57" i="3" a="1"/>
  <c r="IW82" i="3" a="1"/>
  <c r="IE45" i="3" a="1"/>
  <c r="DT69" i="3" a="1"/>
  <c r="HF13" i="3" a="1"/>
  <c r="BL77" i="3" a="1"/>
  <c r="JM102" i="3" a="1"/>
  <c r="JH75" i="3" a="1"/>
  <c r="DZ97" i="3" a="1"/>
  <c r="ER92" i="3" a="1"/>
  <c r="DR69" i="3" a="1"/>
  <c r="BW79" i="3" a="1"/>
  <c r="FE76" i="3" a="1"/>
  <c r="HZ101" i="3" a="1"/>
  <c r="HS57" i="3" a="1"/>
  <c r="IK64" i="3" a="1"/>
  <c r="FE101" i="3" a="1"/>
  <c r="DU12" i="3" a="1"/>
  <c r="ED55" i="3" a="1"/>
  <c r="HV83" i="3" a="1"/>
  <c r="FR88" i="3" a="1"/>
  <c r="HG7" i="3" a="1"/>
  <c r="DQ20" i="3" a="1"/>
  <c r="CJ11" i="3" a="1"/>
  <c r="JS32" i="3" a="1"/>
  <c r="IP41" i="3" a="1"/>
  <c r="CB31" i="3" a="1"/>
  <c r="IJ94" i="3" a="1"/>
  <c r="FA5" i="3" a="1"/>
  <c r="BE52" i="3" a="1"/>
  <c r="GM82" i="3" a="1"/>
  <c r="G68" i="5" a="1"/>
  <c r="IW65" i="3" a="1"/>
  <c r="AO33" i="3" a="1"/>
  <c r="DE42" i="3" a="1"/>
  <c r="HU66" i="3" a="1"/>
  <c r="JE47" i="3" a="1"/>
  <c r="AX33" i="3" a="1"/>
  <c r="HL48" i="3" a="1"/>
  <c r="FI84" i="3" a="1"/>
  <c r="AO34" i="3" a="1"/>
  <c r="BU89" i="3" a="1"/>
  <c r="GX36" i="3" a="1"/>
  <c r="GK101" i="3" a="1"/>
  <c r="FF7" i="3" a="1"/>
  <c r="FG66" i="3" a="1"/>
  <c r="GV59" i="3" a="1"/>
  <c r="CM79" i="3" a="1"/>
  <c r="CA75" i="3" a="1"/>
  <c r="BN66" i="3" a="1"/>
  <c r="IN5" i="3" a="1"/>
  <c r="DQ28" i="3" a="1"/>
  <c r="IX78" i="3" a="1"/>
  <c r="DH62" i="3" a="1"/>
  <c r="CI6" i="3" a="1"/>
  <c r="AO5" i="3" a="1"/>
  <c r="BO23" i="3" a="1"/>
  <c r="DS62" i="3" a="1"/>
  <c r="FN48" i="3" a="1"/>
  <c r="IK90" i="3" a="1"/>
  <c r="BE58" i="3" a="1"/>
  <c r="DX72" i="3" a="1"/>
  <c r="DK94" i="3" a="1"/>
  <c r="JR14" i="3" a="1"/>
  <c r="JF78" i="3" a="1"/>
  <c r="EP60" i="3" a="1"/>
  <c r="EE6" i="3" a="1"/>
  <c r="FH98" i="3" a="1"/>
  <c r="GI57" i="3" a="1"/>
  <c r="HF84" i="3" a="1"/>
  <c r="FT98" i="3" a="1"/>
  <c r="HZ6" i="3" a="1"/>
  <c r="EW100" i="3" a="1"/>
  <c r="JN92" i="3" a="1"/>
  <c r="DT54" i="3" a="1"/>
  <c r="DI62" i="3" a="1"/>
  <c r="JI15" i="3" a="1"/>
  <c r="FG62" i="3" a="1"/>
  <c r="IY59" i="3" a="1"/>
  <c r="JQ98" i="3" a="1"/>
  <c r="DZ96" i="3" a="1"/>
  <c r="EY9" i="3" a="1"/>
  <c r="JD13" i="3" a="1"/>
  <c r="BZ83" i="3" a="1"/>
  <c r="EX74" i="3" a="1"/>
  <c r="EX62" i="3" a="1"/>
  <c r="DL44" i="3" a="1"/>
  <c r="FE79" i="3" a="1"/>
  <c r="EU18" i="3" a="1"/>
  <c r="BY96" i="3" a="1"/>
  <c r="JM34" i="3" a="1"/>
  <c r="GB72" i="3" a="1"/>
  <c r="EC8" i="3" a="1"/>
  <c r="DU82" i="3" a="1"/>
  <c r="DZ66" i="3" a="1"/>
  <c r="HY64" i="3" a="1"/>
  <c r="JF15" i="3" a="1"/>
  <c r="HB66" i="3" a="1"/>
  <c r="GN84" i="3" a="1"/>
  <c r="JD102" i="3" a="1"/>
  <c r="GJ72" i="3" a="1"/>
  <c r="FJ7" i="3" a="1"/>
  <c r="AY66" i="3" a="1"/>
  <c r="GV11" i="3" a="1"/>
  <c r="HK56" i="3" a="1"/>
  <c r="FC24" i="3" a="1"/>
  <c r="EG94" i="3" a="1"/>
  <c r="FB87" i="3" a="1"/>
  <c r="JS83" i="3" a="1"/>
  <c r="JK9" i="3" a="1"/>
  <c r="BP97" i="3" a="1"/>
  <c r="IJ76" i="3" a="1"/>
  <c r="FT84" i="3" a="1"/>
  <c r="FQ103" i="3" a="1"/>
  <c r="EM65" i="3" a="1"/>
  <c r="DS71" i="3" a="1"/>
  <c r="DC22" i="3" a="1"/>
  <c r="IJ97" i="3" a="1"/>
  <c r="JQ44" i="3" a="1"/>
  <c r="IC10" i="3" a="1"/>
  <c r="BB98" i="3" a="1"/>
  <c r="HR100" i="3" a="1"/>
  <c r="GP7" i="3" a="1"/>
  <c r="FX97" i="3" a="1"/>
  <c r="HX69" i="3" a="1"/>
  <c r="ED83" i="3" a="1"/>
  <c r="EP81" i="3" a="1"/>
  <c r="FG91" i="3" a="1"/>
  <c r="HK29" i="3" a="1"/>
  <c r="HL44" i="3" a="1"/>
  <c r="GR7" i="3" a="1"/>
  <c r="AQ49" i="3" a="1"/>
  <c r="FR63" i="3" a="1"/>
  <c r="CL100" i="3" a="1"/>
  <c r="ID50" i="3" a="1"/>
  <c r="IQ50" i="3" a="1"/>
  <c r="AZ90" i="3" a="1"/>
  <c r="EW55" i="3" a="1"/>
  <c r="GL48" i="3" a="1"/>
  <c r="HI60" i="3" a="1"/>
  <c r="JF95" i="3" a="1"/>
  <c r="HO10" i="3" a="1"/>
  <c r="CK12" i="3" a="1"/>
  <c r="BA41" i="3" a="1"/>
  <c r="CQ85" i="3" a="1"/>
  <c r="HZ76" i="3" a="1"/>
  <c r="GI7" i="3" a="1"/>
  <c r="FR81" i="3" a="1"/>
  <c r="GB10" i="3" a="1"/>
  <c r="CT51" i="3" a="1"/>
  <c r="CV44" i="3" a="1"/>
  <c r="CB39" i="3" a="1"/>
  <c r="EN70" i="3" a="1"/>
  <c r="BO58" i="3" a="1"/>
  <c r="BE103" i="3" a="1"/>
  <c r="IX57" i="3" a="1"/>
  <c r="GQ33" i="3" a="1"/>
  <c r="CD77" i="3" a="1"/>
  <c r="EI4" i="3" a="1"/>
  <c r="BI98" i="3" a="1"/>
  <c r="CB59" i="3" a="1"/>
  <c r="BI11" i="3" a="1"/>
  <c r="EH50" i="3" a="1"/>
  <c r="AQ7" i="3" a="1"/>
  <c r="EF95" i="3" a="1"/>
  <c r="FD41" i="3" a="1"/>
  <c r="CL61" i="3" a="1"/>
  <c r="AW13" i="3" a="1"/>
  <c r="IN74" i="3" a="1"/>
  <c r="EX64" i="3" a="1"/>
  <c r="GW45" i="3" a="1"/>
  <c r="AT58" i="3" a="1"/>
  <c r="JH30" i="3" a="1"/>
  <c r="CQ24" i="3" a="1"/>
  <c r="HC61" i="3" a="1"/>
  <c r="EE88" i="3" a="1"/>
  <c r="EG26" i="3" a="1"/>
  <c r="D94" i="5" a="1"/>
  <c r="DP79" i="3" a="1"/>
  <c r="HE81" i="3" a="1"/>
  <c r="CO52" i="3" a="1"/>
  <c r="DW18" i="3" a="1"/>
  <c r="DZ92" i="3" a="1"/>
  <c r="D37" i="5" a="1"/>
  <c r="EE98" i="3" a="1"/>
  <c r="FK8" i="3" a="1"/>
  <c r="IQ91" i="3" a="1"/>
  <c r="DB17" i="3" a="1"/>
  <c r="IH9" i="3" a="1"/>
  <c r="EE90" i="3" a="1"/>
  <c r="IQ101" i="3" a="1"/>
  <c r="DY37" i="3" a="1"/>
  <c r="GW103" i="3" a="1"/>
  <c r="JH10" i="3" a="1"/>
  <c r="BA56" i="3" a="1"/>
  <c r="BN87" i="3" a="1"/>
  <c r="BT34" i="3" a="1"/>
  <c r="ES71" i="3" a="1"/>
  <c r="AS79" i="3" a="1"/>
  <c r="CH88" i="3" a="1"/>
  <c r="IY65" i="3" a="1"/>
  <c r="AU15" i="3" a="1"/>
  <c r="BJ84" i="3" a="1"/>
  <c r="ER94" i="3" a="1"/>
  <c r="C42" i="5" a="1"/>
  <c r="DW5" i="3" a="1"/>
  <c r="JI98" i="3" a="1"/>
  <c r="CT87" i="3" a="1"/>
  <c r="DH78" i="3" a="1"/>
  <c r="AU82" i="3" a="1"/>
  <c r="CV63" i="3" a="1"/>
  <c r="HU37" i="3" a="1"/>
  <c r="EL102" i="3" a="1"/>
  <c r="HW43" i="3" a="1"/>
  <c r="EO99" i="3" a="1"/>
  <c r="DL78" i="3" a="1"/>
  <c r="ES62" i="3" a="1"/>
  <c r="DY7" i="3" a="1"/>
  <c r="EJ52" i="3" a="1"/>
  <c r="BS43" i="3" a="1"/>
  <c r="CI72" i="3" a="1"/>
  <c r="FS24" i="3" a="1"/>
  <c r="DE56" i="3" a="1"/>
  <c r="GK65" i="3" a="1"/>
  <c r="BQ49" i="3" a="1"/>
  <c r="GU9" i="3" a="1"/>
  <c r="FR61" i="3" a="1"/>
  <c r="JQ56" i="3" a="1"/>
  <c r="E98" i="5" a="1"/>
  <c r="CZ84" i="3" a="1"/>
  <c r="AZ8" i="3" a="1"/>
  <c r="HI55" i="3" a="1"/>
  <c r="IX41" i="3" a="1"/>
  <c r="IL43" i="3" a="1"/>
  <c r="IT97" i="3" a="1"/>
  <c r="DC73" i="3" a="1"/>
  <c r="FC23" i="3" a="1"/>
  <c r="DY30" i="3" a="1"/>
  <c r="EV60" i="3" a="1"/>
  <c r="GH75" i="3" a="1"/>
  <c r="CH87" i="3" a="1"/>
  <c r="JT88" i="3" a="1"/>
  <c r="HI76" i="3" a="1"/>
  <c r="DR96" i="3" a="1"/>
  <c r="EM86" i="3" a="1"/>
  <c r="G107" i="5" a="1"/>
  <c r="HE8" i="3" a="1"/>
  <c r="IC17" i="3" a="1"/>
  <c r="FG44" i="3" a="1"/>
  <c r="JG97" i="3" a="1"/>
  <c r="HH33" i="3" a="1"/>
  <c r="BH92" i="3" a="1"/>
  <c r="DE76" i="3" a="1"/>
  <c r="IJ32" i="3" a="1"/>
  <c r="DC24" i="3" a="1"/>
  <c r="GJ60" i="3" a="1"/>
  <c r="DR99" i="3" a="1"/>
  <c r="IM60" i="3" a="1"/>
  <c r="IG94" i="3" a="1"/>
  <c r="EA100" i="3" a="1"/>
  <c r="CO59" i="3" a="1"/>
  <c r="EO100" i="3" a="1"/>
  <c r="DB63" i="3" a="1"/>
  <c r="FM74" i="3" a="1"/>
  <c r="DQ46" i="3" a="1"/>
  <c r="DA82" i="3" a="1"/>
  <c r="GM93" i="3" a="1"/>
  <c r="GD94" i="3" a="1"/>
  <c r="EQ74" i="3" a="1"/>
  <c r="JE77" i="3" a="1"/>
  <c r="BC101" i="3" a="1"/>
  <c r="BI24" i="3" a="1"/>
  <c r="BT52" i="3" a="1"/>
  <c r="CS91" i="3" a="1"/>
  <c r="HX98" i="3" a="1"/>
  <c r="JU64" i="3" a="1"/>
  <c r="EG45" i="3" a="1"/>
  <c r="HC99" i="3" a="1"/>
  <c r="HB97" i="3" a="1"/>
  <c r="BI8" i="3" a="1"/>
  <c r="EA85" i="3" a="1"/>
  <c r="GN6" i="3" a="1"/>
  <c r="FE9" i="3" a="1"/>
  <c r="AO47" i="3" a="1"/>
  <c r="GK90" i="3" a="1"/>
  <c r="FO59" i="3" a="1"/>
  <c r="ER43" i="3" a="1"/>
  <c r="JD60" i="3" a="1"/>
  <c r="IJ25" i="3" a="1"/>
  <c r="CC46" i="3" a="1"/>
  <c r="HV59" i="3" a="1"/>
  <c r="BS12" i="3" a="1"/>
  <c r="DM99" i="3" a="1"/>
  <c r="BS90" i="3" a="1"/>
  <c r="GD46" i="3" a="1"/>
  <c r="EX69" i="3" a="1"/>
  <c r="AY54" i="3" a="1"/>
  <c r="EP68" i="3" a="1"/>
  <c r="GY77" i="3" a="1"/>
  <c r="IU47" i="3" a="1"/>
  <c r="AS52" i="3" a="1"/>
  <c r="FW76" i="3" a="1"/>
  <c r="HB60" i="3" a="1"/>
  <c r="HJ76" i="3" a="1"/>
  <c r="BC88" i="3" a="1"/>
  <c r="IA97" i="3" a="1"/>
  <c r="EL25" i="3" a="1"/>
  <c r="GJ82" i="3" a="1"/>
  <c r="ED72" i="3" a="1"/>
  <c r="GK46" i="3" a="1"/>
  <c r="JB89" i="3" a="1"/>
  <c r="HC9" i="3" a="1"/>
  <c r="DR61" i="3" a="1"/>
  <c r="FL81" i="3" a="1"/>
  <c r="GM9" i="3" a="1"/>
  <c r="EL68" i="3" a="1"/>
  <c r="BZ11" i="3" a="1"/>
  <c r="FF102" i="3" a="1"/>
  <c r="BO33" i="3" a="1"/>
  <c r="JR33" i="3" a="1"/>
  <c r="BH32" i="3" a="1"/>
  <c r="DO58" i="3" a="1"/>
  <c r="JB5" i="3" a="1"/>
  <c r="IZ56" i="3" a="1"/>
  <c r="CK14" i="3" a="1"/>
  <c r="HA79" i="3" a="1"/>
  <c r="DV91" i="3" a="1"/>
  <c r="BZ35" i="3" a="1"/>
  <c r="EC17" i="3" a="1"/>
  <c r="CD71" i="3" a="1"/>
  <c r="CG45" i="3" a="1"/>
  <c r="DU4" i="3" a="1"/>
  <c r="JT85" i="3" a="1"/>
  <c r="JB66" i="3" a="1"/>
  <c r="HY92" i="3" a="1"/>
  <c r="GO92" i="3" a="1"/>
  <c r="FD70" i="3" a="1"/>
  <c r="EG9" i="3" a="1"/>
  <c r="EB91" i="3" a="1"/>
  <c r="DM57" i="3" a="1"/>
  <c r="AY74" i="3" a="1"/>
  <c r="GQ79" i="3" a="1"/>
  <c r="ID20" i="3" a="1"/>
  <c r="DT72" i="3" a="1"/>
  <c r="BB76" i="3" a="1"/>
  <c r="AU19" i="3" a="1"/>
  <c r="GA14" i="3" a="1"/>
  <c r="G113" i="5" a="1"/>
  <c r="BA16" i="3" a="1"/>
  <c r="CZ47" i="3" a="1"/>
  <c r="CJ101" i="3" a="1"/>
  <c r="CX95" i="3" a="1"/>
  <c r="BK8" i="3" a="1"/>
  <c r="HB77" i="3" a="1"/>
  <c r="BF48" i="3" a="1"/>
  <c r="HI66" i="3" a="1"/>
  <c r="BU13" i="3" a="1"/>
  <c r="HA7" i="3" a="1"/>
  <c r="HE74" i="3" a="1"/>
  <c r="FK48" i="3" a="1"/>
  <c r="DE17" i="3" a="1"/>
  <c r="IY52" i="3" a="1"/>
  <c r="C114" i="5" a="1"/>
  <c r="GF67" i="3" a="1"/>
  <c r="GS89" i="3" a="1"/>
  <c r="GC99" i="3" a="1"/>
  <c r="BR7" i="3" a="1"/>
  <c r="HT84" i="3" a="1"/>
  <c r="HA52" i="3" a="1"/>
  <c r="ID9" i="3" a="1"/>
  <c r="JH76" i="3" a="1"/>
  <c r="EA70" i="3" a="1"/>
  <c r="BX16" i="3" a="1"/>
  <c r="FP70" i="3" a="1"/>
  <c r="JP10" i="3" a="1"/>
  <c r="DB101" i="3" a="1"/>
  <c r="CU87" i="3" a="1"/>
  <c r="GM60" i="3" a="1"/>
  <c r="FU85" i="3" a="1"/>
  <c r="AU65" i="3" a="1"/>
  <c r="EO65" i="3" a="1"/>
  <c r="HO5" i="3" a="1"/>
  <c r="FQ57" i="3" a="1"/>
  <c r="DT9" i="3" a="1"/>
  <c r="IE85" i="3" a="1"/>
  <c r="GD71" i="3" a="1"/>
  <c r="DR53" i="3" a="1"/>
  <c r="FV94" i="3" a="1"/>
  <c r="HS83" i="3" a="1"/>
  <c r="CL22" i="3" a="1"/>
  <c r="JK4" i="3" a="1"/>
  <c r="ET70" i="3" a="1"/>
  <c r="IQ52" i="3" a="1"/>
  <c r="HF57" i="3" a="1"/>
  <c r="CK86" i="3" a="1"/>
  <c r="FF52" i="3" a="1"/>
  <c r="DS103" i="3" a="1"/>
  <c r="GK5" i="3" a="1"/>
  <c r="FD64" i="3" a="1"/>
  <c r="EJ40" i="3" a="1"/>
  <c r="BH52" i="3" a="1"/>
  <c r="HT49" i="3" a="1"/>
  <c r="BY79" i="3" a="1"/>
  <c r="HC27" i="3" a="1"/>
  <c r="HP97" i="3" a="1"/>
  <c r="FG102" i="3" a="1"/>
  <c r="CB18" i="3" a="1"/>
  <c r="FT93" i="3" a="1"/>
  <c r="GU77" i="3" a="1"/>
  <c r="DI100" i="3" a="1"/>
  <c r="IB43" i="3" a="1"/>
  <c r="HZ74" i="3" a="1"/>
  <c r="FO6" i="3" a="1"/>
  <c r="CD32" i="3" a="1"/>
  <c r="EE48" i="3" a="1"/>
  <c r="JH73" i="3" a="1"/>
  <c r="HW55" i="3" a="1"/>
  <c r="DJ85" i="3" a="1"/>
  <c r="HQ14" i="3" a="1"/>
  <c r="EA73" i="3" a="1"/>
  <c r="HJ49" i="3" a="1"/>
  <c r="CC14" i="3" a="1"/>
  <c r="DT15" i="3" a="1"/>
  <c r="CG19" i="3" a="1"/>
  <c r="CM59" i="3" a="1"/>
  <c r="GQ60" i="3" a="1"/>
  <c r="HS101" i="3" a="1"/>
  <c r="ID12" i="3" a="1"/>
  <c r="GV68" i="3" a="1"/>
  <c r="DO16" i="3" a="1"/>
  <c r="E35" i="5" a="1"/>
  <c r="BX90" i="3" a="1"/>
  <c r="AV83" i="3" a="1"/>
  <c r="FP84" i="3" a="1"/>
  <c r="EF34" i="3" a="1"/>
  <c r="HD79" i="3" a="1"/>
  <c r="BX53" i="3" a="1"/>
  <c r="EN103" i="3" a="1"/>
  <c r="AZ59" i="3" a="1"/>
  <c r="CW85" i="3" a="1"/>
  <c r="BB23" i="3" a="1"/>
  <c r="JH55" i="3" a="1"/>
  <c r="BF81" i="3" a="1"/>
  <c r="IT32" i="3" a="1"/>
  <c r="E74" i="5" a="1"/>
  <c r="DR44" i="3" a="1"/>
  <c r="IW13" i="3" a="1"/>
  <c r="ES100" i="3" a="1"/>
  <c r="EC96" i="3" a="1"/>
  <c r="CH34" i="3" a="1"/>
  <c r="BJ8" i="3" a="1"/>
  <c r="EO81" i="3" a="1"/>
  <c r="JG86" i="3" a="1"/>
  <c r="FH61" i="3" a="1"/>
  <c r="BW50" i="3" a="1"/>
  <c r="JT51" i="3" a="1"/>
  <c r="GJ76" i="3" a="1"/>
  <c r="HX5" i="3" a="1"/>
  <c r="FW4" i="3" a="1"/>
  <c r="BS91" i="3" a="1"/>
  <c r="DH103" i="3" a="1"/>
  <c r="BF39" i="3" a="1"/>
  <c r="JT99" i="3" a="1"/>
  <c r="BC37" i="3" a="1"/>
  <c r="GE89" i="3" a="1"/>
  <c r="IA89" i="3" a="1"/>
  <c r="DJ86" i="3" a="1"/>
  <c r="AP52" i="3" a="1"/>
  <c r="IY76" i="3" a="1"/>
  <c r="BQ55" i="3" a="1"/>
  <c r="ED88" i="3" a="1"/>
  <c r="GC68" i="3" a="1"/>
  <c r="FO56" i="3" a="1"/>
  <c r="FK9" i="3" a="1"/>
  <c r="CM44" i="3" a="1"/>
  <c r="FW101" i="3" a="1"/>
  <c r="BH70" i="3" a="1"/>
  <c r="EI91" i="3" a="1"/>
  <c r="CW71" i="3" a="1"/>
  <c r="EB95" i="3" a="1"/>
  <c r="IK63" i="3" a="1"/>
  <c r="FS93" i="3" a="1"/>
  <c r="IU9" i="3" a="1"/>
  <c r="GF7" i="3" a="1"/>
  <c r="CY80" i="3" a="1"/>
  <c r="C69" i="5" a="1"/>
  <c r="AP4" i="3" a="1"/>
  <c r="CB9" i="3" a="1"/>
  <c r="IU93" i="3" a="1"/>
  <c r="IT86" i="3" a="1"/>
  <c r="JA95" i="3" a="1"/>
  <c r="GI89" i="3" a="1"/>
  <c r="EB72" i="3" a="1"/>
  <c r="GY58" i="3" a="1"/>
  <c r="EM99" i="3" a="1"/>
  <c r="JR9" i="3" a="1"/>
  <c r="FQ4" i="3" a="1"/>
  <c r="AQ96" i="3" a="1"/>
  <c r="JF56" i="3" a="1"/>
  <c r="GO90" i="3" a="1"/>
  <c r="CA86" i="3" a="1"/>
  <c r="JA27" i="3" a="1"/>
  <c r="HP72" i="3" a="1"/>
  <c r="FF77" i="3" a="1"/>
  <c r="CE64" i="3" a="1"/>
  <c r="GZ64" i="3" a="1"/>
  <c r="FJ5" i="3" a="1"/>
  <c r="GE78" i="3" a="1"/>
  <c r="DV54" i="3" a="1"/>
  <c r="DC52" i="3" a="1"/>
  <c r="JH86" i="3" a="1"/>
  <c r="JD12" i="3" a="1"/>
  <c r="EY95" i="3" a="1"/>
  <c r="E77" i="5" a="1"/>
  <c r="CZ96" i="3" a="1"/>
  <c r="BX97" i="3" a="1"/>
  <c r="GM79" i="3" a="1"/>
  <c r="DM49" i="3" a="1"/>
  <c r="IR6" i="3" a="1"/>
  <c r="HH7" i="3" a="1"/>
  <c r="JI88" i="3" a="1"/>
  <c r="BG6" i="3" a="1"/>
  <c r="JB101" i="3" a="1"/>
  <c r="ER13" i="3" a="1"/>
  <c r="HI5" i="3" a="1"/>
  <c r="FQ33" i="3" a="1"/>
  <c r="IL52" i="3" a="1"/>
  <c r="EI62" i="3" a="1"/>
  <c r="HL64" i="3" a="1"/>
  <c r="GQ42" i="3" a="1"/>
  <c r="FQ95" i="3" a="1"/>
  <c r="CX44" i="3" a="1"/>
  <c r="FQ5" i="3" a="1"/>
  <c r="HF77" i="3" a="1"/>
  <c r="DU58" i="3" a="1"/>
  <c r="IS93" i="3" a="1"/>
  <c r="GP88" i="3" a="1"/>
  <c r="BL10" i="3" a="1"/>
  <c r="FM79" i="3" a="1"/>
  <c r="DG82" i="3" a="1"/>
  <c r="DV80" i="3" a="1"/>
  <c r="BJ11" i="3" a="1"/>
  <c r="JD97" i="3" a="1"/>
  <c r="HU70" i="3" a="1"/>
  <c r="CB69" i="3" a="1"/>
  <c r="JA49" i="3" a="1"/>
  <c r="DP86" i="3" a="1"/>
  <c r="AW23" i="3" a="1"/>
  <c r="BY78" i="3" a="1"/>
  <c r="CX74" i="3" a="1"/>
  <c r="CD23" i="3" a="1"/>
  <c r="HJ50" i="3" a="1"/>
  <c r="EM100" i="3" a="1"/>
  <c r="HK87" i="3" a="1"/>
  <c r="DQ92" i="3" a="1"/>
  <c r="GT51" i="3" a="1"/>
  <c r="CD76" i="3" a="1"/>
  <c r="DA7" i="3" a="1"/>
  <c r="AW93" i="3" a="1"/>
  <c r="AU7" i="3" a="1"/>
  <c r="IE73" i="3" a="1"/>
  <c r="BK4" i="3" a="1"/>
  <c r="DI103" i="3" a="1"/>
  <c r="BP10" i="3" a="1"/>
  <c r="EP62" i="3" a="1"/>
  <c r="EK103" i="3" a="1"/>
  <c r="FO84" i="3" a="1"/>
  <c r="FN81" i="3" a="1"/>
  <c r="JD79" i="3" a="1"/>
  <c r="GQ68" i="3" a="1"/>
  <c r="HM14" i="3" a="1"/>
  <c r="AO46" i="3" a="1"/>
  <c r="EV57" i="3" a="1"/>
  <c r="EI84" i="3" a="1"/>
  <c r="JC88" i="3" a="1"/>
  <c r="JO31" i="3" a="1"/>
  <c r="BY103" i="3" a="1"/>
  <c r="EV96" i="3" a="1"/>
  <c r="DH55" i="3" a="1"/>
  <c r="AW6" i="3" a="1"/>
  <c r="DG49" i="3" a="1"/>
  <c r="BR100" i="3" a="1"/>
  <c r="GG40" i="3" a="1"/>
  <c r="HE94" i="3" a="1"/>
  <c r="FA21" i="3" a="1"/>
  <c r="CY34" i="3" a="1"/>
  <c r="HC60" i="3" a="1"/>
  <c r="IL80" i="3" a="1"/>
  <c r="CN34" i="3" a="1"/>
  <c r="CJ78" i="3" a="1"/>
  <c r="DF100" i="3" a="1"/>
  <c r="BL14" i="3" a="1"/>
  <c r="DY71" i="3" a="1"/>
  <c r="AR5" i="3" a="1"/>
  <c r="AW34" i="3" a="1"/>
  <c r="HB82" i="3" a="1"/>
  <c r="JO100" i="3" a="1"/>
  <c r="IV68" i="3" a="1"/>
  <c r="EB7" i="3" a="1"/>
  <c r="FS90" i="3" a="1"/>
  <c r="CL12" i="3" a="1"/>
  <c r="HN8" i="3" a="1"/>
  <c r="GK4" i="3" a="1"/>
  <c r="DR60" i="3" a="1"/>
  <c r="DC7" i="3" a="1"/>
  <c r="GT66" i="3" a="1"/>
  <c r="AO19" i="3" a="1"/>
  <c r="EV27" i="3" a="1"/>
  <c r="IL5" i="3" a="1"/>
  <c r="DA64" i="3" a="1"/>
  <c r="GN13" i="3" a="1"/>
  <c r="FM73" i="3" a="1"/>
  <c r="EX97" i="3" a="1"/>
  <c r="EV99" i="3" a="1"/>
  <c r="DC101" i="3" a="1"/>
  <c r="JU77" i="3" a="1"/>
  <c r="GV100" i="3" a="1"/>
  <c r="IT74" i="3" a="1"/>
  <c r="HV93" i="3" a="1"/>
  <c r="DT75" i="3" a="1"/>
  <c r="IE67" i="3" a="1"/>
  <c r="FU70" i="3" a="1"/>
  <c r="GU30" i="3" a="1"/>
  <c r="BU52" i="3" a="1"/>
  <c r="CW11" i="3" a="1"/>
  <c r="FF96" i="3" a="1"/>
  <c r="GK76" i="3" a="1"/>
  <c r="JE74" i="3" a="1"/>
  <c r="CW4" i="3" a="1"/>
  <c r="BQ79" i="3" a="1"/>
  <c r="EY97" i="3" a="1"/>
  <c r="ED99" i="3" a="1"/>
  <c r="C45" i="5" a="1"/>
  <c r="JI45" i="3" a="1"/>
  <c r="FS74" i="3" a="1"/>
  <c r="HS84" i="3" a="1"/>
  <c r="GQ32" i="3" a="1"/>
  <c r="GZ71" i="3" a="1"/>
  <c r="CU55" i="3" a="1"/>
  <c r="FD84" i="3" a="1"/>
  <c r="EL15" i="3" a="1"/>
  <c r="EE94" i="3" a="1"/>
  <c r="JI54" i="3" a="1"/>
  <c r="DS80" i="3" a="1"/>
  <c r="GE66" i="3" a="1"/>
  <c r="BF83" i="3" a="1"/>
  <c r="BC41" i="3" a="1"/>
  <c r="JE28" i="3" a="1"/>
  <c r="BN103" i="3" a="1"/>
  <c r="BI96" i="3" a="1"/>
  <c r="JJ70" i="3" a="1"/>
  <c r="AZ5" i="3" a="1"/>
  <c r="DL99" i="3" a="1"/>
  <c r="CN79" i="3" a="1"/>
  <c r="BW94" i="3" a="1"/>
  <c r="DU90" i="3" a="1"/>
  <c r="HG50" i="3" a="1"/>
  <c r="IJ14" i="3" a="1"/>
  <c r="DT25" i="3" a="1"/>
  <c r="DV28" i="3" a="1"/>
  <c r="CL35" i="3" a="1"/>
  <c r="CL99" i="3" a="1"/>
  <c r="FZ40" i="3" a="1"/>
  <c r="CN98" i="3" a="1"/>
  <c r="JF46" i="3" a="1"/>
  <c r="IL98" i="3" a="1"/>
  <c r="DP98" i="3" a="1"/>
  <c r="EB73" i="3" a="1"/>
  <c r="FP57" i="3" a="1"/>
  <c r="CD51" i="3" a="1"/>
  <c r="EN86" i="3" a="1"/>
  <c r="HR90" i="3" a="1"/>
  <c r="IJ92" i="3" a="1"/>
  <c r="BH87" i="3" a="1"/>
  <c r="FZ13" i="3" a="1"/>
  <c r="JK68" i="3" a="1"/>
  <c r="EP5" i="3" a="1"/>
  <c r="GN41" i="3" a="1"/>
  <c r="AU101" i="3" a="1"/>
  <c r="EB79" i="3" a="1"/>
  <c r="GT65" i="3" a="1"/>
  <c r="DS51" i="3" a="1"/>
  <c r="EQ89" i="3" a="1"/>
  <c r="JB9" i="3" a="1"/>
  <c r="BR69" i="3" a="1"/>
  <c r="EU10" i="3" a="1"/>
  <c r="EJ53" i="3" a="1"/>
  <c r="IC65" i="3" a="1"/>
  <c r="IU91" i="3" a="1"/>
  <c r="AX52" i="3" a="1"/>
  <c r="DH54" i="3" a="1"/>
  <c r="DX80" i="3" a="1"/>
  <c r="JB10" i="3" a="1"/>
  <c r="AO41" i="3" a="1"/>
  <c r="FH23" i="3" a="1"/>
  <c r="DR73" i="3" a="1"/>
  <c r="EI56" i="3" a="1"/>
  <c r="CL56" i="3" a="1"/>
  <c r="HB70" i="3" a="1"/>
  <c r="HT73" i="3" a="1"/>
  <c r="IH83" i="3" a="1"/>
  <c r="BF63" i="3" a="1"/>
  <c r="DL90" i="3" a="1"/>
  <c r="FY49" i="3" a="1"/>
  <c r="CK49" i="3" a="1"/>
  <c r="AS88" i="3" a="1"/>
  <c r="EA28" i="3" a="1"/>
  <c r="BV95" i="3" a="1"/>
  <c r="FL72" i="3" a="1"/>
  <c r="JH8" i="3" a="1"/>
  <c r="IU71" i="3" a="1"/>
  <c r="JM7" i="3" a="1"/>
  <c r="JL69" i="3" a="1"/>
  <c r="CK24" i="3" a="1"/>
  <c r="IQ60" i="3" a="1"/>
  <c r="DZ88" i="3" a="1"/>
  <c r="GD60" i="3" a="1"/>
  <c r="BD84" i="3" a="1"/>
  <c r="ED75" i="3" a="1"/>
  <c r="EM64" i="3" a="1"/>
  <c r="HW80" i="3" a="1"/>
  <c r="C73" i="5" a="1"/>
  <c r="CS75" i="3" a="1"/>
  <c r="EO42" i="3" a="1"/>
  <c r="BA55" i="3" a="1"/>
  <c r="HS75" i="3" a="1"/>
  <c r="GW87" i="3" a="1"/>
  <c r="GS42" i="3" a="1"/>
  <c r="C100" i="5" a="1"/>
  <c r="AU81" i="3" a="1"/>
  <c r="IC88" i="3" a="1"/>
  <c r="DJ76" i="3" a="1"/>
  <c r="IH102" i="3" a="1"/>
  <c r="IW12" i="3" a="1"/>
  <c r="FE85" i="3" a="1"/>
  <c r="FE8" i="3" a="1"/>
  <c r="AO101" i="3" a="1"/>
  <c r="HC6" i="3" a="1"/>
  <c r="HM85" i="3" a="1"/>
  <c r="IB61" i="3" a="1"/>
  <c r="CC30" i="3" a="1"/>
  <c r="BP11" i="3" a="1"/>
  <c r="IU11" i="3" a="1"/>
  <c r="FH6" i="3" a="1"/>
  <c r="CL34" i="3" a="1"/>
  <c r="EP8" i="3" a="1"/>
  <c r="GM59" i="3" a="1"/>
  <c r="GZ87" i="3" a="1"/>
  <c r="CB29" i="3" a="1"/>
  <c r="EE22" i="3" a="1"/>
  <c r="JK96" i="3" a="1"/>
  <c r="ET49" i="3" a="1"/>
  <c r="HT4" i="3" a="1"/>
  <c r="AY11" i="3" a="1"/>
  <c r="GX8" i="3" a="1"/>
  <c r="DD24" i="3" a="1"/>
  <c r="DT99" i="3" a="1"/>
  <c r="CP58" i="3" a="1"/>
  <c r="FS69" i="3" a="1"/>
  <c r="IU79" i="3" a="1"/>
  <c r="CB77" i="3" a="1"/>
  <c r="EU85" i="3" a="1"/>
  <c r="EP78" i="3" a="1"/>
  <c r="CR44" i="3" a="1"/>
  <c r="BW102" i="3" a="1"/>
  <c r="HZ84" i="3" a="1"/>
  <c r="BE47" i="3" a="1"/>
  <c r="GJ10" i="3" a="1"/>
  <c r="HE13" i="3" a="1"/>
  <c r="AW24" i="3" a="1"/>
  <c r="GI58" i="3" a="1"/>
  <c r="CW54" i="3" a="1"/>
  <c r="FG75" i="3" a="1"/>
  <c r="EE26" i="3" a="1"/>
  <c r="CL84" i="3" a="1"/>
  <c r="GZ14" i="3" a="1"/>
  <c r="FN83" i="3" a="1"/>
  <c r="CQ78" i="3" a="1"/>
  <c r="GI12" i="3" a="1"/>
  <c r="JR95" i="3" a="1"/>
  <c r="AV37" i="3" a="1"/>
  <c r="AX27" i="3" a="1"/>
  <c r="BA9" i="3" a="1"/>
  <c r="DC8" i="3" a="1"/>
  <c r="FE10" i="3" a="1"/>
  <c r="AY79" i="3" a="1"/>
  <c r="FU76" i="3" a="1"/>
  <c r="AY97" i="3" a="1"/>
  <c r="BG33" i="3" a="1"/>
  <c r="DS53" i="3" a="1"/>
  <c r="BW12" i="3" a="1"/>
  <c r="JJ29" i="3" a="1"/>
  <c r="AR18" i="3" a="1"/>
  <c r="FD101" i="3" a="1"/>
  <c r="EO86" i="3" a="1"/>
  <c r="GH13" i="3" a="1"/>
  <c r="JK90" i="3" a="1"/>
  <c r="BC15" i="3" a="1"/>
  <c r="AX66" i="3" a="1"/>
  <c r="CF75" i="3" a="1"/>
  <c r="CU100" i="3" a="1"/>
  <c r="IZ74" i="3" a="1"/>
  <c r="EU7" i="3" a="1"/>
  <c r="IY56" i="3" a="1"/>
  <c r="JT36" i="3" a="1"/>
  <c r="IW59" i="3" a="1"/>
  <c r="GZ63" i="3" a="1"/>
  <c r="CX59" i="3" a="1"/>
  <c r="CK95" i="3" a="1"/>
  <c r="FS48" i="3" a="1"/>
  <c r="FQ68" i="3" a="1"/>
  <c r="GR83" i="3" a="1"/>
  <c r="BQ71" i="3" a="1"/>
  <c r="HR81" i="3" a="1"/>
  <c r="FA91" i="3" a="1"/>
  <c r="BD79" i="3" a="1"/>
  <c r="EE59" i="3" a="1"/>
  <c r="BW42" i="3" a="1"/>
  <c r="DP70" i="3" a="1"/>
  <c r="JP96" i="3" a="1"/>
  <c r="BE57" i="3" a="1"/>
  <c r="BP5" i="3" a="1"/>
  <c r="HJ85" i="3" a="1"/>
  <c r="JD72" i="3" a="1"/>
  <c r="FY12" i="3" a="1"/>
  <c r="FJ91" i="3" a="1"/>
  <c r="FP65" i="3" a="1"/>
  <c r="HO32" i="3" a="1"/>
  <c r="BN57" i="3" a="1"/>
  <c r="CQ4" i="3" a="1"/>
  <c r="GA61" i="3" a="1"/>
  <c r="AQ97" i="3" a="1"/>
  <c r="IR12" i="3" a="1"/>
  <c r="BL86" i="3" a="1"/>
  <c r="IE70" i="3" a="1"/>
  <c r="FE68" i="3" a="1"/>
  <c r="AY14" i="3" a="1"/>
  <c r="IV64" i="3" a="1"/>
  <c r="IZ10" i="3" a="1"/>
  <c r="EJ36" i="3" a="1"/>
  <c r="DR93" i="3" a="1"/>
  <c r="EZ95" i="3" a="1"/>
  <c r="ES92" i="3" a="1"/>
  <c r="HN22" i="3" a="1"/>
  <c r="DN10" i="3" a="1"/>
  <c r="HL57" i="3" a="1"/>
  <c r="CC50" i="3" a="1"/>
  <c r="CB25" i="3" a="1"/>
  <c r="GR47" i="3" a="1"/>
  <c r="FJ82" i="3" a="1"/>
  <c r="IB60" i="3" a="1"/>
  <c r="GT4" i="3" a="1"/>
  <c r="JT97" i="3" a="1"/>
  <c r="IK46" i="3" a="1"/>
  <c r="IN38" i="3" a="1"/>
  <c r="FV88" i="3" a="1"/>
  <c r="IP97" i="3" a="1"/>
  <c r="EK5" i="3" a="1"/>
  <c r="BY90" i="3" a="1"/>
  <c r="AZ6" i="3" a="1"/>
  <c r="BS9" i="3" a="1"/>
  <c r="EA14" i="3" a="1"/>
  <c r="IC94" i="3" a="1"/>
  <c r="HA97" i="3" a="1"/>
  <c r="DQ90" i="3" a="1"/>
  <c r="DA9" i="3" a="1"/>
  <c r="DV101" i="3" a="1"/>
  <c r="GJ20" i="3" a="1"/>
  <c r="BD49" i="3" a="1"/>
  <c r="FR75" i="3" a="1"/>
  <c r="FO19" i="3" a="1"/>
  <c r="BC100" i="3" a="1"/>
  <c r="JJ9" i="3" a="1"/>
  <c r="IK97" i="3" a="1"/>
  <c r="EW80" i="3" a="1"/>
  <c r="HP83" i="3" a="1"/>
  <c r="ED71" i="3" a="1"/>
  <c r="BJ68" i="3" a="1"/>
  <c r="HD66" i="3" a="1"/>
  <c r="AO7" i="3" a="1"/>
  <c r="HM47" i="3" a="1"/>
  <c r="HA4" i="3" a="1"/>
  <c r="EM50" i="3" a="1"/>
  <c r="EI13" i="3" a="1"/>
  <c r="JT83" i="3" a="1"/>
  <c r="DN22" i="3" a="1"/>
  <c r="EL11" i="3" a="1"/>
  <c r="EP59" i="3" a="1"/>
  <c r="BZ13" i="3" a="1"/>
  <c r="GN8" i="3" a="1"/>
  <c r="HF10" i="3" a="1"/>
  <c r="FH86" i="3" a="1"/>
  <c r="FD46" i="3" a="1"/>
  <c r="CI52" i="3" a="1"/>
  <c r="EW54" i="3" a="1"/>
  <c r="E109" i="5" a="1"/>
  <c r="CL10" i="3" a="1"/>
  <c r="FD54" i="3" a="1"/>
  <c r="HQ56" i="3" a="1"/>
  <c r="CJ14" i="3" a="1"/>
  <c r="HB12" i="3" a="1"/>
  <c r="EJ14" i="3" a="1"/>
  <c r="JI91" i="3" a="1"/>
  <c r="AY83" i="3" a="1"/>
  <c r="HT86" i="3" a="1"/>
  <c r="CI43" i="3" a="1"/>
  <c r="FI49" i="3" a="1"/>
  <c r="EU47" i="3" a="1"/>
  <c r="GL10" i="3" a="1"/>
  <c r="BD43" i="3" a="1"/>
  <c r="DQ86" i="3" a="1"/>
  <c r="C46" i="5" a="1"/>
  <c r="IL50" i="3" a="1"/>
  <c r="CU97" i="3" a="1"/>
  <c r="JF79" i="3" a="1"/>
  <c r="CN50" i="3" a="1"/>
  <c r="FX9" i="3" a="1"/>
  <c r="AW86" i="3" a="1"/>
  <c r="IV90" i="3" a="1"/>
  <c r="CI13" i="3" a="1"/>
  <c r="BM85" i="3" a="1"/>
  <c r="FK91" i="3" a="1"/>
  <c r="JQ97" i="3" a="1"/>
  <c r="BA37" i="3" a="1"/>
  <c r="HO80" i="3" a="1"/>
  <c r="GV72" i="3" a="1"/>
  <c r="GN83" i="3" a="1"/>
  <c r="CV73" i="3" a="1"/>
  <c r="HP17" i="3" a="1"/>
  <c r="IV95" i="3" a="1"/>
  <c r="GL4" i="3" a="1"/>
  <c r="CC97" i="3" a="1"/>
  <c r="EH67" i="3" a="1"/>
  <c r="HL43" i="3" a="1"/>
  <c r="JM87" i="3" a="1"/>
  <c r="AW52" i="3" a="1"/>
  <c r="EA94" i="3" a="1"/>
  <c r="IA57" i="3" a="1"/>
  <c r="DN101" i="3" a="1"/>
  <c r="IX40" i="3" a="1"/>
  <c r="GM57" i="3" a="1"/>
  <c r="JL74" i="3" a="1"/>
  <c r="EK59" i="3" a="1"/>
  <c r="JH54" i="3" a="1"/>
  <c r="JG14" i="3" a="1"/>
  <c r="BI81" i="3" a="1"/>
  <c r="BM95" i="3" a="1"/>
  <c r="DW57" i="3" a="1"/>
  <c r="BW85" i="3" a="1"/>
  <c r="DN14" i="3" a="1"/>
  <c r="BG72" i="3" a="1"/>
  <c r="HV100" i="3" a="1"/>
  <c r="GO67" i="3" a="1"/>
  <c r="G61" i="5" a="1"/>
  <c r="FH13" i="3" a="1"/>
  <c r="JH62" i="3" a="1"/>
  <c r="DS59" i="3" a="1"/>
  <c r="FN45" i="3" a="1"/>
  <c r="GI93" i="3" a="1"/>
  <c r="IE38" i="3" a="1"/>
  <c r="GV70" i="3" a="1"/>
  <c r="AW47" i="3" a="1"/>
  <c r="AX18" i="3" a="1"/>
  <c r="GS100" i="3" a="1"/>
  <c r="BK10" i="3" a="1"/>
  <c r="GQ80" i="3" a="1"/>
  <c r="IM101" i="3" a="1"/>
  <c r="FZ63" i="3" a="1"/>
  <c r="IH53" i="3" a="1"/>
  <c r="DD8" i="3" a="1"/>
  <c r="DV12" i="3" a="1"/>
  <c r="CA94" i="3" a="1"/>
  <c r="HC77" i="3" a="1"/>
  <c r="HC7" i="3" a="1"/>
  <c r="DO50" i="3" a="1"/>
  <c r="FD95" i="3" a="1"/>
  <c r="BN10" i="3" a="1"/>
  <c r="DG14" i="3" a="1"/>
  <c r="AO62" i="3" a="1"/>
  <c r="AP81" i="3" a="1"/>
  <c r="EE68" i="3" a="1"/>
  <c r="EN28" i="3" a="1"/>
  <c r="JH5" i="3" a="1"/>
  <c r="IO11" i="3" a="1"/>
  <c r="EH98" i="3" a="1"/>
  <c r="GY76" i="3" a="1"/>
  <c r="GR81" i="3" a="1"/>
  <c r="CT10" i="3" a="1"/>
  <c r="BA89" i="3" a="1"/>
  <c r="JS25" i="3" a="1"/>
  <c r="HR91" i="3" a="1"/>
  <c r="BC10" i="3" a="1"/>
  <c r="BY54" i="3" a="1"/>
  <c r="HD13" i="3" a="1"/>
  <c r="BK64" i="3" a="1"/>
  <c r="BA79" i="3" a="1"/>
  <c r="CI5" i="3" a="1"/>
  <c r="JF76" i="3" a="1"/>
  <c r="EW9" i="3" a="1"/>
  <c r="EK81" i="3" a="1"/>
  <c r="GY13" i="3" a="1"/>
  <c r="FR52" i="3" a="1"/>
  <c r="BP57" i="3" a="1"/>
  <c r="FO65" i="3" a="1"/>
  <c r="CE4" i="3" a="1"/>
  <c r="DX37" i="3" a="1"/>
  <c r="GU44" i="3" a="1"/>
  <c r="BR62" i="3" a="1"/>
  <c r="AZ75" i="3" a="1"/>
  <c r="GE42" i="3" a="1"/>
  <c r="EX14" i="3" a="1"/>
  <c r="GO98" i="3" a="1"/>
  <c r="EM57" i="3" a="1"/>
  <c r="BR88" i="3" a="1"/>
  <c r="AS38" i="3" a="1"/>
  <c r="DV79" i="3" a="1"/>
  <c r="CS72" i="3" a="1"/>
  <c r="JS8" i="3" a="1"/>
  <c r="BF12" i="3" a="1"/>
  <c r="IG78" i="3" a="1"/>
  <c r="JL73" i="3" a="1"/>
  <c r="DF88" i="3" a="1"/>
  <c r="IV97" i="3" a="1"/>
  <c r="CR47" i="3" a="1"/>
  <c r="EP53" i="3" a="1"/>
  <c r="DU21" i="3" a="1"/>
  <c r="EK9" i="3" a="1"/>
  <c r="AV39" i="3" a="1"/>
  <c r="JN103" i="3" a="1"/>
  <c r="HE9" i="3" a="1"/>
  <c r="AQ77" i="3" a="1"/>
  <c r="GD12" i="3" a="1"/>
  <c r="GX102" i="3" a="1"/>
  <c r="IM10" i="3" a="1"/>
  <c r="DJ5" i="3" a="1"/>
  <c r="FK84" i="3" a="1"/>
  <c r="CB23" i="3" a="1"/>
  <c r="DK61" i="3" a="1"/>
  <c r="ED8" i="3" a="1"/>
  <c r="HX56" i="3" a="1"/>
  <c r="DF94" i="3" a="1"/>
  <c r="EL37" i="3" a="1"/>
  <c r="EN12" i="3" a="1"/>
  <c r="IU70" i="3" a="1"/>
  <c r="EN33" i="3" a="1"/>
  <c r="JI103" i="3" a="1"/>
  <c r="DL102" i="3" a="1"/>
  <c r="GI4" i="3" a="1"/>
  <c r="FA100" i="3" a="1"/>
  <c r="HA24" i="3" a="1"/>
  <c r="BI82" i="3" a="1"/>
  <c r="BH4" i="3" a="1"/>
  <c r="CJ76" i="3" a="1"/>
  <c r="EO97" i="3" a="1"/>
  <c r="IN14" i="3" a="1"/>
  <c r="GS30" i="3" a="1"/>
  <c r="CP90" i="3" a="1"/>
  <c r="HM51" i="3" a="1"/>
  <c r="BM66" i="3" a="1"/>
  <c r="CR81" i="3" a="1"/>
  <c r="BF22" i="3" a="1"/>
  <c r="CG39" i="3" a="1"/>
  <c r="JF62" i="3" a="1"/>
  <c r="CH90" i="3" a="1"/>
  <c r="BF99" i="3" a="1"/>
  <c r="JK67" i="3" a="1"/>
  <c r="EL53" i="3" a="1"/>
  <c r="CU48" i="3" a="1"/>
  <c r="EX89" i="3" a="1"/>
  <c r="IG97" i="3" a="1"/>
  <c r="DQ27" i="3" a="1"/>
  <c r="BS8" i="3" a="1"/>
  <c r="DF17" i="3" a="1"/>
  <c r="HN49" i="3" a="1"/>
  <c r="AX68" i="3" a="1"/>
  <c r="DY81" i="3" a="1"/>
  <c r="JL8" i="3" a="1"/>
  <c r="GA92" i="3" a="1"/>
  <c r="AT81" i="3" a="1"/>
  <c r="BT57" i="3" a="1"/>
  <c r="BC30" i="3" a="1"/>
  <c r="IN88" i="3" a="1"/>
  <c r="DZ9" i="3" a="1"/>
  <c r="BZ7" i="3" a="1"/>
  <c r="DT81" i="3" a="1"/>
  <c r="JC68" i="3" a="1"/>
  <c r="DF41" i="3" a="1"/>
  <c r="JL64" i="3" a="1"/>
  <c r="CG98" i="3" a="1"/>
  <c r="BF4" i="3" a="1"/>
  <c r="FD14" i="3" a="1"/>
  <c r="CQ14" i="3" a="1"/>
  <c r="CP63" i="3" a="1"/>
  <c r="BG74" i="3" a="1"/>
  <c r="JU6" i="3" a="1"/>
  <c r="IW101" i="3" a="1"/>
  <c r="AV4" i="3" a="1"/>
  <c r="DE94" i="3" a="1"/>
  <c r="DH40" i="3" a="1"/>
  <c r="DP14" i="3" a="1"/>
  <c r="BP4" i="3" a="1"/>
  <c r="HE78" i="3" a="1"/>
  <c r="FN10" i="3" a="1"/>
  <c r="FW12" i="3" a="1"/>
  <c r="JI4" i="3" a="1"/>
  <c r="BJ9" i="3" a="1"/>
  <c r="ID6" i="3" a="1"/>
  <c r="AQ17" i="3" a="1"/>
  <c r="IL89" i="3" a="1"/>
  <c r="AT65" i="3" a="1"/>
  <c r="IZ92" i="3" a="1"/>
  <c r="CB40" i="3" a="1"/>
  <c r="JD96" i="3" a="1"/>
  <c r="JA94" i="3" a="1"/>
  <c r="FA83" i="3" a="1"/>
  <c r="GS76" i="3" a="1"/>
  <c r="DI6" i="3" a="1"/>
  <c r="AV82" i="3" a="1"/>
  <c r="HU13" i="3" a="1"/>
  <c r="HD29" i="3" a="1"/>
  <c r="EY43" i="3" a="1"/>
  <c r="DM85" i="3" a="1"/>
  <c r="HH53" i="3" a="1"/>
  <c r="EW96" i="3" a="1"/>
  <c r="G39" i="5" a="1"/>
  <c r="EI99" i="3" a="1"/>
  <c r="IQ6" i="3" a="1"/>
  <c r="HQ48" i="3" a="1"/>
  <c r="BE55" i="3" a="1"/>
  <c r="AQ62" i="3" a="1"/>
  <c r="IN53" i="3" a="1"/>
  <c r="CH10" i="3" a="1"/>
  <c r="DA31" i="3" a="1"/>
  <c r="FE53" i="3" a="1"/>
  <c r="HC33" i="3" a="1"/>
  <c r="GS80" i="3" a="1"/>
  <c r="IX22" i="3" a="1"/>
  <c r="FV11" i="3" a="1"/>
  <c r="CS18" i="3" a="1"/>
  <c r="ET76" i="3" a="1"/>
  <c r="IU59" i="3" a="1"/>
  <c r="DQ95" i="3" a="1"/>
  <c r="IK43" i="3" a="1"/>
  <c r="IG87" i="3" a="1"/>
  <c r="DH93" i="3" a="1"/>
  <c r="GA8" i="3" a="1"/>
  <c r="EQ70" i="3" a="1"/>
  <c r="BD83" i="3" a="1"/>
  <c r="EN102" i="3" a="1"/>
  <c r="CP11" i="3" a="1"/>
  <c r="GB21" i="3" a="1"/>
  <c r="EX11" i="3" a="1"/>
  <c r="DX78" i="3" a="1"/>
  <c r="FY80" i="3" a="1"/>
  <c r="JI99" i="3" a="1"/>
  <c r="CK26" i="3" a="1"/>
  <c r="CL62" i="3" a="1"/>
  <c r="BU5" i="3" a="1"/>
  <c r="JI89" i="3" a="1"/>
  <c r="GE64" i="3" a="1"/>
  <c r="AO78" i="3" a="1"/>
  <c r="IE95" i="3" a="1"/>
  <c r="AS16" i="3" a="1"/>
  <c r="II76" i="3" a="1"/>
  <c r="AR13" i="3" a="1"/>
  <c r="EG52" i="3" a="1"/>
  <c r="CK57" i="3" a="1"/>
  <c r="CF99" i="3" a="1"/>
  <c r="FO96" i="3" a="1"/>
  <c r="HC71" i="3" a="1"/>
  <c r="GS41" i="3" a="1"/>
  <c r="CH5" i="3" a="1"/>
  <c r="BM82" i="3" a="1"/>
  <c r="BD37" i="3" a="1"/>
  <c r="EJ35" i="3" a="1"/>
  <c r="AO20" i="3" a="1"/>
  <c r="JS95" i="3" a="1"/>
  <c r="DC31" i="3" a="1"/>
  <c r="AY20" i="3" a="1"/>
  <c r="HP77" i="3" a="1"/>
  <c r="ES5" i="3" a="1"/>
  <c r="CK71" i="3" a="1"/>
  <c r="GF5" i="3" a="1"/>
  <c r="BH94" i="3" a="1"/>
  <c r="GE50" i="3" a="1"/>
  <c r="BR101" i="3" a="1"/>
  <c r="CA97" i="3" a="1"/>
  <c r="FH20" i="3" a="1"/>
  <c r="AS97" i="3" a="1"/>
  <c r="BQ103" i="3" a="1"/>
  <c r="JQ96" i="3" a="1"/>
  <c r="CX77" i="3" a="1"/>
  <c r="DW44" i="3" a="1"/>
  <c r="DM72" i="3" a="1"/>
  <c r="GD66" i="3" a="1"/>
  <c r="FF80" i="3" a="1"/>
  <c r="AS55" i="3" a="1"/>
  <c r="DG98" i="3" a="1"/>
  <c r="IK11" i="3" a="1"/>
  <c r="FK78" i="3" a="1"/>
  <c r="GR84" i="3" a="1"/>
  <c r="JK12" i="3" a="1"/>
  <c r="IE42" i="3" a="1"/>
  <c r="BI34" i="3" a="1"/>
  <c r="FB50" i="3" a="1"/>
  <c r="JK31" i="3" a="1"/>
  <c r="AW90" i="3" a="1"/>
  <c r="HZ67" i="3" a="1"/>
  <c r="HQ12" i="3" a="1"/>
  <c r="GD22" i="3" a="1"/>
  <c r="CR56" i="3" a="1"/>
  <c r="CG11" i="3" a="1"/>
  <c r="EA60" i="3" a="1"/>
  <c r="JG11" i="3" a="1"/>
  <c r="CD86" i="3" a="1"/>
  <c r="DP12" i="3" a="1"/>
  <c r="EC52" i="3" a="1"/>
  <c r="BX54" i="3" a="1"/>
  <c r="HI19" i="3" a="1"/>
  <c r="BG50" i="3" a="1"/>
  <c r="AO82" i="3" a="1"/>
  <c r="FP103" i="3" a="1"/>
  <c r="ID98" i="3" a="1"/>
  <c r="DQ70" i="3" a="1"/>
  <c r="FQ79" i="3" a="1"/>
  <c r="AU78" i="3" a="1"/>
  <c r="FV25" i="3" a="1"/>
  <c r="BF6" i="3" a="1"/>
  <c r="BB64" i="3" a="1"/>
  <c r="FQ91" i="3" a="1"/>
  <c r="DO79" i="3" a="1"/>
  <c r="IF21" i="3" a="1"/>
  <c r="AU100" i="3" a="1"/>
  <c r="IJ13" i="3" a="1"/>
  <c r="ID13" i="3" a="1"/>
  <c r="CL67" i="3" a="1"/>
  <c r="GX23" i="3" a="1"/>
  <c r="HZ98" i="3" a="1"/>
  <c r="GS59" i="3" a="1"/>
  <c r="EG74" i="3" a="1"/>
  <c r="DZ102" i="3" a="1"/>
  <c r="IT80" i="3" a="1"/>
  <c r="EZ8" i="3" a="1"/>
  <c r="BN53" i="3" a="1"/>
  <c r="DI46" i="3" a="1"/>
  <c r="JM65" i="3" a="1"/>
  <c r="EY41" i="3" a="1"/>
  <c r="EI8" i="3" a="1"/>
  <c r="DV102" i="3" a="1"/>
  <c r="DS89" i="3" a="1"/>
  <c r="HS100" i="3" a="1"/>
  <c r="BE71" i="3" a="1"/>
  <c r="ET51" i="3" a="1"/>
  <c r="IF15" i="3" a="1"/>
  <c r="DI74" i="3" a="1"/>
  <c r="IB6" i="3" a="1"/>
  <c r="AX51" i="3" a="1"/>
  <c r="IJ27" i="3" a="1"/>
  <c r="IW81" i="3" a="1"/>
  <c r="IF102" i="3" a="1"/>
  <c r="EK4" i="3" a="1"/>
  <c r="FR74" i="3" a="1"/>
  <c r="HX57" i="3" a="1"/>
  <c r="DF74" i="3" a="1"/>
  <c r="HM61" i="3" a="1"/>
  <c r="DM79" i="3" a="1"/>
  <c r="GX44" i="3" a="1"/>
  <c r="AP25" i="3" a="1"/>
  <c r="CT94" i="3" a="1"/>
  <c r="G77" i="5" a="1"/>
  <c r="GU13" i="3" a="1"/>
  <c r="DF6" i="3" a="1"/>
  <c r="BJ82" i="3" a="1"/>
  <c r="CT82" i="3" a="1"/>
  <c r="CI33" i="3" a="1"/>
  <c r="HU21" i="3" a="1"/>
  <c r="ET91" i="3" a="1"/>
  <c r="HH16" i="3" a="1"/>
  <c r="CC38" i="3" a="1"/>
  <c r="FL9" i="3" a="1"/>
  <c r="ER88" i="3" a="1"/>
  <c r="GD55" i="3" a="1"/>
  <c r="EX76" i="3" a="1"/>
  <c r="CN44" i="3" a="1"/>
  <c r="EN10" i="3" a="1"/>
  <c r="GN9" i="3" a="1"/>
  <c r="GA88" i="3" a="1"/>
  <c r="AV10" i="3" a="1"/>
  <c r="GT82" i="3" a="1"/>
  <c r="IV84" i="3" a="1"/>
  <c r="BM48" i="3" a="1"/>
  <c r="DR98" i="3" a="1"/>
  <c r="DD85" i="3" a="1"/>
  <c r="DT103" i="3" a="1"/>
  <c r="CX6" i="3" a="1"/>
  <c r="BS86" i="3" a="1"/>
  <c r="JH96" i="3" a="1"/>
  <c r="JG66" i="3" a="1"/>
  <c r="GW38" i="3" a="1"/>
  <c r="CF9" i="3" a="1"/>
  <c r="FK4" i="3" a="1"/>
  <c r="IT6" i="3" a="1"/>
  <c r="DH94" i="3" a="1"/>
  <c r="HB94" i="3" a="1"/>
  <c r="BA102" i="3" a="1"/>
  <c r="IS38" i="3" a="1"/>
  <c r="BM86" i="3" a="1"/>
  <c r="IF10" i="3" a="1"/>
  <c r="CM90" i="3" a="1"/>
  <c r="GO83" i="3" a="1"/>
  <c r="GX76" i="3" a="1"/>
  <c r="FJ32" i="3" a="1"/>
  <c r="AR46" i="3" a="1"/>
  <c r="GQ50" i="3" a="1"/>
  <c r="GT87" i="3" a="1"/>
  <c r="HI6" i="3" a="1"/>
  <c r="HQ84" i="3" a="1"/>
  <c r="FF61" i="3" a="1"/>
  <c r="IB35" i="3" a="1"/>
  <c r="BN18" i="3" a="1"/>
  <c r="FR92" i="3" a="1"/>
  <c r="FB68" i="3" a="1"/>
  <c r="FL47" i="3" a="1"/>
  <c r="AW5" i="3" a="1"/>
  <c r="IF37" i="3" a="1"/>
  <c r="FE61" i="3" a="1"/>
  <c r="IU92" i="3" a="1"/>
  <c r="HV4" i="3" a="1"/>
  <c r="CZ5" i="3" a="1"/>
  <c r="EU46" i="3" a="1"/>
  <c r="BV66" i="3" a="1"/>
  <c r="GP77" i="3" a="1"/>
  <c r="IP86" i="3" a="1"/>
  <c r="FC79" i="3" a="1"/>
  <c r="AT31" i="3" a="1"/>
  <c r="FS85" i="3" a="1"/>
  <c r="HD14" i="3" a="1"/>
  <c r="DC94" i="3" a="1"/>
  <c r="CN100" i="3" a="1"/>
  <c r="FN58" i="3" a="1"/>
  <c r="CW103" i="3" a="1"/>
  <c r="IB85" i="3" a="1"/>
  <c r="CD70" i="3" a="1"/>
  <c r="DP6" i="3" a="1"/>
  <c r="GD14" i="3" a="1"/>
  <c r="IY75" i="3" a="1"/>
  <c r="AQ6" i="3" a="1"/>
  <c r="BS4" i="3" a="1"/>
  <c r="JO86" i="3" a="1"/>
  <c r="DQ51" i="3" a="1"/>
  <c r="GO4" i="3" a="1"/>
  <c r="EJ95" i="3" a="1"/>
  <c r="FE88" i="3" a="1"/>
  <c r="FZ77" i="3" a="1"/>
  <c r="JE82" i="3" a="1"/>
  <c r="JF36" i="3" a="1"/>
  <c r="BO62" i="3" a="1"/>
  <c r="IS28" i="3" a="1"/>
  <c r="EH37" i="3" a="1"/>
  <c r="AS22" i="3" a="1"/>
  <c r="IH85" i="3" a="1"/>
  <c r="IN20" i="3" a="1"/>
  <c r="ED67" i="3" a="1"/>
  <c r="FZ93" i="3" a="1"/>
  <c r="IJ72" i="3" a="1"/>
  <c r="GA48" i="3" a="1"/>
  <c r="DP76" i="3" a="1"/>
  <c r="DI25" i="3" a="1"/>
  <c r="EV88" i="3" a="1"/>
  <c r="FZ80" i="3" a="1"/>
  <c r="FS73" i="3" a="1"/>
  <c r="BD91" i="3" a="1"/>
  <c r="IY94" i="3" a="1"/>
  <c r="G78" i="5" a="1"/>
  <c r="AV86" i="3" a="1"/>
  <c r="AU68" i="3" a="1"/>
  <c r="BX101" i="3" a="1"/>
  <c r="GM103" i="3" a="1"/>
  <c r="JG45" i="3" a="1"/>
  <c r="HM55" i="3" a="1"/>
  <c r="JI97" i="3" a="1"/>
  <c r="IM8" i="3" a="1"/>
  <c r="BI79" i="3" a="1"/>
  <c r="CP98" i="3" a="1"/>
  <c r="G52" i="5" a="1"/>
  <c r="JR7" i="3" a="1"/>
  <c r="GZ44" i="3" a="1"/>
  <c r="CL82" i="3" a="1"/>
  <c r="DK10" i="3" a="1"/>
  <c r="BF65" i="3" a="1"/>
  <c r="IY45" i="3" a="1"/>
  <c r="D87" i="5" a="1"/>
  <c r="EO77" i="3" a="1"/>
  <c r="HD92" i="3" a="1"/>
  <c r="JQ80" i="3" a="1"/>
  <c r="AV32" i="3" a="1"/>
  <c r="DN51" i="3" a="1"/>
  <c r="HG19" i="3" a="1"/>
  <c r="CO100" i="3" a="1"/>
  <c r="JG4" i="3" a="1"/>
  <c r="FN96" i="3" a="1"/>
  <c r="CD101" i="3" a="1"/>
  <c r="BJ74" i="3" a="1"/>
  <c r="DO60" i="3" a="1"/>
  <c r="GQ4" i="3" a="1"/>
  <c r="FT10" i="3" a="1"/>
  <c r="DE90" i="3" a="1"/>
  <c r="CX30" i="3" a="1"/>
  <c r="AS76" i="3" a="1"/>
  <c r="FR13" i="3" a="1"/>
  <c r="GS45" i="3" a="1"/>
  <c r="CE14" i="3" a="1"/>
  <c r="DH97" i="3" a="1"/>
  <c r="JD66" i="3" a="1"/>
  <c r="EE5" i="3" a="1"/>
  <c r="EG10" i="3" a="1"/>
  <c r="DC46" i="3" a="1"/>
  <c r="EZ12" i="3" a="1"/>
  <c r="ED5" i="3" a="1"/>
  <c r="CM50" i="3" a="1"/>
  <c r="CC27" i="3" a="1"/>
  <c r="DC80" i="3" a="1"/>
  <c r="BC83" i="3" a="1"/>
  <c r="CK42" i="3" a="1"/>
  <c r="IV98" i="3" a="1"/>
  <c r="CS85" i="3" a="1"/>
  <c r="DH35" i="3" a="1"/>
  <c r="DI98" i="3" a="1"/>
  <c r="CG66" i="3" a="1"/>
  <c r="GH74" i="3" a="1"/>
  <c r="HG5" i="3" a="1"/>
  <c r="GT90" i="3" a="1"/>
  <c r="HR8" i="3" a="1"/>
  <c r="GU50" i="3" a="1"/>
  <c r="IB44" i="3" a="1"/>
  <c r="FS9" i="3" a="1"/>
  <c r="CW95" i="3" a="1"/>
  <c r="JU35" i="3" a="1"/>
  <c r="JJ82" i="3" a="1"/>
  <c r="IK87" i="3" a="1"/>
  <c r="AS40" i="3" a="1"/>
  <c r="JB35" i="3" a="1"/>
  <c r="JJ85" i="3" a="1"/>
  <c r="DP80" i="3" a="1"/>
  <c r="AO52" i="3" a="1"/>
  <c r="JD50" i="3" a="1"/>
  <c r="DT93" i="3" a="1"/>
  <c r="JG91" i="3" a="1"/>
  <c r="AS32" i="3" a="1"/>
  <c r="EI6" i="3" a="1"/>
  <c r="DI20" i="3" a="1"/>
  <c r="HA90" i="3" a="1"/>
  <c r="DP27" i="3" a="1"/>
  <c r="DL48" i="3" a="1"/>
  <c r="FD83" i="3" a="1"/>
  <c r="ET5" i="3" a="1"/>
  <c r="DF60" i="3" a="1"/>
  <c r="FQ89" i="3" a="1"/>
  <c r="DV63" i="3" a="1"/>
  <c r="GF62" i="3" a="1"/>
  <c r="IM13" i="3" a="1"/>
  <c r="HT37" i="3" a="1"/>
  <c r="EU51" i="3" a="1"/>
  <c r="DU97" i="3" a="1"/>
  <c r="EJ85" i="3" a="1"/>
  <c r="JT52" i="3" a="1"/>
  <c r="JO84" i="3" a="1"/>
  <c r="FL93" i="3" a="1"/>
  <c r="EO50" i="3" a="1"/>
  <c r="JK97" i="3" a="1"/>
  <c r="EY12" i="3" a="1"/>
  <c r="HR5" i="3" a="1"/>
  <c r="BA100" i="3" a="1"/>
  <c r="AS26" i="3" a="1"/>
  <c r="BM80" i="3" a="1"/>
  <c r="GW23" i="3" a="1"/>
  <c r="JJ50" i="3" a="1"/>
  <c r="EA90" i="3" a="1"/>
  <c r="BF95" i="3" a="1"/>
  <c r="ID78" i="3" a="1"/>
  <c r="GR85" i="3" a="1"/>
  <c r="GB69" i="3" a="1"/>
  <c r="CW57" i="3" a="1"/>
  <c r="AV19" i="3" a="1"/>
  <c r="IL6" i="3" a="1"/>
  <c r="GA96" i="3" a="1"/>
  <c r="CE5" i="3" a="1"/>
  <c r="EU82" i="3" a="1"/>
  <c r="EK41" i="3" a="1"/>
  <c r="BQ45" i="3" a="1"/>
  <c r="GR90" i="3" a="1"/>
  <c r="IY58" i="3" a="1"/>
  <c r="IT78" i="3" a="1"/>
  <c r="D31" i="5" a="1"/>
  <c r="FY4" i="3" a="1"/>
  <c r="II32" i="3" a="1"/>
  <c r="DP83" i="3" a="1"/>
  <c r="CJ12" i="3" a="1"/>
  <c r="BG49" i="3" a="1"/>
  <c r="FP74" i="3" a="1"/>
  <c r="DR68" i="3" a="1"/>
  <c r="DZ8" i="3" a="1"/>
  <c r="IR56" i="3" a="1"/>
  <c r="DR12" i="3" a="1"/>
  <c r="DF8" i="3" a="1"/>
  <c r="DU81" i="3" a="1"/>
  <c r="DS77" i="3" a="1"/>
  <c r="IR83" i="3" a="1"/>
  <c r="CC81" i="3" a="1"/>
  <c r="FA55" i="3" a="1"/>
  <c r="AU103" i="3" a="1"/>
  <c r="CC87" i="3" a="1"/>
  <c r="BZ72" i="3" a="1"/>
  <c r="CY49" i="3" a="1"/>
  <c r="AU32" i="3" a="1"/>
  <c r="IA96" i="3" a="1"/>
  <c r="JL42" i="3" a="1"/>
  <c r="GG32" i="3" a="1"/>
  <c r="IW43" i="3" a="1"/>
  <c r="IP12" i="3" a="1"/>
  <c r="CR79" i="3" a="1"/>
  <c r="DL85" i="3" a="1"/>
  <c r="GZ17" i="3" a="1"/>
  <c r="FX5" i="3" a="1"/>
  <c r="GY43" i="3" a="1"/>
  <c r="JA14" i="3" a="1"/>
  <c r="IH94" i="3" a="1"/>
  <c r="DV75" i="3" a="1"/>
  <c r="FH95" i="3" a="1"/>
  <c r="HX36" i="3" a="1"/>
  <c r="AW69" i="3" a="1"/>
  <c r="BE4" i="3" a="1"/>
  <c r="JL90" i="3" a="1"/>
  <c r="JE84" i="3" a="1"/>
  <c r="BZ71" i="3" a="1"/>
  <c r="CK75" i="3" a="1"/>
  <c r="DQ74" i="3" a="1"/>
  <c r="CO79" i="3" a="1"/>
  <c r="GS8" i="3" a="1"/>
  <c r="AZ89" i="3" a="1"/>
  <c r="HA53" i="3" a="1"/>
  <c r="IY74" i="3" a="1"/>
  <c r="JL12" i="3" a="1"/>
  <c r="DZ94" i="3" a="1"/>
  <c r="EF54" i="3" a="1"/>
  <c r="CN85" i="3" a="1"/>
  <c r="AY19" i="3" a="1"/>
  <c r="EO87" i="3" a="1"/>
  <c r="HB18" i="3" a="1"/>
  <c r="IG5" i="3" a="1"/>
  <c r="HL19" i="3" a="1"/>
  <c r="DN82" i="3" a="1"/>
  <c r="IX8" i="3" a="1"/>
  <c r="DU28" i="3" a="1"/>
  <c r="HP60" i="3" a="1"/>
  <c r="GG88" i="3" a="1"/>
  <c r="CX75" i="3" a="1"/>
  <c r="AR14" i="3" a="1"/>
  <c r="DG89" i="3" a="1"/>
  <c r="JJ89" i="3" a="1"/>
  <c r="HD9" i="3" a="1"/>
  <c r="DY65" i="3" a="1"/>
  <c r="BA98" i="3" a="1"/>
  <c r="BD15" i="3" a="1"/>
  <c r="FP62" i="3" a="1"/>
  <c r="HL77" i="3" a="1"/>
  <c r="BT46" i="3" a="1"/>
  <c r="CB86" i="3" a="1"/>
  <c r="DC49" i="3" a="1"/>
  <c r="BF10" i="3" a="1"/>
  <c r="BH54" i="3" a="1"/>
  <c r="AS39" i="3" a="1"/>
  <c r="AS20" i="3" a="1"/>
  <c r="AO21" i="3" a="1"/>
  <c r="IS33" i="3" a="1"/>
  <c r="HD67" i="3" a="1"/>
  <c r="GB95" i="3" a="1"/>
  <c r="GF44" i="3" a="1"/>
  <c r="HE98" i="3" a="1"/>
  <c r="IF7" i="3" a="1"/>
  <c r="HC55" i="3" a="1"/>
  <c r="FX28" i="3" a="1"/>
  <c r="CZ22" i="3" a="1"/>
  <c r="GH82" i="3" a="1"/>
  <c r="HM83" i="3" a="1"/>
  <c r="EL14" i="3" a="1"/>
  <c r="ES79" i="3" a="1"/>
  <c r="HX37" i="3" a="1"/>
  <c r="DL19" i="3" a="1"/>
  <c r="CM11" i="3" a="1"/>
  <c r="FD30" i="3" a="1"/>
  <c r="GP70" i="3" a="1"/>
  <c r="BZ47" i="3" a="1"/>
  <c r="IA98" i="3" a="1"/>
  <c r="AT101" i="3" a="1"/>
  <c r="DF21" i="3" a="1"/>
  <c r="EV4" i="3" a="1"/>
  <c r="JH89" i="3" a="1"/>
  <c r="BA7" i="3" a="1"/>
  <c r="AY26" i="3" a="1"/>
  <c r="CB14" i="3" a="1"/>
  <c r="GY84" i="3" a="1"/>
  <c r="IK78" i="3" a="1"/>
  <c r="FV87" i="3" a="1"/>
  <c r="CM67" i="3" a="1"/>
  <c r="CD91" i="3" a="1"/>
  <c r="DN63" i="3" a="1"/>
  <c r="AP69" i="3" a="1"/>
  <c r="BA54" i="3" a="1"/>
  <c r="GZ79" i="3" a="1"/>
  <c r="DL87" i="3" a="1"/>
  <c r="HK5" i="3" a="1"/>
  <c r="CQ101" i="3" a="1"/>
  <c r="EZ81" i="3" a="1"/>
  <c r="AO40" i="3" a="1"/>
  <c r="DD61" i="3" a="1"/>
  <c r="AY71" i="3" a="1"/>
  <c r="GC97" i="3" a="1"/>
  <c r="CY56" i="3" a="1"/>
  <c r="CB78" i="3" a="1"/>
  <c r="HP39" i="3" a="1"/>
  <c r="CA88" i="3" a="1"/>
  <c r="DA85" i="3" a="1"/>
  <c r="HO75" i="3" a="1"/>
  <c r="CZ7" i="3" a="1"/>
  <c r="DJ60" i="3" a="1"/>
  <c r="IY67" i="3" a="1"/>
  <c r="FA9" i="3" a="1"/>
  <c r="GS93" i="3" a="1"/>
  <c r="CZ4" i="3" a="1"/>
  <c r="JS87" i="3" a="1"/>
  <c r="IB48" i="3" a="1"/>
  <c r="FR11" i="3" a="1"/>
  <c r="GJ13" i="3" a="1"/>
  <c r="DN80" i="3" a="1"/>
  <c r="AR83" i="3" a="1"/>
  <c r="HR97" i="3" a="1"/>
  <c r="BT8" i="3" a="1"/>
  <c r="JP80" i="3" a="1"/>
  <c r="IM84" i="3" a="1"/>
  <c r="EE70" i="3" a="1"/>
  <c r="BA85" i="3" a="1"/>
  <c r="BA66" i="3" a="1"/>
  <c r="FH65" i="3" a="1"/>
  <c r="BB16" i="3" a="1"/>
  <c r="DU103" i="3" a="1"/>
  <c r="DJ4" i="3" a="1"/>
  <c r="BD66" i="3" a="1"/>
  <c r="AU10" i="3" a="1"/>
  <c r="BE87" i="3" a="1"/>
  <c r="DO82" i="3" a="1"/>
  <c r="EZ98" i="3" a="1"/>
  <c r="ER54" i="3" a="1"/>
  <c r="EF92" i="3" a="1"/>
  <c r="CM98" i="3" a="1"/>
  <c r="FN54" i="3" a="1"/>
  <c r="AW31" i="3" a="1"/>
  <c r="HC80" i="3" a="1"/>
  <c r="AY29" i="3" a="1"/>
  <c r="GY96" i="3" a="1"/>
  <c r="IW6" i="3" a="1"/>
  <c r="GH98" i="3" a="1"/>
  <c r="FR57" i="3" a="1"/>
  <c r="IS6" i="3" a="1"/>
  <c r="HF101" i="3" a="1"/>
  <c r="CC33" i="3" a="1"/>
  <c r="DW88" i="3" a="1"/>
  <c r="GV9" i="3" a="1"/>
  <c r="IZ85" i="3" a="1"/>
  <c r="CK32" i="3" a="1"/>
  <c r="HU5" i="3" a="1"/>
  <c r="JO94" i="3" a="1"/>
  <c r="AU26" i="3" a="1"/>
  <c r="BA31" i="3" a="1"/>
  <c r="IC24" i="3" a="1"/>
  <c r="E59" i="5" a="1"/>
  <c r="BT99" i="3" a="1"/>
  <c r="HT9" i="3" a="1"/>
  <c r="GH76" i="3" a="1"/>
  <c r="HP68" i="3" a="1"/>
  <c r="HV6" i="3" a="1"/>
  <c r="CA10" i="3" a="1"/>
  <c r="FG69" i="3" a="1"/>
  <c r="EN83" i="3" a="1"/>
  <c r="AS12" i="3" a="1"/>
  <c r="BA11" i="3" a="1"/>
  <c r="IC43" i="3" a="1"/>
  <c r="BE82" i="3" a="1"/>
  <c r="CS93" i="3" a="1"/>
  <c r="AQ44" i="3" a="1"/>
  <c r="BG85" i="3" a="1"/>
  <c r="CQ51" i="3" a="1"/>
  <c r="FS72" i="3" a="1"/>
  <c r="GH53" i="3" a="1"/>
  <c r="BI90" i="3" a="1"/>
  <c r="DM11" i="3" a="1"/>
  <c r="D98" i="5" a="1"/>
  <c r="FV82" i="3" a="1"/>
  <c r="E94" i="5" a="1"/>
  <c r="JI37" i="3" a="1"/>
  <c r="CY11" i="3" a="1"/>
  <c r="BK83" i="3" a="1"/>
  <c r="GZ89" i="3" a="1"/>
  <c r="IU44" i="3" a="1"/>
  <c r="JI42" i="3" a="1"/>
  <c r="DA25" i="3" a="1"/>
  <c r="FC83" i="3" a="1"/>
  <c r="HV95" i="3" a="1"/>
  <c r="IG4" i="3" a="1"/>
  <c r="CB71" i="3" a="1"/>
  <c r="HA9" i="3" a="1"/>
  <c r="BR64" i="3" a="1"/>
  <c r="HI12" i="3" a="1"/>
  <c r="BE79" i="3" a="1"/>
  <c r="JP78" i="3" a="1"/>
  <c r="HD69" i="3" a="1"/>
  <c r="AZ21" i="3" a="1"/>
  <c r="HR80" i="3" a="1"/>
  <c r="BC80" i="3" a="1"/>
  <c r="AZ28" i="3" a="1"/>
  <c r="GW6" i="3" a="1"/>
  <c r="FJ97" i="3" a="1"/>
  <c r="BP8" i="3" a="1"/>
  <c r="CB50" i="3" a="1"/>
  <c r="FJ11" i="3" a="1"/>
  <c r="HI30" i="3" a="1"/>
  <c r="JR10" i="3" a="1"/>
  <c r="IF78" i="3" a="1"/>
  <c r="EK70" i="3" a="1"/>
  <c r="BB4" i="3" a="1"/>
  <c r="DX62" i="3" a="1"/>
  <c r="AO71" i="3" a="1"/>
  <c r="DY84" i="3" a="1"/>
  <c r="BQ28" i="3" a="1"/>
  <c r="DV9" i="3" a="1"/>
  <c r="DD65" i="3" a="1"/>
  <c r="AY42" i="3" a="1"/>
  <c r="HD23" i="3" a="1"/>
  <c r="AS63" i="3" a="1"/>
  <c r="GH42" i="3" a="1"/>
  <c r="GL12" i="3" a="1"/>
  <c r="HK45" i="3" a="1"/>
  <c r="JN9" i="3" a="1"/>
  <c r="ES74" i="3" a="1"/>
  <c r="HT42" i="3" a="1"/>
  <c r="GT8" i="3" a="1"/>
  <c r="BA60" i="3" a="1"/>
  <c r="HB68" i="3" a="1"/>
  <c r="GR92" i="3" a="1"/>
  <c r="DT14" i="3" a="1"/>
  <c r="JA59" i="3" a="1"/>
  <c r="HW42" i="3" a="1"/>
  <c r="DH8" i="3" a="1"/>
  <c r="BB45" i="3" a="1"/>
  <c r="FS14" i="3" a="1"/>
  <c r="AV28" i="3" a="1"/>
  <c r="GA91" i="3" a="1"/>
  <c r="GL5" i="3" a="1"/>
  <c r="IL86" i="3" a="1"/>
  <c r="FK96" i="3" a="1"/>
  <c r="GU29" i="3" a="1"/>
  <c r="FP71" i="3" a="1"/>
  <c r="JK46" i="3" a="1"/>
  <c r="BC45" i="3" a="1"/>
  <c r="JJ101" i="3" a="1"/>
  <c r="FC81" i="3" a="1"/>
  <c r="EQ32" i="3" a="1"/>
  <c r="GT31" i="3" a="1"/>
  <c r="BB36" i="3" a="1"/>
  <c r="BE83" i="3" a="1"/>
  <c r="GW13" i="3" a="1"/>
  <c r="CK90" i="3" a="1"/>
  <c r="CT78" i="3" a="1"/>
  <c r="GF60" i="3" a="1"/>
  <c r="EL82" i="3" a="1"/>
  <c r="HQ97" i="3" a="1"/>
  <c r="FT73" i="3" a="1"/>
  <c r="DX94" i="3" a="1"/>
  <c r="CT13" i="3" a="1"/>
  <c r="C74" i="5" a="1"/>
  <c r="JG7" i="3" a="1"/>
  <c r="JU8" i="3" a="1"/>
  <c r="HI78" i="3" a="1"/>
  <c r="FZ4" i="3" a="1"/>
  <c r="FV38" i="3" a="1"/>
  <c r="BR14" i="3" a="1"/>
  <c r="DU38" i="3" a="1"/>
  <c r="BM60" i="3" a="1"/>
  <c r="AO91" i="3" a="1"/>
  <c r="JQ102" i="3" a="1"/>
  <c r="BY91" i="3" a="1"/>
  <c r="IS30" i="3" a="1"/>
  <c r="IO85" i="3" a="1"/>
  <c r="DB52" i="3" a="1"/>
  <c r="IB14" i="3" a="1"/>
  <c r="IP89" i="3" a="1"/>
  <c r="EL77" i="3" a="1"/>
  <c r="FU94" i="3" a="1"/>
  <c r="GS88" i="3" a="1"/>
  <c r="AY35" i="3" a="1"/>
  <c r="CA7" i="3" a="1"/>
  <c r="BM41" i="3" a="1"/>
  <c r="EF57" i="3" a="1"/>
  <c r="G73" i="5" a="1"/>
  <c r="AO100" i="3" a="1"/>
  <c r="BG31" i="3" a="1"/>
  <c r="EF12" i="3" a="1"/>
  <c r="BT12" i="3" a="1"/>
  <c r="II88" i="3" a="1"/>
  <c r="CW89" i="3" a="1"/>
  <c r="BJ5" i="3" a="1"/>
  <c r="BP46" i="3" a="1"/>
  <c r="CY83" i="3" a="1"/>
  <c r="CG40" i="3" a="1"/>
  <c r="EX95" i="3" a="1"/>
  <c r="FN35" i="3" a="1"/>
  <c r="C80" i="5" a="1"/>
  <c r="AO6" i="3" a="1"/>
  <c r="EN11" i="3" a="1"/>
  <c r="FS64" i="3" a="1"/>
  <c r="IG28" i="3" a="1"/>
  <c r="HR9" i="3" a="1"/>
  <c r="HA50" i="3" a="1"/>
  <c r="AV81" i="3" a="1"/>
  <c r="EK11" i="3" a="1"/>
  <c r="JA11" i="3" a="1"/>
  <c r="EL47" i="3" a="1"/>
  <c r="IO99" i="3" a="1"/>
  <c r="BS99" i="3" a="1"/>
  <c r="EL46" i="3" a="1"/>
  <c r="EE44" i="3" a="1"/>
  <c r="GY80" i="3" a="1"/>
  <c r="GT80" i="3" a="1"/>
  <c r="HC67" i="3" a="1"/>
  <c r="HU4" i="3" a="1"/>
  <c r="HL37" i="3" a="1"/>
  <c r="GU92" i="3" a="1"/>
  <c r="BC74" i="3" a="1"/>
  <c r="HG88" i="3" a="1"/>
  <c r="HP50" i="3" a="1"/>
  <c r="GA29" i="3" a="1"/>
  <c r="FA13" i="3" a="1"/>
  <c r="BY57" i="3" a="1"/>
  <c r="CI93" i="3" a="1"/>
  <c r="AW72" i="3" a="1"/>
  <c r="BO86" i="3" a="1"/>
  <c r="IR11" i="3" a="1"/>
  <c r="CC62" i="3" a="1"/>
  <c r="JG31" i="3" a="1"/>
  <c r="EQ65" i="3" a="1"/>
  <c r="JN5" i="3" a="1"/>
  <c r="HQ85" i="3" a="1"/>
  <c r="DY67" i="3" a="1"/>
  <c r="IX10" i="3" a="1"/>
  <c r="JA83" i="3" a="1"/>
  <c r="IQ81" i="3" a="1"/>
  <c r="GX80" i="3" a="1"/>
  <c r="CC103" i="3" a="1"/>
  <c r="JK5" i="3" a="1"/>
  <c r="CI67" i="3" a="1"/>
  <c r="FI8" i="3" a="1"/>
  <c r="GK70" i="3" a="1"/>
  <c r="BN59" i="3" a="1"/>
  <c r="HR13" i="3" a="1"/>
  <c r="BA19" i="3" a="1"/>
  <c r="HX59" i="3" a="1"/>
  <c r="HO18" i="3" a="1"/>
  <c r="DC96" i="3" a="1"/>
  <c r="AV97" i="3" a="1"/>
  <c r="GD10" i="3" a="1"/>
  <c r="GH64" i="3" a="1"/>
  <c r="BI10" i="3" a="1"/>
  <c r="GX6" i="3" a="1"/>
  <c r="CA72" i="3" a="1"/>
  <c r="AT50" i="3" a="1"/>
  <c r="GB98" i="3" a="1"/>
  <c r="BQ97" i="3" a="1"/>
  <c r="ID75" i="3" a="1"/>
  <c r="ES6" i="3" a="1"/>
  <c r="JP97" i="3" a="1"/>
  <c r="GU90" i="3" a="1"/>
  <c r="CE7" i="3" a="1"/>
  <c r="FX93" i="3" a="1"/>
  <c r="HE77" i="3" a="1"/>
  <c r="BL60" i="3" a="1"/>
  <c r="JF60" i="3" a="1"/>
  <c r="DN48" i="3" a="1"/>
  <c r="EX18" i="3" a="1"/>
  <c r="HX48" i="3" a="1"/>
  <c r="HM94" i="3" a="1"/>
  <c r="EA77" i="3" a="1"/>
  <c r="AX90" i="3" a="1"/>
  <c r="IA14" i="3" a="1"/>
  <c r="BV8" i="3" a="1"/>
  <c r="FS95" i="3" a="1"/>
  <c r="DB66" i="3" a="1"/>
  <c r="HG13" i="3" a="1"/>
  <c r="HX100" i="3" a="1"/>
  <c r="FI79" i="3" a="1"/>
  <c r="HV98" i="3" a="1"/>
  <c r="ET85" i="3" a="1"/>
  <c r="CD12" i="3" a="1"/>
  <c r="BF14" i="3" a="1"/>
  <c r="FI43" i="3" a="1"/>
  <c r="EA72" i="3" a="1"/>
  <c r="EQ19" i="3" a="1"/>
  <c r="IZ13" i="3" a="1"/>
  <c r="IX33" i="3" a="1"/>
  <c r="FQ99" i="3" a="1"/>
  <c r="BB20" i="3" a="1"/>
  <c r="BC70" i="3" a="1"/>
  <c r="BK58" i="3" a="1"/>
  <c r="CN51" i="3" a="1"/>
  <c r="IH6" i="3" a="1"/>
  <c r="AT46" i="3" a="1"/>
  <c r="CO78" i="3" a="1"/>
  <c r="GE48" i="3" a="1"/>
  <c r="IV99" i="3" a="1"/>
  <c r="DH75" i="3" a="1"/>
  <c r="HH61" i="3" a="1"/>
  <c r="AV102" i="3" a="1"/>
  <c r="IE6" i="3" a="1"/>
  <c r="IH98" i="3" a="1"/>
  <c r="JT13" i="3" a="1"/>
  <c r="EZ62" i="3" a="1"/>
  <c r="IX14" i="3" a="1"/>
  <c r="JM28" i="3" a="1"/>
  <c r="EJ32" i="3" a="1"/>
  <c r="CA85" i="3" a="1"/>
  <c r="BF100" i="3" a="1"/>
  <c r="GB37" i="3" a="1"/>
  <c r="JP61" i="3" a="1"/>
  <c r="FO8" i="3" a="1"/>
  <c r="DG76" i="3" a="1"/>
  <c r="AQ14" i="3" a="1"/>
  <c r="GN7" i="3" a="1"/>
  <c r="BD12" i="3" a="1"/>
  <c r="CP57" i="3" a="1"/>
  <c r="BF103" i="3" a="1"/>
  <c r="CP48" i="3" a="1"/>
  <c r="BI50" i="3" a="1"/>
  <c r="CD41" i="3" a="1"/>
  <c r="GH57" i="3" a="1"/>
  <c r="EM60" i="3" a="1"/>
  <c r="BE89" i="3" a="1"/>
  <c r="FK99" i="3" a="1"/>
  <c r="BL68" i="3" a="1"/>
  <c r="CP38" i="3" a="1"/>
  <c r="FV90" i="3" a="1"/>
  <c r="JF43" i="3" a="1"/>
  <c r="IO72" i="3" a="1"/>
  <c r="CD98" i="3" a="1"/>
  <c r="DT6" i="3" a="1"/>
  <c r="AV42" i="3" a="1"/>
  <c r="BT36" i="3" a="1"/>
  <c r="DD92" i="3" a="1"/>
  <c r="CB96" i="3" a="1"/>
  <c r="DV60" i="3" a="1"/>
  <c r="BK65" i="3" a="1"/>
  <c r="IK96" i="3" a="1"/>
  <c r="BB60" i="3" a="1"/>
  <c r="IY95" i="3" a="1"/>
  <c r="BM7" i="3" a="1"/>
  <c r="FJ70" i="3" a="1"/>
  <c r="BD80" i="3" a="1"/>
  <c r="BV12" i="3" a="1"/>
  <c r="BM14" i="3" a="1"/>
  <c r="EM84" i="3" a="1"/>
  <c r="IH22" i="3" a="1"/>
  <c r="CY6" i="3" a="1"/>
  <c r="GH9" i="3" a="1"/>
  <c r="CX56" i="3" a="1"/>
  <c r="GF73" i="3" a="1"/>
  <c r="AZ82" i="3" a="1"/>
  <c r="JB33" i="3" a="1"/>
  <c r="GV4" i="3" a="1"/>
  <c r="IP93" i="3" a="1"/>
  <c r="ES101" i="3" a="1"/>
  <c r="CC74" i="3" a="1"/>
  <c r="CA9" i="3" a="1"/>
  <c r="JQ101" i="3" a="1"/>
  <c r="BR31" i="3" a="1"/>
  <c r="BB67" i="3" a="1"/>
  <c r="FM70" i="3" a="1"/>
  <c r="BV96" i="3" a="1"/>
  <c r="BQ91" i="3" a="1"/>
  <c r="FO38" i="3" a="1"/>
  <c r="HA33" i="3" a="1"/>
  <c r="FV52" i="3" a="1"/>
  <c r="EL41" i="3" a="1"/>
  <c r="JB76" i="3" a="1"/>
  <c r="AU22" i="3" a="1"/>
  <c r="ED4" i="3" a="1"/>
  <c r="BR78" i="3" a="1"/>
  <c r="JU81" i="3" a="1"/>
  <c r="CV81" i="3" a="1"/>
  <c r="FN91" i="3" a="1"/>
  <c r="FJ60" i="3" a="1"/>
  <c r="AY102" i="3" a="1"/>
  <c r="IZ54" i="3" a="1"/>
  <c r="DC95" i="3" a="1"/>
  <c r="DH13" i="3" a="1"/>
  <c r="HT95" i="3" a="1"/>
  <c r="GE69" i="3" a="1"/>
  <c r="IV9" i="3" a="1"/>
  <c r="EB78" i="3" a="1"/>
  <c r="CM7" i="3" a="1"/>
  <c r="JH12" i="3" a="1"/>
  <c r="CF15" i="3" a="1"/>
  <c r="JB17" i="3" a="1"/>
  <c r="BY5" i="3" a="1"/>
  <c r="JP7" i="3" a="1"/>
  <c r="IY4" i="3" a="1"/>
  <c r="FM40" i="3" a="1"/>
  <c r="CC89" i="3" a="1"/>
  <c r="ES72" i="3" a="1"/>
  <c r="FM15" i="3" a="1"/>
  <c r="FY71" i="3" a="1"/>
  <c r="GZ74" i="3" a="1"/>
  <c r="EC22" i="3" a="1"/>
  <c r="EB75" i="3" a="1"/>
  <c r="D92" i="5" a="1"/>
  <c r="BD50" i="3" a="1"/>
  <c r="BV51" i="3" a="1"/>
  <c r="EP85" i="3" a="1"/>
  <c r="FP95" i="3" a="1"/>
  <c r="CB81" i="3" a="1"/>
  <c r="ER97" i="3" a="1"/>
  <c r="CB54" i="3" a="1"/>
  <c r="ID5" i="3" a="1"/>
  <c r="FD88" i="3" a="1"/>
  <c r="GO12" i="3" a="1"/>
  <c r="FA40" i="3" a="1"/>
  <c r="DB13" i="3" a="1"/>
  <c r="BR87" i="3" a="1"/>
  <c r="DE75" i="3" a="1"/>
  <c r="CX80" i="3" a="1"/>
  <c r="FK68" i="3" a="1"/>
  <c r="IA103" i="3" a="1"/>
  <c r="HG56" i="3" a="1"/>
  <c r="CK9" i="3" a="1"/>
  <c r="IP80" i="3" a="1"/>
  <c r="GV50" i="3" a="1"/>
  <c r="HW100" i="3" a="1"/>
  <c r="GB75" i="3" a="1"/>
  <c r="C51" i="5" a="1"/>
  <c r="AT26" i="3" a="1"/>
  <c r="HF99" i="3" a="1"/>
  <c r="ET4" i="3" a="1"/>
  <c r="BD46" i="3" a="1"/>
  <c r="JA13" i="3" a="1"/>
  <c r="EP4" i="3" a="1"/>
  <c r="HY41" i="3" a="1"/>
  <c r="BX94" i="3" a="1"/>
  <c r="BL5" i="3" a="1"/>
  <c r="BC98" i="3" a="1"/>
  <c r="EI73" i="3" a="1"/>
  <c r="ES61" i="3" a="1"/>
  <c r="ET88" i="3" a="1"/>
  <c r="AT8" i="3" a="1"/>
  <c r="EV97" i="3" a="1"/>
  <c r="HL4" i="3" a="1"/>
  <c r="EX102" i="3" a="1"/>
  <c r="FR4" i="3" a="1"/>
  <c r="AZ78" i="3" a="1"/>
  <c r="FA95" i="3" a="1"/>
  <c r="IF81" i="3" a="1"/>
  <c r="IB86" i="3" a="1"/>
  <c r="JM82" i="3" a="1"/>
  <c r="E47" i="5" a="1"/>
  <c r="GL61" i="3" a="1"/>
  <c r="AO75" i="3" a="1"/>
  <c r="EP35" i="3" a="1"/>
  <c r="EA102" i="3" a="1"/>
  <c r="BZ12" i="3" a="1"/>
  <c r="BG9" i="3" a="1"/>
  <c r="GC86" i="3" a="1"/>
  <c r="DT12" i="3" a="1"/>
  <c r="BG46" i="3" a="1"/>
  <c r="EG83" i="3" a="1"/>
  <c r="GW63" i="3" a="1"/>
  <c r="BT63" i="3" a="1"/>
  <c r="GB90" i="3" a="1"/>
  <c r="HC98" i="3" a="1"/>
  <c r="BA23" i="3" a="1"/>
  <c r="GF93" i="3" a="1"/>
  <c r="EV66" i="3" a="1"/>
  <c r="BJ54" i="3" a="1"/>
  <c r="BV59" i="3" a="1"/>
  <c r="GR51" i="3" a="1"/>
  <c r="DJ84" i="3" a="1"/>
  <c r="AU56" i="3" a="1"/>
  <c r="DU86" i="3" a="1"/>
  <c r="GJ97" i="3" a="1"/>
  <c r="HD7" i="3" a="1"/>
  <c r="ER10" i="3" a="1"/>
  <c r="DR71" i="3" a="1"/>
  <c r="ET52" i="3" a="1"/>
  <c r="AV95" i="3" a="1"/>
  <c r="EO103" i="3" a="1"/>
  <c r="GG56" i="3" a="1"/>
  <c r="FD81" i="3" a="1"/>
  <c r="FM12" i="3" a="1"/>
  <c r="BV84" i="3" a="1"/>
  <c r="IS100" i="3" a="1"/>
  <c r="BU97" i="3" a="1"/>
  <c r="EL60" i="3" a="1"/>
  <c r="GB24" i="3" a="1"/>
  <c r="DY79" i="3" a="1"/>
  <c r="FY76" i="3" a="1"/>
  <c r="BE18" i="3" a="1"/>
  <c r="DD55" i="3" a="1"/>
  <c r="HV12" i="3" a="1"/>
  <c r="GZ56" i="3" a="1"/>
  <c r="HX31" i="3" a="1"/>
  <c r="E32" i="5" a="1"/>
  <c r="CD20" i="3" a="1"/>
  <c r="EV43" i="3" a="1"/>
  <c r="JH92" i="3" a="1"/>
  <c r="AR88" i="3" a="1"/>
  <c r="JE92" i="3" a="1"/>
  <c r="DG59" i="3" a="1"/>
  <c r="BU65" i="3" a="1"/>
  <c r="BN49" i="3" a="1"/>
  <c r="JL70" i="3" a="1"/>
  <c r="IB32" i="3" a="1"/>
  <c r="IS8" i="3" a="1"/>
  <c r="AR75" i="3" a="1"/>
  <c r="GD73" i="3" a="1"/>
  <c r="FM5" i="3" a="1"/>
  <c r="HT15" i="3" a="1"/>
  <c r="GC9" i="3" a="1"/>
  <c r="JI26" i="3" a="1"/>
  <c r="HG69" i="3" a="1"/>
  <c r="CH62" i="3" a="1"/>
  <c r="HT7" i="3" a="1"/>
  <c r="GI80" i="3" a="1"/>
  <c r="DW98" i="3" a="1"/>
  <c r="FV54" i="3" a="1"/>
  <c r="GT9" i="3" a="1"/>
  <c r="CP97" i="3" a="1"/>
  <c r="JR5" i="3" a="1"/>
  <c r="CF103" i="3" a="1"/>
  <c r="JN72" i="3" a="1"/>
  <c r="HA31" i="3" a="1"/>
  <c r="HJ9" i="3" a="1"/>
  <c r="AZ41" i="3" a="1"/>
  <c r="GV74" i="3" a="1"/>
  <c r="BE13" i="3" a="1"/>
  <c r="DF84" i="3" a="1"/>
  <c r="CX10" i="3" a="1"/>
  <c r="BC86" i="3" a="1"/>
  <c r="EY68" i="3" a="1"/>
  <c r="DP58" i="3" a="1"/>
  <c r="HV90" i="3" a="1"/>
  <c r="BG16" i="3" a="1"/>
  <c r="EH63" i="3" a="1"/>
  <c r="IP16" i="3" a="1"/>
  <c r="HD85" i="3" a="1"/>
  <c r="G106" i="5" a="1"/>
  <c r="GN62" i="3" a="1"/>
  <c r="HD93" i="3" a="1"/>
  <c r="DT94" i="3" a="1"/>
  <c r="CI8" i="3" a="1"/>
  <c r="DB42" i="3" a="1"/>
  <c r="EG29" i="3" a="1"/>
  <c r="DS78" i="3" a="1"/>
  <c r="IC91" i="3" a="1"/>
  <c r="IG12" i="3" a="1"/>
  <c r="DM6" i="3" a="1"/>
  <c r="GJ85" i="3" a="1"/>
  <c r="EP64" i="3" a="1"/>
  <c r="DB86" i="3" a="1"/>
  <c r="EQ49" i="3" a="1"/>
  <c r="AX13" i="3" a="1"/>
  <c r="IK86" i="3" a="1"/>
  <c r="BW74" i="3" a="1"/>
  <c r="CI37" i="3" a="1"/>
  <c r="G64" i="5" a="1"/>
  <c r="IV14" i="3" a="1"/>
  <c r="BG27" i="3" a="1"/>
  <c r="CB52" i="3" a="1"/>
  <c r="BF62" i="3" a="1"/>
  <c r="GK84" i="3" a="1"/>
  <c r="BF80" i="3" a="1"/>
  <c r="CG90" i="3" a="1"/>
  <c r="HA75" i="3" a="1"/>
  <c r="IQ31" i="3" a="1"/>
  <c r="DF10" i="3" a="1"/>
  <c r="IQ80" i="3" a="1"/>
  <c r="GQ57" i="3" a="1"/>
  <c r="IC101" i="3" a="1"/>
  <c r="JD86" i="3" a="1"/>
  <c r="FK97" i="3" a="1"/>
  <c r="AY39" i="3" a="1"/>
  <c r="IB22" i="3" a="1"/>
  <c r="DY53" i="3" a="1"/>
  <c r="JP31" i="3" a="1"/>
  <c r="FV32" i="3" a="1"/>
  <c r="E114" i="5" a="1"/>
  <c r="FY67" i="3" a="1"/>
  <c r="EB68" i="3" a="1"/>
  <c r="BS81" i="3" a="1"/>
  <c r="JN32" i="3" a="1"/>
  <c r="GK78" i="3" a="1"/>
  <c r="BO90" i="3" a="1"/>
  <c r="AV91" i="3" a="1"/>
  <c r="DF70" i="3" a="1"/>
  <c r="DN5" i="3" a="1"/>
  <c r="HC90" i="3" a="1"/>
  <c r="IE24" i="3" a="1"/>
  <c r="ER57" i="3" a="1"/>
  <c r="AY84" i="3" a="1"/>
  <c r="BK55" i="3" a="1"/>
  <c r="G85" i="5" a="1"/>
  <c r="DI7" i="3" a="1"/>
  <c r="CO8" i="3" a="1"/>
  <c r="AZ17" i="3" a="1"/>
  <c r="FP77" i="3" a="1"/>
  <c r="JS65" i="3" a="1"/>
  <c r="ET53" i="3" a="1"/>
  <c r="IZ8" i="3" a="1"/>
  <c r="CB92" i="3" a="1"/>
  <c r="GD78" i="3" a="1"/>
  <c r="CG61" i="3" a="1"/>
  <c r="FB12" i="3" a="1"/>
  <c r="IU32" i="3" a="1"/>
  <c r="FE92" i="3" a="1"/>
  <c r="JL51" i="3" a="1"/>
  <c r="CJ92" i="3" a="1"/>
  <c r="FP33" i="3" a="1"/>
  <c r="BD92" i="3" a="1"/>
  <c r="IP54" i="3" a="1"/>
  <c r="AV48" i="3" a="1"/>
  <c r="GC77" i="3" a="1"/>
  <c r="BC78" i="3" a="1"/>
  <c r="CX40" i="3" a="1"/>
  <c r="HT88" i="3" a="1"/>
  <c r="IY68" i="3" a="1"/>
  <c r="JS96" i="3" a="1"/>
  <c r="D99" i="5" a="1"/>
  <c r="HO72" i="3" a="1"/>
  <c r="FN29" i="3" a="1"/>
  <c r="FK73" i="3" a="1"/>
  <c r="JM92" i="3" a="1"/>
  <c r="EB38" i="3" a="1"/>
  <c r="DT76" i="3" a="1"/>
  <c r="ES86" i="3" a="1"/>
  <c r="EM51" i="3" a="1"/>
  <c r="AZ92" i="3" a="1"/>
  <c r="GO43" i="3" a="1"/>
  <c r="BH66" i="3" a="1"/>
  <c r="GM6" i="3" a="1"/>
  <c r="ER70" i="3" a="1"/>
  <c r="EH103" i="3" a="1"/>
  <c r="IX86" i="3" a="1"/>
  <c r="E48" i="5" a="1"/>
  <c r="BS74" i="3" a="1"/>
  <c r="IU7" i="3" a="1"/>
  <c r="HT5" i="3" a="1"/>
  <c r="EZ97" i="3" a="1"/>
  <c r="FY88" i="3" a="1"/>
  <c r="HQ68" i="3" a="1"/>
  <c r="DT7" i="3" a="1"/>
  <c r="BW65" i="3" a="1"/>
  <c r="GY88" i="3" a="1"/>
  <c r="HU40" i="3" a="1"/>
  <c r="FQ90" i="3" a="1"/>
  <c r="CV46" i="3" a="1"/>
  <c r="BD58" i="3" a="1"/>
  <c r="JK61" i="3" a="1"/>
  <c r="FS11" i="3" a="1"/>
  <c r="GU5" i="3" a="1"/>
  <c r="CG59" i="3" a="1"/>
  <c r="AP61" i="3" a="1"/>
  <c r="BG4" i="3" a="1"/>
  <c r="GU83" i="3" a="1"/>
  <c r="HZ103" i="3" a="1"/>
  <c r="GQ58" i="3" a="1"/>
  <c r="CM87" i="3" a="1"/>
  <c r="EU96" i="3" a="1"/>
  <c r="FP101" i="3" a="1"/>
  <c r="CH98" i="3" a="1"/>
  <c r="IT60" i="3" a="1"/>
  <c r="E46" i="5" a="1"/>
  <c r="BE44" i="3" a="1"/>
  <c r="EZ6" i="3" a="1"/>
  <c r="HY78" i="3" a="1"/>
  <c r="JS94" i="3" a="1"/>
  <c r="HL91" i="3" a="1"/>
  <c r="CN54" i="3" a="1"/>
  <c r="HG34" i="3" a="1"/>
  <c r="HR96" i="3" a="1"/>
  <c r="IQ90" i="3" a="1"/>
  <c r="AQ47" i="3" a="1"/>
  <c r="CP69" i="3" a="1"/>
  <c r="JT43" i="3" a="1"/>
  <c r="CM76" i="3" a="1"/>
  <c r="GJ98" i="3" a="1"/>
  <c r="HM9" i="3" a="1"/>
  <c r="AS47" i="3" a="1"/>
  <c r="JM12" i="3" a="1"/>
  <c r="IS82" i="3" a="1"/>
  <c r="JT87" i="3" a="1"/>
  <c r="IA94" i="3" a="1"/>
  <c r="IO10" i="3" a="1"/>
  <c r="EQ57" i="3" a="1"/>
  <c r="DJ77" i="3" a="1"/>
  <c r="JI19" i="3" a="1"/>
  <c r="HL98" i="3" a="1"/>
  <c r="AZ73" i="3" a="1"/>
  <c r="CQ67" i="3" a="1"/>
  <c r="GZ49" i="3" a="1"/>
  <c r="E44" i="5" a="1"/>
  <c r="GV13" i="3" a="1"/>
  <c r="JQ100" i="3" a="1"/>
  <c r="G35" i="5" a="1"/>
  <c r="HT52" i="3" a="1"/>
  <c r="IW23" i="3" a="1"/>
  <c r="AT56" i="3" a="1"/>
  <c r="BQ58" i="3" a="1"/>
  <c r="CM62" i="3" a="1"/>
  <c r="FE13" i="3" a="1"/>
  <c r="BK46" i="3" a="1"/>
  <c r="JS90" i="3" a="1"/>
  <c r="EN8" i="3" a="1"/>
  <c r="BC96" i="3" a="1"/>
  <c r="AO81" i="3" a="1"/>
  <c r="GV55" i="3" a="1"/>
  <c r="CY92" i="3" a="1"/>
  <c r="CA39" i="3" a="1"/>
  <c r="FY34" i="3" a="1"/>
  <c r="GI63" i="3" a="1"/>
  <c r="CR37" i="3" a="1"/>
  <c r="IJ6" i="3" a="1"/>
  <c r="IE4" i="3" a="1"/>
  <c r="IH59" i="3" a="1"/>
  <c r="FX86" i="3" a="1"/>
  <c r="AW102" i="3" a="1"/>
  <c r="CX92" i="3" a="1"/>
  <c r="IH13" i="3" a="1"/>
  <c r="HC70" i="3" a="1"/>
  <c r="CX84" i="3" a="1"/>
  <c r="FS103" i="3" a="1"/>
  <c r="GE49" i="3" a="1"/>
  <c r="HO6" i="3" a="1"/>
  <c r="HE40" i="3" a="1"/>
  <c r="AV33" i="3" a="1"/>
  <c r="AS67" i="3" a="1"/>
  <c r="AY95" i="3" a="1"/>
  <c r="CW97" i="3" a="1"/>
  <c r="AU54" i="3" a="1"/>
  <c r="CT71" i="3" a="1"/>
  <c r="CI11" i="3" a="1"/>
  <c r="BX7" i="3" a="1"/>
  <c r="EE102" i="3" a="1"/>
  <c r="AZ31" i="3" a="1"/>
  <c r="BF13" i="3" a="1"/>
  <c r="CD79" i="3" a="1"/>
  <c r="CC25" i="3" a="1"/>
  <c r="IK6" i="3" a="1"/>
  <c r="IA85" i="3" a="1"/>
  <c r="FJ58" i="3" a="1"/>
  <c r="HB34" i="3" a="1"/>
  <c r="IR99" i="3" a="1"/>
  <c r="BE16" i="3" a="1"/>
  <c r="GQ83" i="3" a="1"/>
  <c r="AV17" i="3" a="1"/>
  <c r="HJ8" i="3" a="1"/>
  <c r="BU86" i="3" a="1"/>
  <c r="EL27" i="3" a="1"/>
  <c r="BJ7" i="3" a="1"/>
  <c r="AT87" i="3" a="1"/>
  <c r="BF68" i="3" a="1"/>
  <c r="EQ64" i="3" a="1"/>
  <c r="IL88" i="3" a="1"/>
  <c r="IL95" i="3" a="1"/>
  <c r="EK44" i="3" a="1"/>
  <c r="DI12" i="3" a="1"/>
  <c r="JU58" i="3" a="1"/>
  <c r="HR101" i="3" a="1"/>
  <c r="DN4" i="3" a="1"/>
  <c r="CK102" i="3" a="1"/>
  <c r="JB51" i="3" a="1"/>
  <c r="JL71" i="3" a="1"/>
  <c r="JR64" i="3" a="1"/>
  <c r="DN16" i="3" a="1"/>
  <c r="CR52" i="3" a="1"/>
  <c r="HK25" i="3" a="1"/>
  <c r="CU70" i="3" a="1"/>
  <c r="CE68" i="3" a="1"/>
  <c r="JN34" i="3" a="1"/>
  <c r="FP88" i="3" a="1"/>
  <c r="AT16" i="3" a="1"/>
  <c r="JL10" i="3" a="1"/>
  <c r="BB37" i="3" a="1"/>
  <c r="AU8" i="3" a="1"/>
  <c r="DN89" i="3" a="1"/>
  <c r="CG13" i="3" a="1"/>
  <c r="EP90" i="3" a="1"/>
  <c r="AR10" i="3" a="1"/>
  <c r="EX9" i="3" a="1"/>
  <c r="BQ57" i="3" a="1"/>
  <c r="IK4" i="3" a="1"/>
  <c r="JH4" i="3" a="1"/>
  <c r="BW4" i="3" a="1"/>
  <c r="AR87" i="3" a="1"/>
  <c r="FA67" i="3" a="1"/>
  <c r="AT5" i="3" a="1"/>
  <c r="DV14" i="3" a="1"/>
  <c r="EB45" i="3" a="1"/>
  <c r="BB85" i="3" a="1"/>
  <c r="DR70" i="3" a="1"/>
  <c r="FZ100" i="3" a="1"/>
  <c r="CJ22" i="3" a="1"/>
  <c r="AX82" i="3" a="1"/>
  <c r="DD96" i="3" a="1"/>
  <c r="IF46" i="3" a="1"/>
  <c r="CO71" i="3" a="1"/>
  <c r="GY82" i="3" a="1"/>
  <c r="DF73" i="3" a="1"/>
  <c r="EW64" i="3" a="1"/>
  <c r="FB54" i="3" a="1"/>
  <c r="AX5" i="3" a="1"/>
  <c r="DI61" i="3" a="1"/>
  <c r="EA54" i="3" a="1"/>
  <c r="BR46" i="3" a="1"/>
  <c r="GQ5" i="3" a="1"/>
  <c r="HJ92" i="3" a="1"/>
  <c r="GD49" i="3" a="1"/>
  <c r="GP69" i="3" a="1"/>
  <c r="G65" i="5" a="1"/>
  <c r="FV84" i="3" a="1"/>
  <c r="GW11" i="3" a="1"/>
  <c r="BD41" i="3" a="1"/>
  <c r="IK21" i="3" a="1"/>
  <c r="G92" i="5" a="1"/>
  <c r="IW68" i="3" a="1"/>
  <c r="C63" i="5" a="1"/>
  <c r="DP23" i="3" a="1"/>
  <c r="DP20" i="3" a="1"/>
  <c r="CK7" i="3" a="1"/>
  <c r="BP82" i="3" a="1"/>
  <c r="HF14" i="3" a="1"/>
  <c r="EM7" i="3" a="1"/>
  <c r="BY101" i="3" a="1"/>
  <c r="DD66" i="3" a="1"/>
  <c r="IJ8" i="3" a="1"/>
  <c r="AU64" i="3" a="1"/>
  <c r="C106" i="5" a="1"/>
  <c r="FV36" i="3" a="1"/>
  <c r="GI69" i="3" a="1"/>
  <c r="HV13" i="3" a="1"/>
  <c r="DL74" i="3" a="1"/>
  <c r="HF98" i="3" a="1"/>
  <c r="HI86" i="3" a="1"/>
  <c r="JN7" i="3" a="1"/>
  <c r="IN49" i="3" a="1"/>
  <c r="EG56" i="3" a="1"/>
  <c r="EN100" i="3" a="1"/>
  <c r="GF98" i="3" a="1"/>
  <c r="GI10" i="3" a="1"/>
  <c r="FJ100" i="3" a="1"/>
  <c r="CK8" i="3" a="1"/>
  <c r="GR78" i="3" a="1"/>
  <c r="CD46" i="3" a="1"/>
  <c r="IK10" i="3" a="1"/>
  <c r="EN90" i="3" a="1"/>
  <c r="C87" i="5" a="1"/>
  <c r="FU87" i="3" a="1"/>
  <c r="EC49" i="3" a="1"/>
  <c r="EO85" i="3" a="1"/>
  <c r="IF99" i="3" a="1"/>
  <c r="CK87" i="3" a="1"/>
  <c r="DZ93" i="3" a="1"/>
  <c r="GE59" i="3" a="1"/>
  <c r="HB78" i="3" a="1"/>
  <c r="IJ17" i="3" a="1"/>
  <c r="BF101" i="3" a="1"/>
  <c r="EG57" i="3" a="1"/>
  <c r="JK50" i="3" a="1"/>
  <c r="BQ18" i="3" a="1"/>
  <c r="FR80" i="3" a="1"/>
  <c r="FO88" i="3" a="1"/>
  <c r="FI29" i="3" a="1"/>
  <c r="IF11" i="3" a="1"/>
  <c r="IF56" i="3" a="1"/>
  <c r="EW79" i="3" a="1"/>
  <c r="BF41" i="3" a="1"/>
  <c r="CB61" i="3" a="1"/>
  <c r="GC94" i="3" a="1"/>
  <c r="AQ42" i="3" a="1"/>
  <c r="BR93" i="3" a="1"/>
  <c r="E101" i="5" a="1"/>
  <c r="JL13" i="3" a="1"/>
  <c r="GD11" i="3" a="1"/>
  <c r="CZ6" i="3" a="1"/>
  <c r="GA83" i="3" a="1"/>
  <c r="II64" i="3" a="1"/>
  <c r="GC80" i="3" a="1"/>
  <c r="BG11" i="3" a="1"/>
  <c r="HM41" i="3" a="1"/>
  <c r="EA93" i="3" a="1"/>
  <c r="CR48" i="3" a="1"/>
  <c r="DJ51" i="3" a="1"/>
  <c r="DZ13" i="3" a="1"/>
  <c r="GT6" i="3" a="1"/>
  <c r="BV92" i="3" a="1"/>
  <c r="HR27" i="3" a="1"/>
  <c r="GG38" i="3" a="1"/>
  <c r="AO76" i="3" a="1"/>
  <c r="JP84" i="3" a="1"/>
  <c r="BH38" i="3" a="1"/>
  <c r="DR6" i="3" a="1"/>
  <c r="BP56" i="3" a="1"/>
  <c r="CF62" i="3" a="1"/>
  <c r="DJ58" i="3" a="1"/>
  <c r="BK62" i="3" a="1"/>
  <c r="JO41" i="3" a="1"/>
  <c r="DL36" i="3" a="1"/>
  <c r="CL95" i="3" a="1"/>
  <c r="GC93" i="3" a="1"/>
  <c r="EL40" i="3" a="1"/>
  <c r="EA34" i="3" a="1"/>
  <c r="CZ45" i="3" a="1"/>
  <c r="FT44" i="3" a="1"/>
  <c r="IK93" i="3" a="1"/>
  <c r="DS4" i="3" a="1"/>
  <c r="II97" i="3" a="1"/>
  <c r="BI5" i="3" a="1"/>
  <c r="AS74" i="3" a="1"/>
  <c r="EB33" i="3" a="1"/>
  <c r="AV18" i="3" a="1"/>
  <c r="FV64" i="3" a="1"/>
  <c r="EY71" i="3" a="1"/>
  <c r="AX49" i="3" a="1"/>
  <c r="BA61" i="3" a="1"/>
  <c r="IR31" i="3" a="1"/>
  <c r="D48" i="5" a="1"/>
  <c r="HV5" i="3" a="1"/>
  <c r="EN6" i="3" a="1"/>
  <c r="AZ29" i="3" a="1"/>
  <c r="HP88" i="3" a="1"/>
  <c r="AV70" i="3" a="1"/>
  <c r="GZ61" i="3" a="1"/>
  <c r="DF55" i="3" a="1"/>
  <c r="IE49" i="3" a="1"/>
  <c r="GR102" i="3" a="1"/>
  <c r="JG89" i="3" a="1"/>
  <c r="BE39" i="3" a="1"/>
  <c r="FH68" i="3" a="1"/>
  <c r="FI40" i="3" a="1"/>
  <c r="IY36" i="3" a="1"/>
  <c r="JB14" i="3" a="1"/>
  <c r="JQ99" i="3" a="1"/>
  <c r="EB74" i="3" a="1"/>
  <c r="ED30" i="3" a="1"/>
  <c r="FB53" i="3" a="1"/>
  <c r="DM95" i="3" a="1"/>
  <c r="GO93" i="3" a="1"/>
  <c r="HX83" i="3" a="1"/>
  <c r="FU95" i="3" a="1"/>
  <c r="JK43" i="3" a="1"/>
  <c r="IO20" i="3" a="1"/>
  <c r="IW91" i="3" a="1"/>
  <c r="AU21" i="3" a="1"/>
  <c r="EF59" i="3" a="1"/>
  <c r="JP62" i="3" a="1"/>
  <c r="BA52" i="3" a="1"/>
  <c r="BM12" i="3" a="1"/>
  <c r="GQ37" i="3" a="1"/>
  <c r="CD39" i="3" a="1"/>
  <c r="FZ92" i="3" a="1"/>
  <c r="HP71" i="3" a="1"/>
  <c r="AZ48" i="3" a="1"/>
  <c r="IU6" i="3" a="1"/>
  <c r="CQ77" i="3" a="1"/>
  <c r="HL50" i="3" a="1"/>
  <c r="DD84" i="3" a="1"/>
  <c r="BG36" i="3" a="1"/>
  <c r="CF13" i="3" a="1"/>
  <c r="E90" i="5" a="1"/>
  <c r="G59" i="5" a="1"/>
  <c r="CF5" i="3" a="1"/>
  <c r="HV67" i="3" a="1"/>
  <c r="GJ9" i="3" a="1"/>
  <c r="BL80" i="3" a="1"/>
  <c r="EC14" i="3" a="1"/>
  <c r="IU81" i="3" a="1"/>
  <c r="DZ84" i="3" a="1"/>
  <c r="DO12" i="3" a="1"/>
  <c r="CU5" i="3" a="1"/>
  <c r="EL98" i="3" a="1"/>
  <c r="FD89" i="3" a="1"/>
  <c r="D72" i="5" a="1"/>
  <c r="IW14" i="3" a="1"/>
  <c r="EB98" i="3" a="1"/>
  <c r="EH78" i="3" a="1"/>
  <c r="BD5" i="3" a="1"/>
  <c r="HT11" i="3" a="1"/>
  <c r="DN6" i="3" a="1"/>
  <c r="HR74" i="3" a="1"/>
  <c r="IB82" i="3" a="1"/>
  <c r="DL55" i="3" a="1"/>
  <c r="ER82" i="3" a="1"/>
  <c r="BL83" i="3" a="1"/>
  <c r="GF50" i="3" a="1"/>
  <c r="C36" i="5" a="1"/>
  <c r="BZ31" i="3" a="1"/>
  <c r="CC61" i="3" a="1"/>
  <c r="FK32" i="3" a="1"/>
  <c r="CM72" i="3" a="1"/>
  <c r="GL11" i="3" a="1"/>
  <c r="CY28" i="3" a="1"/>
  <c r="JN37" i="3" a="1"/>
  <c r="ES13" i="3" a="1"/>
  <c r="CC45" i="3" a="1"/>
  <c r="JQ70" i="3" a="1"/>
  <c r="HY88" i="3" a="1"/>
  <c r="AW22" i="3" a="1"/>
  <c r="AV94" i="3" a="1"/>
  <c r="JR18" i="3" a="1"/>
  <c r="IN66" i="3" a="1"/>
  <c r="HC8" i="3" a="1"/>
  <c r="DM70" i="3" a="1"/>
  <c r="FP14" i="3" a="1"/>
  <c r="FU82" i="3" a="1"/>
  <c r="IX92" i="3" a="1"/>
  <c r="IT49" i="3" a="1"/>
  <c r="GH4" i="3" a="1"/>
  <c r="EY88" i="3" a="1"/>
  <c r="ET101" i="3" a="1"/>
  <c r="GD63" i="3" a="1"/>
  <c r="HK43" i="3" a="1"/>
  <c r="DG10" i="3" a="1"/>
  <c r="BY25" i="3" a="1"/>
  <c r="HX68" i="3" a="1"/>
  <c r="EP73" i="3" a="1"/>
  <c r="GM14" i="3" a="1"/>
  <c r="AR7" i="3" a="1"/>
  <c r="IP44" i="3" a="1"/>
  <c r="BC68" i="3" a="1"/>
  <c r="EG80" i="3" a="1"/>
  <c r="CW14" i="3" a="1"/>
  <c r="DG69" i="3" a="1"/>
  <c r="ER103" i="3" a="1"/>
  <c r="HZ14" i="3" a="1"/>
  <c r="IS16" i="3" a="1"/>
  <c r="GW86" i="3" a="1"/>
  <c r="DM32" i="3" a="1"/>
  <c r="FJ59" i="3" a="1"/>
  <c r="CB99" i="3" a="1"/>
  <c r="CC11" i="3" a="1"/>
  <c r="HX53" i="3" a="1"/>
  <c r="BM54" i="3" a="1"/>
  <c r="FU99" i="3" a="1"/>
  <c r="IT29" i="3" a="1"/>
  <c r="EY62" i="3" a="1"/>
  <c r="GV63" i="3" a="1"/>
  <c r="E62" i="5" a="1"/>
  <c r="GI59" i="3" a="1"/>
  <c r="IZ11" i="3" a="1"/>
  <c r="BT65" i="3" a="1"/>
  <c r="FJ46" i="3" a="1"/>
  <c r="JQ36" i="3" a="1"/>
  <c r="EO90" i="3" a="1"/>
  <c r="BN46" i="3" a="1"/>
  <c r="ER18" i="3" a="1"/>
  <c r="CA73" i="3" a="1"/>
  <c r="JB88" i="3" a="1"/>
  <c r="FU92" i="3" a="1"/>
  <c r="JO96" i="3" a="1"/>
  <c r="IX59" i="3" a="1"/>
  <c r="E92" i="5" a="1"/>
  <c r="D63" i="5" a="1"/>
  <c r="BN61" i="3" a="1"/>
  <c r="AR81" i="3" a="1"/>
  <c r="HV85" i="3" a="1"/>
  <c r="DL71" i="3" a="1"/>
  <c r="FL102" i="3" a="1"/>
  <c r="BI57" i="3" a="1"/>
  <c r="JO70" i="3" a="1"/>
  <c r="CU32" i="3" a="1"/>
  <c r="AU35" i="3" a="1"/>
  <c r="JN83" i="3" a="1"/>
  <c r="EJ101" i="3" a="1"/>
  <c r="FF101" i="3" a="1"/>
  <c r="DE10" i="3" a="1"/>
  <c r="DD13" i="3" a="1"/>
  <c r="CG67" i="3" a="1"/>
  <c r="IE90" i="3" a="1"/>
  <c r="CD68" i="3" a="1"/>
  <c r="HY96" i="3" a="1"/>
  <c r="CW83" i="3" a="1"/>
  <c r="EV75" i="3" a="1"/>
  <c r="IO48" i="3" a="1"/>
  <c r="HW34" i="3" a="1"/>
  <c r="G72" i="5" a="1"/>
  <c r="JI29" i="3" a="1"/>
  <c r="FQ36" i="3" a="1"/>
  <c r="JJ81" i="3" a="1"/>
  <c r="BJ79" i="3" a="1"/>
  <c r="BY45" i="3" a="1"/>
  <c r="CX65" i="3" a="1"/>
  <c r="FS44" i="3" a="1"/>
  <c r="G60" i="5" a="1"/>
  <c r="FC76" i="3" a="1"/>
  <c r="IN94" i="3" a="1"/>
  <c r="DE68" i="3" a="1"/>
  <c r="BQ32" i="3" a="1"/>
  <c r="EB10" i="3" a="1"/>
  <c r="AP12" i="3" a="1"/>
  <c r="BH73" i="3" a="1"/>
  <c r="HN87" i="3" a="1"/>
  <c r="BH100" i="3" a="1"/>
  <c r="CC93" i="3" a="1"/>
  <c r="FK98" i="3" a="1"/>
  <c r="BG58" i="3" a="1"/>
  <c r="GI103" i="3" a="1"/>
  <c r="GO63" i="3" a="1"/>
  <c r="IP90" i="3" a="1"/>
  <c r="HD76" i="3" a="1"/>
  <c r="DS17" i="3" a="1"/>
  <c r="FX6" i="3" a="1"/>
  <c r="BR53" i="3" a="1"/>
  <c r="IA6" i="3" a="1"/>
  <c r="E103" i="5" a="1"/>
  <c r="JB48" i="3" a="1"/>
  <c r="HR83" i="3" a="1"/>
  <c r="ET59" i="3" a="1"/>
  <c r="IH100" i="3" a="1"/>
  <c r="EP80" i="3" a="1"/>
  <c r="BD102" i="3" a="1"/>
  <c r="CR51" i="3" a="1"/>
  <c r="BC44" i="3" a="1"/>
  <c r="CR96" i="3" a="1"/>
  <c r="CJ87" i="3" a="1"/>
  <c r="AU96" i="3" a="1"/>
  <c r="CR7" i="3" a="1"/>
  <c r="FU15" i="3" a="1"/>
  <c r="CV11" i="3" a="1"/>
  <c r="GC45" i="3" a="1"/>
  <c r="CY98" i="3" a="1"/>
  <c r="HA93" i="3" a="1"/>
  <c r="HM10" i="3" a="1"/>
  <c r="JT47" i="3" a="1"/>
  <c r="CD90" i="3" a="1"/>
  <c r="AX37" i="3" a="1"/>
  <c r="HN99" i="3" a="1"/>
  <c r="FO81" i="3" a="1"/>
  <c r="IJ12" i="3" a="1"/>
  <c r="CM83" i="3" a="1"/>
  <c r="JQ7" i="3" a="1"/>
  <c r="GO52" i="3" a="1"/>
  <c r="BT39" i="3" a="1"/>
  <c r="CM54" i="3" a="1"/>
  <c r="FM50" i="3" a="1"/>
  <c r="HQ55" i="3" a="1"/>
  <c r="CS60" i="3" a="1"/>
  <c r="BB91" i="3" a="1"/>
  <c r="FC14" i="3" a="1"/>
  <c r="AP62" i="3" a="1"/>
  <c r="HK10" i="3" a="1"/>
  <c r="AX10" i="3" a="1"/>
  <c r="IK103" i="3" a="1"/>
  <c r="EI39" i="3" a="1"/>
  <c r="GR9" i="3" a="1"/>
  <c r="DU94" i="3" a="1"/>
  <c r="GY9" i="3" a="1"/>
  <c r="IR25" i="3" a="1"/>
  <c r="BG59" i="3" a="1"/>
  <c r="CY87" i="3" a="1"/>
  <c r="HR58" i="3" a="1"/>
  <c r="DX91" i="3" a="1"/>
  <c r="JF49" i="3" a="1"/>
  <c r="BW59" i="3" a="1"/>
  <c r="FZ81" i="3" a="1"/>
  <c r="CM47" i="3" a="1"/>
  <c r="BX96" i="3" a="1"/>
  <c r="JF12" i="3" a="1"/>
  <c r="JS12" i="3" a="1"/>
  <c r="CI95" i="3" a="1"/>
  <c r="FO76" i="3" a="1"/>
  <c r="EX19" i="3" a="1"/>
  <c r="HB90" i="3" a="1"/>
  <c r="CX100" i="3" a="1"/>
  <c r="CB76" i="3" a="1"/>
  <c r="GY97" i="3" a="1"/>
  <c r="FI95" i="3" a="1"/>
  <c r="GK59" i="3" a="1"/>
  <c r="CO91" i="3" a="1"/>
  <c r="FJ53" i="3" a="1"/>
  <c r="CM77" i="3" a="1"/>
  <c r="HX80" i="3" a="1"/>
  <c r="EJ42" i="3" a="1"/>
  <c r="HJ5" i="3" a="1"/>
  <c r="JJ37" i="3" a="1"/>
  <c r="IQ7" i="3" a="1"/>
  <c r="EL7" i="3" a="1"/>
  <c r="DB20" i="3" a="1"/>
  <c r="FL10" i="3" a="1"/>
  <c r="HK42" i="3" a="1"/>
  <c r="GB100" i="3" a="1"/>
  <c r="FY100" i="3" a="1"/>
  <c r="EY98" i="3" a="1"/>
  <c r="HL75" i="3" a="1"/>
  <c r="DN81" i="3" a="1"/>
  <c r="DL69" i="3" a="1"/>
  <c r="DN91" i="3" a="1"/>
  <c r="GM12" i="3" a="1"/>
  <c r="BB19" i="3" a="1"/>
  <c r="FL16" i="3" a="1"/>
  <c r="HG82" i="3" a="1"/>
  <c r="EG6" i="3" a="1"/>
  <c r="GF75" i="3" a="1"/>
  <c r="GE6" i="3" a="1"/>
  <c r="IE46" i="3" a="1"/>
  <c r="DZ86" i="3" a="1"/>
  <c r="IF92" i="3" a="1"/>
  <c r="HS8" i="3" a="1"/>
  <c r="DB43" i="3" a="1"/>
  <c r="HW75" i="3" a="1"/>
  <c r="GO10" i="3" a="1"/>
  <c r="CD48" i="3" a="1"/>
  <c r="IG7" i="3" a="1"/>
  <c r="EX88" i="3" a="1"/>
  <c r="FT86" i="3" a="1"/>
  <c r="GX93" i="3" a="1"/>
  <c r="HY102" i="3" a="1"/>
  <c r="AV43" i="3" a="1"/>
  <c r="HO39" i="3" a="1"/>
  <c r="GJ102" i="3" a="1"/>
  <c r="BE19" i="3" a="1"/>
  <c r="CX69" i="3" a="1"/>
  <c r="DU36" i="3" a="1"/>
  <c r="ER98" i="3" a="1"/>
  <c r="FR51" i="3" a="1"/>
  <c r="AW10" i="3" a="1"/>
  <c r="BD24" i="3" a="1"/>
  <c r="HW91" i="3" a="1"/>
  <c r="HJ55" i="3" a="1"/>
  <c r="JC33" i="3" a="1"/>
  <c r="HQ79" i="3" a="1"/>
  <c r="CV85" i="3" a="1"/>
  <c r="FG48" i="3" a="1"/>
  <c r="IA10" i="3" a="1"/>
  <c r="FA90" i="3" a="1"/>
  <c r="DV77" i="3" a="1"/>
  <c r="IH67" i="3" a="1"/>
  <c r="GI91" i="3" a="1"/>
  <c r="GE99" i="3" a="1"/>
  <c r="DB39" i="3" a="1"/>
  <c r="IR102" i="3" a="1"/>
  <c r="IU62" i="3" a="1"/>
  <c r="IW41" i="3" a="1"/>
  <c r="HX103" i="3" a="1"/>
  <c r="CB7" i="3" a="1"/>
  <c r="AO60" i="3" a="1"/>
  <c r="II71" i="3" a="1"/>
  <c r="G86" i="5" a="1"/>
  <c r="DP46" i="3" a="1"/>
  <c r="IG25" i="3" a="1"/>
  <c r="BC90" i="3" a="1"/>
  <c r="EW86" i="3" a="1"/>
  <c r="E96" i="5" a="1"/>
  <c r="GI43" i="3" a="1"/>
  <c r="CY71" i="3" a="1"/>
  <c r="HW101" i="3" a="1"/>
  <c r="DA52" i="3" a="1"/>
  <c r="IB58" i="3" a="1"/>
  <c r="GD95" i="3" a="1"/>
  <c r="EH100" i="3" a="1"/>
  <c r="AY99" i="3" a="1"/>
  <c r="EV49" i="3" a="1"/>
  <c r="BK92" i="3" a="1"/>
  <c r="CK40" i="3" a="1"/>
  <c r="CO66" i="3" a="1"/>
  <c r="JB98" i="3" a="1"/>
  <c r="IV89" i="3" a="1"/>
  <c r="GY90" i="3" a="1"/>
  <c r="DC102" i="3" a="1"/>
  <c r="HC5" i="3" a="1"/>
  <c r="DC38" i="3" a="1"/>
  <c r="CR11" i="3" a="1"/>
  <c r="BT53" i="3" a="1"/>
  <c r="IF12" i="3" a="1"/>
  <c r="BF33" i="3" a="1"/>
  <c r="FH99" i="3" a="1"/>
  <c r="CD54" i="3" a="1"/>
  <c r="AY44" i="3" a="1"/>
  <c r="GP11" i="3" a="1"/>
  <c r="EI54" i="3" a="1"/>
  <c r="GQ62" i="3" a="1"/>
  <c r="BG91" i="3" a="1"/>
  <c r="BA51" i="3" a="1"/>
  <c r="GZ6" i="3" a="1"/>
  <c r="BK89" i="3" a="1"/>
  <c r="CU80" i="3" a="1"/>
  <c r="IH92" i="3" a="1"/>
  <c r="AP14" i="3" a="1"/>
  <c r="CU8" i="3" a="1"/>
  <c r="CG5" i="3" a="1"/>
  <c r="JQ5" i="3" a="1"/>
  <c r="HP69" i="3" a="1"/>
  <c r="JH44" i="3" a="1"/>
  <c r="JD88" i="3" a="1"/>
  <c r="CT89" i="3" a="1"/>
  <c r="DI77" i="3" a="1"/>
  <c r="HC56" i="3" a="1"/>
  <c r="CN46" i="3" a="1"/>
  <c r="GV34" i="3" a="1"/>
  <c r="CI71" i="3" a="1"/>
  <c r="HT17" i="3" a="1"/>
  <c r="CV62" i="3" a="1"/>
  <c r="GL67" i="3" a="1"/>
  <c r="EX79" i="3" a="1"/>
  <c r="BK100" i="3" a="1"/>
  <c r="HX8" i="3" a="1"/>
  <c r="CD96" i="3" a="1"/>
  <c r="BP12" i="3" a="1"/>
  <c r="GF8" i="3" a="1"/>
  <c r="CO13" i="3" a="1"/>
  <c r="DA91" i="3" a="1"/>
  <c r="IY70" i="3" a="1"/>
  <c r="JA9" i="3" a="1"/>
  <c r="IP8" i="3" a="1"/>
  <c r="BN96" i="3" a="1"/>
  <c r="BD33" i="3" a="1"/>
  <c r="IB79" i="3" a="1"/>
  <c r="IS101" i="3" a="1"/>
  <c r="FW98" i="3" a="1"/>
  <c r="BT62" i="3" a="1"/>
  <c r="AZ98" i="3" a="1"/>
  <c r="DE20" i="3" a="1"/>
  <c r="DO71" i="3" a="1"/>
  <c r="GG82" i="3" a="1"/>
  <c r="BX61" i="3" a="1"/>
  <c r="AZ35" i="3" a="1"/>
  <c r="FA74" i="3" a="1"/>
  <c r="EZ94" i="3" a="1"/>
  <c r="EG89" i="3" a="1"/>
  <c r="BP102" i="3" a="1"/>
  <c r="IK14" i="3" a="1"/>
  <c r="FQ8" i="3" a="1"/>
  <c r="GH16" i="3" a="1"/>
  <c r="BV9" i="3" a="1"/>
  <c r="EM18" i="3" a="1"/>
  <c r="D91" i="5" a="1"/>
  <c r="FG103" i="3" a="1"/>
  <c r="FG11" i="3" a="1"/>
  <c r="CX103" i="3" a="1"/>
  <c r="GP75" i="3" a="1"/>
  <c r="EG97" i="3" a="1"/>
  <c r="DH61" i="3" a="1"/>
  <c r="DW46" i="3" a="1"/>
  <c r="FW10" i="3" a="1"/>
  <c r="BE63" i="3" a="1"/>
  <c r="CY70" i="3" a="1"/>
  <c r="FU80" i="3" a="1"/>
  <c r="DA87" i="3" a="1"/>
  <c r="FC71" i="3" a="1"/>
  <c r="IJ34" i="3" a="1"/>
  <c r="CI88" i="3" a="1"/>
  <c r="BF82" i="3" a="1"/>
  <c r="IR55" i="3" a="1"/>
  <c r="AV67" i="3" a="1"/>
  <c r="CH38" i="3" a="1"/>
  <c r="GQ102" i="3" a="1"/>
  <c r="DF53" i="3" a="1"/>
  <c r="FT77" i="3" a="1"/>
  <c r="AO57" i="3" a="1"/>
  <c r="DU14" i="3" a="1"/>
  <c r="AV65" i="3" a="1"/>
  <c r="JC96" i="3" a="1"/>
  <c r="IT53" i="3" a="1"/>
  <c r="EY8" i="3" a="1"/>
  <c r="IW56" i="3" a="1"/>
  <c r="EV11" i="3" a="1"/>
  <c r="HN69" i="3" a="1"/>
  <c r="JO64" i="3" a="1"/>
  <c r="BD69" i="3" a="1"/>
  <c r="CB10" i="3" a="1"/>
  <c r="DJ50" i="3" a="1"/>
  <c r="GI54" i="3" a="1"/>
  <c r="FB79" i="3" a="1"/>
  <c r="FL45" i="3" a="1"/>
  <c r="DR84" i="3" a="1"/>
  <c r="JO25" i="3" a="1"/>
  <c r="JU80" i="3" a="1"/>
  <c r="GD5" i="3" a="1"/>
  <c r="HH67" i="3" a="1"/>
  <c r="IK82" i="3" a="1"/>
  <c r="DW84" i="3" a="1"/>
  <c r="HL85" i="3" a="1"/>
  <c r="HJ38" i="3" a="1"/>
  <c r="EE96" i="3" a="1"/>
  <c r="DT27" i="3" a="1"/>
  <c r="C98" i="5" a="1"/>
  <c r="JE8" i="3" a="1"/>
  <c r="FC59" i="3" a="1"/>
  <c r="JF75" i="3" a="1"/>
  <c r="HV76" i="3" a="1"/>
  <c r="AO58" i="3" a="1"/>
  <c r="BT96" i="3" a="1"/>
  <c r="BQ40" i="3" a="1"/>
  <c r="JF94" i="3" a="1"/>
  <c r="DL91" i="3" a="1"/>
  <c r="BY56" i="3" a="1"/>
  <c r="DJ90" i="3" a="1"/>
  <c r="CL65" i="3" a="1"/>
  <c r="BH41" i="3" a="1"/>
  <c r="GC101" i="3" a="1"/>
  <c r="BE72" i="3" a="1"/>
  <c r="EK74" i="3" a="1"/>
  <c r="IH76" i="3" a="1"/>
  <c r="AT27" i="3" a="1"/>
  <c r="BX99" i="3" a="1"/>
  <c r="AZ47" i="3" a="1"/>
  <c r="HK6" i="3" a="1"/>
  <c r="BW92" i="3" a="1"/>
  <c r="FY7" i="3" a="1"/>
  <c r="JL96" i="3" a="1"/>
  <c r="IO7" i="3" a="1"/>
  <c r="GJ62" i="3" a="1"/>
  <c r="CY78" i="3" a="1"/>
  <c r="BH47" i="3" a="1"/>
  <c r="HE91" i="3" a="1"/>
  <c r="DU64" i="3" a="1"/>
  <c r="GE58" i="3" a="1"/>
  <c r="EI52" i="3" a="1"/>
  <c r="GP13" i="3" a="1"/>
  <c r="JD71" i="3" a="1"/>
  <c r="BY77" i="3" a="1"/>
  <c r="BZ25" i="3" a="1"/>
  <c r="HH76" i="3" a="1"/>
  <c r="GQ96" i="3" a="1"/>
  <c r="GP95" i="3" a="1"/>
  <c r="GF21" i="3" a="1"/>
  <c r="GZ33" i="3" a="1"/>
  <c r="FM90" i="3" a="1"/>
  <c r="DM78" i="3" a="1"/>
  <c r="II33" i="3" a="1"/>
  <c r="AU50" i="3" a="1"/>
  <c r="BF50" i="3" a="1"/>
  <c r="BA32" i="3" a="1"/>
  <c r="IO70" i="3" a="1"/>
  <c r="BS69" i="3" a="1"/>
  <c r="GW93" i="3" a="1"/>
  <c r="JB65" i="3" a="1"/>
  <c r="ET80" i="3" a="1"/>
  <c r="BZ93" i="3" a="1"/>
  <c r="JS7" i="3" a="1"/>
  <c r="HK66" i="3" a="1"/>
  <c r="CE81" i="3" a="1"/>
  <c r="GY70" i="3" a="1"/>
  <c r="EL87" i="3" a="1"/>
  <c r="CB90" i="3" a="1"/>
  <c r="JG76" i="3" a="1"/>
  <c r="DO8" i="3" a="1"/>
  <c r="HV65" i="3" a="1"/>
  <c r="FG24" i="3" a="1"/>
  <c r="CL6" i="3" a="1"/>
  <c r="CO6" i="3" a="1"/>
  <c r="JN88" i="3" a="1"/>
  <c r="CJ57" i="3" a="1"/>
  <c r="DQ8" i="3" a="1"/>
  <c r="AV103" i="3" a="1"/>
  <c r="DC58" i="3" a="1"/>
  <c r="AU90" i="3" a="1"/>
  <c r="GB47" i="3" a="1"/>
  <c r="JK81" i="3" a="1"/>
  <c r="FH33" i="3" a="1"/>
  <c r="CQ7" i="3" a="1"/>
  <c r="FS60" i="3" a="1"/>
  <c r="AU18" i="3" a="1"/>
  <c r="IL61" i="3" a="1"/>
  <c r="FX69" i="3" a="1"/>
  <c r="AR16" i="3" a="1"/>
  <c r="DJ91" i="3" a="1"/>
  <c r="CE39" i="3" a="1"/>
  <c r="CR86" i="3" a="1"/>
  <c r="EA64" i="3" a="1"/>
  <c r="DQ96" i="3" a="1"/>
  <c r="HE47" i="3" a="1"/>
  <c r="EL80" i="3" a="1"/>
  <c r="EU103" i="3" a="1"/>
  <c r="CS38" i="3" a="1"/>
  <c r="EF81" i="3" a="1"/>
  <c r="FT80" i="3" a="1"/>
  <c r="CD94" i="3" a="1"/>
  <c r="DB6" i="3" a="1"/>
  <c r="CS10" i="3" a="1"/>
  <c r="ID82" i="3" a="1"/>
  <c r="EI83" i="3" a="1"/>
  <c r="BR4" i="3" a="1"/>
  <c r="DV72" i="3" a="1"/>
  <c r="FN27" i="3" a="1"/>
  <c r="BB58" i="3" a="1"/>
  <c r="GW48" i="3" a="1"/>
  <c r="HR87" i="3" a="1"/>
  <c r="CY52" i="3" a="1"/>
  <c r="GU76" i="3" a="1"/>
  <c r="HG102" i="3" a="1"/>
  <c r="GF71" i="3" a="1"/>
  <c r="BF58" i="3" a="1"/>
  <c r="IL67" i="3" a="1"/>
  <c r="HG14" i="3" a="1"/>
  <c r="IZ48" i="3" a="1"/>
  <c r="D96" i="5" a="1"/>
  <c r="GL13" i="3" a="1"/>
  <c r="DX58" i="3" a="1"/>
  <c r="EI9" i="3" a="1"/>
  <c r="JG98" i="3" a="1"/>
  <c r="HJ26" i="3" a="1"/>
  <c r="IX96" i="3" a="1"/>
  <c r="HP102" i="3" a="1"/>
  <c r="GV12" i="3" a="1"/>
  <c r="EF87" i="3" a="1"/>
  <c r="FV62" i="3" a="1"/>
  <c r="DF79" i="3" a="1"/>
  <c r="EH72" i="3" a="1"/>
  <c r="CH76" i="3" a="1"/>
  <c r="JR44" i="3" a="1"/>
  <c r="GT102" i="3" a="1"/>
  <c r="BG96" i="3" a="1"/>
  <c r="BL9" i="3" a="1"/>
  <c r="EI47" i="3" a="1"/>
  <c r="EN79" i="3" a="1"/>
  <c r="GD8" i="3" a="1"/>
  <c r="JR56" i="3" a="1"/>
  <c r="CT60" i="3" a="1"/>
  <c r="EC92" i="3" a="1"/>
  <c r="FO13" i="3" a="1"/>
  <c r="HY13" i="3" a="1"/>
  <c r="HO44" i="3" a="1"/>
  <c r="IV59" i="3" a="1"/>
  <c r="EK97" i="3" a="1"/>
  <c r="AO85" i="3" a="1"/>
  <c r="HV43" i="3" a="1"/>
  <c r="EP29" i="3" a="1"/>
  <c r="EQ36" i="3" a="1"/>
  <c r="HE23" i="3" a="1"/>
  <c r="JE93" i="3" a="1"/>
  <c r="CK44" i="3" a="1"/>
  <c r="HI98" i="3" a="1"/>
  <c r="FO75" i="3" a="1"/>
  <c r="DF11" i="3" a="1"/>
  <c r="DJ94" i="3" a="1"/>
  <c r="CH80" i="3" a="1"/>
  <c r="IX31" i="3" a="1"/>
  <c r="FL61" i="3" a="1"/>
  <c r="FW97" i="3" a="1"/>
  <c r="AW25" i="3" a="1"/>
  <c r="DX90" i="3" a="1"/>
  <c r="IY82" i="3" a="1"/>
  <c r="IR35" i="3" a="1"/>
  <c r="HI85" i="3" a="1"/>
  <c r="GX14" i="3" a="1"/>
  <c r="JA85" i="3" a="1"/>
  <c r="CM34" i="3" a="1"/>
  <c r="IG23" i="3" a="1"/>
  <c r="CD56" i="3" a="1"/>
  <c r="CT14" i="3" a="1"/>
  <c r="EB8" i="3" a="1"/>
  <c r="BS75" i="3" a="1"/>
  <c r="AY47" i="3" a="1"/>
  <c r="FC57" i="3" a="1"/>
  <c r="IP99" i="3" a="1"/>
  <c r="II63" i="3" a="1"/>
  <c r="BC32" i="3" a="1"/>
  <c r="CO101" i="3" a="1"/>
  <c r="CY61" i="3" a="1"/>
  <c r="DA5" i="3" a="1"/>
  <c r="BB82" i="3" a="1"/>
  <c r="GK6" i="3" a="1"/>
  <c r="BG42" i="3" a="1"/>
  <c r="IS68" i="3" a="1"/>
  <c r="FS5" i="3" a="1"/>
  <c r="BA43" i="3" a="1"/>
  <c r="GB68" i="3" a="1"/>
  <c r="DB31" i="3" a="1"/>
  <c r="GS14" i="3" a="1"/>
  <c r="AX21" i="3" a="1"/>
  <c r="CA96" i="3" a="1"/>
  <c r="AV79" i="3" a="1"/>
  <c r="EF97" i="3" a="1"/>
  <c r="BD6" i="3" a="1"/>
  <c r="GM38" i="3" a="1"/>
  <c r="EI80" i="3" a="1"/>
  <c r="FY96" i="3" a="1"/>
  <c r="JH57" i="3" a="1"/>
  <c r="CS80" i="3" a="1"/>
  <c r="BB66" i="3" a="1"/>
  <c r="FT92" i="3" a="1"/>
  <c r="IR92" i="3" a="1"/>
  <c r="JM55" i="3" a="1"/>
  <c r="BM9" i="3" a="1"/>
  <c r="IQ59" i="3" a="1"/>
  <c r="IM30" i="3" a="1"/>
  <c r="AU29" i="3" a="1"/>
  <c r="II72" i="3" a="1"/>
  <c r="ES97" i="3" a="1"/>
  <c r="FY42" i="3" a="1"/>
  <c r="EO49" i="3" a="1"/>
  <c r="HR68" i="3" a="1"/>
  <c r="CD30" i="3" a="1"/>
  <c r="EY53" i="3" a="1"/>
  <c r="FO33" i="3" a="1"/>
  <c r="AS68" i="3" a="1"/>
  <c r="BT6" i="3" a="1"/>
  <c r="BD10" i="3" a="1"/>
  <c r="HI93" i="3" a="1"/>
  <c r="C28" i="5" a="1"/>
  <c r="IQ33" i="3" a="1"/>
  <c r="BS95" i="3" a="1"/>
  <c r="JP75" i="3" a="1"/>
  <c r="EA83" i="3" a="1"/>
  <c r="CH82" i="3" a="1"/>
  <c r="JM91" i="3" a="1"/>
  <c r="JI72" i="3" a="1"/>
  <c r="DP19" i="3" a="1"/>
  <c r="BM57" i="3" a="1"/>
  <c r="CE63" i="3" a="1"/>
  <c r="DZ50" i="3" a="1"/>
  <c r="BJ83" i="3" a="1"/>
  <c r="EJ61" i="3" a="1"/>
  <c r="AV75" i="3" a="1"/>
  <c r="FG4" i="3" a="1"/>
  <c r="DL25" i="3" a="1"/>
  <c r="JS59" i="3" a="1"/>
  <c r="HQ35" i="3" a="1"/>
  <c r="D112" i="5" a="1"/>
  <c r="BK90" i="3" a="1"/>
  <c r="EH55" i="3" a="1"/>
  <c r="JU54" i="3" a="1"/>
  <c r="GI8" i="3" a="1"/>
  <c r="FL68" i="3" a="1"/>
  <c r="HI61" i="3" a="1"/>
  <c r="CH65" i="3" a="1"/>
  <c r="FP68" i="3" a="1"/>
  <c r="BX81" i="3" a="1"/>
  <c r="IU41" i="3" a="1"/>
  <c r="AT22" i="3" a="1"/>
  <c r="FX46" i="3" a="1"/>
  <c r="CP10" i="3" a="1"/>
  <c r="HJ10" i="3" a="1"/>
  <c r="BT90" i="3" a="1"/>
  <c r="BH64" i="3" a="1"/>
  <c r="BP32" i="3" a="1"/>
  <c r="BH97" i="3" a="1"/>
  <c r="CN35" i="3" a="1"/>
  <c r="FL13" i="3" a="1"/>
  <c r="HH13" i="3" a="1"/>
  <c r="FE6" i="3" a="1"/>
  <c r="DS6" i="3" a="1"/>
  <c r="FC43" i="3" a="1"/>
  <c r="JN70" i="3" a="1"/>
  <c r="EH79" i="3" a="1"/>
  <c r="FQ100" i="3" a="1"/>
  <c r="BX87" i="3" a="1"/>
  <c r="GC85" i="3" a="1"/>
  <c r="BO88" i="3" a="1"/>
  <c r="BB62" i="3" a="1"/>
  <c r="DK96" i="3" a="1"/>
  <c r="CM29" i="3" a="1"/>
  <c r="JU26" i="3" a="1"/>
  <c r="IP78" i="3" a="1"/>
  <c r="CF52" i="3" a="1"/>
  <c r="CW64" i="3" a="1"/>
  <c r="AW14" i="3" a="1"/>
  <c r="BH18" i="3" a="1"/>
  <c r="IT11" i="3" a="1"/>
  <c r="FT5" i="3" a="1"/>
  <c r="GE91" i="3" a="1"/>
  <c r="EI77" i="3" a="1"/>
  <c r="IT59" i="3" a="1"/>
  <c r="HC4" i="3" a="1"/>
  <c r="HH100" i="3" a="1"/>
  <c r="AX62" i="3" a="1"/>
  <c r="FV5" i="3" a="1"/>
  <c r="BN78" i="3" a="1"/>
  <c r="BZ29" i="3" a="1"/>
  <c r="GO23" i="3" a="1"/>
  <c r="CL72" i="3" a="1"/>
  <c r="DG81" i="3" a="1"/>
  <c r="FL97" i="3" a="1"/>
  <c r="JD4" i="3" a="1"/>
  <c r="FG74" i="3" a="1"/>
  <c r="JO30" i="3" a="1"/>
  <c r="BF97" i="3" a="1"/>
  <c r="HI100" i="3" a="1"/>
  <c r="AX15" i="3" a="1"/>
  <c r="AQ82" i="3" a="1"/>
  <c r="GM75" i="3" a="1"/>
  <c r="EV15" i="3" a="1"/>
  <c r="JL67" i="3" a="1"/>
  <c r="BF78" i="3" a="1"/>
  <c r="GD92" i="3" a="1"/>
  <c r="GR43" i="3" a="1"/>
  <c r="CJ9" i="3" a="1"/>
  <c r="FC88" i="3" a="1"/>
  <c r="GU10" i="3" a="1"/>
  <c r="DW89" i="3" a="1"/>
  <c r="AX77" i="3" a="1"/>
  <c r="FE103" i="3" a="1"/>
  <c r="HQ23" i="3" a="1"/>
  <c r="GA90" i="3" a="1"/>
  <c r="EY50" i="3" a="1"/>
  <c r="JB13" i="3" a="1"/>
  <c r="BH12" i="3" a="1"/>
  <c r="HM93" i="3" a="1"/>
  <c r="FI86" i="3" a="1"/>
  <c r="EA87" i="3" a="1"/>
  <c r="BN33" i="3" a="1"/>
  <c r="GF76" i="3" a="1"/>
  <c r="JQ66" i="3" a="1"/>
  <c r="CR61" i="3" a="1"/>
  <c r="GD53" i="3" a="1"/>
  <c r="GC11" i="3" a="1"/>
  <c r="CT83" i="3" a="1"/>
  <c r="BD67" i="3" a="1"/>
  <c r="DI10" i="3" a="1"/>
  <c r="GX94" i="3" a="1"/>
  <c r="DK88" i="3" a="1"/>
  <c r="HG94" i="3" a="1"/>
  <c r="CZ64" i="3" a="1"/>
  <c r="CJ99" i="3" a="1"/>
  <c r="GH87" i="3" a="1"/>
  <c r="IB8" i="3" a="1"/>
  <c r="GT42" i="3" a="1"/>
  <c r="BV80" i="3" a="1"/>
  <c r="CC99" i="3" a="1"/>
  <c r="EE78" i="3" a="1"/>
  <c r="EG77" i="3" a="1"/>
  <c r="IA13" i="3" a="1"/>
  <c r="HY77" i="3" a="1"/>
  <c r="DF89" i="3" a="1"/>
  <c r="HU96" i="3" a="1"/>
  <c r="JF33" i="3" a="1"/>
  <c r="FU67" i="3" a="1"/>
  <c r="BJ81" i="3" a="1"/>
  <c r="BM5" i="3" a="1"/>
  <c r="HE71" i="3" a="1"/>
  <c r="JK75" i="3" a="1"/>
  <c r="GR13" i="3" a="1"/>
  <c r="ID28" i="3" a="1"/>
  <c r="EC29" i="3" a="1"/>
  <c r="EZ50" i="3" a="1"/>
  <c r="CM89" i="3" a="1"/>
  <c r="CV56" i="3" a="1"/>
  <c r="CC70" i="3" a="1"/>
  <c r="FJ48" i="3" a="1"/>
  <c r="IN73" i="3" a="1"/>
  <c r="EO29" i="3" a="1"/>
  <c r="HK78" i="3" a="1"/>
  <c r="HM52" i="3" a="1"/>
  <c r="HJ7" i="3" a="1"/>
  <c r="IT83" i="3" a="1"/>
  <c r="FI64" i="3" a="1"/>
  <c r="DT63" i="3" a="1"/>
  <c r="CP67" i="3" a="1"/>
  <c r="AU24" i="3" a="1"/>
  <c r="AQ51" i="3" a="1"/>
  <c r="FB101" i="3" a="1"/>
  <c r="HG6" i="3" a="1"/>
  <c r="BJ67" i="3" a="1"/>
  <c r="GF10" i="3" a="1"/>
  <c r="DB77" i="3" a="1"/>
  <c r="BB57" i="3" a="1"/>
  <c r="AX25" i="3" a="1"/>
  <c r="GQ55" i="3" a="1"/>
  <c r="DW76" i="3" a="1"/>
  <c r="GL70" i="3" a="1"/>
  <c r="BX9" i="3" a="1"/>
  <c r="HI69" i="3" a="1"/>
  <c r="AU86" i="3" a="1"/>
  <c r="AX65" i="3" a="1"/>
  <c r="HI9" i="3" a="1"/>
  <c r="GA12" i="3" a="1"/>
  <c r="IK94" i="3" a="1"/>
  <c r="DG68" i="3" a="1"/>
  <c r="GF42" i="3" a="1"/>
  <c r="HV14" i="3" a="1"/>
  <c r="DK9" i="3" a="1"/>
  <c r="BR73" i="3" a="1"/>
  <c r="IE41" i="3" a="1"/>
  <c r="IB65" i="3" a="1"/>
  <c r="JO13" i="3" a="1"/>
  <c r="AW80" i="3" a="1"/>
  <c r="EP96" i="3" a="1"/>
  <c r="DO95" i="3" a="1"/>
  <c r="DL27" i="3" a="1"/>
  <c r="BS68" i="3" a="1"/>
  <c r="DO15" i="3" a="1"/>
  <c r="JB97" i="3" a="1"/>
  <c r="GB99" i="3" a="1"/>
  <c r="ER93" i="3" a="1"/>
  <c r="GD93" i="3" a="1"/>
  <c r="BC91" i="3" a="1"/>
  <c r="CZ88" i="3" a="1"/>
  <c r="HH10" i="3" a="1"/>
  <c r="HU67" i="3" a="1"/>
  <c r="GJ66" i="3" a="1"/>
  <c r="DV100" i="3" a="1"/>
  <c r="DE99" i="3" a="1"/>
  <c r="CZ82" i="3" a="1"/>
  <c r="BY59" i="3" a="1"/>
  <c r="E50" i="5" a="1"/>
  <c r="IJ7" i="3" a="1"/>
  <c r="DU88" i="3" a="1"/>
  <c r="BT13" i="3" a="1"/>
  <c r="EO8" i="3" a="1"/>
  <c r="CT42" i="3" a="1"/>
  <c r="JO99" i="3" a="1"/>
  <c r="GB87" i="3" a="1"/>
  <c r="IF80" i="3" a="1"/>
  <c r="BC89" i="3" a="1"/>
  <c r="EU9" i="3" a="1"/>
  <c r="DG58" i="3" a="1"/>
  <c r="FJ13" i="3" a="1"/>
  <c r="HQ90" i="3" a="1"/>
  <c r="FH46" i="3" a="1"/>
  <c r="E55" i="5" a="1"/>
  <c r="AZ53" i="3" a="1"/>
  <c r="GS70" i="3" a="1"/>
  <c r="BG19" i="3" a="1"/>
  <c r="EN77" i="3" a="1"/>
  <c r="BG40" i="3" a="1"/>
  <c r="JA42" i="3" a="1"/>
  <c r="CC4" i="3" a="1"/>
  <c r="IO63" i="3" a="1"/>
  <c r="DQ11" i="3" a="1"/>
  <c r="IG81" i="3" a="1"/>
  <c r="IH28" i="3" a="1"/>
  <c r="IK17" i="3" a="1"/>
  <c r="HW11" i="3" a="1"/>
  <c r="CD19" i="3" a="1"/>
  <c r="FX100" i="3" a="1"/>
  <c r="FR91" i="3" a="1"/>
  <c r="FE98" i="3" a="1"/>
  <c r="EW90" i="3" a="1"/>
  <c r="GY56" i="3" a="1"/>
  <c r="DH89" i="3" a="1"/>
  <c r="JQ61" i="3" a="1"/>
  <c r="GF96" i="3" a="1"/>
  <c r="IW5" i="3" a="1"/>
  <c r="HL11" i="3" a="1"/>
  <c r="GU21" i="3" a="1"/>
  <c r="GL46" i="3" a="1"/>
  <c r="JM58" i="3" a="1"/>
  <c r="EF77" i="3" a="1"/>
  <c r="GP64" i="3" a="1"/>
  <c r="CQ10" i="3" a="1"/>
  <c r="IS40" i="3" a="1"/>
  <c r="JO26" i="3" a="1"/>
  <c r="CY77" i="3" a="1"/>
  <c r="JC54" i="3" a="1"/>
  <c r="JR72" i="3" a="1"/>
  <c r="FR27" i="3" a="1"/>
  <c r="D55" i="5" a="1"/>
  <c r="DO89" i="3" a="1"/>
  <c r="BZ70" i="3" a="1"/>
  <c r="DC9" i="3" a="1"/>
  <c r="GQ98" i="3" a="1"/>
  <c r="CH9" i="3" a="1"/>
  <c r="DY93" i="3" a="1"/>
  <c r="JP28" i="3" a="1"/>
  <c r="ID65" i="3" a="1"/>
  <c r="GE87" i="3" a="1"/>
  <c r="IV78" i="3" a="1"/>
  <c r="FX4" i="3" a="1"/>
  <c r="GP87" i="3" a="1"/>
  <c r="FC69" i="3" a="1"/>
  <c r="GC72" i="3" a="1"/>
  <c r="DR83" i="3" a="1"/>
  <c r="GK14" i="3" a="1"/>
  <c r="DB57" i="3" a="1"/>
  <c r="JK6" i="3" a="1"/>
  <c r="CV91" i="3" a="1"/>
  <c r="FC101" i="3" a="1"/>
  <c r="GJ67" i="3" a="1"/>
  <c r="GI45" i="3" a="1"/>
  <c r="GC95" i="3" a="1"/>
  <c r="JO97" i="3" a="1"/>
  <c r="IE30" i="3" a="1"/>
  <c r="BO43" i="3" a="1"/>
  <c r="ER12" i="3" a="1"/>
  <c r="IY20" i="3" a="1"/>
  <c r="FU34" i="3" a="1"/>
  <c r="CE95" i="3" a="1"/>
  <c r="FM91" i="3" a="1"/>
  <c r="GX98" i="3" a="1"/>
  <c r="BN95" i="3" a="1"/>
  <c r="AZ60" i="3" a="1"/>
  <c r="AO38" i="3" a="1"/>
  <c r="CJ71" i="3" a="1"/>
  <c r="BS97" i="3" a="1"/>
  <c r="BX14" i="3" a="1"/>
  <c r="HX25" i="3" a="1"/>
  <c r="EY30" i="3" a="1"/>
  <c r="BC13" i="3" a="1"/>
  <c r="GV102" i="3" a="1"/>
  <c r="HF59" i="3" a="1"/>
  <c r="DN8" i="3" a="1"/>
  <c r="AT6" i="3" a="1"/>
  <c r="CG75" i="3" a="1"/>
  <c r="ER102" i="3" a="1"/>
  <c r="AS5" i="3" a="1"/>
  <c r="ET47" i="3" a="1"/>
  <c r="EN37" i="3" a="1"/>
  <c r="ID48" i="3" a="1"/>
  <c r="BH43" i="3" a="1"/>
  <c r="FC82" i="3" a="1"/>
  <c r="CX72" i="3" a="1"/>
  <c r="DV85" i="3" a="1"/>
  <c r="GJ71" i="3" a="1"/>
  <c r="IS78" i="3" a="1"/>
  <c r="JJ43" i="3" a="1"/>
  <c r="FJ67" i="3" a="1"/>
  <c r="CO70" i="3" a="1"/>
  <c r="DU101" i="3" a="1"/>
  <c r="CC88" i="3" a="1"/>
  <c r="FA59" i="3" a="1"/>
  <c r="FH64" i="3" a="1"/>
  <c r="DA99" i="3" a="1"/>
  <c r="D32" i="5" a="1"/>
  <c r="GE30" i="3" a="1"/>
  <c r="E29" i="5" a="1"/>
  <c r="AX69" i="3" a="1"/>
  <c r="EQ102" i="3" a="1"/>
  <c r="GN75" i="3" a="1"/>
  <c r="EC66" i="3" a="1"/>
  <c r="GE74" i="3" a="1"/>
  <c r="JI52" i="3" a="1"/>
  <c r="BE51" i="3" a="1"/>
  <c r="EN92" i="3" a="1"/>
  <c r="HZ11" i="3" a="1"/>
  <c r="FW95" i="3" a="1"/>
  <c r="AU43" i="3" a="1"/>
  <c r="AU52" i="3" a="1"/>
  <c r="FG40" i="3" a="1"/>
  <c r="GB7" i="3" a="1"/>
  <c r="HZ80" i="3" a="1"/>
  <c r="EJ54" i="3" a="1"/>
  <c r="HG76" i="3" a="1"/>
  <c r="CR6" i="3" a="1"/>
  <c r="DF29" i="3" a="1"/>
  <c r="IK5" i="3" a="1"/>
  <c r="DV103" i="3" a="1"/>
  <c r="EQ58" i="3" a="1"/>
  <c r="DG53" i="3" a="1"/>
  <c r="FV68" i="3" a="1"/>
  <c r="HM49" i="3" a="1"/>
  <c r="CN12" i="3" a="1"/>
  <c r="BN63" i="3" a="1"/>
  <c r="AW27" i="3" a="1"/>
  <c r="DO83" i="3" a="1"/>
  <c r="HF32" i="3" a="1"/>
  <c r="GV57" i="3" a="1"/>
  <c r="GM78" i="3" a="1"/>
  <c r="BY70" i="3" a="1"/>
  <c r="EC87" i="3" a="1"/>
  <c r="CN87" i="3" a="1"/>
  <c r="HV51" i="3" a="1"/>
  <c r="HV78" i="3" a="1"/>
  <c r="AY100" i="3" a="1"/>
  <c r="GZ57" i="3" a="1"/>
  <c r="BX64" i="3" a="1"/>
  <c r="BB95" i="3" a="1"/>
  <c r="EY64" i="3" a="1"/>
  <c r="G97" i="5" a="1"/>
  <c r="CL89" i="3" a="1"/>
  <c r="BM64" i="3" a="1"/>
  <c r="BQ96" i="3" a="1"/>
  <c r="FK35" i="3" a="1"/>
  <c r="FC66" i="3" a="1"/>
  <c r="GF87" i="3" a="1"/>
  <c r="EA55" i="3" a="1"/>
  <c r="JL76" i="3" a="1"/>
  <c r="EF7" i="3" a="1"/>
  <c r="JM52" i="3" a="1"/>
  <c r="DS83" i="3" a="1"/>
  <c r="BR47" i="3" a="1"/>
  <c r="BV77" i="3" a="1"/>
  <c r="HW79" i="3" a="1"/>
  <c r="IF89" i="3" a="1"/>
  <c r="GX96" i="3" a="1"/>
  <c r="C77" i="5" a="1"/>
  <c r="DT64" i="3" a="1"/>
  <c r="BL69" i="3" a="1"/>
  <c r="HF80" i="3" a="1"/>
  <c r="EU60" i="3" a="1"/>
  <c r="HB51" i="3" a="1"/>
  <c r="AO17" i="3" a="1"/>
  <c r="FW45" i="3" a="1"/>
  <c r="CB19" i="3" a="1"/>
  <c r="DK46" i="3" a="1"/>
  <c r="HE20" i="3" a="1"/>
  <c r="HF63" i="3" a="1"/>
  <c r="HS4" i="3" a="1"/>
  <c r="JP76" i="3" a="1"/>
  <c r="AO50" i="3" a="1"/>
  <c r="IX9" i="3" a="1"/>
  <c r="BR70" i="3" a="1"/>
  <c r="EV45" i="3" a="1"/>
  <c r="HI102" i="3" a="1"/>
  <c r="DQ40" i="3" a="1"/>
  <c r="AW39" i="3" a="1"/>
  <c r="BF20" i="3" a="1"/>
  <c r="GT23" i="3" a="1"/>
  <c r="AY41" i="3" a="1"/>
  <c r="DV22" i="3" a="1"/>
  <c r="D56" i="5" a="1"/>
  <c r="CY75" i="3" a="1"/>
  <c r="BS7" i="3" a="1"/>
  <c r="BG101" i="3" a="1"/>
  <c r="IT62" i="3" a="1"/>
  <c r="HC78" i="3" a="1"/>
  <c r="ER17" i="3" a="1"/>
  <c r="BN54" i="3" a="1"/>
  <c r="EW94" i="3" a="1"/>
  <c r="GK92" i="3" a="1"/>
  <c r="FW32" i="3" a="1"/>
  <c r="BO14" i="3" a="1"/>
  <c r="IL85" i="3" a="1"/>
  <c r="BF73" i="3" a="1"/>
  <c r="FS68" i="3" a="1"/>
  <c r="DT13" i="3" a="1"/>
  <c r="DY45" i="3" a="1"/>
  <c r="FG68" i="3" a="1"/>
  <c r="HY79" i="3" a="1"/>
  <c r="IY49" i="3" a="1"/>
  <c r="DG12" i="3" a="1"/>
  <c r="EN31" i="3" a="1"/>
  <c r="EM12" i="3" a="1"/>
  <c r="AY89" i="3" a="1"/>
  <c r="FW23" i="3" a="1"/>
  <c r="BH22" i="3" a="1"/>
  <c r="FD61" i="3" a="1"/>
  <c r="HQ15" i="3" a="1"/>
  <c r="GJ40" i="3" a="1"/>
  <c r="HA60" i="3" a="1"/>
  <c r="EG76" i="3" a="1"/>
  <c r="JT45" i="3" a="1"/>
  <c r="GK19" i="3" a="1"/>
  <c r="CO87" i="3" a="1"/>
  <c r="CA71" i="3" a="1"/>
  <c r="FO55" i="3" a="1"/>
  <c r="II39" i="3" a="1"/>
  <c r="C54" i="5" a="1"/>
  <c r="CB93" i="3" a="1"/>
  <c r="HF85" i="3" a="1"/>
  <c r="JE102" i="3" a="1"/>
  <c r="CS71" i="3" a="1"/>
  <c r="CC65" i="3" a="1"/>
  <c r="EE79" i="3" a="1"/>
  <c r="GF53" i="3" a="1"/>
  <c r="FE4" i="3" a="1"/>
  <c r="IC38" i="3" a="1"/>
  <c r="GZ8" i="3" a="1"/>
  <c r="G67" i="5" a="1"/>
  <c r="C75" i="5" a="1"/>
  <c r="IL63" i="3" a="1"/>
  <c r="EQ86" i="3" a="1"/>
  <c r="GS36" i="3" a="1"/>
  <c r="EL91" i="3" a="1"/>
  <c r="BE31" i="3" a="1"/>
  <c r="JB84" i="3" a="1"/>
  <c r="FR5" i="3" a="1"/>
  <c r="FP85" i="3" a="1"/>
  <c r="FU36" i="3" a="1"/>
  <c r="BB10" i="3" a="1"/>
  <c r="BL64" i="3" a="1"/>
  <c r="IT36" i="3" a="1"/>
  <c r="CW56" i="3" a="1"/>
  <c r="BJ93" i="3" a="1"/>
  <c r="D105" i="5" a="1"/>
  <c r="EB97" i="3" a="1"/>
  <c r="FW14" i="3" a="1"/>
  <c r="EY83" i="3" a="1"/>
  <c r="FY59" i="3" a="1"/>
  <c r="BA5" i="3" a="1"/>
  <c r="CX4" i="3" a="1"/>
  <c r="EU45" i="3" a="1"/>
  <c r="AP47" i="3" a="1"/>
  <c r="HF88" i="3" a="1"/>
  <c r="FB46" i="3" a="1"/>
  <c r="IT4" i="3" a="1"/>
  <c r="CB34" i="3" a="1"/>
  <c r="BA50" i="3" a="1"/>
  <c r="HI13" i="3" a="1"/>
  <c r="GW65" i="3" a="1"/>
  <c r="G87" i="5" a="1"/>
  <c r="DW66" i="3" a="1"/>
  <c r="II7" i="3" a="1"/>
  <c r="EY99" i="3" a="1"/>
  <c r="HH81" i="3" a="1"/>
  <c r="FD58" i="3" a="1"/>
  <c r="CW70" i="3" a="1"/>
  <c r="E53" i="5" a="1"/>
  <c r="BH42" i="3" a="1"/>
  <c r="EF4" i="3" a="1"/>
  <c r="IF103" i="3" a="1"/>
  <c r="GO8" i="3" a="1"/>
  <c r="BH93" i="3" a="1"/>
  <c r="CC71" i="3" a="1"/>
  <c r="FC60" i="3" a="1"/>
  <c r="HC68" i="3" a="1"/>
  <c r="CI29" i="3" a="1"/>
  <c r="BR66" i="3" a="1"/>
  <c r="FJ36" i="3" a="1"/>
  <c r="DT102" i="3" a="1"/>
  <c r="HT98" i="3" a="1"/>
  <c r="IQ39" i="3" a="1"/>
  <c r="HX30" i="3" a="1"/>
  <c r="BO84" i="3" a="1"/>
  <c r="FJ35" i="3" a="1"/>
  <c r="HD95" i="3" a="1"/>
  <c r="HV49" i="3" a="1"/>
  <c r="CV86" i="3" a="1"/>
  <c r="BC58" i="3" a="1"/>
  <c r="AS43" i="3" a="1"/>
  <c r="HM75" i="3" a="1"/>
  <c r="FR102" i="3" a="1"/>
  <c r="HQ4" i="3" a="1"/>
  <c r="HP8" i="3" a="1"/>
  <c r="JM46" i="3" a="1"/>
  <c r="JC89" i="3" a="1"/>
  <c r="HC85" i="3" a="1"/>
  <c r="CD83" i="3" a="1"/>
  <c r="BS11" i="3" a="1"/>
  <c r="BQ16" i="3" a="1"/>
  <c r="HW92" i="3" a="1"/>
  <c r="FD6" i="3" a="1"/>
  <c r="BR15" i="3" a="1"/>
  <c r="DQ59" i="3" a="1"/>
  <c r="BQ83" i="3" a="1"/>
  <c r="HO12" i="3" a="1"/>
  <c r="GI71" i="3" a="1"/>
  <c r="FU51" i="3" a="1"/>
  <c r="DK58" i="3" a="1"/>
  <c r="EJ86" i="3" a="1"/>
  <c r="BF76" i="3" a="1"/>
  <c r="FL14" i="3" a="1"/>
  <c r="JQ87" i="3" a="1"/>
  <c r="CX12" i="3" a="1"/>
  <c r="IW58" i="3" a="1"/>
  <c r="CV75" i="3" a="1"/>
  <c r="BC62" i="3" a="1"/>
  <c r="GX73" i="3" a="1"/>
  <c r="AT11" i="3" a="1"/>
  <c r="EJ8" i="3" a="1"/>
  <c r="DU30" i="3" a="1"/>
  <c r="BE61" i="3" a="1"/>
  <c r="AU20" i="3" a="1"/>
  <c r="CZ89" i="3" a="1"/>
  <c r="BK73" i="3" a="1"/>
  <c r="AS7" i="3" a="1"/>
  <c r="GI22" i="3" a="1"/>
  <c r="EW62" i="3" a="1"/>
  <c r="FE95" i="3" a="1"/>
  <c r="JS89" i="3" a="1"/>
  <c r="AT88" i="3" a="1"/>
  <c r="HP84" i="3" a="1"/>
  <c r="FQ12" i="3" a="1"/>
  <c r="CD67" i="3" a="1"/>
  <c r="HC97" i="3" a="1"/>
  <c r="JQ32" i="3" a="1"/>
  <c r="CZ13" i="3" a="1"/>
  <c r="FU7" i="3" a="1"/>
  <c r="AU25" i="3" a="1"/>
  <c r="GY38" i="3" a="1"/>
  <c r="IN13" i="3" a="1"/>
  <c r="GF24" i="3" a="1"/>
  <c r="BD90" i="3" a="1"/>
  <c r="AU99" i="3" a="1"/>
  <c r="AX47" i="3" a="1"/>
  <c r="AY13" i="3" a="1"/>
  <c r="BT74" i="3" a="1"/>
  <c r="II5" i="3" a="1"/>
  <c r="JF80" i="3" a="1"/>
  <c r="IO14" i="3" a="1"/>
  <c r="CB100" i="3" a="1"/>
  <c r="GZ52" i="3" a="1"/>
  <c r="DJ21" i="3" a="1"/>
  <c r="GJ101" i="3" a="1"/>
  <c r="IL62" i="3" a="1"/>
  <c r="CC83" i="3" a="1"/>
  <c r="EU66" i="3" a="1"/>
  <c r="AT33" i="3" a="1"/>
  <c r="IZ12" i="3" a="1"/>
  <c r="C84" i="5" a="1"/>
  <c r="C62" i="5" a="1"/>
  <c r="EO102" i="3" a="1"/>
  <c r="JR68" i="3" a="1"/>
  <c r="HN45" i="3" a="1"/>
  <c r="GA47" i="3" a="1"/>
  <c r="GT99" i="3" a="1"/>
  <c r="DM58" i="3" a="1"/>
  <c r="FE70" i="3" a="1"/>
  <c r="DK18" i="3" a="1"/>
  <c r="HT22" i="3" a="1"/>
  <c r="D54" i="5" a="1"/>
  <c r="AS56" i="3" a="1"/>
  <c r="EM17" i="3" a="1"/>
  <c r="EI11" i="3" a="1"/>
  <c r="BB53" i="3" a="1"/>
  <c r="CC9" i="3" a="1"/>
  <c r="BD75" i="3" a="1"/>
  <c r="GB96" i="3" a="1"/>
  <c r="CH14" i="3" a="1"/>
  <c r="HW73" i="3" a="1"/>
  <c r="CW5" i="3" a="1"/>
  <c r="JK65" i="3" a="1"/>
  <c r="CL9" i="3" a="1"/>
  <c r="DT68" i="3" a="1"/>
  <c r="CC96" i="3" a="1"/>
  <c r="GW90" i="3" a="1"/>
  <c r="DM7" i="3" a="1"/>
  <c r="BA36" i="3" a="1"/>
  <c r="AS36" i="3" a="1"/>
  <c r="IX72" i="3" a="1"/>
  <c r="CB58" i="3" a="1"/>
  <c r="FE58" i="3" a="1"/>
  <c r="EE10" i="3" a="1"/>
  <c r="CA5" i="3" a="1"/>
  <c r="CQ93" i="3" a="1"/>
  <c r="JE94" i="3" a="1"/>
  <c r="BL72" i="3" a="1"/>
  <c r="DN71" i="3" a="1"/>
  <c r="CP64" i="3" a="1"/>
  <c r="CL66" i="3" a="1"/>
  <c r="DQ18" i="3" a="1"/>
  <c r="IO97" i="3" a="1"/>
  <c r="EJ22" i="3" a="1"/>
  <c r="BP60" i="3" a="1"/>
  <c r="EB99" i="3" a="1"/>
  <c r="DO51" i="3" a="1"/>
  <c r="BI22" i="3" a="1"/>
  <c r="EI69" i="3" a="1"/>
  <c r="JK20" i="3" a="1"/>
  <c r="HX14" i="3" a="1"/>
  <c r="JP58" i="3" a="1"/>
  <c r="FD38" i="3" a="1"/>
  <c r="AW94" i="3" a="1"/>
  <c r="HD58" i="3" a="1"/>
  <c r="JL45" i="3" a="1"/>
  <c r="EU93" i="3" a="1"/>
  <c r="FB4" i="3" a="1"/>
  <c r="AR85" i="3" a="1"/>
  <c r="EU94" i="3" a="1"/>
  <c r="AQ75" i="3" a="1"/>
  <c r="AQ93" i="3" a="1"/>
  <c r="JM10" i="3" a="1"/>
  <c r="HS45" i="3" a="1"/>
  <c r="AW76" i="3" a="1"/>
  <c r="CO12" i="3" a="1"/>
  <c r="AS27" i="3" a="1"/>
  <c r="BX59" i="3" a="1"/>
  <c r="JM68" i="3" a="1"/>
  <c r="IH8" i="3" a="1"/>
  <c r="ER5" i="3" a="1"/>
  <c r="BN102" i="3" a="1"/>
  <c r="CA14" i="3" a="1"/>
  <c r="JT6" i="3" a="1"/>
  <c r="EO13" i="3" a="1"/>
  <c r="IM7" i="3" a="1"/>
  <c r="BV29" i="3" a="1"/>
  <c r="DG66" i="3" a="1"/>
  <c r="AX94" i="3" a="1"/>
  <c r="JO5" i="3" a="1"/>
  <c r="FH80" i="3" a="1"/>
  <c r="DB45" i="3" a="1"/>
  <c r="EQ87" i="3" a="1"/>
  <c r="BD38" i="3" a="1"/>
  <c r="HH14" i="3" a="1"/>
  <c r="JO69" i="3" a="1"/>
  <c r="II40" i="3" a="1"/>
  <c r="BD81" i="3" a="1"/>
  <c r="EJ80" i="3" a="1"/>
  <c r="JE101" i="3" a="1"/>
  <c r="CJ27" i="3" a="1"/>
  <c r="HE95" i="3" a="1"/>
  <c r="ER100" i="3" a="1"/>
  <c r="GP90" i="3" a="1"/>
  <c r="FW54" i="3" a="1"/>
  <c r="GE14" i="3" a="1"/>
  <c r="FP11" i="3" a="1"/>
  <c r="GZ65" i="3" a="1"/>
  <c r="GE94" i="3" a="1"/>
  <c r="FE47" i="3" a="1"/>
  <c r="AO84" i="3" a="1"/>
  <c r="JH87" i="3" a="1"/>
  <c r="GS81" i="3" a="1"/>
  <c r="DZ40" i="3" a="1"/>
  <c r="DP7" i="3" a="1"/>
  <c r="D110" i="5" a="1"/>
  <c r="GM68" i="3" a="1"/>
  <c r="IK33" i="3" a="1"/>
  <c r="BD25" i="3" a="1"/>
  <c r="HN55" i="3" a="1"/>
  <c r="IB4" i="3" a="1"/>
  <c r="BH78" i="3" a="1"/>
  <c r="DP57" i="3" a="1"/>
  <c r="CC92" i="3" a="1"/>
  <c r="AU98" i="3" a="1"/>
  <c r="GH51" i="3" a="1"/>
  <c r="HX78" i="3" a="1"/>
  <c r="DB75" i="3" a="1"/>
  <c r="BR86" i="3" a="1"/>
  <c r="BR96" i="3" a="1"/>
  <c r="FM66" i="3" a="1"/>
  <c r="BG83" i="3" a="1"/>
  <c r="CW67" i="3" a="1"/>
  <c r="BF84" i="3" a="1"/>
  <c r="BQ84" i="3" a="1"/>
  <c r="GX4" i="3" a="1"/>
  <c r="CA79" i="3" a="1"/>
  <c r="HH36" i="3" a="1"/>
  <c r="JU61" i="3" a="1"/>
  <c r="BM92" i="3" a="1"/>
  <c r="HR84" i="3" a="1"/>
  <c r="AS24" i="3" a="1"/>
  <c r="FC64" i="3" a="1"/>
  <c r="CP76" i="3" a="1"/>
  <c r="HU81" i="3" a="1"/>
  <c r="BR34" i="3" a="1"/>
  <c r="EM80" i="3" a="1"/>
  <c r="EX13" i="3" a="1"/>
  <c r="BC94" i="3" a="1"/>
  <c r="DK75" i="3" a="1"/>
  <c r="GB102" i="3" a="1"/>
  <c r="BM45" i="3" a="1"/>
  <c r="IB69" i="3" a="1"/>
  <c r="FZ49" i="3" a="1"/>
  <c r="AO36" i="3" a="1"/>
  <c r="II59" i="3" a="1"/>
  <c r="GV73" i="3" a="1"/>
  <c r="GV93" i="3" a="1"/>
  <c r="EC69" i="3" a="1"/>
  <c r="FZ64" i="3" a="1"/>
  <c r="AW85" i="3" a="1"/>
  <c r="EO7" i="3" a="1"/>
  <c r="AU34" i="3" a="1"/>
  <c r="CJ30" i="3" a="1"/>
  <c r="EC47" i="3" a="1"/>
  <c r="GE67" i="3" a="1"/>
  <c r="EM73" i="3" a="1"/>
  <c r="HN78" i="3" a="1"/>
  <c r="GX49" i="3" a="1"/>
  <c r="DA13" i="3" a="1"/>
  <c r="IX80" i="3" a="1"/>
  <c r="GG44" i="3" a="1"/>
  <c r="CD78" i="3" a="1"/>
  <c r="IH5" i="3" a="1"/>
  <c r="BY73" i="3" a="1"/>
  <c r="JJ73" i="3" a="1"/>
  <c r="BG18" i="3" a="1"/>
  <c r="JM99" i="3" a="1"/>
  <c r="GP5" i="3" a="1"/>
  <c r="GV71" i="3" a="1"/>
  <c r="JA81" i="3" a="1"/>
  <c r="BQ100" i="3" a="1"/>
  <c r="DC44" i="3" a="1"/>
  <c r="FU72" i="3" a="1"/>
  <c r="BG45" i="3" a="1"/>
  <c r="GR4" i="3" a="1"/>
  <c r="BG47" i="3" a="1"/>
  <c r="EX94" i="3" a="1"/>
  <c r="JO8" i="3" a="1"/>
  <c r="AX103" i="3" a="1"/>
  <c r="DB69" i="3" a="1"/>
  <c r="BR84" i="3" a="1"/>
  <c r="BQ5" i="3" a="1"/>
  <c r="D44" i="5" a="1"/>
  <c r="FA49" i="3" a="1"/>
  <c r="FY13" i="3" a="1"/>
  <c r="FI6" i="3" a="1"/>
  <c r="DR8" i="3" a="1"/>
  <c r="BD61" i="3" a="1"/>
  <c r="GO75" i="3" a="1"/>
  <c r="BQ9" i="3" a="1"/>
  <c r="CO9" i="3" a="1"/>
  <c r="IW7" i="3" a="1"/>
  <c r="CW60" i="3" a="1"/>
  <c r="HN93" i="3" a="1"/>
  <c r="HI54" i="3" a="1"/>
  <c r="FE14" i="3" a="1"/>
  <c r="ES51" i="3" a="1"/>
  <c r="GU87" i="3" a="1"/>
  <c r="AY58" i="3" a="1"/>
  <c r="EY66" i="3" a="1"/>
  <c r="FN79" i="3" a="1"/>
  <c r="BL71" i="3" a="1"/>
  <c r="DD103" i="3" a="1"/>
  <c r="BY62" i="3" a="1"/>
  <c r="EG100" i="3" a="1"/>
  <c r="CN80" i="3" a="1"/>
  <c r="GV10" i="3" a="1"/>
  <c r="EX16" i="3" a="1"/>
  <c r="HP91" i="3" a="1"/>
  <c r="GA56" i="3" a="1"/>
  <c r="FM28" i="3" a="1"/>
  <c r="JD7" i="3" a="1"/>
  <c r="IC34" i="3" a="1"/>
  <c r="FW70" i="3" a="1"/>
  <c r="DU63" i="3" a="1"/>
  <c r="GU75" i="3" a="1"/>
  <c r="IB21" i="3" a="1"/>
  <c r="EC62" i="3" a="1"/>
  <c r="GK43" i="3" a="1"/>
  <c r="CF4" i="3" a="1"/>
  <c r="BW62" i="3" a="1"/>
  <c r="BO91" i="3" a="1"/>
  <c r="EH83" i="3" a="1"/>
  <c r="GB76" i="3" a="1"/>
  <c r="GS43" i="3" a="1"/>
  <c r="BK38" i="3" a="1"/>
  <c r="CQ8" i="3" a="1"/>
  <c r="BH31" i="3" a="1"/>
  <c r="DC82" i="3" a="1"/>
  <c r="AP13" i="3" a="1"/>
  <c r="HN7" i="3" a="1"/>
  <c r="GU35" i="3" a="1"/>
  <c r="BH98" i="3" a="1"/>
  <c r="FU86" i="3" a="1"/>
  <c r="IV65" i="3" a="1"/>
  <c r="FQ9" i="3" a="1"/>
  <c r="CZ103" i="3" a="1"/>
  <c r="BP94" i="3" a="1"/>
  <c r="HF74" i="3" a="1"/>
  <c r="EV90" i="3" a="1"/>
  <c r="BT103" i="3" a="1"/>
  <c r="JH53" i="3" a="1"/>
  <c r="ED46" i="3" a="1"/>
  <c r="FQ70" i="3" a="1"/>
  <c r="EH13" i="3" a="1"/>
  <c r="BH30" i="3" a="1"/>
  <c r="FK100" i="3" a="1"/>
  <c r="JB62" i="3" a="1"/>
  <c r="HP57" i="3" a="1"/>
  <c r="IO42" i="3" a="1"/>
  <c r="DI82" i="3" a="1"/>
  <c r="GJ49" i="3" a="1"/>
  <c r="DN11" i="3" a="1"/>
  <c r="AR95" i="3" a="1"/>
  <c r="DW36" i="3" a="1"/>
  <c r="CC55" i="3" a="1"/>
  <c r="IX90" i="3" a="1"/>
  <c r="JM94" i="3" a="1"/>
  <c r="HS87" i="3" a="1"/>
  <c r="HI87" i="3" a="1"/>
  <c r="FV40" i="3" a="1"/>
  <c r="DI53" i="3" a="1"/>
  <c r="JP55" i="3" a="1"/>
  <c r="BD4" i="3" a="1"/>
  <c r="JH22" i="3" a="1"/>
  <c r="AP87" i="3" a="1"/>
  <c r="GA6" i="3" a="1"/>
  <c r="EV103" i="3" a="1"/>
  <c r="BS5" i="3" a="1"/>
  <c r="IE77" i="3" a="1"/>
  <c r="CW98" i="3" a="1"/>
  <c r="JP4" i="3" a="1"/>
  <c r="JF82" i="3" a="1"/>
  <c r="IR17" i="3" a="1"/>
  <c r="AO14" i="3" a="1"/>
  <c r="CX98" i="3" a="1"/>
  <c r="HI88" i="3" a="1"/>
  <c r="FG67" i="3" a="1"/>
  <c r="DU79" i="3" a="1"/>
  <c r="JI58" i="3" a="1"/>
  <c r="JG38" i="3" a="1"/>
  <c r="C44" i="5" a="1"/>
  <c r="EY102" i="3" a="1"/>
  <c r="FA60" i="3" a="1"/>
  <c r="C56" i="5" a="1"/>
  <c r="BF96" i="3" a="1"/>
  <c r="HA91" i="3" a="1"/>
  <c r="AX24" i="3" a="1"/>
  <c r="BV21" i="3" a="1"/>
  <c r="DL9" i="3" a="1"/>
  <c r="DP41" i="3" a="1"/>
  <c r="IV92" i="3" a="1"/>
  <c r="HL55" i="3" a="1"/>
  <c r="AP66" i="3" a="1"/>
  <c r="CD73" i="3" a="1"/>
  <c r="GF12" i="3" a="1"/>
  <c r="FC26" i="3" a="1"/>
  <c r="HP59" i="3" a="1"/>
  <c r="BI17" i="3" a="1"/>
  <c r="EQ99" i="3" a="1"/>
  <c r="GG50" i="3" a="1"/>
  <c r="AZ80" i="3" a="1"/>
  <c r="BE65" i="3" a="1"/>
  <c r="CI96" i="3" a="1"/>
  <c r="EO92" i="3" a="1"/>
  <c r="C47" i="5" a="1"/>
  <c r="AS50" i="3" a="1"/>
  <c r="FG7" i="3" a="1"/>
  <c r="HR70" i="3" a="1"/>
  <c r="JO87" i="3" a="1"/>
  <c r="GV5" i="3" a="1"/>
  <c r="CF90" i="3" a="1"/>
  <c r="BR16" i="3" a="1"/>
  <c r="AZ40" i="3" a="1"/>
  <c r="HB91" i="3" a="1"/>
  <c r="IG34" i="3" a="1"/>
  <c r="D77" i="5" a="1"/>
  <c r="BK6" i="3" a="1"/>
  <c r="EU98" i="3" a="1"/>
  <c r="HE89" i="3" a="1"/>
  <c r="AO49" i="3" a="1"/>
  <c r="FC40" i="3" a="1"/>
  <c r="CI59" i="3" a="1"/>
  <c r="GZ9" i="3" a="1"/>
  <c r="EL62" i="3" a="1"/>
  <c r="DQ12" i="3" a="1"/>
  <c r="G47" i="5" a="1"/>
  <c r="GR96" i="3" a="1"/>
  <c r="FG85" i="3" a="1"/>
  <c r="IP42" i="3" a="1"/>
  <c r="EA5" i="3" a="1"/>
  <c r="CX66" i="3" a="1"/>
  <c r="HF48" i="3" a="1"/>
  <c r="HL28" i="3" a="1"/>
  <c r="FQ86" i="3" a="1"/>
  <c r="FH5" i="3" a="1"/>
  <c r="AO98" i="3" a="1"/>
  <c r="HL42" i="3" a="1"/>
  <c r="IH41" i="3" a="1"/>
  <c r="EB100" i="3" a="1"/>
  <c r="IM95" i="3" a="1"/>
  <c r="HC82" i="3" a="1"/>
  <c r="HU84" i="3" a="1"/>
  <c r="IZ50" i="3" a="1"/>
  <c r="FI98" i="3" a="1"/>
  <c r="BD70" i="3" a="1"/>
  <c r="BJ70" i="3" a="1"/>
  <c r="GI60" i="3" a="1"/>
  <c r="E110" i="5" a="1"/>
  <c r="GU8" i="3" a="1"/>
  <c r="EB63" i="3" a="1"/>
  <c r="HM25" i="3" a="1"/>
  <c r="JB72" i="3" a="1"/>
  <c r="G32" i="5" a="1"/>
  <c r="BQ95" i="3" a="1"/>
  <c r="HO70" i="3" a="1"/>
  <c r="FY54" i="3" a="1"/>
  <c r="CS47" i="3" a="1"/>
  <c r="BO10" i="3" a="1"/>
  <c r="GA78" i="3" a="1"/>
  <c r="CC98" i="3" a="1"/>
  <c r="D109" i="5" a="1"/>
  <c r="HF51" i="3" a="1"/>
  <c r="BC35" i="3" a="1"/>
  <c r="IF60" i="3" a="1"/>
  <c r="CN70" i="3" a="1"/>
  <c r="FS59" i="3" a="1"/>
  <c r="AS19" i="3" a="1"/>
  <c r="HY43" i="3" a="1"/>
  <c r="AX63" i="3" a="1"/>
  <c r="CJ13" i="3" a="1"/>
  <c r="BY76" i="3" a="1"/>
  <c r="BG20" i="3" a="1"/>
  <c r="CG58" i="3" a="1"/>
  <c r="EC6" i="3" a="1"/>
  <c r="DJ97" i="3" a="1"/>
  <c r="GX88" i="3" a="1"/>
  <c r="EQ97" i="3" a="1"/>
  <c r="FH93" i="3" a="1"/>
  <c r="GP89" i="3" a="1"/>
  <c r="CJ10" i="3" a="1"/>
  <c r="BM6" i="3" a="1"/>
  <c r="JN91" i="3" a="1"/>
  <c r="GO36" i="3" a="1"/>
  <c r="HO27" i="3" a="1"/>
  <c r="DE66" i="3" a="1"/>
  <c r="EJ103" i="3" a="1"/>
  <c r="D83" i="5" a="1"/>
  <c r="JN102" i="3" a="1"/>
  <c r="IX5" i="3" a="1"/>
  <c r="E58" i="5" a="1"/>
  <c r="EB69" i="3" a="1"/>
  <c r="FI10" i="3" a="1"/>
  <c r="G43" i="5" a="1"/>
  <c r="EW12" i="3" a="1"/>
  <c r="II8" i="3" a="1"/>
  <c r="DM93" i="3" a="1"/>
  <c r="FP8" i="3" a="1"/>
  <c r="IB80" i="3" a="1"/>
  <c r="HI82" i="3" a="1"/>
  <c r="IS11" i="3" a="1"/>
  <c r="G69" i="5" a="1"/>
  <c r="HD48" i="3" a="1"/>
  <c r="FZ48" i="3" a="1"/>
  <c r="HO43" i="3" a="1"/>
  <c r="FS78" i="3" a="1"/>
  <c r="DW4" i="3" a="1"/>
  <c r="DD89" i="3" a="1"/>
  <c r="JL101" i="3" a="1"/>
  <c r="EZ68" i="3" a="1"/>
  <c r="GA10" i="3" a="1"/>
  <c r="DK52" i="3" a="1"/>
  <c r="EJ43" i="3" a="1"/>
  <c r="DW90" i="3" a="1"/>
  <c r="EV56" i="3" a="1"/>
  <c r="AY77" i="3" a="1"/>
  <c r="C88" i="5" a="1"/>
  <c r="G111" i="5" a="1"/>
  <c r="BD31" i="3" a="1"/>
  <c r="AR99" i="3" a="1"/>
  <c r="BG81" i="3" a="1"/>
  <c r="JA20" i="3" a="1"/>
  <c r="E112" i="5" a="1"/>
  <c r="CO15" i="3" a="1"/>
  <c r="IP34" i="3" a="1"/>
  <c r="DY97" i="3" a="1"/>
  <c r="FP41" i="3" a="1"/>
  <c r="IE97" i="3" a="1"/>
  <c r="DS31" i="3" a="1"/>
  <c r="EP36" i="3" a="1"/>
  <c r="GK93" i="3" a="1"/>
  <c r="HA85" i="3" a="1"/>
  <c r="GE85" i="3" a="1"/>
  <c r="GJ69" i="3" a="1"/>
  <c r="EK28" i="3" a="1"/>
  <c r="FM60" i="3" a="1"/>
  <c r="CA27" i="3" a="1"/>
  <c r="FR31" i="3" a="1"/>
  <c r="CU85" i="3" a="1"/>
  <c r="IN103" i="3" a="1"/>
  <c r="BB99" i="3" a="1"/>
  <c r="IY47" i="3" a="1"/>
  <c r="HS85" i="3" a="1"/>
  <c r="HG11" i="3" a="1"/>
  <c r="EH86" i="3" a="1"/>
  <c r="EX75" i="3" a="1"/>
  <c r="JQ62" i="3" a="1"/>
  <c r="FU103" i="3" a="1"/>
  <c r="EX5" i="3" a="1"/>
  <c r="AU83" i="3" a="1"/>
  <c r="CS9" i="3" a="1"/>
  <c r="FZ87" i="3" a="1"/>
  <c r="GO71" i="3" a="1"/>
  <c r="DL51" i="3" a="1"/>
  <c r="JT27" i="3" a="1"/>
  <c r="FI81" i="3" a="1"/>
  <c r="GX55" i="3" a="1"/>
  <c r="GU65" i="3" a="1"/>
  <c r="IK13" i="3" a="1"/>
  <c r="JH14" i="3" a="1"/>
  <c r="HG33" i="3" a="1"/>
  <c r="DM92" i="3" a="1"/>
  <c r="FF89" i="3" a="1"/>
  <c r="HX88" i="3" a="1"/>
  <c r="HO94" i="3" a="1"/>
  <c r="JJ7" i="3" a="1"/>
  <c r="AY53" i="3" a="1"/>
  <c r="AU36" i="3" a="1"/>
  <c r="IP6" i="3" a="1"/>
  <c r="EO98" i="3" a="1"/>
  <c r="GZ77" i="3" a="1"/>
  <c r="HG91" i="3" a="1"/>
  <c r="DQ87" i="3" a="1"/>
  <c r="BF32" i="3" a="1"/>
  <c r="GC67" i="3" a="1"/>
  <c r="HT76" i="3" a="1"/>
  <c r="CW30" i="3" a="1"/>
  <c r="FB13" i="3" a="1"/>
  <c r="DX93" i="3" a="1"/>
  <c r="BR22" i="3" a="1"/>
  <c r="C38" i="5" a="1"/>
  <c r="GF66" i="3" a="1"/>
  <c r="BX12" i="3" a="1"/>
  <c r="EI100" i="3" a="1"/>
  <c r="DA35" i="3" a="1"/>
  <c r="CM22" i="3" a="1"/>
  <c r="D115" i="5" a="1"/>
  <c r="FG82" i="3" a="1"/>
  <c r="G98" i="5" a="1"/>
  <c r="IN79" i="3" a="1"/>
  <c r="HJ13" i="3" a="1"/>
  <c r="DP10" i="3" a="1"/>
  <c r="G91" i="5" a="1"/>
  <c r="HM56" i="3" a="1"/>
  <c r="FI5" i="3" a="1"/>
  <c r="EA17" i="3" a="1"/>
  <c r="AW75" i="3" a="1"/>
  <c r="IX69" i="3" a="1"/>
  <c r="AP20" i="3" a="1"/>
  <c r="JF89" i="3" a="1"/>
  <c r="EW91" i="3" a="1"/>
  <c r="FV92" i="3" a="1"/>
  <c r="GJ50" i="3" a="1"/>
  <c r="CN4" i="3" a="1"/>
  <c r="BV67" i="3" a="1"/>
  <c r="CN10" i="3" a="1"/>
  <c r="CV7" i="3" a="1"/>
  <c r="BP47" i="3" a="1"/>
  <c r="HR11" i="3" a="1"/>
  <c r="CY8" i="3" a="1"/>
  <c r="DW12" i="3" a="1"/>
  <c r="JS58" i="3" a="1"/>
  <c r="BX55" i="3" a="1"/>
  <c r="GQ92" i="3" a="1"/>
  <c r="EW95" i="3" a="1"/>
  <c r="EX78" i="3" a="1"/>
  <c r="DD68" i="3" a="1"/>
  <c r="DD82" i="3" a="1"/>
  <c r="AZ84" i="3" a="1"/>
  <c r="D80" i="5" a="1"/>
  <c r="HU49" i="3" a="1"/>
  <c r="GL64" i="3" a="1"/>
  <c r="FV56" i="3" a="1"/>
  <c r="DO10" i="3" a="1"/>
  <c r="JO76" i="3" a="1"/>
  <c r="CU11" i="3" a="1"/>
  <c r="DM38" i="3" a="1"/>
  <c r="BF19" i="3" a="1"/>
  <c r="IF100" i="3" a="1"/>
  <c r="FJ57" i="3" a="1"/>
  <c r="IY84" i="3" a="1"/>
  <c r="FA32" i="3" a="1"/>
  <c r="FM7" i="3" a="1"/>
  <c r="E30" i="5" a="1"/>
  <c r="FO45" i="3" a="1"/>
  <c r="JC10" i="3" a="1"/>
  <c r="HM71" i="3" a="1"/>
  <c r="DK5" i="3" a="1"/>
  <c r="BH21" i="3" a="1"/>
  <c r="IC46" i="3" a="1"/>
  <c r="CR13" i="3" a="1"/>
  <c r="IN83" i="3" a="1"/>
  <c r="IT24" i="3" a="1"/>
  <c r="HX21" i="3" a="1"/>
  <c r="G70" i="5" a="1"/>
  <c r="JE100" i="3" a="1"/>
  <c r="CJ38" i="3" a="1"/>
  <c r="DN58" i="3" a="1"/>
  <c r="GN90" i="3" a="1"/>
  <c r="EX100" i="3" a="1"/>
  <c r="AV15" i="3" a="1"/>
  <c r="FO68" i="3" a="1"/>
  <c r="FI53" i="3" a="1"/>
  <c r="IZ71" i="3" a="1"/>
  <c r="CT16" i="3" a="1"/>
  <c r="EO14" i="3" a="1"/>
  <c r="GL17" i="3" a="1"/>
  <c r="BD30" i="3" a="1"/>
  <c r="BL79" i="3" a="1"/>
  <c r="GT72" i="3" a="1"/>
  <c r="FN5" i="3" a="1"/>
  <c r="HK65" i="3" a="1"/>
  <c r="BG43" i="3" a="1"/>
  <c r="CE50" i="3" a="1"/>
  <c r="E95" i="5" a="1"/>
  <c r="JP79" i="3" a="1"/>
  <c r="AV77" i="3" a="1"/>
  <c r="BB22" i="3" a="1"/>
  <c r="BJ14" i="3" a="1"/>
  <c r="HL83" i="3" a="1"/>
  <c r="CV70" i="3" a="1"/>
  <c r="GH54" i="3" a="1"/>
  <c r="CM9" i="3" a="1"/>
  <c r="IX49" i="3" a="1"/>
  <c r="BQ93" i="3" a="1"/>
  <c r="EG61" i="3" a="1"/>
  <c r="HM103" i="3" a="1"/>
  <c r="AY27" i="3" a="1"/>
  <c r="DO84" i="3" a="1"/>
  <c r="GG103" i="3" a="1"/>
  <c r="GN61" i="3" a="1"/>
  <c r="DH53" i="3" a="1"/>
  <c r="DH45" i="3" a="1"/>
  <c r="JA6" i="3" a="1"/>
  <c r="CW21" i="3" a="1"/>
  <c r="EY86" i="3" a="1"/>
  <c r="BF47" i="3" a="1"/>
  <c r="IB12" i="3" a="1"/>
  <c r="CC84" i="3" a="1"/>
  <c r="HS5" i="3" a="1"/>
  <c r="JH50" i="3" a="1"/>
  <c r="HR4" i="3" a="1"/>
  <c r="HW31" i="3" a="1"/>
  <c r="ES20" i="3" a="1"/>
  <c r="JP94" i="3" a="1"/>
  <c r="FO52" i="3" a="1"/>
  <c r="DW13" i="3" a="1"/>
  <c r="BA29" i="3" a="1"/>
  <c r="BB71" i="3" a="1"/>
  <c r="BX10" i="3" a="1"/>
  <c r="FN52" i="3" a="1"/>
  <c r="EN14" i="3" a="1"/>
  <c r="JG41" i="3" a="1"/>
  <c r="EY6" i="3" a="1"/>
  <c r="AY52" i="3" a="1"/>
  <c r="HD11" i="3" a="1"/>
  <c r="DE58" i="3" a="1"/>
  <c r="DG87" i="3" a="1"/>
  <c r="HV8" i="3" a="1"/>
  <c r="BF57" i="3" a="1"/>
  <c r="IJ9" i="3" a="1"/>
  <c r="HI46" i="3" a="1"/>
  <c r="BH103" i="3" a="1"/>
  <c r="GC92" i="3" a="1"/>
  <c r="DY82" i="3" a="1"/>
  <c r="FB90" i="3" a="1"/>
  <c r="AZ101" i="3" a="1"/>
  <c r="HM86" i="3" a="1"/>
  <c r="IS77" i="3" a="1"/>
  <c r="CB82" i="3" a="1"/>
  <c r="IM100" i="3" a="1"/>
  <c r="BT93" i="3" a="1"/>
  <c r="HR57" i="3" a="1"/>
  <c r="ER6" i="3" a="1"/>
  <c r="AU30" i="3" a="1"/>
  <c r="GC47" i="3" a="1"/>
  <c r="GS48" i="3" a="1"/>
  <c r="IA37" i="3" a="1"/>
  <c r="EZ53" i="3" a="1"/>
  <c r="EB61" i="3" a="1"/>
  <c r="DH39" i="3" a="1"/>
  <c r="HL51" i="3" a="1"/>
  <c r="IK7" i="3" a="1"/>
  <c r="EG14" i="3" a="1"/>
  <c r="FI73" i="3" a="1"/>
  <c r="CB49" i="3" a="1"/>
  <c r="FY102" i="3" a="1"/>
  <c r="BX38" i="3" a="1"/>
  <c r="BF45" i="3" a="1"/>
  <c r="GI14" i="3" a="1"/>
  <c r="GZ51" i="3" a="1"/>
  <c r="CM8" i="3" a="1"/>
  <c r="CU81" i="3" a="1"/>
  <c r="AY8" i="3" a="1"/>
  <c r="CX11" i="3" a="1"/>
  <c r="ER33" i="3" a="1"/>
  <c r="IR7" i="3" a="1"/>
  <c r="HP53" i="3" a="1"/>
  <c r="HB38" i="3" a="1"/>
  <c r="BC12" i="3" a="1"/>
  <c r="CK10" i="3" a="1"/>
  <c r="IW75" i="3" a="1"/>
  <c r="EO67" i="3" a="1"/>
  <c r="GQ44" i="3" a="1"/>
  <c r="GE76" i="3" a="1"/>
  <c r="GH96" i="3" a="1"/>
  <c r="JT40" i="3" a="1"/>
  <c r="JC87" i="3" a="1"/>
  <c r="AY23" i="3" a="1"/>
  <c r="CQ5" i="3" a="1"/>
  <c r="FX76" i="3" a="1"/>
  <c r="GZ102" i="3" a="1"/>
  <c r="DD63" i="3" a="1"/>
  <c r="IK91" i="3" a="1"/>
  <c r="IF74" i="3" a="1"/>
  <c r="DS7" i="3" a="1"/>
  <c r="JS4" i="3" a="1"/>
  <c r="AO44" i="3" a="1"/>
  <c r="GU100" i="3" a="1"/>
  <c r="DT11" i="3" a="1"/>
  <c r="EI98" i="3" a="1"/>
  <c r="EY77" i="3" a="1"/>
  <c r="FZ6" i="3" a="1"/>
  <c r="CR8" i="3" a="1"/>
  <c r="HC87" i="3" a="1"/>
  <c r="IA38" i="3" a="1"/>
  <c r="CB53" i="3" a="1"/>
  <c r="BQ52" i="3" a="1"/>
  <c r="HM90" i="3" a="1"/>
  <c r="DB11" i="3" a="1"/>
  <c r="CP55" i="3" a="1"/>
  <c r="HR102" i="3" a="1"/>
  <c r="FW67" i="3" a="1"/>
  <c r="HX32" i="3" a="1"/>
  <c r="HI49" i="3" a="1"/>
  <c r="DF4" i="3" a="1"/>
  <c r="DU83" i="3" a="1"/>
  <c r="DZ33" i="3" a="1"/>
  <c r="CX94" i="3" a="1"/>
  <c r="IG79" i="3" a="1"/>
  <c r="HV60" i="3" a="1"/>
  <c r="AT90" i="3" a="1"/>
  <c r="CM82" i="3" a="1"/>
  <c r="BD11" i="3" a="1"/>
  <c r="CS5" i="3" a="1"/>
  <c r="IP102" i="3" a="1"/>
  <c r="HT66" i="3" a="1"/>
  <c r="FY89" i="3" a="1"/>
  <c r="HJ84" i="3" a="1"/>
  <c r="GF74" i="3" a="1"/>
  <c r="JC48" i="3" a="1"/>
  <c r="CM12" i="3" a="1"/>
  <c r="AX102" i="3" a="1"/>
  <c r="GG19" i="3" a="1"/>
  <c r="IQ58" i="3" a="1"/>
  <c r="EZ9" i="3" a="1"/>
  <c r="BT55" i="3" a="1"/>
  <c r="FT45" i="3" a="1"/>
  <c r="CE94" i="3" a="1"/>
  <c r="HO78" i="3" a="1"/>
  <c r="FU5" i="3" a="1"/>
  <c r="GD96" i="3" a="1"/>
  <c r="JP95" i="3" a="1"/>
  <c r="BE77" i="3" a="1"/>
  <c r="JJ79" i="3" a="1"/>
  <c r="JT93" i="3" a="1"/>
  <c r="EB18" i="3" a="1"/>
  <c r="BH26" i="3" a="1"/>
  <c r="DP4" i="3" a="1"/>
  <c r="JJ96" i="3" a="1"/>
  <c r="AU102" i="3" a="1"/>
  <c r="GN10" i="3" a="1"/>
  <c r="JF5" i="3" a="1"/>
  <c r="CB6" i="3" a="1"/>
  <c r="CD100" i="3" a="1"/>
  <c r="GG96" i="3" a="1"/>
  <c r="IZ44" i="3" a="1"/>
  <c r="FW83" i="3" a="1"/>
  <c r="II6" i="3" a="1"/>
  <c r="IE103" i="3" a="1"/>
  <c r="FF72" i="3" a="1"/>
  <c r="BK54" i="3" a="1"/>
  <c r="JJ42" i="3" a="1"/>
  <c r="DZ68" i="3" a="1"/>
  <c r="BR80" i="3" a="1"/>
  <c r="DX8" i="3" a="1"/>
  <c r="IU82" i="3" a="1"/>
  <c r="IG19" i="3" a="1"/>
  <c r="ID14" i="3" a="1"/>
  <c r="FY84" i="3" a="1"/>
  <c r="GC61" i="3" a="1"/>
  <c r="DW7" i="3" a="1"/>
  <c r="FG14" i="3" a="1"/>
  <c r="CC60" i="3" a="1"/>
  <c r="IQ10" i="3" a="1"/>
  <c r="CP82" i="3" a="1"/>
  <c r="IC103" i="3" a="1"/>
  <c r="IQ64" i="3" a="1"/>
  <c r="IE14" i="3" a="1"/>
  <c r="AQ76" i="3" a="1"/>
  <c r="AU66" i="3" a="1"/>
  <c r="AO12" i="3" a="1"/>
  <c r="HN101" i="3" a="1"/>
  <c r="IN92" i="3" a="1"/>
  <c r="HU12" i="3" a="1"/>
  <c r="GC4" i="3" a="1"/>
  <c r="CO45" i="3" a="1"/>
  <c r="AS60" i="3" a="1"/>
  <c r="HJ45" i="3" a="1"/>
  <c r="DA49" i="3" a="1"/>
  <c r="IW71" i="3" a="1"/>
  <c r="GZ72" i="3" a="1"/>
  <c r="JP6" i="3" a="1"/>
  <c r="GF92" i="3" a="1"/>
  <c r="IK9" i="3" a="1"/>
  <c r="DJ102" i="3" a="1"/>
  <c r="HW54" i="3" a="1"/>
  <c r="G90" i="5" a="1"/>
  <c r="BP51" i="3" a="1"/>
  <c r="GU14" i="3" a="1"/>
  <c r="II14" i="3" a="1"/>
  <c r="GY12" i="3" a="1"/>
  <c r="IQ99" i="3" a="1"/>
  <c r="CW7" i="3" a="1"/>
  <c r="DV78" i="3" a="1"/>
  <c r="GP86" i="3" a="1"/>
  <c r="GB14" i="3" a="1"/>
  <c r="BO97" i="3" a="1"/>
  <c r="DS9" i="3" a="1"/>
  <c r="JM76" i="3" a="1"/>
  <c r="EQ18" i="3" a="1"/>
  <c r="CG103" i="3" a="1"/>
  <c r="AY92" i="3" a="1"/>
  <c r="BC73" i="3" a="1"/>
  <c r="IU98" i="3" a="1"/>
  <c r="HC47" i="3" a="1"/>
  <c r="FU9" i="3" a="1"/>
  <c r="AY21" i="3" a="1"/>
  <c r="DL86" i="3" a="1"/>
  <c r="EJ83" i="3" a="1"/>
  <c r="CD7" i="3" a="1"/>
  <c r="DG21" i="3" a="1"/>
  <c r="EP7" i="3" a="1"/>
  <c r="DC35" i="3" a="1"/>
  <c r="IJ87" i="3" a="1"/>
  <c r="ES14" i="3" a="1"/>
  <c r="JN6" i="3" a="1"/>
  <c r="DS24" i="3" a="1"/>
  <c r="AW16" i="3" a="1"/>
  <c r="HL8" i="3" a="1"/>
  <c r="AW92" i="3" a="1"/>
  <c r="IX50" i="3" a="1"/>
  <c r="GC8" i="3" a="1"/>
  <c r="FX8" i="3" a="1"/>
  <c r="BF36" i="3" a="1"/>
  <c r="BE21" i="3" a="1"/>
  <c r="IJ54" i="3" a="1"/>
  <c r="EC39" i="3" a="1"/>
  <c r="FC34" i="3" a="1"/>
  <c r="FY99" i="3" a="1"/>
  <c r="HB8" i="3" a="1"/>
  <c r="IJ88" i="3" a="1"/>
  <c r="BE62" i="3" a="1"/>
  <c r="BB88" i="3" a="1"/>
  <c r="GT35" i="3" a="1"/>
  <c r="HI39" i="3" a="1"/>
  <c r="HI10" i="3" a="1"/>
  <c r="ET96" i="3" a="1"/>
  <c r="EE74" i="3" a="1"/>
  <c r="EW73" i="3" a="1"/>
  <c r="BD42" i="3" a="1"/>
  <c r="DL60" i="3" a="1"/>
  <c r="BX21" i="3" a="1"/>
  <c r="BY61" i="3" a="1"/>
  <c r="CC51" i="3" a="1"/>
  <c r="CJ5" i="3" a="1"/>
  <c r="BH83" i="3" a="1"/>
  <c r="HW78" i="3" a="1"/>
  <c r="BA6" i="3" a="1"/>
  <c r="GY81" i="3" a="1"/>
  <c r="GL27" i="3" a="1"/>
  <c r="AO61" i="3" a="1"/>
  <c r="ES99" i="3" a="1"/>
  <c r="FS36" i="3" a="1"/>
  <c r="FY16" i="3" a="1"/>
  <c r="HL79" i="3" a="1"/>
  <c r="DG26" i="3" a="1"/>
  <c r="IW69" i="3" a="1"/>
  <c r="BY4" i="3" a="1"/>
  <c r="FN53" i="3" a="1"/>
  <c r="BV4" i="3" a="1"/>
  <c r="CE36" i="3" a="1"/>
  <c r="DJ70" i="3" a="1"/>
  <c r="EA69" i="3" a="1"/>
  <c r="CC85" i="3" a="1"/>
  <c r="ES32" i="3" a="1"/>
  <c r="DQ7" i="3" a="1"/>
  <c r="AZ91" i="3" a="1"/>
  <c r="HA12" i="3" a="1"/>
  <c r="IY37" i="3" a="1"/>
  <c r="DR97" i="3" a="1"/>
  <c r="CF6" i="3" a="1"/>
  <c r="HG21" i="3" a="1"/>
  <c r="HS78" i="3" a="1"/>
  <c r="JP13" i="3" a="1"/>
  <c r="FV7" i="3" a="1"/>
  <c r="AX76" i="3" a="1"/>
  <c r="GY71" i="3" a="1"/>
  <c r="DE27" i="3" a="1"/>
  <c r="IJ82" i="3" a="1"/>
  <c r="IL66" i="3" a="1"/>
  <c r="BV10" i="3" a="1"/>
  <c r="HC73" i="3" a="1"/>
  <c r="IR76" i="3" a="1"/>
  <c r="IT8" i="3" a="1"/>
  <c r="AV41" i="3" a="1"/>
  <c r="DD78" i="3" a="1"/>
  <c r="IL33" i="3" a="1"/>
  <c r="BW80" i="3" a="1"/>
  <c r="EH52" i="3" a="1"/>
  <c r="IZ102" i="3" a="1"/>
  <c r="FM92" i="3" a="1"/>
  <c r="FM85" i="3" a="1"/>
  <c r="CH28" i="3" a="1"/>
  <c r="D102" i="5" a="1"/>
  <c r="C72" i="5" a="1"/>
  <c r="BF27" i="3" a="1"/>
  <c r="GR56" i="3" a="1"/>
  <c r="IE58" i="3" a="1"/>
  <c r="CW73" i="3" a="1"/>
  <c r="JH64" i="3" a="1"/>
  <c r="CN65" i="3" a="1"/>
  <c r="AV71" i="3" a="1"/>
  <c r="BE66" i="3" a="1"/>
  <c r="DP53" i="3" a="1"/>
  <c r="IW60" i="3" a="1"/>
  <c r="DW55" i="3" a="1"/>
  <c r="IA69" i="3" a="1"/>
  <c r="GB8" i="3" a="1"/>
  <c r="JC8" i="3" a="1"/>
  <c r="BH60" i="3" a="1"/>
  <c r="JQ52" i="3" a="1"/>
  <c r="CH71" i="3" a="1"/>
  <c r="EU72" i="3" a="1"/>
  <c r="DA18" i="3" a="1"/>
  <c r="AY81" i="3" a="1"/>
  <c r="BT11" i="3" a="1"/>
  <c r="IT65" i="3" a="1"/>
  <c r="IG37" i="3" a="1"/>
  <c r="BB40" i="3" a="1"/>
  <c r="JC94" i="3" a="1"/>
  <c r="HB63" i="3" a="1"/>
  <c r="E43" i="5" a="1"/>
  <c r="FL5" i="3" a="1"/>
  <c r="BP99" i="3" a="1"/>
  <c r="AU59" i="3" a="1"/>
  <c r="DN78" i="3" a="1"/>
  <c r="CN6" i="3" a="1"/>
  <c r="GG64" i="3" a="1"/>
  <c r="CH81" i="3" a="1"/>
  <c r="EQ17" i="3" a="1"/>
  <c r="AV5" i="3" a="1"/>
  <c r="AR22" i="3" a="1"/>
  <c r="CG64" i="3" a="1"/>
  <c r="EX96" i="3" a="1"/>
  <c r="IR60" i="3" a="1"/>
  <c r="GO69" i="3" a="1"/>
  <c r="HU94" i="3" a="1"/>
  <c r="CC20" i="3" a="1"/>
  <c r="DC72" i="3" a="1"/>
  <c r="BT69" i="3" a="1"/>
  <c r="HU85" i="3" a="1"/>
  <c r="D34" i="5" a="1"/>
  <c r="IG75" i="3" a="1"/>
  <c r="HO11" i="3" a="1"/>
  <c r="HD87" i="3" a="1"/>
  <c r="GA57" i="3" a="1"/>
  <c r="HQ33" i="3" a="1"/>
  <c r="G55" i="5" a="1"/>
  <c r="CK101" i="3" a="1"/>
  <c r="IX46" i="3" a="1"/>
  <c r="JC14" i="3" a="1"/>
  <c r="HF11" i="3" a="1"/>
  <c r="CS100" i="3" a="1"/>
  <c r="IC13" i="3" a="1"/>
  <c r="BZ53" i="3" a="1"/>
  <c r="FB86" i="3" a="1"/>
  <c r="HH62" i="3" a="1"/>
  <c r="DN37" i="3" a="1"/>
  <c r="AO67" i="3" a="1"/>
  <c r="CV9" i="3" a="1"/>
  <c r="IS4" i="3" a="1"/>
  <c r="DO9" i="3" a="1"/>
  <c r="EQ11" i="3" a="1"/>
  <c r="FO83" i="3" a="1"/>
  <c r="HC10" i="3" a="1"/>
  <c r="DH6" i="3" a="1"/>
  <c r="DU59" i="3" a="1"/>
  <c r="DY63" i="3" a="1"/>
  <c r="HJ32" i="3" a="1"/>
  <c r="AW15" i="3" a="1"/>
  <c r="JQ92" i="3" a="1"/>
  <c r="AX14" i="3" a="1"/>
  <c r="CB62" i="3" a="1"/>
  <c r="HR55" i="3" a="1"/>
  <c r="AP71" i="3" a="1"/>
  <c r="DC98" i="3" a="1"/>
  <c r="C40" i="5" a="1"/>
  <c r="JO44" i="3" a="1"/>
  <c r="BV68" i="3" a="1"/>
  <c r="GP92" i="3" a="1"/>
  <c r="FZ7" i="3" a="1"/>
  <c r="BD35" i="3" a="1"/>
  <c r="AU88" i="3" a="1"/>
  <c r="BT94" i="3" a="1"/>
  <c r="BF23" i="3" a="1"/>
  <c r="DZ27" i="3" a="1"/>
  <c r="GU85" i="3" a="1"/>
  <c r="EY42" i="3" a="1"/>
  <c r="EF102" i="3" a="1"/>
  <c r="BG17" i="3" a="1"/>
  <c r="DQ48" i="3" a="1"/>
  <c r="IM96" i="3" a="1"/>
  <c r="JK8" i="3" a="1"/>
  <c r="D29" i="5" a="1"/>
  <c r="GJ73" i="3" a="1"/>
  <c r="EU62" i="3" a="1"/>
  <c r="BB74" i="3" a="1"/>
  <c r="EI10" i="3" a="1"/>
  <c r="BJ50" i="3" a="1"/>
  <c r="BD57" i="3" a="1"/>
  <c r="HP61" i="3" a="1"/>
  <c r="FS97" i="3" a="1"/>
  <c r="DV82" i="3" a="1"/>
  <c r="EL54" i="3" a="1"/>
  <c r="HU83" i="3" a="1"/>
  <c r="FY6" i="3" a="1"/>
  <c r="ID46" i="3" a="1"/>
  <c r="GD89" i="3" a="1"/>
  <c r="DB95" i="3" a="1"/>
  <c r="BW91" i="3" a="1"/>
  <c r="FJ101" i="3" a="1"/>
  <c r="FH26" i="3" a="1"/>
  <c r="DG7" i="3" a="1"/>
  <c r="BH16" i="3" a="1"/>
  <c r="DG71" i="3" a="1"/>
  <c r="FH96" i="3" a="1"/>
  <c r="DX71" i="3" a="1"/>
  <c r="DI9" i="3" a="1"/>
  <c r="HK92" i="3" a="1"/>
  <c r="CB88" i="3" a="1"/>
  <c r="IR4" i="3" a="1"/>
  <c r="DY13" i="3" a="1"/>
  <c r="FM13" i="3" a="1"/>
  <c r="GR91" i="3" a="1"/>
  <c r="FO49" i="3" a="1"/>
  <c r="BJ98" i="3" a="1"/>
  <c r="AU89" i="3" a="1"/>
  <c r="EZ11" i="3" a="1"/>
  <c r="FF53" i="3" a="1"/>
  <c r="BQ26" i="3" a="1"/>
  <c r="DW102" i="3" a="1"/>
  <c r="FL94" i="3" a="1"/>
  <c r="EH84" i="3" a="1"/>
  <c r="GH11" i="3" a="1"/>
  <c r="FX62" i="3" a="1"/>
  <c r="CQ75" i="3" a="1"/>
  <c r="EG101" i="3" a="1"/>
  <c r="GW7" i="3" a="1"/>
  <c r="FQ50" i="3" a="1"/>
  <c r="HC50" i="3" a="1"/>
  <c r="GX81" i="3" a="1"/>
  <c r="BP13" i="3" a="1"/>
  <c r="AX74" i="3" a="1"/>
  <c r="CU44" i="3" a="1"/>
  <c r="BJ103" i="3" a="1"/>
  <c r="BH59" i="3" a="1"/>
  <c r="FM77" i="3" a="1"/>
  <c r="HD83" i="3" a="1"/>
  <c r="IQ13" i="3" a="1"/>
  <c r="FB24" i="3" a="1"/>
  <c r="CD18" i="3" a="1"/>
  <c r="IT47" i="3" a="1"/>
  <c r="IJ93" i="3" a="1"/>
  <c r="BJ91" i="3" a="1"/>
  <c r="IS10" i="3" a="1"/>
  <c r="JG78" i="3" a="1"/>
  <c r="JT71" i="3" a="1"/>
  <c r="CB64" i="3" a="1"/>
  <c r="EM47" i="3" a="1"/>
  <c r="EH30" i="3" a="1"/>
  <c r="AW98" i="3" a="1"/>
  <c r="HO9" i="3" a="1"/>
  <c r="FL79" i="3" a="1"/>
  <c r="CJ82" i="3" a="1"/>
  <c r="JE43" i="3" a="1"/>
  <c r="AV26" i="3" a="1"/>
  <c r="G109" i="5" a="1"/>
  <c r="CC101" i="3" a="1"/>
  <c r="JT82" i="3" a="1"/>
  <c r="BJ97" i="3" a="1"/>
  <c r="AW42" i="3" a="1"/>
  <c r="GB4" i="3" a="1"/>
  <c r="AS23" i="3" a="1"/>
  <c r="FB49" i="3" a="1"/>
  <c r="DX87" i="3" a="1"/>
  <c r="AT66" i="3" a="1"/>
  <c r="EV12" i="3" a="1"/>
  <c r="FC19" i="3" a="1"/>
  <c r="GT97" i="3" a="1"/>
  <c r="DD7" i="3" a="1"/>
  <c r="JG44" i="3" a="1"/>
  <c r="JE76" i="3" a="1"/>
  <c r="HY80" i="3" a="1"/>
  <c r="BB29" i="3" a="1"/>
  <c r="CC54" i="3" a="1"/>
  <c r="IS32" i="3" a="1"/>
  <c r="GO55" i="3" a="1"/>
  <c r="FK26" i="3" a="1"/>
  <c r="EE4" i="3" a="1"/>
  <c r="IZ17" i="3" a="1"/>
  <c r="FV65" i="3" a="1"/>
  <c r="FC61" i="3" a="1"/>
  <c r="FY11" i="3" a="1"/>
  <c r="GQ12" i="3" a="1"/>
  <c r="DY36" i="3" a="1"/>
  <c r="FA33" i="3" a="1"/>
  <c r="DY103" i="3" a="1"/>
  <c r="AZ102" i="3" a="1"/>
  <c r="ID67" i="3" a="1"/>
  <c r="GN87" i="3" a="1"/>
  <c r="JP53" i="3" a="1"/>
  <c r="GU38" i="3" a="1"/>
  <c r="CH11" i="3" a="1"/>
  <c r="BC7" i="3" a="1"/>
  <c r="GH32" i="3" a="1"/>
  <c r="CM103" i="3" a="1"/>
  <c r="E113" i="5" a="1"/>
  <c r="BN14" i="3" a="1"/>
  <c r="EI95" i="3" a="1"/>
  <c r="FQ85" i="3" a="1"/>
  <c r="FD57" i="3" a="1"/>
  <c r="HO101" i="3" a="1"/>
  <c r="IO86" i="3" a="1"/>
  <c r="BA83" i="3" a="1"/>
  <c r="AU71" i="3" a="1"/>
  <c r="GR36" i="3" a="1"/>
  <c r="CB66" i="3" a="1"/>
  <c r="DL4" i="3" a="1"/>
  <c r="BU6" i="3" a="1"/>
  <c r="CK93" i="3" a="1"/>
  <c r="CW84" i="3" a="1"/>
  <c r="HY14" i="3" a="1"/>
  <c r="CC6" i="3" a="1"/>
  <c r="JD55" i="3" a="1"/>
  <c r="EW58" i="3" a="1"/>
  <c r="EA61" i="3" a="1"/>
  <c r="DD93" i="3" a="1"/>
  <c r="GH59" i="3" a="1"/>
  <c r="IH54" i="3" a="1"/>
  <c r="CJ43" i="3" a="1"/>
  <c r="FC38" i="3" a="1"/>
  <c r="BM10" i="3" a="1"/>
  <c r="BE76" i="3" a="1"/>
  <c r="JO6" i="3" a="1"/>
  <c r="GO25" i="3" a="1"/>
  <c r="GN100" i="3" a="1"/>
  <c r="IT7" i="3" a="1"/>
  <c r="JA64" i="3" a="1"/>
  <c r="BF44" i="3" a="1"/>
  <c r="IL13" i="3" a="1"/>
  <c r="IZ87" i="3" a="1"/>
  <c r="EC55" i="3" a="1"/>
  <c r="HQ70" i="3" a="1"/>
  <c r="ER101" i="3" a="1"/>
  <c r="HJ95" i="3" a="1"/>
  <c r="DR89" i="3" a="1"/>
  <c r="BB28" i="3" a="1"/>
  <c r="CF71" i="3" a="1"/>
  <c r="CW50" i="3" a="1"/>
  <c r="IJ18" i="3" a="1"/>
  <c r="IO13" i="3" a="1"/>
  <c r="JU73" i="3" a="1"/>
  <c r="EP14" i="3" a="1"/>
  <c r="HG63" i="3" a="1"/>
  <c r="IQ75" i="3" a="1"/>
  <c r="DQ85" i="3" a="1"/>
  <c r="AZ70" i="3" a="1"/>
  <c r="EN97" i="3" a="1"/>
  <c r="EN13" i="3" a="1"/>
  <c r="CD52" i="3" a="1"/>
  <c r="HB46" i="3" a="1"/>
  <c r="AO11" i="3" a="1"/>
  <c r="DY10" i="3" a="1"/>
  <c r="EA67" i="3" a="1"/>
  <c r="EW98" i="3" a="1"/>
  <c r="JG63" i="3" a="1"/>
  <c r="BS101" i="3" a="1"/>
  <c r="GW77" i="3" a="1"/>
  <c r="BJ12" i="3" a="1"/>
  <c r="BE90" i="3" a="1"/>
  <c r="BS37" i="3" a="1"/>
  <c r="JR94" i="3" a="1"/>
  <c r="HY74" i="3" a="1"/>
  <c r="BX5" i="3" a="1"/>
  <c r="GV65" i="3" a="1"/>
  <c r="IW97" i="3" a="1"/>
  <c r="HW60" i="3" a="1"/>
  <c r="GI81" i="3" a="1"/>
  <c r="HS102" i="3" a="1"/>
  <c r="FD68" i="3" a="1"/>
  <c r="JO59" i="3" a="1"/>
  <c r="BI68" i="3" a="1"/>
  <c r="IB18" i="3" a="1"/>
  <c r="HP26" i="3" a="1"/>
  <c r="DP96" i="3" a="1"/>
  <c r="JR80" i="3" a="1"/>
  <c r="FA52" i="3" a="1"/>
  <c r="G40" i="5" a="1"/>
  <c r="IR43" i="3" a="1"/>
  <c r="CR98" i="3" a="1"/>
  <c r="FP98" i="3" a="1"/>
  <c r="CB28" i="3" a="1"/>
  <c r="CV12" i="3" a="1"/>
  <c r="AX86" i="3" a="1"/>
  <c r="CS14" i="3" a="1"/>
  <c r="FA99" i="3" a="1"/>
  <c r="D59" i="5" a="1"/>
  <c r="BB41" i="3" a="1"/>
  <c r="E37" i="5" a="1"/>
  <c r="AX35" i="3" a="1"/>
  <c r="C82" i="5" a="1"/>
  <c r="D70" i="5" a="1"/>
  <c r="CD45" i="3" a="1"/>
  <c r="HM82" i="3" a="1"/>
  <c r="HV70" i="3" a="1"/>
  <c r="EX12" i="3" a="1"/>
  <c r="BQ98" i="3" a="1"/>
  <c r="AZ58" i="3" a="1"/>
  <c r="CI90" i="3" a="1"/>
  <c r="CH96" i="3" a="1"/>
  <c r="IW49" i="3" a="1"/>
  <c r="BD45" i="3" a="1"/>
  <c r="DF48" i="3" a="1"/>
  <c r="G84" i="5" a="1"/>
  <c r="CK6" i="3" a="1"/>
  <c r="IF14" i="3" a="1"/>
  <c r="HF44" i="3" a="1"/>
  <c r="JN22" i="3" a="1"/>
  <c r="JG82" i="3" a="1"/>
  <c r="BV101" i="3" a="1"/>
  <c r="GW54" i="3" a="1"/>
  <c r="HO91" i="3" a="1"/>
  <c r="BA77" i="3" a="1"/>
  <c r="HG18" i="3" a="1"/>
  <c r="BT86" i="3" a="1"/>
  <c r="BS64" i="3" a="1"/>
  <c r="HB10" i="3" a="1"/>
  <c r="JL95" i="3" a="1"/>
  <c r="DF46" i="3" a="1"/>
  <c r="GW62" i="3" a="1"/>
  <c r="DO100" i="3" a="1"/>
  <c r="FX83" i="3" a="1"/>
  <c r="IZ86" i="3" a="1"/>
  <c r="FX7" i="3" a="1"/>
  <c r="DF36" i="3" a="1"/>
  <c r="EY81" i="3" a="1"/>
  <c r="HD8" i="3" a="1"/>
  <c r="BC65" i="3" a="1"/>
  <c r="C33" i="5" a="1"/>
  <c r="AS96" i="3" a="1"/>
  <c r="GU81" i="3" a="1"/>
  <c r="FR9" i="3" a="1"/>
  <c r="GH62" i="3" a="1"/>
  <c r="JU72" i="3" a="1"/>
  <c r="EP18" i="3" a="1"/>
  <c r="CE9" i="3" a="1"/>
  <c r="IW89" i="3" a="1"/>
  <c r="CV74" i="3" a="1"/>
  <c r="IR81" i="3" a="1"/>
  <c r="HI50" i="3" a="1"/>
  <c r="BO19" i="3" a="1"/>
  <c r="AV84" i="3" a="1"/>
  <c r="HB103" i="3" a="1"/>
  <c r="HK41" i="3" a="1"/>
  <c r="E87" i="5" a="1"/>
  <c r="HX97" i="3" a="1"/>
  <c r="JT12" i="3" a="1"/>
  <c r="DL84" i="3" a="1"/>
  <c r="AY65" i="3" a="1"/>
  <c r="BQ102" i="3" a="1"/>
  <c r="BZ101" i="3" a="1"/>
  <c r="AS84" i="3" a="1"/>
  <c r="BG38" i="3" a="1"/>
  <c r="DE9" i="3" a="1"/>
  <c r="DJ43" i="3" a="1"/>
  <c r="EM4" i="3" a="1"/>
  <c r="IV10" i="3" a="1"/>
  <c r="CF65" i="3" a="1"/>
  <c r="IX39" i="3" a="1"/>
  <c r="BR5" i="3" a="1"/>
  <c r="FU8" i="3" a="1"/>
  <c r="JO45" i="3" a="1"/>
  <c r="GC83" i="3" a="1"/>
  <c r="AX9" i="3" a="1"/>
  <c r="CJ8" i="3" a="1"/>
  <c r="FE51" i="3" a="1"/>
  <c r="AY61" i="3" a="1"/>
  <c r="GO45" i="3" a="1"/>
  <c r="GU12" i="3" a="1"/>
  <c r="GB5" i="3" a="1"/>
  <c r="BZ89" i="3" a="1"/>
  <c r="DA68" i="3" a="1"/>
  <c r="AX92" i="3" a="1"/>
  <c r="FY9" i="3" a="1"/>
  <c r="BQ82" i="3" a="1"/>
  <c r="FX103" i="3" a="1"/>
  <c r="CC10" i="3" a="1"/>
  <c r="C113" i="5" a="1"/>
  <c r="DH96" i="3" a="1"/>
  <c r="AV54" i="3" a="1"/>
  <c r="HL7" i="3" a="1"/>
  <c r="BH56" i="3" a="1"/>
  <c r="DI58" i="3" a="1"/>
  <c r="AY63" i="3" a="1"/>
  <c r="IY10" i="3" a="1"/>
  <c r="FX13" i="3" a="1"/>
  <c r="DN83" i="3" a="1"/>
  <c r="ET86" i="3" a="1"/>
  <c r="HG92" i="3" a="1"/>
  <c r="GW74" i="3" a="1"/>
  <c r="DA77" i="3" a="1"/>
  <c r="AZ64" i="3" a="1"/>
  <c r="JI27" i="3" a="1"/>
  <c r="IL34" i="3" a="1"/>
  <c r="CO11" i="3" a="1"/>
  <c r="IR95" i="3" a="1"/>
  <c r="AV88" i="3" a="1"/>
  <c r="AT70" i="3" a="1"/>
  <c r="CH101" i="3" a="1"/>
  <c r="CD37" i="3" a="1"/>
  <c r="AR12" i="3" a="1"/>
  <c r="HU7" i="3" a="1"/>
  <c r="BS54" i="3" a="1"/>
  <c r="AQ71" i="3" a="1"/>
  <c r="BF51" i="3" a="1"/>
  <c r="DG4" i="3" a="1"/>
  <c r="EF22" i="3" a="1"/>
  <c r="EO68" i="3" a="1"/>
  <c r="IY66" i="3" a="1"/>
  <c r="GQ93" i="3" a="1"/>
  <c r="CR80" i="3" a="1"/>
  <c r="IL100" i="3" a="1"/>
  <c r="DF99" i="3" a="1"/>
  <c r="EH88" i="3" a="1"/>
  <c r="HG81" i="3" a="1"/>
  <c r="HT68" i="3" a="1"/>
  <c r="AX72" i="3" a="1"/>
  <c r="G100" i="5" a="1"/>
  <c r="DM81" i="3" a="1"/>
  <c r="FW85" i="3" a="1"/>
  <c r="AX4" i="3" a="1"/>
  <c r="HV61" i="3" a="1"/>
  <c r="BN12" i="3" a="1"/>
  <c r="IB87" i="3" a="1"/>
  <c r="EM62" i="3" a="1"/>
  <c r="FO31" i="3" a="1"/>
  <c r="FL6" i="3" a="1"/>
  <c r="EA8" i="3" a="1"/>
  <c r="E67" i="5" a="1"/>
  <c r="FT32" i="3" a="1"/>
  <c r="BK87" i="3" a="1"/>
  <c r="ES69" i="3" a="1"/>
  <c r="G45" i="5" a="1"/>
  <c r="IE86" i="3" a="1"/>
  <c r="DR14" i="3" a="1"/>
  <c r="JF4" i="3" a="1"/>
  <c r="IW102" i="3" a="1"/>
  <c r="EW103" i="3" a="1"/>
  <c r="FZ102" i="3" a="1"/>
  <c r="FA12" i="3" a="1"/>
  <c r="ER14" i="3" a="1"/>
  <c r="IT84" i="3" a="1"/>
  <c r="HQ99" i="3" a="1"/>
  <c r="HI22" i="3" a="1"/>
  <c r="GW9" i="3" a="1"/>
  <c r="GO50" i="3" a="1"/>
  <c r="FE77" i="3" a="1"/>
  <c r="GW85" i="3" a="1"/>
  <c r="GP99" i="3" a="1"/>
  <c r="EZ101" i="3" a="1"/>
  <c r="C89" i="5" a="1"/>
  <c r="HW9" i="3" a="1"/>
  <c r="BM30" i="3" a="1"/>
  <c r="GK97" i="3" a="1"/>
  <c r="GF29" i="3" a="1"/>
  <c r="C93" i="5" a="1"/>
  <c r="BK80" i="3" a="1"/>
  <c r="BQ99" i="3" a="1"/>
  <c r="DJ79" i="3" a="1"/>
  <c r="IA7" i="3" a="1"/>
  <c r="CD82" i="3" a="1"/>
  <c r="GM13" i="3" a="1"/>
  <c r="FU12" i="3" a="1"/>
  <c r="AS21" i="3" a="1"/>
  <c r="IY63" i="3" a="1"/>
  <c r="GQ56" i="3" a="1"/>
  <c r="GE4" i="3" a="1"/>
  <c r="JF37" i="3" a="1"/>
  <c r="EH5" i="3" a="1"/>
  <c r="JR46" i="3" a="1"/>
  <c r="BS76" i="3" a="1"/>
  <c r="DN27" i="3" a="1"/>
  <c r="GG14" i="3" a="1"/>
  <c r="CR5" i="3" a="1"/>
  <c r="HM38" i="3" a="1"/>
  <c r="DB85" i="3" a="1"/>
  <c r="HK70" i="3" a="1"/>
  <c r="GL74" i="3" a="1"/>
  <c r="BT101" i="3" a="1"/>
  <c r="GV83" i="3" a="1"/>
  <c r="DB65" i="3" a="1"/>
  <c r="HD61" i="3" a="1"/>
  <c r="EI90" i="3" a="1"/>
  <c r="CS78" i="3" a="1"/>
  <c r="DS43" i="3" a="1"/>
  <c r="GS12" i="3" a="1"/>
  <c r="BV94" i="3" a="1"/>
  <c r="JK18" i="3" a="1"/>
  <c r="BW45" i="3" a="1"/>
  <c r="BM71" i="3" a="1"/>
  <c r="IJ84" i="3" a="1"/>
  <c r="EO60" i="3" a="1"/>
  <c r="BZ28" i="3" a="1"/>
  <c r="AZ43" i="3" a="1"/>
  <c r="BB49" i="3" a="1"/>
  <c r="DQ14" i="3" a="1"/>
  <c r="E102" i="5" a="1"/>
  <c r="BG53" i="3" a="1"/>
  <c r="GQ8" i="3" a="1"/>
  <c r="BB103" i="3" a="1"/>
  <c r="FH72" i="3" a="1"/>
  <c r="JK94" i="3" a="1"/>
  <c r="EH99" i="3" a="1"/>
  <c r="G83" i="5" a="1"/>
  <c r="CB35" i="3" a="1"/>
  <c r="FL7" i="3" a="1"/>
  <c r="FE41" i="3" a="1"/>
  <c r="HG84" i="3" a="1"/>
  <c r="IT79" i="3" a="1"/>
  <c r="IK55" i="3" a="1"/>
  <c r="JL81" i="3" a="1"/>
  <c r="FT76" i="3" a="1"/>
  <c r="GS46" i="3" a="1"/>
  <c r="JR93" i="3" a="1"/>
  <c r="HK103" i="3" a="1"/>
  <c r="BG94" i="3" a="1"/>
  <c r="IU96" i="3" a="1"/>
  <c r="EH8" i="3" a="1"/>
  <c r="IU25" i="3" a="1"/>
  <c r="BD54" i="3" a="1"/>
  <c r="EQ23" i="3" a="1"/>
  <c r="FH4" i="3" a="1"/>
  <c r="CT96" i="3" a="1"/>
  <c r="IP71" i="3" a="1"/>
  <c r="EC94" i="3" a="1"/>
  <c r="HK8" i="3" a="1"/>
  <c r="JS51" i="3" a="1"/>
  <c r="CJ23" i="3" a="1"/>
  <c r="HJ94" i="3" a="1"/>
  <c r="BE17" i="3" a="1"/>
  <c r="EP50" i="3" a="1"/>
  <c r="IY9" i="3" a="1"/>
  <c r="EI12" i="3" a="1"/>
  <c r="BI89" i="3" a="1"/>
  <c r="GC76" i="3" a="1"/>
  <c r="AX71" i="3" a="1"/>
  <c r="IN97" i="3" a="1"/>
  <c r="CM32" i="3" a="1"/>
  <c r="DB82" i="3" a="1"/>
  <c r="AY33" i="3" a="1"/>
  <c r="JH74" i="3" a="1"/>
  <c r="ER11" i="3" a="1"/>
  <c r="FO12" i="3" a="1"/>
  <c r="JT41" i="3" a="1"/>
  <c r="D81" i="5" a="1"/>
  <c r="AT23" i="3" a="1"/>
  <c r="CL13" i="3" a="1"/>
  <c r="AV45" i="3" a="1"/>
  <c r="DW93" i="3" a="1"/>
  <c r="JB74" i="3" a="1"/>
  <c r="DO11" i="3" a="1"/>
  <c r="DB27" i="3" a="1"/>
  <c r="BC16" i="3" a="1"/>
  <c r="CY9" i="3" a="1"/>
  <c r="BB65" i="3" a="1"/>
  <c r="JS48" i="3" a="1"/>
  <c r="CC35" i="3" a="1"/>
  <c r="FX74" i="3" a="1"/>
  <c r="IR14" i="3" a="1"/>
  <c r="FO66" i="3" a="1"/>
  <c r="GF6" i="3" a="1"/>
  <c r="CR50" i="3" a="1"/>
  <c r="IG88" i="3" a="1"/>
  <c r="AU67" i="3" a="1"/>
  <c r="GU103" i="3" a="1"/>
  <c r="BC17" i="3" a="1"/>
  <c r="GA50" i="3" a="1"/>
  <c r="HN12" i="3" a="1"/>
  <c r="HQ8" i="3" a="1"/>
  <c r="GQ10" i="3" a="1"/>
  <c r="AV13" i="3" a="1"/>
  <c r="IM54" i="3" a="1"/>
  <c r="HZ13" i="3" a="1"/>
  <c r="FO34" i="3" a="1"/>
  <c r="JC36" i="3" a="1"/>
  <c r="AT59" i="3" a="1"/>
  <c r="HC65" i="3" a="1"/>
  <c r="FH97" i="3" a="1"/>
  <c r="IV93" i="3" a="1"/>
  <c r="HJ96" i="3" a="1"/>
  <c r="G57" i="5" a="1"/>
  <c r="IA73" i="3" a="1"/>
  <c r="G74" i="5" a="1"/>
  <c r="DC103" i="3" a="1"/>
  <c r="GL15" i="3" a="1"/>
  <c r="AY17" i="3" a="1"/>
  <c r="IG40" i="3" a="1"/>
  <c r="IT90" i="3" a="1"/>
  <c r="IZ5" i="3" a="1"/>
  <c r="ET13" i="3" a="1"/>
  <c r="GB64" i="3" a="1"/>
  <c r="IP79" i="3" a="1"/>
  <c r="CS62" i="3" a="1"/>
  <c r="JN84" i="3" a="1"/>
  <c r="AY101" i="3" a="1"/>
  <c r="AS6" i="3" a="1"/>
  <c r="FD97" i="3" a="1"/>
  <c r="JM6" i="3" a="1"/>
  <c r="GQ6" i="3" a="1"/>
  <c r="E52" i="5" a="1"/>
  <c r="FM81" i="3" a="1"/>
  <c r="GY62" i="3" a="1"/>
  <c r="G80" i="5" a="1"/>
  <c r="HG9" i="3" a="1"/>
  <c r="FX60" i="3" a="1"/>
  <c r="FV86" i="3" a="1"/>
  <c r="IM45" i="3" a="1"/>
  <c r="DE14" i="3" a="1"/>
  <c r="FO9" i="3" a="1"/>
  <c r="JC82" i="3" a="1"/>
  <c r="JA32" i="3" a="1"/>
  <c r="CU9" i="3" a="1"/>
  <c r="AR77" i="3" a="1"/>
  <c r="CL4" i="3" a="1"/>
  <c r="CJ84" i="3" a="1"/>
  <c r="AT17" i="3" a="1"/>
  <c r="GI95" i="3" a="1"/>
  <c r="BO59" i="3" a="1"/>
  <c r="CD24" i="3" a="1"/>
  <c r="FC103" i="3" a="1"/>
  <c r="HY89" i="3" a="1"/>
  <c r="JF87" i="3" a="1"/>
  <c r="DX12" i="3" a="1"/>
  <c r="JP91" i="3" a="1"/>
  <c r="DV81" i="3" a="1"/>
  <c r="EY7" i="3" a="1"/>
  <c r="IN12" i="3" a="1"/>
  <c r="FV85" i="3" a="1"/>
  <c r="C101" i="5" a="1"/>
  <c r="FP64" i="3" a="1"/>
  <c r="FS7" i="3" a="1"/>
  <c r="BZ38" i="3" a="1"/>
  <c r="II67" i="3" a="1"/>
  <c r="EH9" i="3" a="1"/>
  <c r="HN92" i="3" a="1"/>
  <c r="EL103" i="3" a="1"/>
  <c r="HV71" i="3" a="1"/>
  <c r="CE52" i="3" a="1"/>
  <c r="GN80" i="3" a="1"/>
  <c r="FC63" i="3" a="1"/>
  <c r="FG9" i="3" a="1"/>
  <c r="DW86" i="3" a="1"/>
  <c r="FY83" i="3" a="1"/>
  <c r="GW49" i="3" a="1"/>
  <c r="GW84" i="3" a="1"/>
  <c r="CH53" i="3" a="1"/>
  <c r="DV87" i="3" a="1"/>
  <c r="GF82" i="3" a="1"/>
  <c r="FS76" i="3" a="1"/>
  <c r="BI12" i="3" a="1"/>
  <c r="DE87" i="3" a="1"/>
  <c r="DR102" i="3" a="1"/>
  <c r="JP41" i="3" a="1"/>
  <c r="HB36" i="3" a="1"/>
  <c r="DP8" i="3" a="1"/>
  <c r="CZ100" i="3" a="1"/>
  <c r="IR72" i="3" a="1"/>
  <c r="IN65" i="3" a="1"/>
  <c r="AT32" i="3" a="1"/>
  <c r="AY25" i="3" a="1"/>
  <c r="FU48" i="3" a="1"/>
  <c r="DE101" i="3" a="1"/>
  <c r="DK50" i="3" a="1"/>
  <c r="BH35" i="3" a="1"/>
  <c r="EG60" i="3" a="1"/>
  <c r="JE86" i="3" a="1"/>
  <c r="FM6" i="3" a="1"/>
  <c r="DM91" i="3" a="1"/>
  <c r="EJ56" i="3" a="1"/>
  <c r="GN31" i="3" a="1"/>
  <c r="EW68" i="3" a="1"/>
  <c r="CD14" i="3" a="1"/>
  <c r="CO37" i="3" a="1"/>
  <c r="CL47" i="3" a="1"/>
  <c r="JS38" i="3" a="1"/>
  <c r="EU14" i="3" a="1"/>
  <c r="FJ54" i="3" a="1"/>
  <c r="FM4" i="3" a="1"/>
  <c r="IQ84" i="3" a="1"/>
  <c r="FV95" i="3" a="1"/>
  <c r="BH44" i="3" a="1"/>
  <c r="IV11" i="3" a="1"/>
  <c r="GH55" i="3" a="1"/>
  <c r="EO34" i="3" a="1"/>
  <c r="BO71" i="3" a="1"/>
  <c r="AW62" i="3" a="1"/>
  <c r="FF64" i="3" a="1"/>
  <c r="JL75" i="3" a="1"/>
  <c r="EZ85" i="3" a="1"/>
  <c r="EQ20" i="3" a="1"/>
  <c r="GN46" i="3" a="1"/>
  <c r="CC29" i="3" a="1"/>
  <c r="JM70" i="3" a="1"/>
  <c r="AY22" i="3" a="1"/>
  <c r="EK52" i="3" a="1"/>
  <c r="BT14" i="3" a="1"/>
  <c r="DK64" i="3" a="1"/>
  <c r="IW67" i="3" a="1"/>
  <c r="AR55" i="3" a="1"/>
  <c r="ID4" i="3" a="1"/>
  <c r="FU55" i="3" a="1"/>
  <c r="FF11" i="3" a="1"/>
  <c r="DM40" i="3" a="1"/>
  <c r="IK61" i="3" a="1"/>
  <c r="CA66" i="3" a="1"/>
  <c r="FN6" i="3" a="1"/>
  <c r="BK69" i="3" a="1"/>
  <c r="BU49" i="3" a="1"/>
  <c r="HI17" i="3" a="1"/>
  <c r="AQ28" i="3" a="1"/>
  <c r="IF50" i="3" a="1"/>
  <c r="BU10" i="3" a="1"/>
  <c r="IV53" i="3" a="1"/>
  <c r="E64" i="5" a="1"/>
  <c r="DZ72" i="3" a="1"/>
  <c r="HE90" i="3" a="1"/>
  <c r="JN75" i="3" a="1"/>
  <c r="DS54" i="3" a="1"/>
  <c r="GS75" i="3" a="1"/>
  <c r="HM57" i="3" a="1"/>
  <c r="GW61" i="3" a="1"/>
  <c r="ID51" i="3" a="1"/>
  <c r="IH21" i="3" a="1"/>
  <c r="IQ17" i="3" a="1"/>
  <c r="DC12" i="3" a="1"/>
  <c r="CB95" i="3" a="1"/>
  <c r="BP28" i="3" a="1"/>
  <c r="CC63" i="3" a="1"/>
  <c r="HG99" i="3" a="1"/>
  <c r="FV71" i="3" a="1"/>
  <c r="D104" i="5" a="1"/>
  <c r="BQ75" i="3" a="1"/>
  <c r="DL12" i="3" a="1"/>
  <c r="FA68" i="3" a="1"/>
  <c r="AR31" i="3" a="1"/>
  <c r="GY94" i="3" a="1"/>
  <c r="IC49" i="3" a="1"/>
  <c r="BF79" i="3" a="1"/>
  <c r="BB34" i="3" a="1"/>
  <c r="GU7" i="3" a="1"/>
  <c r="FN14" i="3" a="1"/>
  <c r="BB81" i="3" a="1"/>
  <c r="BR12" i="3" a="1"/>
  <c r="GT62" i="3" a="1"/>
  <c r="CM4" i="3" a="1"/>
  <c r="GD70" i="3" a="1"/>
  <c r="BK95" i="3" a="1"/>
  <c r="HM91" i="3" a="1"/>
  <c r="BQ7" i="3" a="1"/>
  <c r="EH66" i="3" a="1"/>
  <c r="FD24" i="3" a="1"/>
  <c r="CN5" i="3" a="1"/>
  <c r="EW47" i="3" a="1"/>
  <c r="IW40" i="3" a="1"/>
  <c r="BE101" i="3" a="1"/>
  <c r="DC14" i="3" a="1"/>
  <c r="GJ41" i="3" a="1"/>
  <c r="CC31" i="3" a="1"/>
  <c r="ES57" i="3" a="1"/>
  <c r="JT102" i="3" a="1"/>
  <c r="BU8" i="3" a="1"/>
  <c r="DV50" i="3" a="1"/>
  <c r="AU63" i="3" a="1"/>
  <c r="JD70" i="3" a="1"/>
  <c r="FE65" i="3" a="1"/>
  <c r="BK79" i="3" a="1"/>
  <c r="GA76" i="3" a="1"/>
  <c r="EP100" i="3" a="1"/>
  <c r="FI52" i="3" a="1"/>
  <c r="FE94" i="3" a="1"/>
  <c r="AO4" i="3" a="1"/>
  <c r="JK49" i="3" a="1"/>
  <c r="BV99" i="3" a="1"/>
  <c r="IW74" i="3" a="1"/>
  <c r="HM65" i="3" a="1"/>
  <c r="JJ11" i="3" a="1"/>
  <c r="DX7" i="3" a="1"/>
  <c r="AT20" i="3" a="1"/>
  <c r="BK88" i="3" a="1"/>
  <c r="BY14" i="3" a="1"/>
  <c r="BB25" i="3" a="1"/>
  <c r="CV19" i="3" a="1"/>
  <c r="HR64" i="3" a="1"/>
  <c r="DZ63" i="3" a="1"/>
  <c r="IW77" i="3" a="1"/>
  <c r="FP86" i="3" a="1"/>
  <c r="EB87" i="3" a="1"/>
  <c r="JU53" i="3" a="1"/>
  <c r="FI30" i="3" a="1"/>
  <c r="HN52" i="3" a="1"/>
  <c r="HF96" i="3" a="1"/>
  <c r="BJ53" i="3" a="1"/>
  <c r="DW94" i="3" a="1"/>
  <c r="BM75" i="3" a="1"/>
  <c r="HH75" i="3" a="1"/>
  <c r="DI11" i="3" a="1"/>
  <c r="DM13" i="3" a="1"/>
  <c r="AZ13" i="3" a="1"/>
  <c r="HB62" i="3" a="1"/>
  <c r="HT8" i="3" a="1"/>
  <c r="DK51" i="3" a="1"/>
  <c r="IW64" i="3" a="1"/>
  <c r="CE67" i="3" a="1"/>
  <c r="HD98" i="3" a="1"/>
  <c r="HP103" i="3" a="1"/>
  <c r="CK83" i="3" a="1"/>
  <c r="HJ65" i="3" a="1"/>
  <c r="BC28" i="3" a="1"/>
  <c r="GC10" i="3" a="1"/>
  <c r="D62" i="5" a="1"/>
  <c r="IE55" i="3" a="1"/>
  <c r="IZ97" i="3" a="1"/>
  <c r="GW66" i="3" a="1"/>
  <c r="JQ18" i="3" a="1"/>
  <c r="AX83" i="3" a="1"/>
  <c r="HU93" i="3" a="1"/>
  <c r="JE87" i="3" a="1"/>
  <c r="BO32" i="3" a="1"/>
  <c r="EN58" i="3" a="1"/>
  <c r="GT57" i="3" a="1"/>
  <c r="IB101" i="3" a="1"/>
  <c r="EB9" i="3" a="1"/>
  <c r="DM9" i="3" a="1"/>
  <c r="HO8" i="3" a="1"/>
  <c r="FA89" i="3" a="1"/>
  <c r="BR13" i="3" a="1"/>
  <c r="GS11" i="3" a="1"/>
  <c r="GD7" i="3" a="1"/>
  <c r="HJ80" i="3" a="1"/>
  <c r="JF26" i="3" a="1"/>
  <c r="JA8" i="3" a="1"/>
  <c r="JQ6" i="3" a="1"/>
  <c r="GM10" i="3" a="1"/>
  <c r="CL77" i="3" a="1"/>
  <c r="E57" i="5" a="1"/>
  <c r="BD22" i="3" a="1"/>
  <c r="ID25" i="3" a="1"/>
  <c r="GP22" i="3" a="1"/>
  <c r="JE5" i="3" a="1"/>
  <c r="IY38" i="3" a="1"/>
  <c r="E65" i="5" a="1"/>
  <c r="GN93" i="3" a="1"/>
  <c r="CN67" i="3" a="1"/>
  <c r="IW88" i="3" a="1"/>
  <c r="CQ45" i="3" a="1"/>
  <c r="AY28" i="3" a="1"/>
  <c r="CA12" i="3" a="1"/>
  <c r="HK77" i="3" a="1"/>
  <c r="HB13" i="3" a="1"/>
  <c r="JJ99" i="3" a="1"/>
  <c r="JO83" i="3" a="1"/>
  <c r="AY7" i="3" a="1"/>
  <c r="BS78" i="3" a="1"/>
  <c r="BL87" i="3" a="1"/>
  <c r="CT5" i="3" a="1"/>
  <c r="IT63" i="3" a="1"/>
  <c r="GD91" i="3" a="1"/>
  <c r="CO41" i="3" a="1"/>
  <c r="GB9" i="3" a="1"/>
  <c r="EL59" i="3" a="1"/>
  <c r="FD91" i="3" a="1"/>
  <c r="FT72" i="3" a="1"/>
  <c r="BE85" i="3" a="1"/>
  <c r="DG90" i="3" a="1"/>
  <c r="BN97" i="3" a="1"/>
  <c r="GN59" i="3" a="1"/>
  <c r="EG32" i="3" a="1"/>
  <c r="DT80" i="3" a="1"/>
  <c r="FK89" i="3" a="1"/>
  <c r="IY89" i="3" a="1"/>
  <c r="IT10" i="3" a="1"/>
  <c r="BD76" i="3" a="1"/>
  <c r="BN72" i="3" a="1"/>
  <c r="FK83" i="3" a="1"/>
  <c r="GF26" i="3" a="1"/>
  <c r="IF87" i="3" a="1"/>
  <c r="JM64" i="3" a="1"/>
  <c r="IM77" i="3" a="1"/>
  <c r="CD34" i="3" a="1"/>
  <c r="DN30" i="3" a="1"/>
  <c r="GG94" i="3" a="1"/>
  <c r="AZ63" i="3" a="1"/>
  <c r="GQ91" i="3" a="1"/>
  <c r="DK23" i="3" a="1"/>
  <c r="FA78" i="3" a="1"/>
  <c r="FW100" i="3" a="1"/>
  <c r="FI93" i="3" a="1"/>
  <c r="GD37" i="3" a="1"/>
  <c r="EY100" i="3" a="1"/>
  <c r="CE8" i="3" a="1"/>
  <c r="CN64" i="3" a="1"/>
  <c r="DJ9" i="3" a="1"/>
  <c r="HS14" i="3" a="1"/>
  <c r="IF58" i="3" a="1"/>
  <c r="BF16" i="3" a="1"/>
  <c r="DC91" i="3" a="1"/>
  <c r="EL64" i="3" a="1"/>
  <c r="AX46" i="3" a="1"/>
  <c r="FR38" i="3" a="1"/>
  <c r="DH58" i="3" a="1"/>
  <c r="DF22" i="3" a="1"/>
  <c r="JR86" i="3" a="1"/>
  <c r="ID93" i="3" a="1"/>
  <c r="BG13" i="3" a="1"/>
  <c r="JN12" i="3" a="1"/>
  <c r="CG9" i="3" a="1"/>
  <c r="DS14" i="3" a="1"/>
  <c r="BY67" i="3" a="1"/>
  <c r="BJ94" i="3" a="1"/>
  <c r="EM92" i="3" a="1"/>
  <c r="CL98" i="3" a="1"/>
  <c r="EY60" i="3" a="1"/>
  <c r="JK36" i="3" a="1"/>
  <c r="HJ99" i="3" a="1"/>
  <c r="FV101" i="3" a="1"/>
  <c r="CQ71" i="3" a="1"/>
  <c r="CZ95" i="3" a="1"/>
  <c r="EK69" i="3" a="1"/>
  <c r="IG91" i="3" a="1"/>
  <c r="GV7" i="3" a="1"/>
  <c r="FP5" i="3" a="1"/>
  <c r="AW57" i="3" a="1"/>
  <c r="AT52" i="3" a="1"/>
  <c r="GR76" i="3" a="1"/>
  <c r="DW50" i="3" a="1"/>
  <c r="CR83" i="3" a="1"/>
  <c r="EZ55" i="3" a="1"/>
  <c r="GR50" i="3" a="1"/>
  <c r="FH87" i="3" a="1"/>
  <c r="FN32" i="3" a="1"/>
  <c r="DD57" i="3" a="1"/>
  <c r="JK56" i="3" a="1"/>
  <c r="FM61" i="3" a="1"/>
  <c r="EK32" i="3" a="1"/>
  <c r="FP79" i="3" a="1"/>
  <c r="JO103" i="3" a="1"/>
  <c r="GI101" i="3" a="1"/>
  <c r="DX43" i="3" a="1"/>
  <c r="EG34" i="3" a="1"/>
  <c r="HJ29" i="3" a="1"/>
  <c r="CV43" i="3" a="1"/>
  <c r="AO73" i="3" a="1"/>
  <c r="CC82" i="3" a="1"/>
  <c r="BH10" i="3" a="1"/>
  <c r="AS87" i="3" a="1"/>
  <c r="EU53" i="3" a="1"/>
  <c r="AO24" i="3" a="1"/>
  <c r="JQ71" i="3" a="1"/>
  <c r="DH12" i="3" a="1"/>
  <c r="IG72" i="3" a="1"/>
  <c r="CN82" i="3" a="1"/>
  <c r="JG69" i="3" a="1"/>
  <c r="AW67" i="3" a="1"/>
  <c r="JB60" i="3" a="1"/>
  <c r="C86" i="5" a="1"/>
  <c r="CM57" i="3" a="1"/>
  <c r="GB56" i="3" a="1"/>
  <c r="FK13" i="3" a="1"/>
  <c r="ET12" i="3" a="1"/>
  <c r="GM54" i="3" a="1"/>
  <c r="DN50" i="3" a="1"/>
  <c r="CE24" i="3" a="1"/>
  <c r="AX28" i="3" a="1"/>
  <c r="JT73" i="3" a="1"/>
  <c r="G46" i="5" a="1"/>
  <c r="HP13" i="3" a="1"/>
  <c r="DJ71" i="3" a="1"/>
  <c r="HM72" i="3" a="1"/>
  <c r="FS67" i="3" a="1"/>
  <c r="BB54" i="3" a="1"/>
  <c r="GA84" i="3" a="1"/>
  <c r="CD97" i="3" a="1"/>
  <c r="JA12" i="3" a="1"/>
  <c r="DG100" i="3" a="1"/>
  <c r="DC47" i="3" a="1"/>
  <c r="E84" i="5" a="1"/>
  <c r="HZ35" i="3" a="1"/>
  <c r="DW74" i="3" a="1"/>
  <c r="BL51" i="3" a="1"/>
  <c r="IR85" i="3" a="1"/>
  <c r="C81" i="5" a="1"/>
  <c r="IH66" i="3" a="1"/>
  <c r="FQ49" i="3" a="1"/>
  <c r="DQ10" i="3" a="1"/>
  <c r="EL95" i="3" a="1"/>
  <c r="EE101" i="3" a="1"/>
  <c r="BH95" i="3" a="1"/>
  <c r="IT99" i="3" a="1"/>
  <c r="JQ4" i="3" a="1"/>
  <c r="GG6" i="3" a="1"/>
  <c r="EX42" i="3" a="1"/>
  <c r="DJ47" i="3" a="1"/>
  <c r="JD46" i="3" a="1"/>
  <c r="DY14" i="3" a="1"/>
  <c r="AW101" i="3" a="1"/>
  <c r="IC77" i="3" a="1"/>
  <c r="BG82" i="3" a="1"/>
  <c r="HW38" i="3" a="1"/>
  <c r="DV5" i="3" a="1"/>
  <c r="BC39" i="3" a="1"/>
  <c r="CN41" i="3" a="1"/>
  <c r="AS31" i="3" a="1"/>
  <c r="HZ4" i="3" a="1"/>
  <c r="EO9" i="3" a="1"/>
  <c r="FD72" i="3" a="1"/>
  <c r="IF66" i="3" a="1"/>
  <c r="FF79" i="3" a="1"/>
  <c r="JL4" i="3" a="1"/>
  <c r="IX4" i="3" a="1"/>
  <c r="D71" i="5" a="1"/>
  <c r="IA74" i="3" a="1"/>
  <c r="BC87" i="3" a="1"/>
  <c r="FK80" i="3" a="1"/>
  <c r="GI15" i="3" a="1"/>
  <c r="DK12" i="3" a="1"/>
  <c r="EE87" i="3" a="1"/>
  <c r="JD31" i="3" a="1"/>
  <c r="CQ86" i="3" a="1"/>
  <c r="IP88" i="3" a="1"/>
  <c r="HY85" i="3" a="1"/>
  <c r="GS78" i="3" a="1"/>
  <c r="IE99" i="3" a="1"/>
  <c r="FF97" i="3" a="1"/>
  <c r="FR56" i="3" a="1"/>
  <c r="CL78" i="3" a="1"/>
  <c r="FX84" i="3" a="1"/>
  <c r="BP96" i="3" a="1"/>
  <c r="CD62" i="3" a="1"/>
  <c r="HK14" i="3" a="1"/>
  <c r="IX51" i="3" a="1"/>
  <c r="AZ32" i="3" a="1"/>
  <c r="FC98" i="3" a="1"/>
  <c r="AR71" i="3" a="1"/>
  <c r="HK95" i="3" a="1"/>
  <c r="GX68" i="3" a="1"/>
  <c r="AS86" i="3" a="1"/>
  <c r="IZ64" i="3" a="1"/>
  <c r="AV25" i="3" a="1"/>
  <c r="FH92" i="3" a="1"/>
  <c r="DS101" i="3" a="1"/>
  <c r="HS51" i="3" a="1"/>
  <c r="JP51" i="3" a="1"/>
  <c r="AZ83" i="3" a="1"/>
  <c r="JJ72" i="3" a="1"/>
  <c r="IW53" i="3" a="1"/>
  <c r="EK78" i="3" a="1"/>
  <c r="BF60" i="3" a="1"/>
  <c r="CZ60" i="3" a="1"/>
  <c r="EP67" i="3" a="1"/>
  <c r="CY32" i="3" a="1"/>
  <c r="C78" i="5" a="1"/>
  <c r="G101" i="5" a="1"/>
  <c r="BC69" i="3" a="1"/>
  <c r="E63" i="5" a="1"/>
  <c r="BA94" i="3" a="1"/>
  <c r="EK99" i="3" a="1"/>
  <c r="JM101" i="3" a="1"/>
  <c r="BU54" i="3" a="1"/>
  <c r="BF37" i="3" a="1"/>
  <c r="HP95" i="3" a="1"/>
  <c r="BN98" i="3" a="1"/>
  <c r="AO23" i="3" a="1"/>
  <c r="BB13" i="3" a="1"/>
  <c r="IW96" i="3" a="1"/>
  <c r="EA4" i="3" a="1"/>
  <c r="CD21" i="3" a="1"/>
  <c r="GU56" i="3" a="1"/>
  <c r="HW96" i="3" a="1"/>
  <c r="GS79" i="3" a="1"/>
  <c r="DF19" i="3" a="1"/>
  <c r="IP83" i="3" a="1"/>
  <c r="BD78" i="3" a="1"/>
  <c r="EA103" i="3" a="1"/>
  <c r="JQ8" i="3" a="1"/>
  <c r="FV93" i="3" a="1"/>
  <c r="E36" i="5" a="1"/>
  <c r="CK92" i="3" a="1"/>
  <c r="DO91" i="3" a="1"/>
  <c r="JB4" i="3" a="1"/>
  <c r="BG15" i="3" a="1"/>
  <c r="EY40" i="3" a="1"/>
  <c r="IV73" i="3" a="1"/>
  <c r="CS8" i="3" a="1"/>
  <c r="C65" i="5" a="1"/>
  <c r="DK82" i="3" a="1"/>
  <c r="II87" i="3" a="1"/>
  <c r="IY87" i="3" a="1"/>
  <c r="EK89" i="3" a="1"/>
  <c r="HN67" i="3" a="1"/>
  <c r="IU22" i="3" a="1"/>
  <c r="DX9" i="3" a="1"/>
  <c r="FI80" i="3" a="1"/>
  <c r="HD89" i="3" a="1"/>
  <c r="JR61" i="3" a="1"/>
  <c r="DU67" i="3" a="1"/>
  <c r="EV65" i="3" a="1"/>
  <c r="GD84" i="3" a="1"/>
  <c r="IJ77" i="3" a="1"/>
  <c r="FH67" i="3" a="1"/>
  <c r="JD39" i="3" a="1"/>
  <c r="EA97" i="3" a="1"/>
  <c r="BY40" i="3" a="1"/>
  <c r="AU60" i="3" a="1"/>
  <c r="CF84" i="3" a="1"/>
  <c r="BP14" i="3" a="1"/>
  <c r="FU102" i="3" a="1"/>
  <c r="FQ78" i="3" a="1"/>
  <c r="JD41" i="3" a="1"/>
  <c r="FV51" i="3" a="1"/>
  <c r="GB26" i="3" a="1"/>
  <c r="AZ15" i="3" a="1"/>
  <c r="DV89" i="3" a="1"/>
  <c r="IA52" i="3" a="1"/>
  <c r="DG34" i="3" a="1"/>
  <c r="FB38" i="3" a="1"/>
  <c r="C90" i="5" a="1"/>
  <c r="CD15" i="3" a="1"/>
  <c r="JN77" i="3" a="1"/>
  <c r="CT12" i="3" a="1"/>
  <c r="AU23" i="3" a="1"/>
  <c r="HZ7" i="3" a="1"/>
  <c r="G63" i="5" a="1"/>
  <c r="GY64" i="3" a="1"/>
  <c r="CD33" i="3" a="1"/>
  <c r="GS65" i="3" a="1"/>
  <c r="FF63" i="3" a="1"/>
  <c r="FW21" i="3" a="1"/>
  <c r="GK73" i="3" a="1"/>
  <c r="BB30" i="3" a="1"/>
  <c r="HS81" i="3" a="1"/>
  <c r="GF58" i="3" a="1"/>
  <c r="HM100" i="3" a="1"/>
  <c r="BU48" i="3" a="1"/>
  <c r="EY47" i="3" a="1"/>
  <c r="BD26" i="3" a="1"/>
  <c r="D107" i="5" a="1"/>
  <c r="GN70" i="3" a="1"/>
  <c r="IW11" i="3" a="1"/>
  <c r="IP59" i="3" a="1"/>
  <c r="BW54" i="3" a="1"/>
  <c r="JS84" i="3" a="1"/>
  <c r="BO4" i="3" a="1"/>
  <c r="E104" i="5" a="1"/>
  <c r="HE68" i="3" a="1"/>
  <c r="GE27" i="3" a="1"/>
  <c r="BU79" i="3" a="1"/>
  <c r="EA18" i="3" a="1"/>
  <c r="ED100" i="3" a="1"/>
  <c r="ER64" i="3" a="1"/>
  <c r="FE67" i="3" a="1"/>
  <c r="AW61" i="3" a="1"/>
  <c r="DU10" i="3" a="1"/>
  <c r="ES63" i="3" a="1"/>
  <c r="EB6" i="3" a="1"/>
  <c r="EK100" i="3" a="1"/>
  <c r="FI76" i="3" a="1"/>
  <c r="CT67" i="3" a="1"/>
  <c r="CQ34" i="3" a="1"/>
  <c r="GM50" i="3" a="1"/>
  <c r="JH33" i="3" a="1"/>
  <c r="HJ12" i="3" a="1"/>
  <c r="IL77" i="3" a="1"/>
  <c r="JC7" i="3" a="1"/>
  <c r="FB5" i="3" a="1"/>
  <c r="BC95" i="3" a="1"/>
  <c r="FU64" i="3" a="1"/>
  <c r="DR43" i="3" a="1"/>
  <c r="IP96" i="3" a="1"/>
  <c r="IZ77" i="3" a="1"/>
  <c r="DV90" i="3" a="1"/>
  <c r="EW72" i="3" a="1"/>
  <c r="DG86" i="3" a="1"/>
  <c r="HA98" i="3" a="1"/>
  <c r="BO8" i="3" a="1"/>
  <c r="BB31" i="3" a="1"/>
  <c r="DQ13" i="3" a="1"/>
  <c r="DK63" i="3" a="1"/>
  <c r="GZ10" i="3" a="1"/>
  <c r="HO13" i="3" a="1"/>
  <c r="D38" i="5" a="1"/>
  <c r="BF11" i="3" a="1"/>
  <c r="EQ103" i="3" a="1"/>
  <c r="JJ52" i="3" a="1"/>
  <c r="GO46" i="3" a="1"/>
  <c r="CP92" i="3" a="1"/>
  <c r="HX79" i="3" a="1"/>
  <c r="EX91" i="3" a="1"/>
  <c r="BY11" i="3" a="1"/>
  <c r="FH57" i="3" a="1"/>
  <c r="HN102" i="3" a="1"/>
  <c r="CM45" i="3" a="1"/>
  <c r="GT26" i="3" a="1"/>
  <c r="EG98" i="3" a="1"/>
  <c r="FM43" i="3" a="1"/>
  <c r="GP49" i="3" a="1"/>
  <c r="GL59" i="3" a="1"/>
  <c r="FV6" i="3" a="1"/>
  <c r="BV100" i="3" a="1"/>
  <c r="HK100" i="3" a="1"/>
  <c r="FT70" i="3" a="1"/>
  <c r="IX35" i="3" a="1"/>
  <c r="EF27" i="3" a="1"/>
  <c r="DR4" i="3" a="1"/>
  <c r="DX10" i="3" a="1"/>
  <c r="GI5" i="3" a="1"/>
  <c r="IH14" i="3" a="1"/>
  <c r="CR95" i="3" a="1"/>
  <c r="IC6" i="3" a="1"/>
  <c r="IT67" i="3" a="1"/>
  <c r="GT79" i="3" a="1"/>
  <c r="FB29" i="3" a="1"/>
  <c r="IQ41" i="3" a="1"/>
  <c r="JG5" i="3" a="1"/>
  <c r="BG56" i="3" a="1"/>
  <c r="JL31" i="3" a="1"/>
  <c r="CY64" i="3" a="1"/>
  <c r="EA6" i="3" a="1"/>
  <c r="BU23" i="3" a="1"/>
  <c r="IZ68" i="3" a="1"/>
  <c r="DI90" i="3" a="1"/>
  <c r="CX5" i="3" a="1"/>
  <c r="DO86" i="3" a="1"/>
  <c r="EE47" i="3" a="1"/>
  <c r="DB70" i="3" a="1"/>
  <c r="GU39" i="3" a="1"/>
  <c r="EZ86" i="3" a="1"/>
  <c r="DE5" i="3" a="1"/>
  <c r="DY52" i="3" a="1"/>
  <c r="CU66" i="3" a="1"/>
  <c r="GZ5" i="3" a="1"/>
  <c r="JA87" i="3" a="1"/>
  <c r="CD81" i="3" a="1"/>
  <c r="CN9" i="3" a="1"/>
  <c r="EJ39" i="3" a="1"/>
  <c r="BJ39" i="3" a="1"/>
  <c r="BZ75" i="3" a="1"/>
  <c r="BY102" i="3" a="1"/>
  <c r="CX63" i="3" a="1"/>
  <c r="HP5" i="3" a="1"/>
  <c r="GN54" i="3" a="1"/>
  <c r="GV69" i="3" a="1"/>
  <c r="JU60" i="3" a="1"/>
  <c r="C35" i="5" a="1"/>
  <c r="CN7" i="3" a="1"/>
  <c r="HY81" i="3" a="1"/>
  <c r="DW10" i="3" a="1"/>
  <c r="IC27" i="3" a="1"/>
  <c r="HT6" i="3" a="1"/>
  <c r="E61" i="5" a="1"/>
  <c r="FY5" i="3" a="1"/>
  <c r="IJ70" i="3" a="1"/>
  <c r="AX23" i="3" a="1"/>
  <c r="IH58" i="3" a="1"/>
  <c r="HM102" i="3" a="1"/>
  <c r="CY93" i="3" a="1"/>
  <c r="FN67" i="3" a="1"/>
  <c r="DU102" i="3" a="1"/>
  <c r="CK85" i="3" a="1"/>
  <c r="CB103" i="3" a="1"/>
  <c r="FK14" i="3" a="1"/>
  <c r="HE14" i="3" a="1"/>
  <c r="D69" i="5" a="1"/>
  <c r="FI58" i="3" a="1"/>
  <c r="FI72" i="3" a="1"/>
  <c r="EK83" i="3" a="1"/>
  <c r="EY56" i="3" a="1"/>
  <c r="DL67" i="3" a="1"/>
  <c r="FU11" i="3" a="1"/>
  <c r="GX59" i="3" a="1"/>
  <c r="BN75" i="3" a="1"/>
  <c r="DL5" i="3" a="1"/>
  <c r="BZ94" i="3" a="1"/>
  <c r="GP65" i="3" a="1"/>
  <c r="FG98" i="3" a="1"/>
  <c r="DK69" i="3" a="1"/>
  <c r="CQ46" i="3" a="1"/>
  <c r="DR78" i="3" a="1"/>
  <c r="BH76" i="3" a="1"/>
  <c r="FW93" i="3" a="1"/>
  <c r="DO6" i="3" a="1"/>
  <c r="AT49" i="3" a="1"/>
  <c r="AX56" i="3" a="1"/>
  <c r="FC9" i="3" a="1"/>
  <c r="EL4" i="3" a="1"/>
  <c r="GK13" i="3" a="1"/>
  <c r="GA97" i="3" a="1"/>
  <c r="JU10" i="3" a="1"/>
  <c r="HT21" i="3" a="1"/>
  <c r="GU96" i="3" a="1"/>
  <c r="GO80" i="3" a="1"/>
  <c r="JE46" i="3" a="1"/>
  <c r="HF82" i="3" a="1"/>
  <c r="ES10" i="3" a="1"/>
  <c r="BE37" i="3" a="1"/>
  <c r="IK28" i="3" a="1"/>
  <c r="HH90" i="3" a="1"/>
  <c r="FF103" i="3" a="1"/>
  <c r="EO20" i="3" a="1"/>
  <c r="FE16" i="3" a="1"/>
  <c r="IM9" i="3" a="1"/>
  <c r="DQ41" i="3" a="1"/>
  <c r="IL58" i="3" a="1"/>
  <c r="FU24" i="3" a="1"/>
  <c r="DJ96" i="3" a="1"/>
  <c r="BM34" i="3" a="1"/>
  <c r="AW84" i="3" a="1"/>
  <c r="GN65" i="3" a="1"/>
  <c r="CO14" i="3" a="1"/>
  <c r="FA8" i="3" a="1"/>
  <c r="CL45" i="3" a="1"/>
  <c r="IC75" i="3" a="1"/>
  <c r="GF99" i="3" a="1"/>
  <c r="DR47" i="3" a="1"/>
  <c r="JD21" i="3" a="1"/>
  <c r="HE42" i="3" a="1"/>
  <c r="DJ88" i="3" a="1"/>
  <c r="BR11" i="3" a="1"/>
  <c r="AT93" i="3" a="1"/>
  <c r="AX17" i="3" a="1"/>
  <c r="IY97" i="3" a="1"/>
  <c r="DB5" i="3" a="1"/>
  <c r="G18" i="5" a="1"/>
  <c r="DJ13" i="3" a="1"/>
  <c r="BJ43" i="3" a="1"/>
  <c r="DB103" i="3" a="1"/>
  <c r="IP82" i="3" a="1"/>
  <c r="DY4" i="3" a="1"/>
  <c r="GL68" i="3" a="1"/>
  <c r="FZ14" i="3" a="1"/>
  <c r="C55" i="5" a="1"/>
  <c r="CI87" i="3" a="1"/>
  <c r="DB10" i="3" a="1"/>
  <c r="GK102" i="3" a="1"/>
  <c r="IF72" i="3" a="1"/>
  <c r="EG4" i="3" a="1"/>
  <c r="DR88" i="3" a="1"/>
  <c r="CP52" i="3" a="1"/>
  <c r="DZ4" i="3" a="1"/>
  <c r="BV54" i="3" a="1"/>
  <c r="BU95" i="3" a="1"/>
  <c r="DP88" i="3" a="1"/>
  <c r="DK79" i="3" a="1"/>
  <c r="BO92" i="3" a="1"/>
  <c r="BT70" i="3" a="1"/>
  <c r="CJ69" i="3" a="1"/>
  <c r="DB72" i="3" a="1"/>
  <c r="CW100" i="3" a="1"/>
  <c r="IE76" i="3" a="1"/>
  <c r="HW41" i="3" a="1"/>
  <c r="DH9" i="3" a="1"/>
  <c r="DD52" i="3" a="1"/>
  <c r="GR44" i="3" a="1"/>
  <c r="AW66" i="3" a="1"/>
  <c r="HP67" i="3" a="1"/>
  <c r="EB86" i="3" a="1"/>
  <c r="FB7" i="3" a="1"/>
  <c r="FG13" i="3" a="1"/>
  <c r="GB13" i="3" a="1"/>
  <c r="IG80" i="3" a="1"/>
  <c r="JR102" i="3" a="1"/>
  <c r="BF52" i="3" a="1"/>
  <c r="IX87" i="3" a="1"/>
  <c r="FC31" i="3" a="1"/>
  <c r="HB69" i="3" a="1"/>
  <c r="GR64" i="3" a="1"/>
  <c r="EN99" i="3" a="1"/>
  <c r="JU70" i="3" a="1"/>
  <c r="HM7" i="3" a="1"/>
  <c r="GC89" i="3" a="1"/>
  <c r="IV71" i="3" a="1"/>
  <c r="EH45" i="3" a="1"/>
  <c r="AZ97" i="3" a="1"/>
  <c r="AZ14" i="3" a="1"/>
  <c r="IW80" i="3" a="1"/>
  <c r="CV87" i="3" a="1"/>
  <c r="IQ88" i="3" a="1"/>
  <c r="GE102" i="3" a="1"/>
  <c r="EI22" i="3" a="1"/>
  <c r="DH33" i="3" a="1"/>
  <c r="JM79" i="3" a="1"/>
  <c r="HV103" i="3" a="1"/>
  <c r="BG10" i="3" a="1"/>
  <c r="IS73" i="3" a="1"/>
  <c r="FB103" i="3" a="1"/>
  <c r="JT98" i="3" a="1"/>
  <c r="BH6" i="3" a="1"/>
  <c r="DP47" i="3" a="1"/>
  <c r="CL5" i="3" a="1"/>
  <c r="FM80" i="3" a="1"/>
  <c r="IL82" i="3" a="1"/>
  <c r="AQ5" i="3" a="1"/>
  <c r="BJ6" i="3" a="1"/>
  <c r="FS100" i="3" a="1"/>
  <c r="C95" i="5" a="1"/>
  <c r="BT7" i="3" a="1"/>
  <c r="HY66" i="3" a="1"/>
  <c r="GM7" i="3" a="1"/>
  <c r="JA44" i="3" a="1"/>
  <c r="CN86" i="3" a="1"/>
  <c r="EP12" i="3" a="1"/>
  <c r="GI36" i="3" a="1"/>
  <c r="IZ9" i="3" a="1"/>
  <c r="GY10" i="3" a="1"/>
  <c r="HQ11" i="3" a="1"/>
  <c r="BQ81" i="3" a="1"/>
  <c r="GR73" i="3" a="1"/>
  <c r="IJ65" i="3" a="1"/>
  <c r="IK8" i="3" a="1"/>
  <c r="IE75" i="3" a="1"/>
  <c r="CT73" i="3" a="1"/>
  <c r="GY100" i="3" a="1"/>
  <c r="GG48" i="3" a="1"/>
  <c r="FN88" i="3" a="1"/>
  <c r="CK73" i="3" a="1"/>
  <c r="D116" i="5" a="1"/>
  <c r="HJ82" i="3" a="1"/>
  <c r="BB55" i="3" a="1"/>
  <c r="BE54" i="3" a="1"/>
  <c r="G44" i="5" a="1"/>
  <c r="IJ51" i="3" a="1"/>
  <c r="ES11" i="3" a="1"/>
  <c r="DW83" i="3" a="1"/>
  <c r="DE12" i="3" a="1"/>
  <c r="GI6" i="3" a="1"/>
  <c r="HW90" i="3" a="1"/>
  <c r="FU62" i="3" a="1"/>
  <c r="JK53" i="3" a="1"/>
  <c r="EJ10" i="3" a="1"/>
  <c r="CZ94" i="3" a="1"/>
  <c r="FA39" i="3" a="1"/>
  <c r="DI99" i="3" a="1"/>
  <c r="JN58" i="3" a="1"/>
  <c r="IH10" i="3" a="1"/>
  <c r="BX67" i="3" a="1"/>
  <c r="CY97" i="3" a="1"/>
  <c r="HU78" i="3" a="1"/>
  <c r="FH101" i="3" a="1"/>
  <c r="ER65" i="3" a="1"/>
  <c r="AU39" i="3" a="1"/>
  <c r="JQ13" i="3" a="1"/>
  <c r="DH80" i="3" a="1"/>
  <c r="IH15" i="3" a="1"/>
  <c r="BV58" i="3" a="1"/>
  <c r="FK12" i="3" a="1"/>
  <c r="GW51" i="3" a="1"/>
  <c r="AU75" i="3" a="1"/>
  <c r="BD63" i="3" a="1"/>
  <c r="BQ36" i="3" a="1"/>
  <c r="IF35" i="3" a="1"/>
  <c r="CW101" i="3" a="1"/>
  <c r="JD85" i="3" a="1"/>
  <c r="IM75" i="3" a="1"/>
  <c r="AU58" i="3" a="1"/>
  <c r="DZ79" i="3" a="1"/>
  <c r="HZ82" i="3" a="1"/>
  <c r="AW77" i="3" a="1"/>
  <c r="BS13" i="3" a="1"/>
  <c r="HX4" i="3" a="1"/>
  <c r="AT54" i="3" a="1"/>
  <c r="G75" i="5" a="1"/>
  <c r="FG80" i="3" a="1"/>
  <c r="AW11" i="3" a="1"/>
  <c r="CF14" i="3" a="1"/>
  <c r="BZ79" i="3" a="1"/>
  <c r="IM32" i="3" a="1"/>
  <c r="GG20" i="3" a="1"/>
  <c r="DP55" i="3" a="1"/>
  <c r="DU84" i="3" a="1"/>
  <c r="BN5" i="3" a="1"/>
  <c r="AV12" i="3" a="1"/>
  <c r="GC31" i="3" a="1"/>
  <c r="BF89" i="3" a="1"/>
  <c r="BS14" i="3" a="1"/>
  <c r="GO13" i="3" a="1"/>
  <c r="AT83" i="3" a="1"/>
  <c r="CE56" i="3" a="1"/>
  <c r="DH47" i="3" a="1"/>
  <c r="AW64" i="3" a="1"/>
  <c r="BZ39" i="3" a="1"/>
  <c r="JB83" i="3" a="1"/>
  <c r="BF93" i="3" a="1"/>
  <c r="EM43" i="3" a="1"/>
  <c r="JR100" i="3" a="1"/>
  <c r="BZ4" i="3" a="1"/>
  <c r="FB33" i="3" a="1"/>
  <c r="EB5" i="3" a="1"/>
  <c r="BV14" i="3" a="1"/>
  <c r="CU7" i="3" a="1"/>
  <c r="JC11" i="3" a="1"/>
  <c r="EX36" i="3" a="1"/>
  <c r="FH50" i="3" a="1"/>
  <c r="HZ56" i="3" a="1"/>
  <c r="BP67" i="3" a="1"/>
  <c r="CB16" i="3" a="1"/>
  <c r="EB77" i="3" a="1"/>
  <c r="DG73" i="3" a="1"/>
  <c r="BC81" i="3" a="1"/>
  <c r="CD40" i="3" a="1"/>
  <c r="DL39" i="3" a="1"/>
  <c r="CK4" i="3" a="1"/>
  <c r="AZ37" i="3" a="1"/>
  <c r="CP100" i="3" a="1"/>
  <c r="D52" i="5" a="1"/>
  <c r="EG55" i="3" a="1"/>
  <c r="FU50" i="3" a="1"/>
  <c r="IQ53" i="3" a="1"/>
  <c r="DA92" i="3" a="1"/>
  <c r="HI94" i="3" a="1"/>
  <c r="BA4" i="3" a="1"/>
  <c r="GJ84" i="3" a="1"/>
  <c r="JO9" i="3" a="1"/>
  <c r="DI84" i="3" a="1"/>
  <c r="ET74" i="3" a="1"/>
  <c r="E115" i="5" a="1"/>
  <c r="AU13" i="3" a="1"/>
  <c r="IN68" i="3" a="1"/>
  <c r="JG96" i="3" a="1"/>
  <c r="HN96" i="3" a="1"/>
  <c r="IP25" i="3" a="1"/>
  <c r="AT7" i="3" a="1"/>
  <c r="GG80" i="3" a="1"/>
  <c r="DA98" i="3" a="1"/>
  <c r="IT9" i="3" a="1"/>
  <c r="DI40" i="3" a="1"/>
  <c r="AO26" i="3" a="1"/>
  <c r="HM4" i="3" a="1"/>
  <c r="CB63" i="3" a="1"/>
  <c r="DD91" i="3" a="1"/>
  <c r="BR8" i="3" a="1"/>
  <c r="FO98" i="3" a="1"/>
  <c r="DD60" i="3" a="1"/>
  <c r="GO11" i="3" a="1"/>
  <c r="BE91" i="3" a="1"/>
  <c r="IB51" i="3" a="1"/>
  <c r="BA35" i="3" a="1"/>
  <c r="GX12" i="3" a="1"/>
  <c r="BT61" i="3" a="1"/>
  <c r="BI62" i="3" a="1"/>
  <c r="GU91" i="3" a="1"/>
  <c r="DV51" i="3" a="1"/>
  <c r="GD13" i="3" a="1"/>
  <c r="CR10" i="3" a="1"/>
  <c r="BT4" i="3" a="1"/>
  <c r="EU33" i="3" a="1"/>
  <c r="AY32" i="3" a="1"/>
  <c r="AT84" i="3" a="1"/>
  <c r="DP31" i="3" a="1"/>
  <c r="BL54" i="3" a="1"/>
  <c r="BE26" i="3" a="1"/>
  <c r="AP98" i="3" a="1"/>
  <c r="CP8" i="3" a="1"/>
  <c r="IF77" i="3" a="1"/>
  <c r="JU86" i="3" a="1"/>
  <c r="IY90" i="3" a="1"/>
  <c r="IA45" i="3" a="1"/>
  <c r="EF44" i="3" a="1"/>
  <c r="CV13" i="3" a="1"/>
  <c r="FT61" i="3" a="1"/>
  <c r="EU54" i="3" a="1"/>
  <c r="BT98" i="3" a="1"/>
  <c r="JF97" i="3" a="1"/>
  <c r="EN69" i="3" a="1"/>
  <c r="CA74" i="3" a="1"/>
  <c r="IV103" i="3" a="1"/>
  <c r="AR11" i="3" a="1"/>
  <c r="DU100" i="3" a="1"/>
  <c r="BJ10" i="3" a="1"/>
  <c r="DY20" i="3" a="1"/>
  <c r="GP98" i="3" a="1"/>
  <c r="BN41" i="3" a="1"/>
  <c r="EX32" i="3" a="1"/>
  <c r="CM52" i="3" a="1"/>
  <c r="BR68" i="3" a="1"/>
  <c r="D97" i="5" a="1"/>
  <c r="DQ66" i="3" a="1"/>
  <c r="GJ77" i="3" a="1"/>
  <c r="FU88" i="3" a="1"/>
  <c r="HW56" i="3" a="1"/>
  <c r="BB14" i="3" a="1"/>
  <c r="IA5" i="3" a="1"/>
  <c r="EH94" i="3" a="1"/>
  <c r="CI24" i="3" a="1"/>
  <c r="CM6" i="3" a="1"/>
  <c r="AV38" i="3" a="1"/>
  <c r="HH87" i="3" a="1"/>
  <c r="CE10" i="3" a="1"/>
  <c r="CG27" i="3" a="1"/>
  <c r="CT6" i="3" a="1"/>
  <c r="DT89" i="3" a="1"/>
  <c r="BD74" i="3" a="1"/>
  <c r="JI8" i="3" a="1"/>
  <c r="DC97" i="3" a="1"/>
  <c r="GZ90" i="3" a="1"/>
  <c r="HD6" i="3" a="1"/>
  <c r="HD51" i="3" a="1"/>
  <c r="GU4" i="3" a="1"/>
  <c r="DL101" i="3" a="1"/>
  <c r="AZ33" i="3" a="1"/>
  <c r="JG77" i="3" a="1"/>
  <c r="HQ44" i="3" a="1"/>
  <c r="EG18" i="3" a="1"/>
  <c r="ER79" i="3" a="1"/>
  <c r="EQ4" i="3" a="1"/>
  <c r="IA28" i="3" a="1"/>
  <c r="HL95" i="3" a="1"/>
  <c r="EU102" i="3" a="1"/>
  <c r="DG42" i="3" a="1"/>
  <c r="GV14" i="3" a="1"/>
  <c r="CA57" i="3" a="1"/>
  <c r="CI40" i="3" a="1"/>
  <c r="IM98" i="3" a="1"/>
  <c r="C108" i="5" a="1"/>
  <c r="HF12" i="3" a="1"/>
  <c r="JA17" i="3" a="1"/>
  <c r="FS61" i="3" a="1"/>
  <c r="HP51" i="3" a="1"/>
  <c r="EB14" i="3" a="1"/>
  <c r="DK84" i="3" a="1"/>
  <c r="IJ79" i="3" a="1"/>
  <c r="FO64" i="3" a="1"/>
  <c r="CX36" i="3" a="1"/>
  <c r="JQ79" i="3" a="1"/>
  <c r="CY53" i="3" a="1"/>
  <c r="GW43" i="3" a="1"/>
  <c r="FM86" i="3" a="1"/>
  <c r="CZ79" i="3" a="1"/>
  <c r="GS63" i="3" a="1"/>
  <c r="AP93" i="3" a="1"/>
  <c r="BD71" i="3" a="1"/>
  <c r="CD35" i="3" a="1"/>
  <c r="FU19" i="3" a="1"/>
  <c r="CF81" i="3" a="1"/>
  <c r="BA63" i="3" a="1"/>
  <c r="DV4" i="3" a="1"/>
  <c r="IX66" i="3" a="1"/>
  <c r="BC42" i="3" a="1"/>
  <c r="HS98" i="3" a="1"/>
  <c r="EC77" i="3" a="1"/>
  <c r="GW82" i="3" a="1"/>
  <c r="AT72" i="3" a="1"/>
  <c r="FR82" i="3" a="1"/>
  <c r="FR7" i="3" a="1"/>
  <c r="FE44" i="3" a="1"/>
  <c r="IG56" i="3" a="1"/>
  <c r="HH5" i="3" a="1"/>
  <c r="JH70" i="3" a="1"/>
  <c r="HA83" i="3" a="1"/>
  <c r="AV53" i="3" a="1"/>
  <c r="HX7" i="3" a="1"/>
  <c r="FF91" i="3" a="1"/>
  <c r="JH65" i="3" a="1"/>
  <c r="HT12" i="3" a="1"/>
  <c r="BW88" i="3" a="1"/>
  <c r="HX96" i="3" a="1"/>
  <c r="ES45" i="3" a="1"/>
  <c r="BN13" i="3" a="1"/>
  <c r="BA22" i="3" a="1"/>
  <c r="EC97" i="3" a="1"/>
  <c r="DN76" i="3" a="1"/>
  <c r="GZ76" i="3" a="1"/>
  <c r="GW29" i="3" a="1"/>
  <c r="IS36" i="3" a="1"/>
  <c r="HL9" i="3" a="1"/>
  <c r="AV35" i="3" a="1"/>
  <c r="AO87" i="3" a="1"/>
  <c r="CF101" i="3" a="1"/>
  <c r="BM72" i="3" a="1"/>
  <c r="JP86" i="3" a="1"/>
  <c r="CD53" i="3" a="1"/>
  <c r="G96" i="5" a="1"/>
  <c r="JO10" i="3" a="1"/>
  <c r="GN44" i="3" a="1"/>
  <c r="DI52" i="3" a="1"/>
  <c r="D86" i="5" a="1"/>
  <c r="FN68" i="3" a="1"/>
  <c r="AW99" i="3" a="1"/>
  <c r="BM22" i="3" a="1"/>
  <c r="IR13" i="3" a="1"/>
  <c r="BH55" i="3" a="1"/>
  <c r="JE83" i="3" a="1"/>
  <c r="HX6" i="3" a="1"/>
  <c r="CJ68" i="3" a="1"/>
  <c r="AT53" i="3" a="1"/>
  <c r="GM77" i="3" a="1"/>
  <c r="AZ96" i="3" a="1"/>
  <c r="BF8" i="3" a="1"/>
  <c r="DO23" i="3" a="1"/>
  <c r="HV11" i="3" a="1"/>
  <c r="FD11" i="3" a="1"/>
  <c r="GP100" i="3" a="1"/>
  <c r="HH9" i="3" a="1"/>
  <c r="HO55" i="3" a="1"/>
  <c r="BO5" i="3" a="1"/>
  <c r="JC5" i="3" a="1"/>
  <c r="JJ13" i="3" a="1"/>
  <c r="JL80" i="3" a="1"/>
  <c r="CF85" i="3" a="1"/>
  <c r="DL98" i="3" a="1"/>
  <c r="BM47" i="3" a="1"/>
  <c r="BN40" i="3" a="1"/>
  <c r="FG77" i="3" a="1"/>
  <c r="AS72" i="3" a="1"/>
  <c r="CN32" i="3" a="1"/>
  <c r="AZ62" i="3" a="1"/>
  <c r="BD28" i="3" a="1"/>
  <c r="JO17" i="3" a="1"/>
  <c r="BM8" i="3" a="1"/>
  <c r="CC76" i="3" a="1"/>
  <c r="DZ76" i="3" a="1"/>
  <c r="IX55" i="3" a="1"/>
  <c r="GY79" i="3" a="1"/>
  <c r="GL88" i="3" a="1"/>
  <c r="IC72" i="3" a="1"/>
  <c r="AX44" i="3" a="1"/>
  <c r="BC77" i="3" a="1"/>
  <c r="CX67" i="3" a="1"/>
  <c r="DX44" i="3" a="1"/>
  <c r="AP11" i="3" a="1"/>
  <c r="FF88" i="3" a="1"/>
  <c r="FW9" i="3" a="1"/>
  <c r="EY76" i="3" a="1"/>
  <c r="JC32" i="3" a="1"/>
  <c r="EK95" i="3" a="1"/>
  <c r="ES54" i="3" a="1"/>
  <c r="AW28" i="3" a="1"/>
  <c r="JT89" i="3" a="1"/>
  <c r="AZ34" i="3" a="1"/>
  <c r="HA86" i="3" a="1"/>
  <c r="HY6" i="3" a="1"/>
  <c r="BH88" i="3" a="1"/>
  <c r="BI4" i="3" a="1"/>
  <c r="BL97" i="3" a="1"/>
  <c r="HD97" i="3" a="1"/>
  <c r="CQ100" i="3" a="1"/>
  <c r="HJ4" i="3" a="1"/>
  <c r="DG54" i="3" a="1"/>
  <c r="EF13" i="3" a="1"/>
  <c r="DX85" i="3" a="1"/>
  <c r="DA83" i="3" a="1"/>
  <c r="IQ94" i="3" a="1"/>
  <c r="FM82" i="3" a="1"/>
  <c r="FX91" i="3" a="1"/>
  <c r="CI91" i="3" a="1"/>
  <c r="CC18" i="3" a="1"/>
  <c r="JC80" i="3" a="1"/>
  <c r="DD58" i="3" a="1"/>
  <c r="DV57" i="3" a="1"/>
  <c r="AO28" i="3" a="1"/>
  <c r="HS74" i="3" a="1"/>
  <c r="HA76" i="3" a="1"/>
  <c r="EU88" i="3" a="1"/>
  <c r="JS34" i="3" a="1"/>
  <c r="HA28" i="3" a="1"/>
  <c r="D73" i="5" a="1"/>
  <c r="BN68" i="3" a="1"/>
  <c r="FZ45" i="3" a="1"/>
  <c r="HN80" i="3" a="1"/>
  <c r="JA90" i="3" a="1"/>
  <c r="AY91" i="3" a="1"/>
  <c r="BT75" i="3" a="1"/>
  <c r="AY50" i="3" a="1"/>
  <c r="EC15" i="3" a="1"/>
  <c r="EQ85" i="3" a="1"/>
  <c r="HP54" i="3" a="1"/>
  <c r="AO13" i="3" a="1"/>
  <c r="IO91" i="3" a="1"/>
  <c r="EX92" i="3" a="1"/>
  <c r="BE49" i="3" a="1"/>
  <c r="GG71" i="3" a="1"/>
  <c r="HX46" i="3" a="1"/>
  <c r="DA73" i="3" a="1"/>
  <c r="BY7" i="3" a="1"/>
  <c r="HT56" i="3" a="1"/>
  <c r="DL103" i="3" a="1"/>
  <c r="GR12" i="3" a="1"/>
  <c r="JK102" i="3" a="1"/>
  <c r="BB61" i="3" a="1"/>
  <c r="BH20" i="3" a="1"/>
  <c r="CC13" i="3" a="1"/>
  <c r="DI86" i="3" a="1"/>
  <c r="BR89" i="3" a="1"/>
  <c r="JH69" i="3" a="1"/>
  <c r="DH7" i="3" a="1"/>
  <c r="FH11" i="3" a="1"/>
  <c r="GU78" i="3" a="1"/>
  <c r="CF88" i="3" a="1"/>
  <c r="BB21" i="3" a="1"/>
  <c r="HY45" i="3" a="1"/>
  <c r="BP63" i="3" a="1"/>
  <c r="FY87" i="3" a="1"/>
  <c r="GB70" i="3" a="1"/>
  <c r="BZ60" i="3" a="1"/>
  <c r="EU38" i="3" a="1"/>
  <c r="FC7" i="3" a="1"/>
  <c r="CY90" i="3" a="1"/>
  <c r="BJ102" i="3" a="1"/>
  <c r="CI97" i="3" a="1"/>
  <c r="HH63" i="3" a="1"/>
  <c r="EQ69" i="3" a="1"/>
  <c r="DH81" i="3" a="1"/>
  <c r="HC29" i="3" a="1"/>
  <c r="AV36" i="3" a="1"/>
  <c r="BT23" i="3" a="1"/>
  <c r="IP57" i="3" a="1"/>
  <c r="EF85" i="3" a="1"/>
  <c r="BB27" i="3" a="1"/>
  <c r="EP13" i="3" a="1"/>
  <c r="DL10" i="3" a="1"/>
  <c r="JQ76" i="3" a="1"/>
  <c r="G41" i="5" a="1"/>
  <c r="BM81" i="3" a="1"/>
  <c r="DQ43" i="3" a="1"/>
  <c r="BC84" i="3" a="1"/>
  <c r="FY39" i="3" a="1"/>
  <c r="GW91" i="3" a="1"/>
  <c r="DZ43" i="3" a="1"/>
  <c r="CE73" i="3" a="1"/>
  <c r="DG43" i="3" a="1"/>
  <c r="DR55" i="3" a="1"/>
  <c r="BO53" i="3" a="1"/>
  <c r="IO82" i="3" a="1"/>
  <c r="EF71" i="3" a="1"/>
  <c r="JK101" i="3" a="1"/>
  <c r="IK73" i="3" a="1"/>
  <c r="DX66" i="3" a="1"/>
  <c r="FS92" i="3" a="1"/>
  <c r="HT38" i="3" a="1"/>
  <c r="DX6" i="3" a="1"/>
  <c r="IH11" i="3" a="1"/>
  <c r="FT96" i="3" a="1"/>
  <c r="DU32" i="3" a="1"/>
  <c r="FA76" i="3" a="1"/>
  <c r="AY86" i="3" a="1"/>
  <c r="AW12" i="3" a="1"/>
  <c r="IB64" i="3" a="1"/>
  <c r="GN82" i="3" a="1"/>
  <c r="IW99" i="3" a="1"/>
  <c r="BQ37" i="3" a="1"/>
  <c r="CK68" i="3" a="1"/>
  <c r="EC84" i="3" a="1"/>
  <c r="HT90" i="3" a="1"/>
  <c r="DR5" i="3" a="1"/>
  <c r="AR92" i="3" a="1"/>
  <c r="AP70" i="3" a="1"/>
  <c r="CR59" i="3" a="1"/>
  <c r="GY91" i="3" a="1"/>
  <c r="FZ99" i="3" a="1"/>
  <c r="JP46" i="3" a="1"/>
  <c r="DF7" i="3" a="1"/>
  <c r="DU7" i="3" a="1"/>
  <c r="CW93" i="3" a="1"/>
  <c r="JO7" i="3" a="1"/>
  <c r="FL62" i="3" a="1"/>
  <c r="CU82" i="3" a="1"/>
  <c r="CR91" i="3" a="1"/>
  <c r="IM69" i="3" a="1"/>
  <c r="FL73" i="3" a="1"/>
  <c r="HI45" i="3" a="1"/>
  <c r="DW91" i="3" a="1"/>
  <c r="AY73" i="3" a="1"/>
  <c r="DB92" i="3" a="1"/>
  <c r="FT71" i="3" a="1"/>
  <c r="GM95" i="3" a="1"/>
  <c r="JU99" i="3" a="1"/>
  <c r="AR21" i="3" a="1"/>
  <c r="AR100" i="3" a="1"/>
  <c r="AR56" i="3" a="1"/>
  <c r="BT10" i="3" a="1"/>
  <c r="CJ77" i="3" a="1"/>
  <c r="DR32" i="3" a="1"/>
  <c r="BR27" i="3" a="1"/>
  <c r="GM66" i="3" a="1"/>
  <c r="EM70" i="3" a="1"/>
  <c r="FM95" i="3" a="1"/>
  <c r="AY59" i="3" a="1"/>
  <c r="EV89" i="3" a="1"/>
  <c r="DM4" i="3" a="1"/>
  <c r="JU4" i="3" a="1"/>
  <c r="FV78" i="3" a="1"/>
  <c r="JP63" i="3" a="1"/>
  <c r="GF84" i="3" a="1"/>
  <c r="EC56" i="3" a="1"/>
  <c r="HS9" i="3" a="1"/>
  <c r="CG53" i="3" a="1"/>
  <c r="AO30" i="3" a="1"/>
  <c r="GV80" i="3" a="1"/>
  <c r="EO12" i="3" a="1"/>
  <c r="HE58" i="3" a="1"/>
  <c r="DO63" i="3" a="1"/>
  <c r="FU60" i="3" a="1"/>
  <c r="BR51" i="3" a="1"/>
  <c r="AX32" i="3" a="1"/>
  <c r="GL89" i="3" a="1"/>
  <c r="BQ59" i="3" a="1"/>
  <c r="E68" i="5" a="1"/>
  <c r="G56" i="5" a="1"/>
  <c r="JB91" i="3" a="1"/>
  <c r="GD103" i="3" a="1"/>
  <c r="BM21" i="3" a="1"/>
  <c r="GU67" i="3" a="1"/>
  <c r="CW8" i="3" a="1"/>
  <c r="CR25" i="3" a="1"/>
  <c r="GD100" i="3" a="1"/>
  <c r="JJ102" i="3" a="1"/>
  <c r="CF34" i="3" a="1"/>
  <c r="JC81" i="3" a="1"/>
  <c r="DY73" i="3" a="1"/>
  <c r="BP37" i="3" a="1"/>
  <c r="IS99" i="3" a="1"/>
  <c r="DO67" i="3" a="1"/>
  <c r="GJ58" i="3" a="1"/>
  <c r="DE51" i="3" a="1"/>
  <c r="BC29" i="3" a="1"/>
  <c r="HO14" i="3" a="1"/>
  <c r="AS75" i="3" a="1"/>
  <c r="EV85" i="3" a="1"/>
  <c r="FP99" i="3" a="1"/>
  <c r="IA23" i="3" a="1"/>
  <c r="CU79" i="3" a="1"/>
  <c r="IH12" i="3" a="1"/>
  <c r="CO49" i="3" a="1"/>
  <c r="HY38" i="3" a="1"/>
  <c r="DM63" i="3" a="1"/>
  <c r="GJ7" i="3" a="1"/>
  <c r="HK59" i="3" a="1"/>
  <c r="BK76" i="3" a="1"/>
  <c r="IR9" i="3" a="1"/>
  <c r="AW45" i="3" a="1"/>
  <c r="HV74" i="3" a="1"/>
  <c r="DQ50" i="3" a="1"/>
  <c r="IC14" i="3" a="1"/>
  <c r="HD60" i="3" a="1"/>
  <c r="IV41" i="3" a="1"/>
  <c r="BC103" i="3" a="1"/>
  <c r="AZ56" i="3" a="1"/>
  <c r="EW101" i="3" a="1"/>
  <c r="HE10" i="3" a="1"/>
  <c r="DF101" i="3" a="1"/>
  <c r="GL99" i="3" a="1"/>
  <c r="HE41" i="3" a="1"/>
  <c r="IT13" i="3" a="1"/>
  <c r="AP67" i="3" a="1"/>
  <c r="GF52" i="3" a="1"/>
  <c r="IE71" i="3" a="1"/>
  <c r="IZ69" i="3" a="1"/>
  <c r="CS43" i="3" a="1"/>
  <c r="BF70" i="3" a="1"/>
  <c r="CP61" i="3" a="1"/>
  <c r="HA11" i="3" a="1"/>
  <c r="BV5" i="3" a="1"/>
  <c r="HZ96" i="3" a="1"/>
  <c r="EB76" i="3" a="1"/>
  <c r="CF40" i="3" a="1"/>
  <c r="HT13" i="3" a="1"/>
  <c r="GE84" i="3" a="1"/>
  <c r="CB47" i="3" a="1"/>
  <c r="JP77" i="3" a="1"/>
  <c r="FM49" i="3" a="1"/>
  <c r="CP19" i="3" a="1"/>
  <c r="BA40" i="3" a="1"/>
  <c r="IO4" i="3" a="1"/>
  <c r="CN53" i="3" a="1"/>
  <c r="FO102" i="3" a="1"/>
  <c r="BZ9" i="3" a="1"/>
  <c r="AW32" i="3" a="1"/>
  <c r="AS28" i="3" a="1"/>
  <c r="GS60" i="3" a="1"/>
  <c r="AS46" i="3" a="1"/>
  <c r="JT72" i="3" a="1"/>
  <c r="HR53" i="3" a="1"/>
  <c r="EE72" i="3" a="1"/>
  <c r="GL91" i="3" a="1"/>
  <c r="AV61" i="3" a="1"/>
  <c r="CN42" i="3" a="1"/>
  <c r="HO48" i="3" a="1"/>
  <c r="BB24" i="3" a="1"/>
  <c r="HD70" i="3" a="1"/>
  <c r="FK88" i="3" a="1"/>
  <c r="FR34" i="3" a="1"/>
  <c r="E86" i="5" a="1"/>
  <c r="DV41" i="3" a="1"/>
  <c r="BJ17" i="3" a="1"/>
  <c r="DJ73" i="3" a="1"/>
  <c r="BJ99" i="3" a="1"/>
  <c r="FX40" i="3" a="1"/>
  <c r="BQ42" i="3" a="1"/>
  <c r="BE96" i="3" a="1"/>
  <c r="ER81" i="3" a="1"/>
  <c r="AT35" i="3" a="1"/>
  <c r="FL34" i="3" a="1"/>
  <c r="FC10" i="3" a="1"/>
  <c r="FO23" i="3" a="1"/>
  <c r="DL96" i="3" a="1"/>
  <c r="ID95" i="3" a="1"/>
  <c r="JD80" i="3" a="1"/>
  <c r="BS35" i="3" a="1"/>
  <c r="JT62" i="3" a="1"/>
  <c r="AY12" i="3" a="1"/>
  <c r="EC79" i="3" a="1"/>
  <c r="BH19" i="3" a="1"/>
  <c r="JJ80" i="3" a="1"/>
  <c r="FI18" i="3" a="1"/>
  <c r="JU76" i="3" a="1"/>
  <c r="GO91" i="3" a="1"/>
  <c r="CK74" i="3" a="1"/>
  <c r="FH94" i="3" a="1"/>
  <c r="AW40" i="3" a="1"/>
  <c r="IG76" i="3" a="1"/>
  <c r="FI11" i="3" a="1"/>
  <c r="FA87" i="3" a="1"/>
  <c r="IN89" i="3" a="1"/>
  <c r="EW18" i="3" a="1"/>
  <c r="HJ56" i="3" a="1"/>
  <c r="CM66" i="3" a="1"/>
  <c r="FS43" i="3" a="1"/>
  <c r="CI101" i="3" a="1"/>
  <c r="FV46" i="3" a="1"/>
  <c r="AT102" i="3" a="1"/>
  <c r="BM96" i="3" a="1"/>
  <c r="BU99" i="3" a="1"/>
  <c r="BG32" i="3" a="1"/>
  <c r="IX56" i="3" a="1"/>
  <c r="IQ14" i="3" a="1"/>
  <c r="IP9" i="3" a="1"/>
  <c r="GL75" i="3" a="1"/>
  <c r="E89" i="5" a="1"/>
  <c r="DK78" i="3" a="1"/>
  <c r="ER42" i="3" a="1"/>
  <c r="IQ5" i="3" a="1"/>
  <c r="D30" i="5" a="1"/>
  <c r="EZ66" i="3" a="1"/>
  <c r="HK36" i="3" a="1"/>
  <c r="FE86" i="3" a="1"/>
  <c r="JH82" i="3" a="1"/>
  <c r="FS86" i="3" a="1"/>
  <c r="ED103" i="3" a="1"/>
  <c r="FM8" i="3" a="1"/>
  <c r="EL83" i="3" a="1"/>
  <c r="AU9" i="3" a="1"/>
  <c r="HN98" i="3" a="1"/>
  <c r="BV61" i="3" a="1"/>
  <c r="HH11" i="3" a="1"/>
  <c r="HF23" i="3" a="1"/>
  <c r="FL100" i="3" a="1"/>
  <c r="ET67" i="3" a="1"/>
  <c r="E88" i="5" a="1"/>
  <c r="BG90" i="3" a="1"/>
  <c r="HE5" i="3" a="1"/>
  <c r="EJ4" i="3" a="1"/>
  <c r="IR78" i="3" a="1"/>
  <c r="CP12" i="3" a="1"/>
  <c r="GY19" i="3" a="1"/>
  <c r="DE15" i="3" a="1"/>
  <c r="BR102" i="3" a="1"/>
  <c r="HP89" i="3" a="1"/>
  <c r="JC12" i="3" a="1"/>
  <c r="JR48" i="3" a="1"/>
  <c r="JI95" i="3" a="1"/>
  <c r="ET55" i="3" a="1"/>
  <c r="HW70" i="3" a="1"/>
  <c r="EC51" i="3" a="1"/>
  <c r="HN63" i="3" a="1"/>
  <c r="HL6" i="3" a="1"/>
  <c r="GE10" i="3" a="1"/>
  <c r="CN8" i="3" a="1"/>
  <c r="ET41" i="3" a="1"/>
  <c r="JU101" i="3" a="1"/>
  <c r="BV26" i="3" a="1"/>
  <c r="HY91" i="3" a="1"/>
  <c r="JS11" i="3" a="1"/>
  <c r="FV14" i="3" a="1"/>
  <c r="ID47" i="3" a="1"/>
  <c r="HG86" i="3" a="1"/>
  <c r="GY21" i="3" a="1"/>
  <c r="BQ15" i="3" a="1"/>
  <c r="HY40" i="3" a="1"/>
  <c r="JM97" i="3" a="1"/>
  <c r="JC65" i="3" a="1"/>
  <c r="JP14" i="3" a="1"/>
  <c r="ES89" i="3" a="1"/>
  <c r="JE103" i="3" a="1"/>
  <c r="BG69" i="3" a="1"/>
  <c r="CE54" i="3" a="1"/>
  <c r="FS80" i="3" a="1"/>
  <c r="FG32" i="3" a="1"/>
  <c r="CS7" i="3" a="1"/>
  <c r="IS67" i="3" a="1"/>
  <c r="CS92" i="3" a="1"/>
  <c r="JB100" i="3" a="1"/>
  <c r="GV86" i="3" a="1"/>
  <c r="IH96" i="3" a="1"/>
  <c r="AR53" i="3" a="1"/>
  <c r="BG71" i="3" a="1"/>
  <c r="FY52" i="3" a="1"/>
  <c r="BB7" i="3" a="1"/>
  <c r="JF22" i="3" a="1"/>
  <c r="JA10" i="3" a="1"/>
  <c r="BD23" i="3" a="1"/>
  <c r="EU97" i="3" a="1"/>
  <c r="JK80" i="3" a="1"/>
  <c r="JU79" i="3" a="1"/>
  <c r="IC7" i="3" a="1"/>
  <c r="DC41" i="3" a="1"/>
  <c r="BK85" i="3" a="1"/>
  <c r="BP100" i="3" a="1"/>
  <c r="ET62" i="3" a="1"/>
  <c r="CR103" i="3" a="1"/>
  <c r="DP28" i="3" a="1"/>
  <c r="JC24" i="3" a="1"/>
  <c r="IR5" i="3" a="1"/>
  <c r="AV52" i="3" a="1"/>
  <c r="JG62" i="3" a="1"/>
  <c r="EU13" i="3" a="1"/>
  <c r="FW40" i="3" a="1"/>
  <c r="CC37" i="3" a="1"/>
  <c r="DE18" i="3" a="1"/>
  <c r="AX70" i="3" a="1"/>
  <c r="CN78" i="3" a="1"/>
  <c r="FP91" i="3" a="1"/>
  <c r="GS49" i="3" a="1"/>
  <c r="AS14" i="3" a="1"/>
  <c r="DN96" i="3" a="1"/>
  <c r="CN90" i="3" a="1"/>
  <c r="CD80" i="3" a="1"/>
  <c r="AZ44" i="3" a="1"/>
  <c r="BD19" i="3" a="1"/>
  <c r="GT68" i="3" a="1"/>
  <c r="GN4" i="3" a="1"/>
  <c r="ER58" i="3" a="1"/>
  <c r="HT103" i="3" a="1"/>
  <c r="ID55" i="3" a="1"/>
  <c r="CV54" i="3" a="1"/>
  <c r="DU46" i="3" a="1"/>
  <c r="CI14" i="3" a="1"/>
  <c r="BZ54" i="3" a="1"/>
  <c r="IH69" i="3" a="1"/>
  <c r="IF6" i="3" a="1"/>
  <c r="BG65" i="3" a="1"/>
  <c r="AX39" i="3" a="1"/>
  <c r="JI85" i="3" a="1"/>
  <c r="JR59" i="3" a="1"/>
  <c r="GX87" i="3" a="1"/>
  <c r="AZ93" i="3" a="1"/>
  <c r="GR100" i="3" a="1"/>
  <c r="HR66" i="3" a="1"/>
  <c r="HY57" i="3" a="1"/>
  <c r="IV6" i="3" a="1"/>
  <c r="JM93" i="3" a="1"/>
  <c r="GB94" i="3" a="1"/>
  <c r="IR30" i="3" a="1"/>
  <c r="DG72" i="3" a="1"/>
  <c r="GB29" i="3" a="1"/>
  <c r="FQ13" i="3" a="1"/>
  <c r="BA30" i="3" a="1"/>
  <c r="FL11" i="3" a="1"/>
  <c r="DZ87" i="3" a="1"/>
  <c r="GP63" i="3" a="1"/>
  <c r="JJ4" i="3" a="1"/>
  <c r="IC71" i="3" a="1"/>
  <c r="IB97" i="3" a="1"/>
  <c r="IQ4" i="3" a="1"/>
  <c r="FM9" i="3" a="1"/>
  <c r="ES84" i="3" a="1"/>
  <c r="HU103" i="3" a="1"/>
  <c r="CW44" i="3" a="1"/>
  <c r="FM10" i="3" a="1"/>
  <c r="BA47" i="3" a="1"/>
  <c r="IA59" i="3" a="1"/>
  <c r="BE64" i="3" a="1"/>
  <c r="EA45" i="3" a="1"/>
  <c r="EL31" i="3" a="1"/>
  <c r="GD67" i="3" a="1"/>
  <c r="CM96" i="3" a="1"/>
  <c r="HN85" i="3" a="1"/>
  <c r="HJ87" i="3" a="1"/>
  <c r="CZ9" i="3" a="1"/>
  <c r="IO84" i="3" a="1"/>
  <c r="IA44" i="3" a="1"/>
  <c r="JA93" i="3" a="1"/>
  <c r="DD10" i="3" a="1"/>
  <c r="FG52" i="3" a="1"/>
  <c r="FP12" i="3" a="1"/>
  <c r="BB78" i="3" a="1"/>
  <c r="EQ72" i="3" a="1"/>
  <c r="HO66" i="3" a="1"/>
  <c r="AX88" i="3" a="1"/>
  <c r="DS44" i="3" a="1"/>
  <c r="IE78" i="3" a="1"/>
  <c r="GT13" i="3" a="1"/>
  <c r="GA35" i="3" a="1"/>
  <c r="DQ72" i="3" a="1"/>
  <c r="DG65" i="3" a="1"/>
  <c r="EK72" i="3" a="1"/>
  <c r="GH81" i="3" a="1"/>
  <c r="IL78" i="3" a="1"/>
  <c r="BE94" i="3" a="1"/>
  <c r="JU68" i="3" a="1"/>
  <c r="FV79" i="3" a="1"/>
  <c r="DN93" i="3" a="1"/>
  <c r="AR51" i="3" a="1"/>
  <c r="CS90" i="3" a="1"/>
  <c r="BE97" i="3" a="1"/>
  <c r="FT22" i="3" a="1"/>
  <c r="HU79" i="3" a="1"/>
  <c r="AQ103" i="3" a="1"/>
  <c r="DT29" i="3" a="1"/>
  <c r="D51" i="5" a="1"/>
  <c r="GY101" i="3" a="1"/>
  <c r="CB4" i="3" a="1"/>
  <c r="DE74" i="3" a="1"/>
  <c r="BE93" i="3" a="1"/>
  <c r="BE5" i="3" a="1"/>
  <c r="BO11" i="3" a="1"/>
  <c r="HV7" i="3" a="1"/>
  <c r="FL90" i="3" a="1"/>
  <c r="GK79" i="3" a="1"/>
  <c r="DY95" i="3" a="1"/>
  <c r="HD63" i="3" a="1"/>
  <c r="HQ95" i="3" a="1"/>
  <c r="CG7" i="3" a="1"/>
  <c r="DO5" i="3" a="1"/>
  <c r="AP97" i="3" a="1"/>
  <c r="DD72" i="3" a="1"/>
  <c r="GK54" i="3" a="1"/>
  <c r="EQ78" i="3" a="1"/>
  <c r="FQ97" i="3" a="1"/>
  <c r="JD57" i="3" a="1"/>
  <c r="FQ14" i="3" a="1"/>
  <c r="FS79" i="3" a="1"/>
  <c r="ED12" i="3" a="1"/>
  <c r="BI14" i="3" a="1"/>
  <c r="G114" i="5" a="1"/>
  <c r="FL88" i="3" a="1"/>
  <c r="GR65" i="3" a="1"/>
  <c r="AW48" i="3" a="1"/>
  <c r="EU37" i="3" a="1"/>
  <c r="EU8" i="3" a="1"/>
  <c r="JG92" i="3" a="1"/>
  <c r="GO60" i="3" a="1"/>
  <c r="HP85" i="3" a="1"/>
  <c r="CC19" i="3" a="1"/>
  <c r="GK75" i="3" a="1"/>
  <c r="FG99" i="3" a="1"/>
  <c r="BJ65" i="3" a="1"/>
  <c r="JC67" i="3" a="1"/>
  <c r="IB94" i="3" a="1"/>
  <c r="FM51" i="3" a="1"/>
  <c r="E51" i="5" a="1"/>
  <c r="HY56" i="3" a="1"/>
  <c r="DM86" i="3" a="1"/>
  <c r="HJ37" i="3" a="1"/>
  <c r="BL26" i="3" a="1"/>
  <c r="HF8" i="3" a="1"/>
  <c r="CP62" i="3" a="1"/>
  <c r="IV37" i="3" a="1"/>
  <c r="IK92" i="3" a="1"/>
  <c r="GE56" i="3" a="1"/>
  <c r="C53" i="5" a="1"/>
  <c r="CN92" i="3" a="1"/>
  <c r="GO97" i="3" a="1"/>
  <c r="CY13" i="3" a="1"/>
  <c r="BO103" i="3" a="1"/>
  <c r="CD8" i="3" a="1"/>
  <c r="AX22" i="3" a="1"/>
  <c r="FQ69" i="3" a="1"/>
  <c r="FA102" i="3" a="1"/>
  <c r="EO39" i="3" a="1"/>
  <c r="IP98" i="3" a="1"/>
  <c r="BB12" i="3" a="1"/>
  <c r="IP65" i="3" a="1"/>
  <c r="DK77" i="3" a="1"/>
  <c r="FG95" i="3" a="1"/>
  <c r="CJ83" i="3" a="1"/>
  <c r="CE71" i="3" a="1"/>
  <c r="BV78" i="3" a="1"/>
  <c r="BA20" i="3" a="1"/>
  <c r="GQ11" i="3" a="1"/>
  <c r="IW94" i="3" a="1"/>
  <c r="GV101" i="3" a="1"/>
  <c r="DP44" i="3" a="1"/>
  <c r="GM11" i="3" a="1"/>
  <c r="GZ100" i="3" a="1"/>
  <c r="BB15" i="3" a="1"/>
  <c r="FO16" i="3" a="1"/>
  <c r="FM63" i="3" a="1"/>
  <c r="CO72" i="3" a="1"/>
  <c r="HC102" i="3" a="1"/>
  <c r="BO52" i="3" a="1"/>
  <c r="HK91" i="3" a="1"/>
  <c r="JJ100" i="3" a="1"/>
  <c r="FF92" i="3" a="1"/>
  <c r="BE84" i="3" a="1"/>
  <c r="CE102" i="3" a="1"/>
  <c r="CV94" i="3" a="1"/>
  <c r="HU92" i="3" a="1"/>
  <c r="BA13" i="3" a="1"/>
  <c r="DE92" i="3" a="1"/>
  <c r="GJ95" i="3" a="1"/>
  <c r="GH84" i="3" a="1"/>
  <c r="FC86" i="3" a="1"/>
  <c r="IN77" i="3" a="1"/>
  <c r="ED91" i="3" a="1"/>
  <c r="HO59" i="3" a="1"/>
  <c r="AW78" i="3" a="1"/>
  <c r="DW22" i="3" a="1"/>
  <c r="BR9" i="3" a="1"/>
  <c r="EV61" i="3" a="1"/>
  <c r="CG101" i="3" a="1"/>
  <c r="CC7" i="3" a="1"/>
  <c r="AW58" i="3" a="1"/>
  <c r="CV24" i="3" a="1"/>
  <c r="AS8" i="3" a="1"/>
  <c r="CA87" i="3" a="1"/>
  <c r="HC11" i="3" a="1"/>
  <c r="EB4" i="3" a="1"/>
  <c r="BE92" i="3" a="1"/>
  <c r="DA51" i="3" a="1"/>
  <c r="ER89" i="3" a="1"/>
  <c r="IA84" i="3" a="1"/>
  <c r="EJ97" i="3" a="1"/>
  <c r="FH8" i="3" a="1"/>
  <c r="DD11" i="3" a="1"/>
  <c r="FF76" i="3" a="1"/>
  <c r="AT48" i="3" a="1"/>
  <c r="BL92" i="3" a="1"/>
  <c r="IQ21" i="3" a="1"/>
  <c r="GE8" i="3" a="1"/>
  <c r="EX85" i="3" a="1"/>
  <c r="JG90" i="3" a="1"/>
  <c r="CJ29" i="3" a="1"/>
  <c r="DS90" i="3" a="1"/>
  <c r="EE103" i="3" a="1"/>
  <c r="BP91" i="3" a="1"/>
  <c r="CB36" i="3" a="1"/>
  <c r="BA74" i="3" a="1"/>
  <c r="EC72" i="3" a="1"/>
  <c r="DI89" i="3" a="1"/>
  <c r="BK25" i="3" a="1"/>
  <c r="IT82" i="3" a="1"/>
  <c r="GB71" i="3" a="1"/>
  <c r="HR22" i="3" a="1"/>
  <c r="GR89" i="3" a="1"/>
  <c r="IA17" i="3" a="1"/>
  <c r="HC32" i="3" a="1"/>
  <c r="JK93" i="3" a="1"/>
  <c r="BW93" i="3" a="1"/>
  <c r="EH73" i="3" a="1"/>
  <c r="HB41" i="3" a="1"/>
  <c r="GQ17" i="3" a="1"/>
  <c r="IA4" i="3" a="1"/>
  <c r="ER32" i="3" a="1"/>
  <c r="DA41" i="3" a="1"/>
  <c r="DX27" i="3" a="1"/>
  <c r="EK53" i="3" a="1"/>
  <c r="BJ59" i="3" a="1"/>
  <c r="JE69" i="3" a="1"/>
  <c r="GO14" i="3" a="1"/>
  <c r="EH76" i="3" a="1"/>
  <c r="GA74" i="3" a="1"/>
  <c r="CL17" i="3" a="1"/>
  <c r="CE61" i="3" a="1"/>
  <c r="FN9" i="3" a="1"/>
  <c r="FY90" i="3" a="1"/>
  <c r="DT53" i="3" a="1"/>
  <c r="HU64" i="3" a="1"/>
  <c r="FZ89" i="3" a="1"/>
  <c r="GB82" i="3" a="1"/>
  <c r="EQ77" i="3" a="1"/>
  <c r="CU41" i="3" a="1"/>
  <c r="JE4" i="3" a="1"/>
  <c r="BH63" i="3" a="1"/>
  <c r="FR69" i="3" a="1"/>
  <c r="IW52" i="3" a="1"/>
  <c r="JI87" i="3" a="1"/>
  <c r="CL64" i="3" a="1"/>
  <c r="GA64" i="3" a="1"/>
  <c r="GK9" i="3" a="1"/>
  <c r="HF20" i="3" a="1"/>
  <c r="DM75" i="3" a="1"/>
  <c r="HO85" i="3" a="1"/>
  <c r="IC63" i="3" a="1"/>
  <c r="DX48" i="3" a="1"/>
  <c r="DQ33" i="3" a="1"/>
  <c r="AO93" i="3" a="1"/>
  <c r="BA49" i="3" a="1"/>
  <c r="JD98" i="3" a="1"/>
  <c r="JL93" i="3" a="1"/>
  <c r="IT66" i="3" a="1"/>
  <c r="BC82" i="3" a="1"/>
  <c r="FD9" i="3" a="1"/>
  <c r="HR75" i="3" a="1"/>
  <c r="EV30" i="3" a="1"/>
  <c r="FT99" i="3" a="1"/>
  <c r="CX81" i="3" a="1"/>
  <c r="HU9" i="3" a="1"/>
  <c r="HT101" i="3" a="1"/>
  <c r="JM83" i="3" a="1"/>
  <c r="C61" i="5" a="1"/>
  <c r="HG52" i="3" a="1"/>
  <c r="IG85" i="3" a="1"/>
  <c r="EL61" i="3" a="1"/>
  <c r="IP17" i="3" a="1"/>
  <c r="AO43" i="3" a="1"/>
  <c r="JI11" i="3" a="1"/>
  <c r="CM74" i="3" a="1"/>
  <c r="CW63" i="3" a="1"/>
  <c r="EW76" i="3" a="1"/>
  <c r="CS99" i="3" a="1"/>
  <c r="HX11" i="3" a="1"/>
  <c r="JP93" i="3" a="1"/>
  <c r="CL80" i="3" a="1"/>
  <c r="IC21" i="3" a="1"/>
  <c r="HU29" i="3" a="1"/>
  <c r="FT103" i="3" a="1"/>
  <c r="EA56" i="3" a="1"/>
  <c r="FR58" i="3" a="1"/>
  <c r="AX87" i="3" a="1"/>
  <c r="GE92" i="3" a="1"/>
  <c r="GX71" i="3" a="1"/>
  <c r="AT92" i="3" a="1"/>
  <c r="FH90" i="3" a="1"/>
  <c r="BC79" i="3" a="1"/>
  <c r="IC9" i="3" a="1"/>
  <c r="GF78" i="3" a="1"/>
  <c r="IT22" i="3" a="1"/>
  <c r="DV38" i="3" a="1"/>
  <c r="IS102" i="3" a="1"/>
  <c r="DE100" i="3" a="1"/>
  <c r="AO90" i="3" a="1"/>
  <c r="AV34" i="3" a="1"/>
  <c r="DB41" i="3" a="1"/>
  <c r="BH61" i="3" a="1"/>
  <c r="HW12" i="3" a="1"/>
  <c r="ED82" i="3" a="1"/>
  <c r="FD80" i="3" a="1"/>
  <c r="HW27" i="3" a="1"/>
  <c r="CI48" i="3" a="1"/>
  <c r="IG13" i="3" a="1"/>
  <c r="CG71" i="3" a="1"/>
  <c r="GH65" i="3" a="1"/>
  <c r="CV36" i="3" a="1"/>
  <c r="CT11" i="3" a="1"/>
  <c r="DG93" i="3" a="1"/>
  <c r="IH29" i="3" a="1"/>
  <c r="HY73" i="3" a="1"/>
  <c r="EI38" i="3" a="1"/>
  <c r="JE62" i="3" a="1"/>
  <c r="D61" i="5" a="1"/>
  <c r="IQ62" i="3" a="1"/>
  <c r="IC100" i="3" a="1"/>
  <c r="C71" i="5" a="1"/>
  <c r="EE97" i="3" a="1"/>
  <c r="HA65" i="3" a="1"/>
  <c r="DO74" i="3" a="1"/>
  <c r="HD72" i="3" a="1"/>
  <c r="ED92" i="3" a="1"/>
  <c r="DZ85" i="3" a="1"/>
  <c r="EL75" i="3" a="1"/>
  <c r="IJ37" i="3" a="1"/>
  <c r="GN37" i="3" a="1"/>
  <c r="EG44" i="3" a="1"/>
  <c r="C57" i="5" a="1"/>
  <c r="JL86" i="3" a="1"/>
  <c r="IN45" i="3" a="1"/>
  <c r="EN67" i="3" a="1"/>
  <c r="BF17" i="3" a="1"/>
  <c r="DS60" i="3" a="1"/>
  <c r="HC13" i="3" a="1"/>
  <c r="IN90" i="3" a="1"/>
  <c r="BM35" i="3" a="1"/>
  <c r="BV43" i="3" a="1"/>
  <c r="JM84" i="3" a="1"/>
  <c r="DY15" i="3" a="1"/>
  <c r="EW78" i="3" a="1"/>
  <c r="CH84" i="3" a="1"/>
  <c r="FY68" i="3" a="1"/>
  <c r="AZ55" i="3" a="1"/>
  <c r="DE6" i="3" a="1"/>
  <c r="JS10" i="3" a="1"/>
  <c r="CA101" i="3" a="1"/>
  <c r="CX52" i="3" a="1"/>
  <c r="DM59" i="3" a="1"/>
  <c r="BW11" i="3" a="1"/>
  <c r="FL12" i="3" a="1"/>
  <c r="GY11" i="3" a="1"/>
  <c r="HT63" i="3" a="1"/>
  <c r="HP10" i="3" a="1"/>
  <c r="HO88" i="3" a="1"/>
  <c r="HF71" i="3" a="1"/>
  <c r="GY86" i="3" a="1"/>
  <c r="FE37" i="3" a="1"/>
  <c r="EZ10" i="3" a="1"/>
  <c r="ED13" i="3" a="1"/>
  <c r="CL97" i="3" a="1"/>
  <c r="IN93" i="3" a="1"/>
  <c r="HY58" i="3" a="1"/>
  <c r="GJ90" i="3" a="1"/>
  <c r="GF22" i="3" a="1"/>
  <c r="BL102" i="3" a="1"/>
  <c r="IN54" i="3" a="1"/>
  <c r="BX84" i="3" a="1"/>
  <c r="DD40" i="3" a="1"/>
  <c r="BW6" i="3" a="1"/>
  <c r="DS13" i="3" a="1"/>
  <c r="JM9" i="3" a="1"/>
  <c r="FL85" i="3" a="1"/>
  <c r="CN60" i="3" a="1"/>
  <c r="IQ9" i="3" a="1"/>
  <c r="EW6" i="3" a="1"/>
  <c r="CM20" i="3" a="1"/>
  <c r="AY80" i="3" a="1"/>
  <c r="GK8" i="3" a="1"/>
  <c r="IP10" i="3" a="1"/>
  <c r="JE13" i="3" a="1"/>
  <c r="IX98" i="3" a="1"/>
  <c r="DL72" i="3" a="1"/>
  <c r="GK77" i="3" a="1"/>
  <c r="FP4" i="3" a="1"/>
  <c r="EN4" i="3" a="1"/>
  <c r="HN77" i="3" a="1"/>
  <c r="DL94" i="3" a="1"/>
  <c r="AU97" i="3" a="1"/>
  <c r="AW100" i="3" a="1"/>
  <c r="HX82" i="3" a="1"/>
  <c r="IA82" i="3" a="1"/>
  <c r="GH80" i="3" a="1"/>
  <c r="HU6" i="3" a="1"/>
  <c r="AX8" i="3" a="1"/>
  <c r="GK29" i="3" a="1"/>
  <c r="FK103" i="3" a="1"/>
  <c r="CH39" i="3" a="1"/>
  <c r="BD72" i="3" a="1"/>
  <c r="JA5" i="3" a="1"/>
  <c r="IZ14" i="3" a="1"/>
  <c r="EX53" i="3" a="1"/>
  <c r="HI83" i="3" a="1"/>
  <c r="DB91" i="3" a="1"/>
  <c r="AV62" i="3" a="1"/>
  <c r="JE81" i="3" a="1"/>
  <c r="FE91" i="3" a="1"/>
  <c r="GV96" i="3" a="1"/>
  <c r="DE57" i="3" a="1"/>
  <c r="BU98" i="3" a="1"/>
  <c r="FJ94" i="3" a="1"/>
  <c r="EE62" i="3" a="1"/>
  <c r="JJ69" i="3" a="1"/>
  <c r="AQ99" i="3" a="1"/>
  <c r="GZ99" i="3" a="1"/>
  <c r="FC13" i="3" a="1"/>
  <c r="DT85" i="3" a="1"/>
  <c r="DM88" i="3" a="1"/>
  <c r="DX63" i="3" a="1"/>
  <c r="GT74" i="3" a="1"/>
  <c r="HO23" i="3" a="1"/>
  <c r="D90" i="5" a="1"/>
  <c r="BJ42" i="3" a="1"/>
  <c r="ET10" i="3" a="1"/>
  <c r="GL6" i="3" a="1"/>
  <c r="HK76" i="3" a="1"/>
  <c r="HT81" i="3" a="1"/>
  <c r="GW40" i="3" a="1"/>
  <c r="BG64" i="3" a="1"/>
  <c r="JE85" i="3" a="1"/>
  <c r="EI14" i="3" a="1"/>
  <c r="BA17" i="3" a="1"/>
  <c r="GY5" i="3" a="1"/>
  <c r="HS69" i="3" a="1"/>
  <c r="CT79" i="3" a="1"/>
  <c r="JU9" i="3" a="1"/>
  <c r="D76" i="5" a="1"/>
  <c r="IC36" i="3" a="1"/>
  <c r="BA25" i="3" a="1"/>
  <c r="CS66" i="3" a="1"/>
  <c r="CA31" i="3" a="1"/>
  <c r="GB79" i="3" a="1"/>
  <c r="FF14" i="3" a="1"/>
  <c r="IE12" i="3" a="1"/>
  <c r="FB93" i="3" a="1"/>
  <c r="CM53" i="3" a="1"/>
  <c r="GG9" i="3" a="1"/>
  <c r="FW46" i="3" a="1"/>
  <c r="II86" i="3" a="1"/>
  <c r="JC92" i="3" a="1"/>
  <c r="EQ12" i="3" a="1"/>
  <c r="GN35" i="3" a="1"/>
  <c r="HR6" i="3" a="1"/>
  <c r="CK21" i="3" a="1"/>
  <c r="IJ64" i="3" a="1"/>
  <c r="IX11" i="3" a="1"/>
  <c r="CJ93" i="3" a="1"/>
  <c r="EV83" i="3" a="1"/>
  <c r="CY85" i="3" a="1"/>
  <c r="BW13" i="3" a="1"/>
  <c r="FU25" i="3" a="1"/>
  <c r="HE82" i="3" a="1"/>
  <c r="GH10" i="3" a="1"/>
  <c r="GS32" i="3" a="1"/>
  <c r="DN84" i="3" a="1"/>
  <c r="D100" i="5" a="1"/>
  <c r="DV13" i="3" a="1"/>
  <c r="BO102" i="3" a="1"/>
  <c r="DY5" i="3" a="1"/>
  <c r="GK94" i="3" a="1"/>
  <c r="GD52" i="3" a="1"/>
  <c r="ET11" i="3" a="1"/>
  <c r="AY9" i="3" a="1"/>
  <c r="HB58" i="3" a="1"/>
  <c r="JR92" i="3" a="1"/>
  <c r="HN73" i="3" a="1"/>
  <c r="DM37" i="3" a="1"/>
  <c r="EG102" i="3" a="1"/>
  <c r="CY89" i="3" a="1"/>
  <c r="CL76" i="3" a="1"/>
  <c r="DE96" i="3" a="1"/>
  <c r="DQ6" i="3" a="1"/>
  <c r="HO93" i="3" a="1"/>
  <c r="CM61" i="3" a="1"/>
  <c r="HV88" i="3" a="1"/>
  <c r="CD95" i="3" a="1"/>
  <c r="DR77" i="3" a="1"/>
  <c r="BA96" i="3" a="1"/>
  <c r="FW30" i="3" a="1"/>
  <c r="CB20" i="3" a="1"/>
  <c r="HO82" i="3" a="1"/>
  <c r="GY6" i="3" a="1"/>
  <c r="BK75" i="3" a="1"/>
  <c r="BG76" i="3" a="1"/>
  <c r="BO15" i="3" a="1"/>
  <c r="IS92" i="3" a="1"/>
  <c r="EV8" i="3" a="1"/>
  <c r="DI73" i="3" a="1"/>
  <c r="IV4" i="3" a="1"/>
  <c r="FE46" i="3" a="1"/>
  <c r="E73" i="5" a="1"/>
  <c r="CH59" i="3" a="1"/>
  <c r="IE91" i="3" a="1"/>
  <c r="DZ100" i="3" a="1"/>
  <c r="HF70" i="3" a="1"/>
  <c r="BH79" i="3" a="1"/>
  <c r="CA61" i="3" a="1"/>
  <c r="BH50" i="3" a="1"/>
  <c r="IL14" i="3" a="1"/>
  <c r="D79" i="5" a="1"/>
  <c r="EU76" i="3" a="1"/>
  <c r="FW102" i="3" a="1"/>
  <c r="IM4" i="3" a="1"/>
  <c r="HR48" i="3" a="1"/>
  <c r="GE5" i="3" a="1"/>
  <c r="EI49" i="3" a="1"/>
  <c r="EC90" i="3" a="1"/>
  <c r="JC77" i="3" a="1"/>
  <c r="ET57" i="3" a="1"/>
  <c r="IU83" i="3" a="1"/>
  <c r="FD8" i="3" a="1"/>
  <c r="IG14" i="3" a="1"/>
  <c r="GU63" i="3" a="1"/>
  <c r="IC81" i="3" a="1"/>
  <c r="BU9" i="3" a="1"/>
  <c r="AY38" i="3" a="1"/>
  <c r="CD16" i="3" a="1"/>
  <c r="DP82" i="3" a="1"/>
  <c r="FQ38" i="3" a="1"/>
  <c r="BU55" i="3" a="1"/>
  <c r="IO6" i="3" a="1"/>
  <c r="EO36" i="3" a="1"/>
  <c r="GN30" i="3" a="1"/>
  <c r="HD103" i="3" a="1"/>
  <c r="IR47" i="3" a="1"/>
  <c r="CB32" i="3" a="1"/>
  <c r="DT86" i="3" a="1"/>
  <c r="IM43" i="3" a="1"/>
  <c r="JJ14" i="3" a="1"/>
  <c r="HL15" i="3" a="1"/>
  <c r="BG52" i="3" a="1"/>
  <c r="HT25" i="3" a="1"/>
  <c r="HQ59" i="3" a="1"/>
  <c r="IL87" i="3" a="1"/>
  <c r="C96" i="5" a="1"/>
  <c r="AZ61" i="3" a="1"/>
  <c r="AS35" i="3" a="1"/>
  <c r="GC13" i="3" a="1"/>
  <c r="BA38" i="3" a="1"/>
  <c r="CY72" i="3" a="1"/>
  <c r="AT91" i="3" a="1"/>
  <c r="BE50" i="3" a="1"/>
  <c r="HT80" i="3" a="1"/>
  <c r="BE7" i="3" a="1"/>
  <c r="AU17" i="3" a="1"/>
  <c r="DD87" i="3" a="1"/>
  <c r="CX27" i="3" a="1"/>
  <c r="IY73" i="3" a="1"/>
  <c r="EP97" i="3" a="1"/>
  <c r="HN53" i="3" a="1"/>
  <c r="AV49" i="3" a="1"/>
  <c r="AY85" i="3" a="1"/>
  <c r="BN85" i="3" a="1"/>
  <c r="DW35" i="3" a="1"/>
  <c r="GW8" i="3" a="1"/>
  <c r="JN65" i="3" a="1"/>
  <c r="DI97" i="3" a="1"/>
  <c r="EM6" i="3" a="1"/>
  <c r="GU58" i="3" a="1"/>
  <c r="IS87" i="3" a="1"/>
  <c r="IZ66" i="3" a="1"/>
  <c r="GZ7" i="3" a="1"/>
  <c r="HK7" i="3" a="1"/>
  <c r="AU38" i="3" a="1"/>
  <c r="BZ34" i="3" a="1"/>
  <c r="ED78" i="3" a="1"/>
  <c r="AU69" i="3" a="1"/>
  <c r="HG67" i="3" a="1"/>
  <c r="AR63" i="3" a="1"/>
  <c r="EV68" i="3" a="1"/>
  <c r="FJ98" i="3" a="1"/>
  <c r="BO83" i="3" a="1"/>
  <c r="CJ85" i="3" a="1"/>
  <c r="IR53" i="3" a="1"/>
  <c r="EU86" i="3" a="1"/>
  <c r="CI73" i="3" a="1"/>
  <c r="BH81" i="3" a="1"/>
  <c r="IZ57" i="3" a="1"/>
  <c r="HY10" i="3" a="1"/>
  <c r="CX90" i="3" a="1"/>
  <c r="DW68" i="3" a="1"/>
  <c r="HX66" i="3" a="1"/>
  <c r="GP68" i="3" a="1"/>
  <c r="GN74" i="3" a="1"/>
  <c r="DU89" i="3" a="1"/>
  <c r="JI13" i="3" a="1"/>
  <c r="FX78" i="3" a="1"/>
  <c r="DS64" i="3" a="1"/>
  <c r="CU103" i="3" a="1"/>
  <c r="GV6" i="3" a="1"/>
  <c r="DB24" i="3" a="1"/>
  <c r="EK101" i="3" a="1"/>
  <c r="FR64" i="3" a="1"/>
  <c r="GO88" i="3" a="1"/>
  <c r="GR14" i="3" a="1"/>
  <c r="BH67" i="3" a="1"/>
  <c r="EO82" i="3" a="1"/>
  <c r="IL44" i="3" a="1"/>
  <c r="DY88" i="3" a="1"/>
  <c r="HM67" i="3" a="1"/>
  <c r="FT82" i="3" a="1"/>
  <c r="EK86" i="3" a="1"/>
  <c r="GK7" i="3" a="1"/>
  <c r="IO103" i="3" a="1"/>
  <c r="BH27" i="3" a="1"/>
  <c r="GL100" i="3" a="1"/>
  <c r="CC80" i="3" a="1"/>
  <c r="ID86" i="3" a="1"/>
  <c r="BB48" i="3" a="1"/>
  <c r="FF38" i="3" a="1"/>
  <c r="DM54" i="3" a="1"/>
  <c r="IF65" i="3" a="1"/>
  <c r="IA61" i="3" a="1"/>
  <c r="ID97" i="3" a="1"/>
  <c r="II56" i="3" a="1"/>
  <c r="JB12" i="3" a="1"/>
  <c r="AY90" i="3" a="1"/>
  <c r="DL49" i="3" a="1"/>
  <c r="GF4" i="3" a="1"/>
  <c r="IF82" i="3" a="1"/>
  <c r="CC48" i="3" a="1"/>
  <c r="HO4" i="3" a="1"/>
  <c r="CV95" i="3" a="1"/>
  <c r="IK75" i="3" a="1"/>
  <c r="E39" i="5" a="1"/>
  <c r="HW50" i="3" a="1"/>
  <c r="AV20" i="3" a="1"/>
  <c r="HA64" i="3" a="1"/>
  <c r="IY102" i="3" a="1"/>
  <c r="HZ94" i="3" a="1"/>
  <c r="JG22" i="3" a="1"/>
  <c r="GG10" i="3" a="1"/>
  <c r="CZ58" i="3" a="1"/>
  <c r="IR10" i="3" a="1"/>
  <c r="HW14" i="3" a="1"/>
  <c r="BD55" i="3" a="1"/>
  <c r="DE89" i="3" a="1"/>
  <c r="AQ87" i="3" a="1"/>
  <c r="EI48" i="3" a="1"/>
  <c r="CB5" i="3" a="1"/>
  <c r="AY67" i="3" a="1"/>
  <c r="EM55" i="3" a="1"/>
  <c r="HP79" i="3" a="1"/>
  <c r="IY35" i="3" a="1"/>
  <c r="BL11" i="3" a="1"/>
  <c r="IS14" i="3" a="1"/>
  <c r="BK61" i="3" a="1"/>
  <c r="BX11" i="3" a="1"/>
  <c r="IB7" i="3" a="1"/>
  <c r="DL53" i="3" a="1"/>
  <c r="DC43" i="3" a="1"/>
  <c r="BL103" i="3" a="1"/>
  <c r="FW51" i="3" a="1"/>
  <c r="C66" i="5" a="1"/>
  <c r="BM94" i="3" a="1"/>
  <c r="JM56" i="3" a="1"/>
  <c r="JT74" i="3" a="1"/>
  <c r="EQ79" i="3" a="1"/>
  <c r="EB88" i="3" a="1"/>
  <c r="GV38" i="3" a="1"/>
  <c r="BH89" i="3" a="1"/>
  <c r="AZ85" i="3" a="1"/>
  <c r="DI71" i="3" a="1"/>
  <c r="GE25" i="3" a="1"/>
  <c r="JU7" i="3" a="1"/>
  <c r="BF91" i="3" a="1"/>
  <c r="ER46" i="3" a="1"/>
  <c r="ID69" i="3" a="1"/>
  <c r="DB78" i="3" a="1"/>
  <c r="HZ88" i="3" a="1"/>
  <c r="GM91" i="3" a="1"/>
  <c r="CB11" i="3" a="1"/>
  <c r="BL100" i="3" a="1"/>
  <c r="GN24" i="3" a="1"/>
  <c r="EX77" i="3" a="1"/>
  <c r="BI84" i="3" a="1"/>
  <c r="DE38" i="3" a="1"/>
  <c r="C103" i="5" a="1"/>
  <c r="JT53" i="3" a="1"/>
  <c r="EH6" i="3" a="1"/>
  <c r="DN95" i="3" a="1"/>
  <c r="AW51" i="3" a="1"/>
  <c r="HE103" i="3" a="1"/>
  <c r="ES49" i="3" a="1"/>
  <c r="EG73" i="3" a="1"/>
  <c r="BA65" i="3" a="1"/>
  <c r="DK8" i="3" a="1"/>
  <c r="DK83" i="3" a="1"/>
  <c r="BB89" i="3" a="1"/>
  <c r="HU51" i="3" a="1"/>
  <c r="BN44" i="3" a="1"/>
  <c r="HF69" i="3" a="1"/>
  <c r="BC55" i="3" a="1"/>
  <c r="BR81" i="3" a="1"/>
  <c r="GO6" i="3" a="1"/>
  <c r="IQ72" i="3" a="1"/>
  <c r="D53" i="5" a="1"/>
  <c r="DT10" i="3" a="1"/>
  <c r="AU74" i="3" a="1"/>
  <c r="GE71" i="3" a="1"/>
  <c r="IO9" i="3" a="1"/>
  <c r="BN8" i="3" a="1"/>
  <c r="HN9" i="3" a="1"/>
  <c r="AT44" i="3" a="1"/>
  <c r="CM10" i="3" a="1"/>
  <c r="JU93" i="3" a="1"/>
  <c r="FG97" i="3" a="1"/>
  <c r="AW56" i="3" a="1"/>
  <c r="JH100" i="3" a="1"/>
  <c r="CA92" i="3" a="1"/>
  <c r="BB90" i="3" a="1"/>
  <c r="JU83" i="3" a="1"/>
  <c r="FA64" i="3" a="1"/>
  <c r="GI39" i="3" a="1"/>
  <c r="EY91" i="3" a="1"/>
  <c r="FY74" i="3" a="1"/>
  <c r="DF33" i="3" a="1"/>
  <c r="FI71" i="3" a="1"/>
  <c r="AR9" i="3" a="1"/>
  <c r="CB37" i="3" a="1"/>
  <c r="EV91" i="3" a="1"/>
  <c r="BF98" i="3" a="1"/>
  <c r="IE13" i="3" a="1"/>
  <c r="IU80" i="3" a="1"/>
  <c r="JP88" i="3" a="1"/>
  <c r="EH71" i="3" a="1"/>
  <c r="JT9" i="3" a="1"/>
  <c r="EX20" i="3" a="1"/>
  <c r="GN71" i="3" a="1"/>
  <c r="FE11" i="3" a="1"/>
  <c r="EI103" i="3" a="1"/>
  <c r="DP50" i="3" a="1"/>
  <c r="BA97" i="3" a="1"/>
  <c r="EA98" i="3" a="1"/>
  <c r="JJ77" i="3" a="1"/>
  <c r="IT76" i="3" a="1"/>
  <c r="HA57" i="3" a="1"/>
  <c r="BZ5" i="3" a="1"/>
  <c r="FY95" i="3" a="1"/>
  <c r="BB52" i="3" a="1"/>
  <c r="IC69" i="3" a="1"/>
  <c r="DB12" i="3" a="1"/>
  <c r="AT25" i="3" a="1"/>
  <c r="IN23" i="3" a="1"/>
  <c r="BQ66" i="3" a="1"/>
  <c r="HN62" i="3" a="1"/>
  <c r="AU11" i="3" a="1"/>
  <c r="CC56" i="3" a="1"/>
  <c r="AV100" i="3" a="1"/>
  <c r="FR10" i="3" a="1"/>
  <c r="BE22" i="3" a="1"/>
  <c r="DO77" i="3" a="1"/>
  <c r="BD44" i="3" a="1"/>
  <c r="HZ51" i="3" a="1"/>
  <c r="DB9" i="3" a="1"/>
  <c r="IN72" i="3" a="1"/>
  <c r="DN98" i="3" a="1"/>
  <c r="BV6" i="3" a="1"/>
  <c r="FO48" i="3" a="1"/>
  <c r="JG33" i="3" a="1"/>
  <c r="HY61" i="3" a="1"/>
  <c r="II85" i="3" a="1"/>
  <c r="EF78" i="3" a="1"/>
  <c r="CV14" i="3" a="1"/>
  <c r="ER85" i="3" a="1"/>
  <c r="JE88" i="3" a="1"/>
  <c r="AS71" i="3" a="1"/>
  <c r="HJ101" i="3" a="1"/>
  <c r="AU28" i="3" a="1"/>
  <c r="JS6" i="3" a="1"/>
  <c r="FD44" i="3" a="1"/>
  <c r="BE86" i="3" a="1"/>
  <c r="E69" i="5" a="1"/>
  <c r="CQ83" i="3" a="1"/>
  <c r="CX47" i="3" a="1"/>
  <c r="JQ9" i="3" a="1"/>
  <c r="JB59" i="3" a="1"/>
  <c r="FZ84" i="3" a="1"/>
  <c r="EW69" i="3" a="1"/>
  <c r="BG54" i="3" a="1"/>
  <c r="EY32" i="3" a="1"/>
  <c r="DY80" i="3" a="1"/>
  <c r="II12" i="3" a="1"/>
  <c r="C112" i="5" a="1"/>
  <c r="FB92" i="3" a="1"/>
  <c r="DX67" i="3" a="1"/>
  <c r="DK91" i="3" a="1"/>
  <c r="FA14" i="3" a="1"/>
  <c r="FU101" i="3" a="1"/>
  <c r="BK93" i="3" a="1"/>
  <c r="GJ80" i="3" a="1"/>
  <c r="GB88" i="3" a="1"/>
  <c r="FS10" i="3" a="1"/>
  <c r="HH101" i="3" a="1"/>
  <c r="GN85" i="3" a="1"/>
  <c r="HY22" i="3" a="1"/>
  <c r="FH60" i="3" a="1"/>
  <c r="BD62" i="3" a="1"/>
  <c r="IB71" i="3" a="1"/>
  <c r="DS94" i="3" a="1"/>
  <c r="GD102" i="3" a="1"/>
  <c r="GZ92" i="3" a="1"/>
  <c r="BT88" i="3" a="1"/>
  <c r="CW61" i="3" a="1"/>
  <c r="BZ14" i="3" a="1"/>
  <c r="AW63" i="3" a="1"/>
  <c r="CZ99" i="3" a="1"/>
  <c r="GK32" i="3" a="1"/>
  <c r="D39" i="5" a="1"/>
  <c r="EK60" i="3" a="1"/>
  <c r="BZ76" i="3" a="1"/>
  <c r="FF30" i="3" a="1"/>
  <c r="FK61" i="3" a="1"/>
  <c r="HO99" i="3" a="1"/>
  <c r="FB95" i="3" a="1"/>
  <c r="JI9" i="3" a="1"/>
  <c r="FS52" i="3" a="1"/>
  <c r="BM100" i="3" a="1"/>
  <c r="EW5" i="3" a="1"/>
  <c r="EP9" i="3" a="1"/>
  <c r="GM92" i="3" a="1"/>
  <c r="D41" i="5" a="1"/>
  <c r="EA96" i="3" a="1"/>
  <c r="HT83" i="3" a="1"/>
  <c r="JN96" i="3" a="1"/>
  <c r="IM99" i="3" a="1"/>
  <c r="FX61" i="3" a="1"/>
  <c r="JF13" i="3" a="1"/>
  <c r="HZ19" i="3" a="1"/>
  <c r="AV51" i="3" a="1"/>
  <c r="GV49" i="3" a="1"/>
  <c r="IV5" i="3" a="1"/>
  <c r="JT33" i="3" a="1"/>
  <c r="IV7" i="3" a="1"/>
  <c r="JC40" i="3" a="1"/>
  <c r="JL78" i="3" a="1"/>
  <c r="FM38" i="3" a="1"/>
  <c r="BE60" i="3" a="1"/>
  <c r="ET89" i="3" a="1"/>
  <c r="EL65" i="3" a="1"/>
  <c r="CY57" i="3" a="1"/>
  <c r="AT69" i="3" a="1"/>
  <c r="EJ46" i="3" a="1"/>
  <c r="JL65" i="3" a="1"/>
  <c r="HU87" i="3" a="1"/>
  <c r="EF6" i="3" a="1"/>
  <c r="HQ6" i="3" a="1"/>
  <c r="IG86" i="3" a="1"/>
  <c r="D82" i="5" a="1"/>
  <c r="JU88" i="3" a="1"/>
  <c r="HG40" i="3" a="1"/>
  <c r="EQ90" i="3" a="1"/>
  <c r="CF80" i="3" a="1"/>
  <c r="JP11" i="3" a="1"/>
  <c r="BW5" i="3" a="1"/>
  <c r="G108" i="5" a="1"/>
  <c r="GE11" i="3" a="1"/>
  <c r="JS9" i="3" a="1"/>
  <c r="BU61" i="3" a="1"/>
  <c r="BK29" i="3" a="1"/>
  <c r="GT70" i="3" a="1"/>
  <c r="CL38" i="3" a="1"/>
  <c r="DX99" i="3" a="1"/>
  <c r="JB8" i="3" a="1"/>
  <c r="GA58" i="3" a="1"/>
  <c r="BI101" i="3" a="1"/>
  <c r="JE42" i="3" a="1"/>
  <c r="AT42" i="3" a="1"/>
  <c r="BS89" i="3" a="1"/>
  <c r="AY46" i="3" a="1"/>
  <c r="FX18" i="3" a="1"/>
  <c r="FU100" i="3" a="1"/>
  <c r="GX31" i="3" a="1"/>
  <c r="DI5" i="3" a="1"/>
  <c r="BE9" i="3" a="1"/>
  <c r="IX103" i="3" a="1"/>
  <c r="JE61" i="3" a="1"/>
  <c r="HE63" i="3" a="1"/>
  <c r="DB49" i="3" a="1"/>
  <c r="HC17" i="3" a="1"/>
  <c r="ES64" i="3" a="1"/>
  <c r="CM13" i="3" a="1"/>
  <c r="HG100" i="3" a="1"/>
  <c r="AT61" i="3" a="1"/>
  <c r="HP9" i="3" a="1"/>
  <c r="BA24" i="3" a="1"/>
  <c r="JE14" i="3" a="1"/>
  <c r="EV86" i="3" a="1"/>
  <c r="CW9" i="3" a="1"/>
  <c r="BG70" i="3" a="1"/>
  <c r="BK52" i="3" a="1"/>
  <c r="DG20" i="3" a="1"/>
  <c r="DR87" i="3" a="1"/>
  <c r="FT100" i="3" a="1"/>
  <c r="IL55" i="3" a="1"/>
  <c r="EQ71" i="3" a="1"/>
  <c r="DN103" i="3" a="1"/>
  <c r="GR55" i="3" a="1"/>
  <c r="DA70" i="3" a="1"/>
  <c r="DU11" i="3" a="1"/>
  <c r="HM74" i="3" a="1"/>
  <c r="AR6" i="3" a="1"/>
  <c r="FH66" i="3" a="1"/>
  <c r="EU87" i="3" a="1"/>
  <c r="CS4" i="3" a="1"/>
  <c r="EF69" i="3" a="1"/>
  <c r="ED50" i="3" a="1"/>
  <c r="EE20" i="3" a="1"/>
  <c r="CD26" i="3" a="1"/>
  <c r="GR60" i="3" a="1"/>
  <c r="DW58" i="3" a="1"/>
  <c r="BG12" i="3" a="1"/>
  <c r="IS81" i="3" a="1"/>
  <c r="BH34" i="3" a="1"/>
  <c r="IJ95" i="3" a="1"/>
  <c r="CP15" i="3" a="1"/>
  <c r="GN76" i="3" a="1"/>
  <c r="JF93" i="3" a="1"/>
  <c r="JN10" i="3" a="1"/>
  <c r="JJ88" i="3" a="1"/>
  <c r="BI37" i="3" a="1"/>
  <c r="JD43" i="3" a="1"/>
  <c r="AX84" i="3" a="1"/>
  <c r="DZ62" i="3" a="1"/>
  <c r="BD100" i="3" a="1"/>
  <c r="IN52" i="3" a="1"/>
  <c r="BW14" i="3" a="1"/>
  <c r="GM101" i="3" a="1"/>
  <c r="BN64" i="3" a="1"/>
  <c r="II83" i="3" a="1"/>
  <c r="CL14" i="3" a="1"/>
  <c r="FE7" i="3" a="1"/>
  <c r="C59" i="5" a="1"/>
  <c r="HB81" i="3" a="1"/>
  <c r="DG67" i="3" a="1"/>
  <c r="JT35" i="3" a="1"/>
  <c r="FR44" i="3" a="1"/>
  <c r="GX9" i="3" a="1"/>
  <c r="IY77" i="3" a="1"/>
  <c r="EH68" i="3" a="1"/>
  <c r="IF13" i="3" a="1"/>
  <c r="AY30" i="3" a="1"/>
  <c r="IL8" i="3" a="1"/>
  <c r="GF41" i="3" a="1"/>
  <c r="EP21" i="3" a="1"/>
  <c r="GV94" i="3" a="1"/>
  <c r="GE33" i="3" a="1"/>
  <c r="IY19" i="3" a="1"/>
  <c r="AX85" i="3" a="1"/>
  <c r="FO63" i="3" a="1"/>
  <c r="DM50" i="3" a="1"/>
  <c r="EQ6" i="3" a="1"/>
  <c r="DN100" i="3" a="1"/>
  <c r="FC91" i="3" a="1"/>
  <c r="FA84" i="3" a="1"/>
  <c r="ED76" i="3" a="1"/>
  <c r="AP103" i="3" a="1"/>
  <c r="GA73" i="3" a="1"/>
  <c r="JT4" i="3" a="1"/>
  <c r="IZ59" i="3" a="1"/>
  <c r="CU52" i="3" a="1"/>
  <c r="DP11" i="3" a="1"/>
  <c r="CO5" i="3" a="1"/>
  <c r="JG79" i="3" a="1"/>
  <c r="JU18" i="3" a="1"/>
  <c r="AR69" i="3" a="1"/>
  <c r="FT89" i="3" a="1"/>
  <c r="AT76" i="3" a="1"/>
  <c r="CQ87" i="3" a="1"/>
  <c r="JJ8" i="3" a="1"/>
  <c r="FC55" i="3" a="1"/>
  <c r="CZ46" i="3" a="1"/>
  <c r="HG79" i="3" a="1"/>
  <c r="IX77" i="3" a="1"/>
  <c r="EK85" i="3" a="1"/>
  <c r="BG63" i="3" a="1"/>
  <c r="HC14" i="3" a="1"/>
  <c r="CW12" i="3" a="1"/>
  <c r="DM62" i="3" a="1"/>
  <c r="CI4" i="3" a="1"/>
  <c r="DZ98" i="3" a="1"/>
  <c r="FJ103" i="3" a="1"/>
  <c r="FH9" i="3" a="1"/>
  <c r="BZ33" i="3" a="1"/>
  <c r="GI61" i="3" a="1"/>
  <c r="HY67" i="3" a="1"/>
  <c r="CW26" i="3" a="1"/>
  <c r="DV97" i="3" a="1"/>
  <c r="BP48" i="3" a="1"/>
  <c r="DC83" i="3" a="1"/>
  <c r="HH34" i="3" a="1"/>
  <c r="DF5" i="3" a="1"/>
  <c r="GR77" i="3" a="1"/>
  <c r="JN14" i="3" a="1"/>
  <c r="DY75" i="3" a="1"/>
  <c r="BX48" i="3" a="1"/>
  <c r="FX95" i="3" a="1"/>
  <c r="AY88" i="3" a="1"/>
  <c r="FO91" i="3" a="1"/>
  <c r="FZ5" i="3" a="1"/>
  <c r="FR97" i="3" a="1"/>
  <c r="AV76" i="3" a="1"/>
  <c r="FJ92" i="3" a="1"/>
  <c r="GY60" i="3" a="1"/>
  <c r="IM102" i="3" a="1"/>
  <c r="FM88" i="3" a="1"/>
  <c r="BC26" i="3" a="1"/>
  <c r="AV47" i="3" a="1"/>
  <c r="IE32" i="3" a="1"/>
  <c r="BI91" i="3" a="1"/>
  <c r="JL6" i="3" a="1"/>
  <c r="DX13" i="3" a="1"/>
  <c r="GF100" i="3" a="1"/>
  <c r="FH14" i="3" a="1"/>
  <c r="CE93" i="3" a="1"/>
  <c r="GS53" i="3" a="1"/>
  <c r="GP9" i="3" a="1"/>
  <c r="FX14" i="3" a="1"/>
  <c r="AS62" i="3" a="1"/>
  <c r="D57" i="5" a="1"/>
  <c r="FC12" i="3" a="1"/>
  <c r="JN23" i="3" a="1"/>
  <c r="AV90" i="3" a="1"/>
  <c r="AX73" i="3" a="1"/>
  <c r="FK67" i="3" a="1"/>
  <c r="JE99" i="3" a="1"/>
  <c r="IX70" i="3" a="1"/>
  <c r="IB11" i="3" a="1"/>
  <c r="CZ53" i="3" a="1"/>
  <c r="IZ98" i="3" a="1"/>
  <c r="EB90" i="3" a="1"/>
  <c r="CQ88" i="3" a="1"/>
  <c r="BG14" i="3" a="1"/>
  <c r="JR87" i="3" a="1"/>
  <c r="BS36" i="3" a="1"/>
  <c r="IH4" i="3" a="1"/>
  <c r="AZ19" i="3" a="1"/>
  <c r="HA13" i="3" a="1"/>
  <c r="GH30" i="3" a="1"/>
  <c r="HQ103" i="3" a="1"/>
  <c r="JF101" i="3" a="1"/>
  <c r="GK87" i="3" a="1"/>
  <c r="CB67" i="3" a="1"/>
  <c r="DE43" i="3" a="1"/>
  <c r="AV96" i="3" a="1"/>
  <c r="EM56" i="3" a="1"/>
  <c r="JO12" i="3" a="1"/>
  <c r="EO91" i="3" a="1"/>
  <c r="FT13" i="3" a="1"/>
  <c r="EH14" i="3" a="1"/>
  <c r="JP69" i="3" a="1"/>
  <c r="GI51" i="3" a="1"/>
  <c r="JI86" i="3" a="1"/>
  <c r="IU13" i="3" a="1"/>
  <c r="IQ38" i="3" a="1"/>
  <c r="FZ10" i="3" a="1"/>
  <c r="GG24" i="3" a="1"/>
  <c r="JC46" i="3" a="1"/>
  <c r="AS59" i="3" a="1"/>
  <c r="BT47" i="3" a="1"/>
  <c r="DU34" i="3" a="1"/>
  <c r="HA14" i="3" a="1"/>
  <c r="BC75" i="3" a="1"/>
  <c r="JK14" i="3" a="1"/>
  <c r="AT19" i="3" a="1"/>
  <c r="IJ90" i="3" a="1"/>
  <c r="GU98" i="3" a="1"/>
  <c r="FE84" i="3" a="1"/>
  <c r="EO93" i="3" a="1"/>
  <c r="HN10" i="3" a="1"/>
  <c r="DZ75" i="3" a="1"/>
  <c r="IJ81" i="3" a="1"/>
  <c r="FF46" i="3" a="1"/>
  <c r="EF10" i="3" a="1"/>
  <c r="DH102" i="3" a="1"/>
  <c r="EA21" i="3" a="1"/>
  <c r="CL102" i="3" a="1"/>
  <c r="CX70" i="3" a="1"/>
  <c r="BM69" i="3" a="1"/>
  <c r="FV9" i="3" a="1"/>
  <c r="ED51" i="3" a="1"/>
  <c r="C39" i="5" a="1"/>
  <c r="JQ103" i="3" a="1"/>
  <c r="EK92" i="3" a="1"/>
  <c r="AW91" i="3" a="1"/>
  <c r="BD39" i="3" a="1"/>
  <c r="HL100" i="3" a="1"/>
  <c r="FD5" i="3" a="1"/>
  <c r="JL9" i="3" a="1"/>
  <c r="GJ8" i="3" a="1"/>
  <c r="GJ47" i="3" a="1"/>
  <c r="DZ58" i="3" a="1"/>
  <c r="BG61" i="3" a="1"/>
  <c r="BN4" i="3" a="1"/>
  <c r="BK17" i="3" a="1"/>
  <c r="HW99" i="3" a="1"/>
  <c r="EJ57" i="3" a="1"/>
  <c r="GI11" i="3" a="1"/>
  <c r="ET93" i="3" a="1"/>
  <c r="EX8" i="3" a="1"/>
  <c r="BH91" i="3" a="1"/>
  <c r="AY40" i="3" a="1"/>
  <c r="CY14" i="3" a="1"/>
  <c r="JM13" i="3" a="1"/>
  <c r="CD17" i="3" a="1"/>
  <c r="CO55" i="3" a="1"/>
  <c r="GX82" i="3" a="1"/>
  <c r="JI7" i="3" a="1"/>
  <c r="FU42" i="3" a="1"/>
  <c r="CU4" i="3" a="1"/>
  <c r="JT103" i="3" a="1"/>
  <c r="AX97" i="3" a="1"/>
  <c r="JB11" i="3" a="1"/>
  <c r="JF7" i="3" a="1"/>
  <c r="DY85" i="3" a="1"/>
  <c r="EM75" i="3" a="1"/>
  <c r="DG46" i="3" a="1"/>
  <c r="GN32" i="3" a="1"/>
  <c r="CN74" i="3" a="1"/>
  <c r="GS101" i="3" a="1"/>
  <c r="DS81" i="3" a="1"/>
  <c r="FO60" i="3" a="1"/>
  <c r="GZ94" i="3" a="1"/>
  <c r="EY22" i="3" a="1"/>
  <c r="AW33" i="3" a="1"/>
  <c r="CC8" i="3" a="1"/>
  <c r="JR13" i="3" a="1"/>
  <c r="JP9" i="3" a="1"/>
  <c r="AZ46" i="3" a="1"/>
  <c r="DD99" i="3" a="1"/>
  <c r="FM22" i="3" a="1"/>
  <c r="AS45" i="3" a="1"/>
  <c r="CZ12" i="3" a="1"/>
  <c r="FE89" i="3" a="1"/>
  <c r="AS17" i="3" a="1"/>
  <c r="BB18" i="3" a="1"/>
  <c r="EE41" i="3" a="1"/>
  <c r="CW51" i="3" a="1"/>
  <c r="AT85" i="3" a="1"/>
  <c r="C34" i="5" a="1"/>
  <c r="CC16" i="3" a="1"/>
  <c r="AR74" i="3" a="1"/>
  <c r="EO101" i="3" a="1"/>
  <c r="BX8" i="3" a="1"/>
  <c r="JA7" i="3" a="1"/>
  <c r="FX12" i="3" a="1"/>
  <c r="EN75" i="3" a="1"/>
  <c r="DG47" i="3" a="1"/>
  <c r="BX56" i="3" a="1"/>
  <c r="JB6" i="3" a="1"/>
  <c r="FV63" i="3" a="1"/>
  <c r="GM65" i="3" a="1"/>
  <c r="GS77" i="3" a="1"/>
  <c r="BN37" i="3" a="1"/>
  <c r="FB73" i="3" a="1"/>
  <c r="CU76" i="3" a="1"/>
  <c r="FS99" i="3" a="1"/>
  <c r="FF13" i="3" a="1"/>
  <c r="FS8" i="3" a="1"/>
  <c r="BZ95" i="3" a="1"/>
  <c r="EY58" i="3" a="1"/>
  <c r="JC4" i="3" a="1"/>
  <c r="CA84" i="3" a="1"/>
  <c r="IM72" i="3" a="1"/>
  <c r="D93" i="5" a="1"/>
  <c r="JN11" i="3" a="1"/>
  <c r="GU28" i="3" a="1"/>
  <c r="CV98" i="3" a="1"/>
  <c r="FN13" i="3" a="1"/>
  <c r="BS38" i="3" a="1"/>
  <c r="CB102" i="3" a="1"/>
  <c r="BM13" i="3" a="1"/>
  <c r="E71" i="5" a="1"/>
  <c r="JI14" i="3" a="1"/>
  <c r="CE13" i="3" a="1"/>
  <c r="CV45" i="3" a="1"/>
  <c r="HF62" i="3" a="1"/>
  <c r="DX83" i="3" a="1"/>
  <c r="HZ18" i="3" a="1"/>
  <c r="HZ18" i="3" l="1"/>
  <c r="DX83" i="3"/>
  <c r="HF62" i="3"/>
  <c r="CV45" i="3"/>
  <c r="CE13" i="3"/>
  <c r="JI14" i="3"/>
  <c r="E71" i="5"/>
  <c r="BM13" i="3"/>
  <c r="CB102" i="3"/>
  <c r="BS38" i="3"/>
  <c r="FN13" i="3"/>
  <c r="CV98" i="3"/>
  <c r="GU28" i="3"/>
  <c r="JN11" i="3"/>
  <c r="D93" i="5"/>
  <c r="IM72" i="3"/>
  <c r="CA84" i="3"/>
  <c r="JC4" i="3"/>
  <c r="EY58" i="3"/>
  <c r="BZ95" i="3"/>
  <c r="FS8" i="3"/>
  <c r="FF13" i="3"/>
  <c r="FS99" i="3"/>
  <c r="CU76" i="3"/>
  <c r="FB73" i="3"/>
  <c r="BN37" i="3"/>
  <c r="GS77" i="3"/>
  <c r="GM65" i="3"/>
  <c r="FV63" i="3"/>
  <c r="JB6" i="3"/>
  <c r="BX56" i="3"/>
  <c r="DG47" i="3"/>
  <c r="EN75" i="3"/>
  <c r="FX12" i="3"/>
  <c r="JA7" i="3"/>
  <c r="BX8" i="3"/>
  <c r="EO101" i="3"/>
  <c r="AR74" i="3"/>
  <c r="CC16" i="3"/>
  <c r="C34" i="5"/>
  <c r="AT85" i="3"/>
  <c r="CW51" i="3"/>
  <c r="EE41" i="3"/>
  <c r="BB18" i="3"/>
  <c r="AS17" i="3"/>
  <c r="FE89" i="3"/>
  <c r="CZ12" i="3"/>
  <c r="AS45" i="3"/>
  <c r="FM22" i="3"/>
  <c r="DD99" i="3"/>
  <c r="AZ46" i="3"/>
  <c r="JP9" i="3"/>
  <c r="JR13" i="3"/>
  <c r="CC8" i="3"/>
  <c r="AW33" i="3"/>
  <c r="EY22" i="3"/>
  <c r="GZ94" i="3"/>
  <c r="FO60" i="3"/>
  <c r="DS81" i="3"/>
  <c r="GS101" i="3"/>
  <c r="CN74" i="3"/>
  <c r="GN32" i="3"/>
  <c r="DG46" i="3"/>
  <c r="EM75" i="3"/>
  <c r="DY85" i="3"/>
  <c r="JF7" i="3"/>
  <c r="JB11" i="3"/>
  <c r="AX97" i="3"/>
  <c r="JT103" i="3"/>
  <c r="CU4" i="3"/>
  <c r="FU42" i="3"/>
  <c r="JI7" i="3"/>
  <c r="GX82" i="3"/>
  <c r="CO55" i="3"/>
  <c r="CD17" i="3"/>
  <c r="JM13" i="3"/>
  <c r="CY14" i="3"/>
  <c r="AY40" i="3"/>
  <c r="BH91" i="3"/>
  <c r="EX8" i="3"/>
  <c r="ET93" i="3"/>
  <c r="GI11" i="3"/>
  <c r="EJ57" i="3"/>
  <c r="HW99" i="3"/>
  <c r="BK17" i="3"/>
  <c r="BN4" i="3"/>
  <c r="BG61" i="3"/>
  <c r="DZ58" i="3"/>
  <c r="GJ47" i="3"/>
  <c r="GJ8" i="3"/>
  <c r="JL9" i="3"/>
  <c r="FD5" i="3"/>
  <c r="HL100" i="3"/>
  <c r="BD39" i="3"/>
  <c r="AW91" i="3"/>
  <c r="EK92" i="3"/>
  <c r="JQ103" i="3"/>
  <c r="C39" i="5"/>
  <c r="ED51" i="3"/>
  <c r="FV9" i="3"/>
  <c r="BM69" i="3"/>
  <c r="CX70" i="3"/>
  <c r="CL102" i="3"/>
  <c r="EA21" i="3"/>
  <c r="DH102" i="3"/>
  <c r="EF10" i="3"/>
  <c r="FF46" i="3"/>
  <c r="IJ81" i="3"/>
  <c r="DZ75" i="3"/>
  <c r="HN10" i="3"/>
  <c r="EO93" i="3"/>
  <c r="FE84" i="3"/>
  <c r="GU98" i="3"/>
  <c r="IJ90" i="3"/>
  <c r="AT19" i="3"/>
  <c r="JK14" i="3"/>
  <c r="BC75" i="3"/>
  <c r="HA14" i="3"/>
  <c r="DU34" i="3"/>
  <c r="BT47" i="3"/>
  <c r="AS59" i="3"/>
  <c r="JC46" i="3"/>
  <c r="GG24" i="3"/>
  <c r="FZ10" i="3"/>
  <c r="IQ38" i="3"/>
  <c r="IU13" i="3"/>
  <c r="JI86" i="3"/>
  <c r="GI51" i="3"/>
  <c r="JP69" i="3"/>
  <c r="EH14" i="3"/>
  <c r="FT13" i="3"/>
  <c r="EO91" i="3"/>
  <c r="JO12" i="3"/>
  <c r="EM56" i="3"/>
  <c r="AV96" i="3"/>
  <c r="DE43" i="3"/>
  <c r="CB67" i="3"/>
  <c r="GK87" i="3"/>
  <c r="JF101" i="3"/>
  <c r="HQ103" i="3"/>
  <c r="GH30" i="3"/>
  <c r="HA13" i="3"/>
  <c r="AZ19" i="3"/>
  <c r="IH4" i="3"/>
  <c r="BS36" i="3"/>
  <c r="JR87" i="3"/>
  <c r="BG14" i="3"/>
  <c r="CQ88" i="3"/>
  <c r="EB90" i="3"/>
  <c r="IZ98" i="3"/>
  <c r="CZ53" i="3"/>
  <c r="IB11" i="3"/>
  <c r="IX70" i="3"/>
  <c r="JE99" i="3"/>
  <c r="FK67" i="3"/>
  <c r="AX73" i="3"/>
  <c r="AV90" i="3"/>
  <c r="JN23" i="3"/>
  <c r="FC12" i="3"/>
  <c r="D57" i="5"/>
  <c r="AS62" i="3"/>
  <c r="FX14" i="3"/>
  <c r="GP9" i="3"/>
  <c r="GS53" i="3"/>
  <c r="CE93" i="3"/>
  <c r="FH14" i="3"/>
  <c r="GF100" i="3"/>
  <c r="DX13" i="3"/>
  <c r="JL6" i="3"/>
  <c r="BI91" i="3"/>
  <c r="IE32" i="3"/>
  <c r="AV47" i="3"/>
  <c r="BC26" i="3"/>
  <c r="FM88" i="3"/>
  <c r="IM102" i="3"/>
  <c r="GY60" i="3"/>
  <c r="FJ92" i="3"/>
  <c r="AV76" i="3"/>
  <c r="FR97" i="3"/>
  <c r="FZ5" i="3"/>
  <c r="FO91" i="3"/>
  <c r="AY88" i="3"/>
  <c r="FX95" i="3"/>
  <c r="BX48" i="3"/>
  <c r="DY75" i="3"/>
  <c r="JN14" i="3"/>
  <c r="GR77" i="3"/>
  <c r="DF5" i="3"/>
  <c r="HH34" i="3"/>
  <c r="DC83" i="3"/>
  <c r="BP48" i="3"/>
  <c r="DV97" i="3"/>
  <c r="CW26" i="3"/>
  <c r="HY67" i="3"/>
  <c r="GI61" i="3"/>
  <c r="BZ33" i="3"/>
  <c r="FH9" i="3"/>
  <c r="FJ103" i="3"/>
  <c r="DZ98" i="3"/>
  <c r="CI4" i="3"/>
  <c r="DM62" i="3"/>
  <c r="CW12" i="3"/>
  <c r="HC14" i="3"/>
  <c r="BG63" i="3"/>
  <c r="EK85" i="3"/>
  <c r="IX77" i="3"/>
  <c r="HG79" i="3"/>
  <c r="CZ46" i="3"/>
  <c r="FC55" i="3"/>
  <c r="JJ8" i="3"/>
  <c r="CQ87" i="3"/>
  <c r="AT76" i="3"/>
  <c r="FT89" i="3"/>
  <c r="AR69" i="3"/>
  <c r="JU18" i="3"/>
  <c r="JG79" i="3"/>
  <c r="CO5" i="3"/>
  <c r="DP11" i="3"/>
  <c r="CU52" i="3"/>
  <c r="IZ59" i="3"/>
  <c r="JT4" i="3"/>
  <c r="GA73" i="3"/>
  <c r="AP103" i="3"/>
  <c r="ED76" i="3"/>
  <c r="FA84" i="3"/>
  <c r="FC91" i="3"/>
  <c r="DN100" i="3"/>
  <c r="EQ6" i="3"/>
  <c r="DM50" i="3"/>
  <c r="FO63" i="3"/>
  <c r="AX85" i="3"/>
  <c r="IY19" i="3"/>
  <c r="GE33" i="3"/>
  <c r="GV94" i="3"/>
  <c r="EP21" i="3"/>
  <c r="GF41" i="3"/>
  <c r="IL8" i="3"/>
  <c r="AY30" i="3"/>
  <c r="IF13" i="3"/>
  <c r="EH68" i="3"/>
  <c r="IY77" i="3"/>
  <c r="GX9" i="3"/>
  <c r="FR44" i="3"/>
  <c r="JT35" i="3"/>
  <c r="DG67" i="3"/>
  <c r="HB81" i="3"/>
  <c r="C59" i="5"/>
  <c r="FE7" i="3"/>
  <c r="CL14" i="3"/>
  <c r="II83" i="3"/>
  <c r="BN64" i="3"/>
  <c r="GM101" i="3"/>
  <c r="BW14" i="3"/>
  <c r="IN52" i="3"/>
  <c r="BD100" i="3"/>
  <c r="DZ62" i="3"/>
  <c r="AX84" i="3"/>
  <c r="JD43" i="3"/>
  <c r="BI37" i="3"/>
  <c r="JJ88" i="3"/>
  <c r="JN10" i="3"/>
  <c r="JF93" i="3"/>
  <c r="GN76" i="3"/>
  <c r="CP15" i="3"/>
  <c r="IJ95" i="3"/>
  <c r="BH34" i="3"/>
  <c r="IS81" i="3"/>
  <c r="BG12" i="3"/>
  <c r="DW58" i="3"/>
  <c r="GR60" i="3"/>
  <c r="CD26" i="3"/>
  <c r="EE20" i="3"/>
  <c r="ED50" i="3"/>
  <c r="EF69" i="3"/>
  <c r="CS4" i="3"/>
  <c r="EU87" i="3"/>
  <c r="FH66" i="3"/>
  <c r="AR6" i="3"/>
  <c r="HM74" i="3"/>
  <c r="DU11" i="3"/>
  <c r="DA70" i="3"/>
  <c r="GR55" i="3"/>
  <c r="DN103" i="3"/>
  <c r="EQ71" i="3"/>
  <c r="IL55" i="3"/>
  <c r="FT100" i="3"/>
  <c r="DR87" i="3"/>
  <c r="DG20" i="3"/>
  <c r="BK52" i="3"/>
  <c r="BG70" i="3"/>
  <c r="CW9" i="3"/>
  <c r="EV86" i="3"/>
  <c r="JE14" i="3"/>
  <c r="BA24" i="3"/>
  <c r="HP9" i="3"/>
  <c r="AT61" i="3"/>
  <c r="HG100" i="3"/>
  <c r="CM13" i="3"/>
  <c r="ES64" i="3"/>
  <c r="HC17" i="3"/>
  <c r="DB49" i="3"/>
  <c r="HE63" i="3"/>
  <c r="JE61" i="3"/>
  <c r="IX103" i="3"/>
  <c r="BE9" i="3"/>
  <c r="DI5" i="3"/>
  <c r="GX31" i="3"/>
  <c r="FU100" i="3"/>
  <c r="FX18" i="3"/>
  <c r="AY46" i="3"/>
  <c r="BS89" i="3"/>
  <c r="AT42" i="3"/>
  <c r="JE42" i="3"/>
  <c r="BI101" i="3"/>
  <c r="GA58" i="3"/>
  <c r="JB8" i="3"/>
  <c r="DX99" i="3"/>
  <c r="CL38" i="3"/>
  <c r="GT70" i="3"/>
  <c r="BK29" i="3"/>
  <c r="BU61" i="3"/>
  <c r="JS9" i="3"/>
  <c r="GE11" i="3"/>
  <c r="G108" i="5"/>
  <c r="H108" i="5" s="1" a="1"/>
  <c r="H108" i="5" s="1"/>
  <c r="BW5" i="3"/>
  <c r="JP11" i="3"/>
  <c r="CF80" i="3"/>
  <c r="EQ90" i="3"/>
  <c r="HG40" i="3"/>
  <c r="JU88" i="3"/>
  <c r="D82" i="5"/>
  <c r="IG86" i="3"/>
  <c r="HQ6" i="3"/>
  <c r="EF6" i="3"/>
  <c r="HU87" i="3"/>
  <c r="JL65" i="3"/>
  <c r="EJ46" i="3"/>
  <c r="AT69" i="3"/>
  <c r="CY57" i="3"/>
  <c r="EL65" i="3"/>
  <c r="ET89" i="3"/>
  <c r="BE60" i="3"/>
  <c r="FM38" i="3"/>
  <c r="JL78" i="3"/>
  <c r="JC40" i="3"/>
  <c r="IV7" i="3"/>
  <c r="JT33" i="3"/>
  <c r="IV5" i="3"/>
  <c r="GV49" i="3"/>
  <c r="AV51" i="3"/>
  <c r="HZ19" i="3"/>
  <c r="JF13" i="3"/>
  <c r="FX61" i="3"/>
  <c r="IM99" i="3"/>
  <c r="JN96" i="3"/>
  <c r="HT83" i="3"/>
  <c r="EA96" i="3"/>
  <c r="D41" i="5"/>
  <c r="GM92" i="3"/>
  <c r="EP9" i="3"/>
  <c r="EW5" i="3"/>
  <c r="BM100" i="3"/>
  <c r="FS52" i="3"/>
  <c r="JI9" i="3"/>
  <c r="FB95" i="3"/>
  <c r="HO99" i="3"/>
  <c r="FK61" i="3"/>
  <c r="FF30" i="3"/>
  <c r="BZ76" i="3"/>
  <c r="EK60" i="3"/>
  <c r="D39" i="5"/>
  <c r="GK32" i="3"/>
  <c r="CZ99" i="3"/>
  <c r="AW63" i="3"/>
  <c r="BZ14" i="3"/>
  <c r="CW61" i="3"/>
  <c r="BT88" i="3"/>
  <c r="GZ92" i="3"/>
  <c r="GD102" i="3"/>
  <c r="DS94" i="3"/>
  <c r="IB71" i="3"/>
  <c r="BD62" i="3"/>
  <c r="FH60" i="3"/>
  <c r="HY22" i="3"/>
  <c r="GN85" i="3"/>
  <c r="HH101" i="3"/>
  <c r="FS10" i="3"/>
  <c r="GB88" i="3"/>
  <c r="GJ80" i="3"/>
  <c r="BK93" i="3"/>
  <c r="FU101" i="3"/>
  <c r="FA14" i="3"/>
  <c r="DK91" i="3"/>
  <c r="DX67" i="3"/>
  <c r="FB92" i="3"/>
  <c r="C112" i="5"/>
  <c r="II12" i="3"/>
  <c r="DY80" i="3"/>
  <c r="EY32" i="3"/>
  <c r="BG54" i="3"/>
  <c r="EW69" i="3"/>
  <c r="FZ84" i="3"/>
  <c r="JB59" i="3"/>
  <c r="JQ9" i="3"/>
  <c r="CX47" i="3"/>
  <c r="CQ83" i="3"/>
  <c r="E69" i="5"/>
  <c r="BE86" i="3"/>
  <c r="FD44" i="3"/>
  <c r="JS6" i="3"/>
  <c r="AU28" i="3"/>
  <c r="HJ101" i="3"/>
  <c r="AS71" i="3"/>
  <c r="JE88" i="3"/>
  <c r="ER85" i="3"/>
  <c r="CV14" i="3"/>
  <c r="EF78" i="3"/>
  <c r="II85" i="3"/>
  <c r="HY61" i="3"/>
  <c r="JG33" i="3"/>
  <c r="FO48" i="3"/>
  <c r="BV6" i="3"/>
  <c r="DN98" i="3"/>
  <c r="IN72" i="3"/>
  <c r="DB9" i="3"/>
  <c r="HZ51" i="3"/>
  <c r="BD44" i="3"/>
  <c r="DO77" i="3"/>
  <c r="BE22" i="3"/>
  <c r="FR10" i="3"/>
  <c r="AV100" i="3"/>
  <c r="CC56" i="3"/>
  <c r="AU11" i="3"/>
  <c r="HN62" i="3"/>
  <c r="BQ66" i="3"/>
  <c r="IN23" i="3"/>
  <c r="AT25" i="3"/>
  <c r="DB12" i="3"/>
  <c r="IC69" i="3"/>
  <c r="BB52" i="3"/>
  <c r="FY95" i="3"/>
  <c r="BZ5" i="3"/>
  <c r="HA57" i="3"/>
  <c r="IT76" i="3"/>
  <c r="JJ77" i="3"/>
  <c r="EA98" i="3"/>
  <c r="BA97" i="3"/>
  <c r="DP50" i="3"/>
  <c r="EI103" i="3"/>
  <c r="FE11" i="3"/>
  <c r="GN71" i="3"/>
  <c r="EX20" i="3"/>
  <c r="JT9" i="3"/>
  <c r="EH71" i="3"/>
  <c r="JP88" i="3"/>
  <c r="IU80" i="3"/>
  <c r="IE13" i="3"/>
  <c r="BF98" i="3"/>
  <c r="EV91" i="3"/>
  <c r="CB37" i="3"/>
  <c r="AR9" i="3"/>
  <c r="FI71" i="3"/>
  <c r="DF33" i="3"/>
  <c r="FY74" i="3"/>
  <c r="EY91" i="3"/>
  <c r="GI39" i="3"/>
  <c r="FA64" i="3"/>
  <c r="JU83" i="3"/>
  <c r="BB90" i="3"/>
  <c r="CA92" i="3"/>
  <c r="JH100" i="3"/>
  <c r="AW56" i="3"/>
  <c r="FG97" i="3"/>
  <c r="JU93" i="3"/>
  <c r="CM10" i="3"/>
  <c r="AT44" i="3"/>
  <c r="HN9" i="3"/>
  <c r="BN8" i="3"/>
  <c r="IO9" i="3"/>
  <c r="GE71" i="3"/>
  <c r="AU74" i="3"/>
  <c r="DT10" i="3"/>
  <c r="D53" i="5"/>
  <c r="IQ72" i="3"/>
  <c r="GO6" i="3"/>
  <c r="BR81" i="3"/>
  <c r="BC55" i="3"/>
  <c r="HF69" i="3"/>
  <c r="BN44" i="3"/>
  <c r="HU51" i="3"/>
  <c r="BB89" i="3"/>
  <c r="DK83" i="3"/>
  <c r="DK8" i="3"/>
  <c r="BA65" i="3"/>
  <c r="EG73" i="3"/>
  <c r="ES49" i="3"/>
  <c r="HE103" i="3"/>
  <c r="AW51" i="3"/>
  <c r="DN95" i="3"/>
  <c r="EH6" i="3"/>
  <c r="JT53" i="3"/>
  <c r="C103" i="5"/>
  <c r="DE38" i="3"/>
  <c r="BI84" i="3"/>
  <c r="EX77" i="3"/>
  <c r="GN24" i="3"/>
  <c r="BL100" i="3"/>
  <c r="CB11" i="3"/>
  <c r="GM91" i="3"/>
  <c r="HZ88" i="3"/>
  <c r="DB78" i="3"/>
  <c r="ID69" i="3"/>
  <c r="ER46" i="3"/>
  <c r="BF91" i="3"/>
  <c r="JU7" i="3"/>
  <c r="GE25" i="3"/>
  <c r="DI71" i="3"/>
  <c r="AZ85" i="3"/>
  <c r="BH89" i="3"/>
  <c r="GV38" i="3"/>
  <c r="EB88" i="3"/>
  <c r="EQ79" i="3"/>
  <c r="JT74" i="3"/>
  <c r="JM56" i="3"/>
  <c r="BM94" i="3"/>
  <c r="C66" i="5"/>
  <c r="FW51" i="3"/>
  <c r="BL103" i="3"/>
  <c r="DC43" i="3"/>
  <c r="DL53" i="3"/>
  <c r="IB7" i="3"/>
  <c r="BX11" i="3"/>
  <c r="BK61" i="3"/>
  <c r="IS14" i="3"/>
  <c r="BL11" i="3"/>
  <c r="IY35" i="3"/>
  <c r="HP79" i="3"/>
  <c r="EM55" i="3"/>
  <c r="AY67" i="3"/>
  <c r="CB5" i="3"/>
  <c r="EI48" i="3"/>
  <c r="AQ87" i="3"/>
  <c r="DE89" i="3"/>
  <c r="BD55" i="3"/>
  <c r="HW14" i="3"/>
  <c r="IR10" i="3"/>
  <c r="CZ58" i="3"/>
  <c r="GG10" i="3"/>
  <c r="JG22" i="3"/>
  <c r="HZ94" i="3"/>
  <c r="IY102" i="3"/>
  <c r="HA64" i="3"/>
  <c r="AV20" i="3"/>
  <c r="HW50" i="3"/>
  <c r="E39" i="5"/>
  <c r="IK75" i="3"/>
  <c r="CV95" i="3"/>
  <c r="HO4" i="3"/>
  <c r="CC48" i="3"/>
  <c r="IF82" i="3"/>
  <c r="GF4" i="3"/>
  <c r="DL49" i="3"/>
  <c r="AY90" i="3"/>
  <c r="JB12" i="3"/>
  <c r="II56" i="3"/>
  <c r="ID97" i="3"/>
  <c r="IA61" i="3"/>
  <c r="IF65" i="3"/>
  <c r="DM54" i="3"/>
  <c r="FF38" i="3"/>
  <c r="BB48" i="3"/>
  <c r="ID86" i="3"/>
  <c r="CC80" i="3"/>
  <c r="GL100" i="3"/>
  <c r="BH27" i="3"/>
  <c r="IO103" i="3"/>
  <c r="GK7" i="3"/>
  <c r="EK86" i="3"/>
  <c r="FT82" i="3"/>
  <c r="HM67" i="3"/>
  <c r="DY88" i="3"/>
  <c r="IL44" i="3"/>
  <c r="EO82" i="3"/>
  <c r="BH67" i="3"/>
  <c r="GR14" i="3"/>
  <c r="GO88" i="3"/>
  <c r="FR64" i="3"/>
  <c r="EK101" i="3"/>
  <c r="DB24" i="3"/>
  <c r="GV6" i="3"/>
  <c r="CU103" i="3"/>
  <c r="DS64" i="3"/>
  <c r="FX78" i="3"/>
  <c r="JI13" i="3"/>
  <c r="DU89" i="3"/>
  <c r="GN74" i="3"/>
  <c r="GP68" i="3"/>
  <c r="HX66" i="3"/>
  <c r="DW68" i="3"/>
  <c r="CX90" i="3"/>
  <c r="HY10" i="3"/>
  <c r="IZ57" i="3"/>
  <c r="BH81" i="3"/>
  <c r="CI73" i="3"/>
  <c r="EU86" i="3"/>
  <c r="IR53" i="3"/>
  <c r="CJ85" i="3"/>
  <c r="BO83" i="3"/>
  <c r="FJ98" i="3"/>
  <c r="EV68" i="3"/>
  <c r="AR63" i="3"/>
  <c r="HG67" i="3"/>
  <c r="AU69" i="3"/>
  <c r="ED78" i="3"/>
  <c r="BZ34" i="3"/>
  <c r="AU38" i="3"/>
  <c r="HK7" i="3"/>
  <c r="GZ7" i="3"/>
  <c r="IZ66" i="3"/>
  <c r="IS87" i="3"/>
  <c r="GU58" i="3"/>
  <c r="EM6" i="3"/>
  <c r="DI97" i="3"/>
  <c r="JN65" i="3"/>
  <c r="GW8" i="3"/>
  <c r="DW35" i="3"/>
  <c r="BN85" i="3"/>
  <c r="AY85" i="3"/>
  <c r="AV49" i="3"/>
  <c r="HN53" i="3"/>
  <c r="EP97" i="3"/>
  <c r="IY73" i="3"/>
  <c r="CX27" i="3"/>
  <c r="DD87" i="3"/>
  <c r="AU17" i="3"/>
  <c r="BE7" i="3"/>
  <c r="HT80" i="3"/>
  <c r="BE50" i="3"/>
  <c r="AT91" i="3"/>
  <c r="CY72" i="3"/>
  <c r="BA38" i="3"/>
  <c r="GC13" i="3"/>
  <c r="AS35" i="3"/>
  <c r="AZ61" i="3"/>
  <c r="C96" i="5"/>
  <c r="IL87" i="3"/>
  <c r="HQ59" i="3"/>
  <c r="HT25" i="3"/>
  <c r="BG52" i="3"/>
  <c r="HL15" i="3"/>
  <c r="JJ14" i="3"/>
  <c r="IM43" i="3"/>
  <c r="DT86" i="3"/>
  <c r="CB32" i="3"/>
  <c r="IR47" i="3"/>
  <c r="HD103" i="3"/>
  <c r="GN30" i="3"/>
  <c r="EO36" i="3"/>
  <c r="IO6" i="3"/>
  <c r="BU55" i="3"/>
  <c r="FQ38" i="3"/>
  <c r="DP82" i="3"/>
  <c r="CD16" i="3"/>
  <c r="AY38" i="3"/>
  <c r="BU9" i="3"/>
  <c r="IC81" i="3"/>
  <c r="GU63" i="3"/>
  <c r="IG14" i="3"/>
  <c r="FD8" i="3"/>
  <c r="IU83" i="3"/>
  <c r="ET57" i="3"/>
  <c r="JC77" i="3"/>
  <c r="EC90" i="3"/>
  <c r="EI49" i="3"/>
  <c r="GE5" i="3"/>
  <c r="HR48" i="3"/>
  <c r="IM4" i="3"/>
  <c r="FW102" i="3"/>
  <c r="EU76" i="3"/>
  <c r="D79" i="5"/>
  <c r="IL14" i="3"/>
  <c r="BH50" i="3"/>
  <c r="CA61" i="3"/>
  <c r="BH79" i="3"/>
  <c r="HF70" i="3"/>
  <c r="DZ100" i="3"/>
  <c r="IE91" i="3"/>
  <c r="CH59" i="3"/>
  <c r="E73" i="5"/>
  <c r="FE46" i="3"/>
  <c r="IV4" i="3"/>
  <c r="DI73" i="3"/>
  <c r="EV8" i="3"/>
  <c r="IS92" i="3"/>
  <c r="BO15" i="3"/>
  <c r="BG76" i="3"/>
  <c r="BK75" i="3"/>
  <c r="GY6" i="3"/>
  <c r="HO82" i="3"/>
  <c r="CB20" i="3"/>
  <c r="FW30" i="3"/>
  <c r="BA96" i="3"/>
  <c r="DR77" i="3"/>
  <c r="CD95" i="3"/>
  <c r="HV88" i="3"/>
  <c r="CM61" i="3"/>
  <c r="HO93" i="3"/>
  <c r="DQ6" i="3"/>
  <c r="DE96" i="3"/>
  <c r="CL76" i="3"/>
  <c r="CY89" i="3"/>
  <c r="EG102" i="3"/>
  <c r="DM37" i="3"/>
  <c r="HN73" i="3"/>
  <c r="JR92" i="3"/>
  <c r="HB58" i="3"/>
  <c r="AY9" i="3"/>
  <c r="ET11" i="3"/>
  <c r="GD52" i="3"/>
  <c r="GK94" i="3"/>
  <c r="DY5" i="3"/>
  <c r="BO102" i="3"/>
  <c r="DV13" i="3"/>
  <c r="D100" i="5"/>
  <c r="DN84" i="3"/>
  <c r="GS32" i="3"/>
  <c r="GH10" i="3"/>
  <c r="HE82" i="3"/>
  <c r="FU25" i="3"/>
  <c r="BW13" i="3"/>
  <c r="CY85" i="3"/>
  <c r="EV83" i="3"/>
  <c r="CJ93" i="3"/>
  <c r="IX11" i="3"/>
  <c r="IJ64" i="3"/>
  <c r="CK21" i="3"/>
  <c r="HR6" i="3"/>
  <c r="GN35" i="3"/>
  <c r="EQ12" i="3"/>
  <c r="JC92" i="3"/>
  <c r="II86" i="3"/>
  <c r="FW46" i="3"/>
  <c r="GG9" i="3"/>
  <c r="CM53" i="3"/>
  <c r="FB93" i="3"/>
  <c r="IE12" i="3"/>
  <c r="FF14" i="3"/>
  <c r="GB79" i="3"/>
  <c r="CA31" i="3"/>
  <c r="CS66" i="3"/>
  <c r="BA25" i="3"/>
  <c r="IC36" i="3"/>
  <c r="D76" i="5"/>
  <c r="JU9" i="3"/>
  <c r="CT79" i="3"/>
  <c r="HS69" i="3"/>
  <c r="GY5" i="3"/>
  <c r="BA17" i="3"/>
  <c r="EI14" i="3"/>
  <c r="JE85" i="3"/>
  <c r="BG64" i="3"/>
  <c r="GW40" i="3"/>
  <c r="HT81" i="3"/>
  <c r="HK76" i="3"/>
  <c r="GL6" i="3"/>
  <c r="ET10" i="3"/>
  <c r="BJ42" i="3"/>
  <c r="D90" i="5"/>
  <c r="HO23" i="3"/>
  <c r="GT74" i="3"/>
  <c r="DX63" i="3"/>
  <c r="DM88" i="3"/>
  <c r="DT85" i="3"/>
  <c r="FC13" i="3"/>
  <c r="GZ99" i="3"/>
  <c r="AQ99" i="3"/>
  <c r="JJ69" i="3"/>
  <c r="EE62" i="3"/>
  <c r="FJ94" i="3"/>
  <c r="BU98" i="3"/>
  <c r="DE57" i="3"/>
  <c r="GV96" i="3"/>
  <c r="FE91" i="3"/>
  <c r="JE81" i="3"/>
  <c r="AV62" i="3"/>
  <c r="DB91" i="3"/>
  <c r="HI83" i="3"/>
  <c r="EX53" i="3"/>
  <c r="IZ14" i="3"/>
  <c r="JA5" i="3"/>
  <c r="BD72" i="3"/>
  <c r="CH39" i="3"/>
  <c r="FK103" i="3"/>
  <c r="GK29" i="3"/>
  <c r="AX8" i="3"/>
  <c r="HU6" i="3"/>
  <c r="GH80" i="3"/>
  <c r="IA82" i="3"/>
  <c r="HX82" i="3"/>
  <c r="AW100" i="3"/>
  <c r="AU97" i="3"/>
  <c r="DL94" i="3"/>
  <c r="HN77" i="3"/>
  <c r="EN4" i="3"/>
  <c r="FP4" i="3"/>
  <c r="GK77" i="3"/>
  <c r="DL72" i="3"/>
  <c r="IX98" i="3"/>
  <c r="JE13" i="3"/>
  <c r="IP10" i="3"/>
  <c r="GK8" i="3"/>
  <c r="AY80" i="3"/>
  <c r="CM20" i="3"/>
  <c r="EW6" i="3"/>
  <c r="IQ9" i="3"/>
  <c r="CN60" i="3"/>
  <c r="FL85" i="3"/>
  <c r="JM9" i="3"/>
  <c r="DS13" i="3"/>
  <c r="BW6" i="3"/>
  <c r="DD40" i="3"/>
  <c r="BX84" i="3"/>
  <c r="IN54" i="3"/>
  <c r="BL102" i="3"/>
  <c r="GF22" i="3"/>
  <c r="GJ90" i="3"/>
  <c r="HY58" i="3"/>
  <c r="IN93" i="3"/>
  <c r="CL97" i="3"/>
  <c r="ED13" i="3"/>
  <c r="EZ10" i="3"/>
  <c r="FE37" i="3"/>
  <c r="GY86" i="3"/>
  <c r="HF71" i="3"/>
  <c r="HO88" i="3"/>
  <c r="HP10" i="3"/>
  <c r="HT63" i="3"/>
  <c r="GY11" i="3"/>
  <c r="FL12" i="3"/>
  <c r="BW11" i="3"/>
  <c r="DM59" i="3"/>
  <c r="CX52" i="3"/>
  <c r="CA101" i="3"/>
  <c r="JS10" i="3"/>
  <c r="DE6" i="3"/>
  <c r="AZ55" i="3"/>
  <c r="FY68" i="3"/>
  <c r="CH84" i="3"/>
  <c r="EW78" i="3"/>
  <c r="DY15" i="3"/>
  <c r="JM84" i="3"/>
  <c r="BV43" i="3"/>
  <c r="BM35" i="3"/>
  <c r="IN90" i="3"/>
  <c r="HC13" i="3"/>
  <c r="DS60" i="3"/>
  <c r="BF17" i="3"/>
  <c r="EN67" i="3"/>
  <c r="IN45" i="3"/>
  <c r="JL86" i="3"/>
  <c r="C57" i="5"/>
  <c r="EG44" i="3"/>
  <c r="GN37" i="3"/>
  <c r="IJ37" i="3"/>
  <c r="EL75" i="3"/>
  <c r="DZ85" i="3"/>
  <c r="ED92" i="3"/>
  <c r="HD72" i="3"/>
  <c r="DO74" i="3"/>
  <c r="HA65" i="3"/>
  <c r="EE97" i="3"/>
  <c r="C71" i="5"/>
  <c r="IC100" i="3"/>
  <c r="IQ62" i="3"/>
  <c r="D61" i="5"/>
  <c r="JE62" i="3"/>
  <c r="EI38" i="3"/>
  <c r="HY73" i="3"/>
  <c r="IH29" i="3"/>
  <c r="DG93" i="3"/>
  <c r="CT11" i="3"/>
  <c r="CV36" i="3"/>
  <c r="GH65" i="3"/>
  <c r="CG71" i="3"/>
  <c r="IG13" i="3"/>
  <c r="CI48" i="3"/>
  <c r="HW27" i="3"/>
  <c r="FD80" i="3"/>
  <c r="ED82" i="3"/>
  <c r="HW12" i="3"/>
  <c r="BH61" i="3"/>
  <c r="DB41" i="3"/>
  <c r="AV34" i="3"/>
  <c r="AO90" i="3"/>
  <c r="DE100" i="3"/>
  <c r="IS102" i="3"/>
  <c r="DV38" i="3"/>
  <c r="IT22" i="3"/>
  <c r="GF78" i="3"/>
  <c r="IC9" i="3"/>
  <c r="BC79" i="3"/>
  <c r="FH90" i="3"/>
  <c r="AT92" i="3"/>
  <c r="GX71" i="3"/>
  <c r="GE92" i="3"/>
  <c r="AX87" i="3"/>
  <c r="FR58" i="3"/>
  <c r="EA56" i="3"/>
  <c r="FT103" i="3"/>
  <c r="HU29" i="3"/>
  <c r="IC21" i="3"/>
  <c r="CL80" i="3"/>
  <c r="JP93" i="3"/>
  <c r="HX11" i="3"/>
  <c r="CS99" i="3"/>
  <c r="EW76" i="3"/>
  <c r="CW63" i="3"/>
  <c r="CM74" i="3"/>
  <c r="JI11" i="3"/>
  <c r="AO43" i="3"/>
  <c r="IP17" i="3"/>
  <c r="EL61" i="3"/>
  <c r="IG85" i="3"/>
  <c r="HG52" i="3"/>
  <c r="C61" i="5"/>
  <c r="JM83" i="3"/>
  <c r="HT101" i="3"/>
  <c r="HU9" i="3"/>
  <c r="CX81" i="3"/>
  <c r="FT99" i="3"/>
  <c r="EV30" i="3"/>
  <c r="HR75" i="3"/>
  <c r="FD9" i="3"/>
  <c r="BC82" i="3"/>
  <c r="IT66" i="3"/>
  <c r="JL93" i="3"/>
  <c r="JD98" i="3"/>
  <c r="BA49" i="3"/>
  <c r="AO93" i="3"/>
  <c r="DQ33" i="3"/>
  <c r="DX48" i="3"/>
  <c r="IC63" i="3"/>
  <c r="HO85" i="3"/>
  <c r="DM75" i="3"/>
  <c r="HF20" i="3"/>
  <c r="GK9" i="3"/>
  <c r="GA64" i="3"/>
  <c r="CL64" i="3"/>
  <c r="JI87" i="3"/>
  <c r="IW52" i="3"/>
  <c r="FR69" i="3"/>
  <c r="BH63" i="3"/>
  <c r="JE4" i="3"/>
  <c r="CU41" i="3"/>
  <c r="EQ77" i="3"/>
  <c r="GB82" i="3"/>
  <c r="FZ89" i="3"/>
  <c r="HU64" i="3"/>
  <c r="DT53" i="3"/>
  <c r="FY90" i="3"/>
  <c r="FN9" i="3"/>
  <c r="CE61" i="3"/>
  <c r="CL17" i="3"/>
  <c r="GA74" i="3"/>
  <c r="EH76" i="3"/>
  <c r="GO14" i="3"/>
  <c r="JE69" i="3"/>
  <c r="BJ59" i="3"/>
  <c r="EK53" i="3"/>
  <c r="DX27" i="3"/>
  <c r="DA41" i="3"/>
  <c r="ER32" i="3"/>
  <c r="IA4" i="3"/>
  <c r="GQ17" i="3"/>
  <c r="HB41" i="3"/>
  <c r="EH73" i="3"/>
  <c r="BW93" i="3"/>
  <c r="JK93" i="3"/>
  <c r="HC32" i="3"/>
  <c r="IA17" i="3"/>
  <c r="GR89" i="3"/>
  <c r="HR22" i="3"/>
  <c r="GB71" i="3"/>
  <c r="IT82" i="3"/>
  <c r="BK25" i="3"/>
  <c r="DI89" i="3"/>
  <c r="EC72" i="3"/>
  <c r="BA74" i="3"/>
  <c r="CB36" i="3"/>
  <c r="BP91" i="3"/>
  <c r="EE103" i="3"/>
  <c r="DS90" i="3"/>
  <c r="CJ29" i="3"/>
  <c r="JG90" i="3"/>
  <c r="EX85" i="3"/>
  <c r="GE8" i="3"/>
  <c r="IQ21" i="3"/>
  <c r="BL92" i="3"/>
  <c r="AT48" i="3"/>
  <c r="FF76" i="3"/>
  <c r="DD11" i="3"/>
  <c r="FH8" i="3"/>
  <c r="EJ97" i="3"/>
  <c r="IA84" i="3"/>
  <c r="ER89" i="3"/>
  <c r="DA51" i="3"/>
  <c r="BE92" i="3"/>
  <c r="EB4" i="3"/>
  <c r="HC11" i="3"/>
  <c r="CA87" i="3"/>
  <c r="AS8" i="3"/>
  <c r="CV24" i="3"/>
  <c r="AW58" i="3"/>
  <c r="CC7" i="3"/>
  <c r="CG101" i="3"/>
  <c r="EV61" i="3"/>
  <c r="BR9" i="3"/>
  <c r="DW22" i="3"/>
  <c r="AW78" i="3"/>
  <c r="HO59" i="3"/>
  <c r="ED91" i="3"/>
  <c r="IN77" i="3"/>
  <c r="FC86" i="3"/>
  <c r="GH84" i="3"/>
  <c r="GJ95" i="3"/>
  <c r="DE92" i="3"/>
  <c r="BA13" i="3"/>
  <c r="HU92" i="3"/>
  <c r="CV94" i="3"/>
  <c r="CE102" i="3"/>
  <c r="BE84" i="3"/>
  <c r="FF92" i="3"/>
  <c r="JJ100" i="3"/>
  <c r="HK91" i="3"/>
  <c r="BO52" i="3"/>
  <c r="HC102" i="3"/>
  <c r="CO72" i="3"/>
  <c r="FM63" i="3"/>
  <c r="FO16" i="3"/>
  <c r="BB15" i="3"/>
  <c r="GZ100" i="3"/>
  <c r="GM11" i="3"/>
  <c r="DP44" i="3"/>
  <c r="GV101" i="3"/>
  <c r="IW94" i="3"/>
  <c r="GQ11" i="3"/>
  <c r="BA20" i="3"/>
  <c r="BV78" i="3"/>
  <c r="CE71" i="3"/>
  <c r="CJ83" i="3"/>
  <c r="FG95" i="3"/>
  <c r="DK77" i="3"/>
  <c r="IP65" i="3"/>
  <c r="BB12" i="3"/>
  <c r="IP98" i="3"/>
  <c r="EO39" i="3"/>
  <c r="FA102" i="3"/>
  <c r="FQ69" i="3"/>
  <c r="AX22" i="3"/>
  <c r="CD8" i="3"/>
  <c r="BO103" i="3"/>
  <c r="CY13" i="3"/>
  <c r="GO97" i="3"/>
  <c r="CN92" i="3"/>
  <c r="C53" i="5"/>
  <c r="GE56" i="3"/>
  <c r="IK92" i="3"/>
  <c r="IV37" i="3"/>
  <c r="CP62" i="3"/>
  <c r="HF8" i="3"/>
  <c r="BL26" i="3"/>
  <c r="HJ37" i="3"/>
  <c r="DM86" i="3"/>
  <c r="HY56" i="3"/>
  <c r="E51" i="5"/>
  <c r="FM51" i="3"/>
  <c r="IB94" i="3"/>
  <c r="JC67" i="3"/>
  <c r="BJ65" i="3"/>
  <c r="FG99" i="3"/>
  <c r="GK75" i="3"/>
  <c r="CC19" i="3"/>
  <c r="HP85" i="3"/>
  <c r="GO60" i="3"/>
  <c r="JG92" i="3"/>
  <c r="EU8" i="3"/>
  <c r="EU37" i="3"/>
  <c r="AW48" i="3"/>
  <c r="GR65" i="3"/>
  <c r="FL88" i="3"/>
  <c r="G114" i="5"/>
  <c r="H114" i="5" s="1" a="1"/>
  <c r="H114" i="5" s="1"/>
  <c r="BI14" i="3"/>
  <c r="ED12" i="3"/>
  <c r="FS79" i="3"/>
  <c r="FQ14" i="3"/>
  <c r="JD57" i="3"/>
  <c r="FQ97" i="3"/>
  <c r="EQ78" i="3"/>
  <c r="GK54" i="3"/>
  <c r="DD72" i="3"/>
  <c r="AP97" i="3"/>
  <c r="DO5" i="3"/>
  <c r="CG7" i="3"/>
  <c r="HQ95" i="3"/>
  <c r="HD63" i="3"/>
  <c r="DY95" i="3"/>
  <c r="GK79" i="3"/>
  <c r="FL90" i="3"/>
  <c r="HV7" i="3"/>
  <c r="BO11" i="3"/>
  <c r="BE5" i="3"/>
  <c r="BE93" i="3"/>
  <c r="DE74" i="3"/>
  <c r="CB4" i="3"/>
  <c r="GY101" i="3"/>
  <c r="D51" i="5"/>
  <c r="DT29" i="3"/>
  <c r="AQ103" i="3"/>
  <c r="HU79" i="3"/>
  <c r="FT22" i="3"/>
  <c r="BE97" i="3"/>
  <c r="CS90" i="3"/>
  <c r="AR51" i="3"/>
  <c r="DN93" i="3"/>
  <c r="FV79" i="3"/>
  <c r="JU68" i="3"/>
  <c r="BE94" i="3"/>
  <c r="IL78" i="3"/>
  <c r="GH81" i="3"/>
  <c r="EK72" i="3"/>
  <c r="DG65" i="3"/>
  <c r="DQ72" i="3"/>
  <c r="GA35" i="3"/>
  <c r="GT13" i="3"/>
  <c r="IE78" i="3"/>
  <c r="DS44" i="3"/>
  <c r="AX88" i="3"/>
  <c r="HO66" i="3"/>
  <c r="EQ72" i="3"/>
  <c r="BB78" i="3"/>
  <c r="FP12" i="3"/>
  <c r="FG52" i="3"/>
  <c r="DD10" i="3"/>
  <c r="JA93" i="3"/>
  <c r="IA44" i="3"/>
  <c r="IO84" i="3"/>
  <c r="CZ9" i="3"/>
  <c r="HJ87" i="3"/>
  <c r="HN85" i="3"/>
  <c r="CM96" i="3"/>
  <c r="GD67" i="3"/>
  <c r="EL31" i="3"/>
  <c r="EA45" i="3"/>
  <c r="BE64" i="3"/>
  <c r="IA59" i="3"/>
  <c r="BA47" i="3"/>
  <c r="FM10" i="3"/>
  <c r="CW44" i="3"/>
  <c r="HU103" i="3"/>
  <c r="ES84" i="3"/>
  <c r="FM9" i="3"/>
  <c r="IQ4" i="3"/>
  <c r="IB97" i="3"/>
  <c r="IC71" i="3"/>
  <c r="JJ4" i="3"/>
  <c r="GP63" i="3"/>
  <c r="DZ87" i="3"/>
  <c r="FL11" i="3"/>
  <c r="BA30" i="3"/>
  <c r="FQ13" i="3"/>
  <c r="GB29" i="3"/>
  <c r="DG72" i="3"/>
  <c r="IR30" i="3"/>
  <c r="GB94" i="3"/>
  <c r="JM93" i="3"/>
  <c r="IV6" i="3"/>
  <c r="HY57" i="3"/>
  <c r="HR66" i="3"/>
  <c r="GR100" i="3"/>
  <c r="AZ93" i="3"/>
  <c r="GX87" i="3"/>
  <c r="JR59" i="3"/>
  <c r="JI85" i="3"/>
  <c r="AX39" i="3"/>
  <c r="BG65" i="3"/>
  <c r="IF6" i="3"/>
  <c r="IH69" i="3"/>
  <c r="BZ54" i="3"/>
  <c r="CI14" i="3"/>
  <c r="DU46" i="3"/>
  <c r="CV54" i="3"/>
  <c r="ID55" i="3"/>
  <c r="HT103" i="3"/>
  <c r="ER58" i="3"/>
  <c r="GN4" i="3"/>
  <c r="GT68" i="3"/>
  <c r="BD19" i="3"/>
  <c r="AZ44" i="3"/>
  <c r="CD80" i="3"/>
  <c r="CN90" i="3"/>
  <c r="DN96" i="3"/>
  <c r="AS14" i="3"/>
  <c r="GS49" i="3"/>
  <c r="FP91" i="3"/>
  <c r="CN78" i="3"/>
  <c r="AX70" i="3"/>
  <c r="DE18" i="3"/>
  <c r="CC37" i="3"/>
  <c r="FW40" i="3"/>
  <c r="EU13" i="3"/>
  <c r="JG62" i="3"/>
  <c r="AV52" i="3"/>
  <c r="IR5" i="3"/>
  <c r="JC24" i="3"/>
  <c r="DP28" i="3"/>
  <c r="CR103" i="3"/>
  <c r="ET62" i="3"/>
  <c r="BP100" i="3"/>
  <c r="BK85" i="3"/>
  <c r="DC41" i="3"/>
  <c r="IC7" i="3"/>
  <c r="JU79" i="3"/>
  <c r="JK80" i="3"/>
  <c r="EU97" i="3"/>
  <c r="BD23" i="3"/>
  <c r="JA10" i="3"/>
  <c r="JF22" i="3"/>
  <c r="BB7" i="3"/>
  <c r="FY52" i="3"/>
  <c r="BG71" i="3"/>
  <c r="AR53" i="3"/>
  <c r="IH96" i="3"/>
  <c r="GV86" i="3"/>
  <c r="JB100" i="3"/>
  <c r="CS92" i="3"/>
  <c r="IS67" i="3"/>
  <c r="CS7" i="3"/>
  <c r="FG32" i="3"/>
  <c r="FS80" i="3"/>
  <c r="CE54" i="3"/>
  <c r="BG69" i="3"/>
  <c r="JE103" i="3"/>
  <c r="ES89" i="3"/>
  <c r="JP14" i="3"/>
  <c r="JC65" i="3"/>
  <c r="JM97" i="3"/>
  <c r="HY40" i="3"/>
  <c r="BQ15" i="3"/>
  <c r="GY21" i="3"/>
  <c r="HG86" i="3"/>
  <c r="ID47" i="3"/>
  <c r="FV14" i="3"/>
  <c r="JS11" i="3"/>
  <c r="HY91" i="3"/>
  <c r="BV26" i="3"/>
  <c r="JU101" i="3"/>
  <c r="ET41" i="3"/>
  <c r="CN8" i="3"/>
  <c r="GE10" i="3"/>
  <c r="HL6" i="3"/>
  <c r="HN63" i="3"/>
  <c r="EC51" i="3"/>
  <c r="HW70" i="3"/>
  <c r="ET55" i="3"/>
  <c r="JI95" i="3"/>
  <c r="JR48" i="3"/>
  <c r="JC12" i="3"/>
  <c r="HP89" i="3"/>
  <c r="BR102" i="3"/>
  <c r="DE15" i="3"/>
  <c r="GY19" i="3"/>
  <c r="CP12" i="3"/>
  <c r="IR78" i="3"/>
  <c r="EJ4" i="3"/>
  <c r="HE5" i="3"/>
  <c r="BG90" i="3"/>
  <c r="E88" i="5"/>
  <c r="ET67" i="3"/>
  <c r="FL100" i="3"/>
  <c r="HF23" i="3"/>
  <c r="HH11" i="3"/>
  <c r="BV61" i="3"/>
  <c r="HN98" i="3"/>
  <c r="AU9" i="3"/>
  <c r="EL83" i="3"/>
  <c r="FM8" i="3"/>
  <c r="ED103" i="3"/>
  <c r="FS86" i="3"/>
  <c r="JH82" i="3"/>
  <c r="FE86" i="3"/>
  <c r="HK36" i="3"/>
  <c r="EZ66" i="3"/>
  <c r="D30" i="5"/>
  <c r="IQ5" i="3"/>
  <c r="ER42" i="3"/>
  <c r="DK78" i="3"/>
  <c r="E89" i="5"/>
  <c r="GL75" i="3"/>
  <c r="IP9" i="3"/>
  <c r="IQ14" i="3"/>
  <c r="IX56" i="3"/>
  <c r="BG32" i="3"/>
  <c r="BU99" i="3"/>
  <c r="BM96" i="3"/>
  <c r="AT102" i="3"/>
  <c r="FV46" i="3"/>
  <c r="CI101" i="3"/>
  <c r="FS43" i="3"/>
  <c r="CM66" i="3"/>
  <c r="HJ56" i="3"/>
  <c r="EW18" i="3"/>
  <c r="IN89" i="3"/>
  <c r="FA87" i="3"/>
  <c r="FI11" i="3"/>
  <c r="IG76" i="3"/>
  <c r="AW40" i="3"/>
  <c r="FH94" i="3"/>
  <c r="CK74" i="3"/>
  <c r="GO91" i="3"/>
  <c r="JU76" i="3"/>
  <c r="FI18" i="3"/>
  <c r="JJ80" i="3"/>
  <c r="BH19" i="3"/>
  <c r="EC79" i="3"/>
  <c r="AY12" i="3"/>
  <c r="JT62" i="3"/>
  <c r="BS35" i="3"/>
  <c r="JD80" i="3"/>
  <c r="ID95" i="3"/>
  <c r="DL96" i="3"/>
  <c r="FO23" i="3"/>
  <c r="FC10" i="3"/>
  <c r="FL34" i="3"/>
  <c r="AT35" i="3"/>
  <c r="ER81" i="3"/>
  <c r="BE96" i="3"/>
  <c r="BQ42" i="3"/>
  <c r="FX40" i="3"/>
  <c r="BJ99" i="3"/>
  <c r="DJ73" i="3"/>
  <c r="BJ17" i="3"/>
  <c r="DV41" i="3"/>
  <c r="E86" i="5"/>
  <c r="FR34" i="3"/>
  <c r="FK88" i="3"/>
  <c r="HD70" i="3"/>
  <c r="BB24" i="3"/>
  <c r="HO48" i="3"/>
  <c r="CN42" i="3"/>
  <c r="AV61" i="3"/>
  <c r="GL91" i="3"/>
  <c r="EE72" i="3"/>
  <c r="HR53" i="3"/>
  <c r="JT72" i="3"/>
  <c r="AS46" i="3"/>
  <c r="GS60" i="3"/>
  <c r="AS28" i="3"/>
  <c r="AW32" i="3"/>
  <c r="BZ9" i="3"/>
  <c r="FO102" i="3"/>
  <c r="CN53" i="3"/>
  <c r="IO4" i="3"/>
  <c r="BA40" i="3"/>
  <c r="CP19" i="3"/>
  <c r="FM49" i="3"/>
  <c r="JP77" i="3"/>
  <c r="CB47" i="3"/>
  <c r="GE84" i="3"/>
  <c r="HT13" i="3"/>
  <c r="CF40" i="3"/>
  <c r="EB76" i="3"/>
  <c r="HZ96" i="3"/>
  <c r="BV5" i="3"/>
  <c r="HA11" i="3"/>
  <c r="CP61" i="3"/>
  <c r="BF70" i="3"/>
  <c r="CS43" i="3"/>
  <c r="IZ69" i="3"/>
  <c r="IE71" i="3"/>
  <c r="GF52" i="3"/>
  <c r="AP67" i="3"/>
  <c r="IT13" i="3"/>
  <c r="HE41" i="3"/>
  <c r="GL99" i="3"/>
  <c r="DF101" i="3"/>
  <c r="HE10" i="3"/>
  <c r="EW101" i="3"/>
  <c r="AZ56" i="3"/>
  <c r="BC103" i="3"/>
  <c r="IV41" i="3"/>
  <c r="HD60" i="3"/>
  <c r="IC14" i="3"/>
  <c r="DQ50" i="3"/>
  <c r="HV74" i="3"/>
  <c r="AW45" i="3"/>
  <c r="IR9" i="3"/>
  <c r="BK76" i="3"/>
  <c r="HK59" i="3"/>
  <c r="GJ7" i="3"/>
  <c r="DM63" i="3"/>
  <c r="HY38" i="3"/>
  <c r="CO49" i="3"/>
  <c r="IH12" i="3"/>
  <c r="CU79" i="3"/>
  <c r="IA23" i="3"/>
  <c r="FP99" i="3"/>
  <c r="EV85" i="3"/>
  <c r="AS75" i="3"/>
  <c r="HO14" i="3"/>
  <c r="BC29" i="3"/>
  <c r="DE51" i="3"/>
  <c r="GJ58" i="3"/>
  <c r="DO67" i="3"/>
  <c r="IS99" i="3"/>
  <c r="BP37" i="3"/>
  <c r="DY73" i="3"/>
  <c r="JC81" i="3"/>
  <c r="CF34" i="3"/>
  <c r="JJ102" i="3"/>
  <c r="GD100" i="3"/>
  <c r="CR25" i="3"/>
  <c r="CW8" i="3"/>
  <c r="GU67" i="3"/>
  <c r="BM21" i="3"/>
  <c r="GD103" i="3"/>
  <c r="JB91" i="3"/>
  <c r="G56" i="5"/>
  <c r="H56" i="5" s="1" a="1"/>
  <c r="H56" i="5" s="1"/>
  <c r="E68" i="5"/>
  <c r="BQ59" i="3"/>
  <c r="GL89" i="3"/>
  <c r="AX32" i="3"/>
  <c r="BR51" i="3"/>
  <c r="FU60" i="3"/>
  <c r="DO63" i="3"/>
  <c r="HE58" i="3"/>
  <c r="EO12" i="3"/>
  <c r="GV80" i="3"/>
  <c r="AO30" i="3"/>
  <c r="CG53" i="3"/>
  <c r="HS9" i="3"/>
  <c r="EC56" i="3"/>
  <c r="GF84" i="3"/>
  <c r="JP63" i="3"/>
  <c r="FV78" i="3"/>
  <c r="JU4" i="3"/>
  <c r="DM4" i="3"/>
  <c r="EV89" i="3"/>
  <c r="AY59" i="3"/>
  <c r="FM95" i="3"/>
  <c r="EM70" i="3"/>
  <c r="GM66" i="3"/>
  <c r="BR27" i="3"/>
  <c r="DR32" i="3"/>
  <c r="CJ77" i="3"/>
  <c r="BT10" i="3"/>
  <c r="AR56" i="3"/>
  <c r="AR100" i="3"/>
  <c r="AR21" i="3"/>
  <c r="JU99" i="3"/>
  <c r="GM95" i="3"/>
  <c r="FT71" i="3"/>
  <c r="DB92" i="3"/>
  <c r="AY73" i="3"/>
  <c r="DW91" i="3"/>
  <c r="HI45" i="3"/>
  <c r="FL73" i="3"/>
  <c r="IM69" i="3"/>
  <c r="CR91" i="3"/>
  <c r="CU82" i="3"/>
  <c r="FL62" i="3"/>
  <c r="JO7" i="3"/>
  <c r="CW93" i="3"/>
  <c r="DU7" i="3"/>
  <c r="DF7" i="3"/>
  <c r="JP46" i="3"/>
  <c r="FZ99" i="3"/>
  <c r="GY91" i="3"/>
  <c r="CR59" i="3"/>
  <c r="AP70" i="3"/>
  <c r="AR92" i="3"/>
  <c r="DR5" i="3"/>
  <c r="HT90" i="3"/>
  <c r="EC84" i="3"/>
  <c r="CK68" i="3"/>
  <c r="BQ37" i="3"/>
  <c r="IW99" i="3"/>
  <c r="GN82" i="3"/>
  <c r="IB64" i="3"/>
  <c r="AW12" i="3"/>
  <c r="AY86" i="3"/>
  <c r="FA76" i="3"/>
  <c r="DU32" i="3"/>
  <c r="FT96" i="3"/>
  <c r="IH11" i="3"/>
  <c r="DX6" i="3"/>
  <c r="HT38" i="3"/>
  <c r="FS92" i="3"/>
  <c r="DX66" i="3"/>
  <c r="IK73" i="3"/>
  <c r="JK101" i="3"/>
  <c r="EF71" i="3"/>
  <c r="IO82" i="3"/>
  <c r="BO53" i="3"/>
  <c r="DR55" i="3"/>
  <c r="DG43" i="3"/>
  <c r="CE73" i="3"/>
  <c r="DZ43" i="3"/>
  <c r="GW91" i="3"/>
  <c r="FY39" i="3"/>
  <c r="BC84" i="3"/>
  <c r="DQ43" i="3"/>
  <c r="BM81" i="3"/>
  <c r="G41" i="5"/>
  <c r="H41" i="5" s="1" a="1"/>
  <c r="H41" i="5" s="1"/>
  <c r="JQ76" i="3"/>
  <c r="DL10" i="3"/>
  <c r="EP13" i="3"/>
  <c r="BB27" i="3"/>
  <c r="EF85" i="3"/>
  <c r="IP57" i="3"/>
  <c r="BT23" i="3"/>
  <c r="AV36" i="3"/>
  <c r="HC29" i="3"/>
  <c r="DH81" i="3"/>
  <c r="EQ69" i="3"/>
  <c r="HH63" i="3"/>
  <c r="CI97" i="3"/>
  <c r="BJ102" i="3"/>
  <c r="CY90" i="3"/>
  <c r="FC7" i="3"/>
  <c r="EU38" i="3"/>
  <c r="BZ60" i="3"/>
  <c r="GB70" i="3"/>
  <c r="FY87" i="3"/>
  <c r="BP63" i="3"/>
  <c r="HY45" i="3"/>
  <c r="BB21" i="3"/>
  <c r="CF88" i="3"/>
  <c r="GU78" i="3"/>
  <c r="FH11" i="3"/>
  <c r="DH7" i="3"/>
  <c r="JH69" i="3"/>
  <c r="BR89" i="3"/>
  <c r="DI86" i="3"/>
  <c r="CC13" i="3"/>
  <c r="BH20" i="3"/>
  <c r="BB61" i="3"/>
  <c r="JK102" i="3"/>
  <c r="GR12" i="3"/>
  <c r="DL103" i="3"/>
  <c r="HT56" i="3"/>
  <c r="BY7" i="3"/>
  <c r="DA73" i="3"/>
  <c r="HX46" i="3"/>
  <c r="GG71" i="3"/>
  <c r="BE49" i="3"/>
  <c r="EX92" i="3"/>
  <c r="IO91" i="3"/>
  <c r="AO13" i="3"/>
  <c r="HP54" i="3"/>
  <c r="EQ85" i="3"/>
  <c r="EC15" i="3"/>
  <c r="AY50" i="3"/>
  <c r="BT75" i="3"/>
  <c r="AY91" i="3"/>
  <c r="JA90" i="3"/>
  <c r="HN80" i="3"/>
  <c r="FZ45" i="3"/>
  <c r="BN68" i="3"/>
  <c r="D73" i="5"/>
  <c r="HA28" i="3"/>
  <c r="JS34" i="3"/>
  <c r="EU88" i="3"/>
  <c r="HA76" i="3"/>
  <c r="HS74" i="3"/>
  <c r="AO28" i="3"/>
  <c r="DV57" i="3"/>
  <c r="DD58" i="3"/>
  <c r="JC80" i="3"/>
  <c r="CC18" i="3"/>
  <c r="CI91" i="3"/>
  <c r="FX91" i="3"/>
  <c r="FM82" i="3"/>
  <c r="IQ94" i="3"/>
  <c r="DA83" i="3"/>
  <c r="DX85" i="3"/>
  <c r="EF13" i="3"/>
  <c r="DG54" i="3"/>
  <c r="HJ4" i="3"/>
  <c r="CQ100" i="3"/>
  <c r="HD97" i="3"/>
  <c r="BL97" i="3"/>
  <c r="BI4" i="3"/>
  <c r="BH88" i="3"/>
  <c r="HY6" i="3"/>
  <c r="HA86" i="3"/>
  <c r="AZ34" i="3"/>
  <c r="JT89" i="3"/>
  <c r="AW28" i="3"/>
  <c r="ES54" i="3"/>
  <c r="EK95" i="3"/>
  <c r="JC32" i="3"/>
  <c r="EY76" i="3"/>
  <c r="FW9" i="3"/>
  <c r="FF88" i="3"/>
  <c r="AP11" i="3"/>
  <c r="DX44" i="3"/>
  <c r="CX67" i="3"/>
  <c r="BC77" i="3"/>
  <c r="AX44" i="3"/>
  <c r="IC72" i="3"/>
  <c r="GL88" i="3"/>
  <c r="GY79" i="3"/>
  <c r="IX55" i="3"/>
  <c r="DZ76" i="3"/>
  <c r="CC76" i="3"/>
  <c r="BM8" i="3"/>
  <c r="JO17" i="3"/>
  <c r="BD28" i="3"/>
  <c r="AZ62" i="3"/>
  <c r="CN32" i="3"/>
  <c r="AS72" i="3"/>
  <c r="FG77" i="3"/>
  <c r="BN40" i="3"/>
  <c r="BM47" i="3"/>
  <c r="DL98" i="3"/>
  <c r="CF85" i="3"/>
  <c r="JL80" i="3"/>
  <c r="JJ13" i="3"/>
  <c r="JC5" i="3"/>
  <c r="BO5" i="3"/>
  <c r="HO55" i="3"/>
  <c r="HH9" i="3"/>
  <c r="GP100" i="3"/>
  <c r="FD11" i="3"/>
  <c r="HV11" i="3"/>
  <c r="DO23" i="3"/>
  <c r="BF8" i="3"/>
  <c r="AZ96" i="3"/>
  <c r="GM77" i="3"/>
  <c r="AT53" i="3"/>
  <c r="CJ68" i="3"/>
  <c r="HX6" i="3"/>
  <c r="JE83" i="3"/>
  <c r="BH55" i="3"/>
  <c r="IR13" i="3"/>
  <c r="BM22" i="3"/>
  <c r="AW99" i="3"/>
  <c r="FN68" i="3"/>
  <c r="D86" i="5"/>
  <c r="DI52" i="3"/>
  <c r="GN44" i="3"/>
  <c r="JO10" i="3"/>
  <c r="G96" i="5"/>
  <c r="H96" i="5" s="1" a="1"/>
  <c r="H96" i="5" s="1"/>
  <c r="CD53" i="3"/>
  <c r="JP86" i="3"/>
  <c r="BM72" i="3"/>
  <c r="CF101" i="3"/>
  <c r="AO87" i="3"/>
  <c r="AV35" i="3"/>
  <c r="HL9" i="3"/>
  <c r="IS36" i="3"/>
  <c r="GW29" i="3"/>
  <c r="GZ76" i="3"/>
  <c r="DN76" i="3"/>
  <c r="EC97" i="3"/>
  <c r="BA22" i="3"/>
  <c r="BN13" i="3"/>
  <c r="ES45" i="3"/>
  <c r="HX96" i="3"/>
  <c r="BW88" i="3"/>
  <c r="HT12" i="3"/>
  <c r="JH65" i="3"/>
  <c r="FF91" i="3"/>
  <c r="HX7" i="3"/>
  <c r="AV53" i="3"/>
  <c r="HA83" i="3"/>
  <c r="JH70" i="3"/>
  <c r="HH5" i="3"/>
  <c r="IG56" i="3"/>
  <c r="FE44" i="3"/>
  <c r="FR7" i="3"/>
  <c r="FR82" i="3"/>
  <c r="AT72" i="3"/>
  <c r="GW82" i="3"/>
  <c r="EC77" i="3"/>
  <c r="HS98" i="3"/>
  <c r="BC42" i="3"/>
  <c r="IX66" i="3"/>
  <c r="DV4" i="3"/>
  <c r="BA63" i="3"/>
  <c r="CF81" i="3"/>
  <c r="FU19" i="3"/>
  <c r="CD35" i="3"/>
  <c r="BD71" i="3"/>
  <c r="AP93" i="3"/>
  <c r="GS63" i="3"/>
  <c r="CZ79" i="3"/>
  <c r="FM86" i="3"/>
  <c r="GW43" i="3"/>
  <c r="CY53" i="3"/>
  <c r="JQ79" i="3"/>
  <c r="CX36" i="3"/>
  <c r="FO64" i="3"/>
  <c r="IJ79" i="3"/>
  <c r="DK84" i="3"/>
  <c r="EB14" i="3"/>
  <c r="HP51" i="3"/>
  <c r="FS61" i="3"/>
  <c r="JA17" i="3"/>
  <c r="HF12" i="3"/>
  <c r="C108" i="5"/>
  <c r="IM98" i="3"/>
  <c r="CI40" i="3"/>
  <c r="CA57" i="3"/>
  <c r="GV14" i="3"/>
  <c r="DG42" i="3"/>
  <c r="EU102" i="3"/>
  <c r="HL95" i="3"/>
  <c r="IA28" i="3"/>
  <c r="EQ4" i="3"/>
  <c r="ER79" i="3"/>
  <c r="EG18" i="3"/>
  <c r="HQ44" i="3"/>
  <c r="JG77" i="3"/>
  <c r="AZ33" i="3"/>
  <c r="DL101" i="3"/>
  <c r="GU4" i="3"/>
  <c r="HD51" i="3"/>
  <c r="HD6" i="3"/>
  <c r="GZ90" i="3"/>
  <c r="DC97" i="3"/>
  <c r="JI8" i="3"/>
  <c r="BD74" i="3"/>
  <c r="DT89" i="3"/>
  <c r="CT6" i="3"/>
  <c r="CG27" i="3"/>
  <c r="CE10" i="3"/>
  <c r="HH87" i="3"/>
  <c r="AV38" i="3"/>
  <c r="CM6" i="3"/>
  <c r="CI24" i="3"/>
  <c r="EH94" i="3"/>
  <c r="IA5" i="3"/>
  <c r="BB14" i="3"/>
  <c r="HW56" i="3"/>
  <c r="FU88" i="3"/>
  <c r="GJ77" i="3"/>
  <c r="DQ66" i="3"/>
  <c r="D97" i="5"/>
  <c r="BR68" i="3"/>
  <c r="CM52" i="3"/>
  <c r="EX32" i="3"/>
  <c r="BN41" i="3"/>
  <c r="GP98" i="3"/>
  <c r="DY20" i="3"/>
  <c r="BJ10" i="3"/>
  <c r="DU100" i="3"/>
  <c r="AR11" i="3"/>
  <c r="IV103" i="3"/>
  <c r="CA74" i="3"/>
  <c r="EN69" i="3"/>
  <c r="JF97" i="3"/>
  <c r="BT98" i="3"/>
  <c r="EU54" i="3"/>
  <c r="FT61" i="3"/>
  <c r="CV13" i="3"/>
  <c r="EF44" i="3"/>
  <c r="IA45" i="3"/>
  <c r="IY90" i="3"/>
  <c r="JU86" i="3"/>
  <c r="IF77" i="3"/>
  <c r="CP8" i="3"/>
  <c r="AP98" i="3"/>
  <c r="BE26" i="3"/>
  <c r="BL54" i="3"/>
  <c r="DP31" i="3"/>
  <c r="AT84" i="3"/>
  <c r="AY32" i="3"/>
  <c r="EU33" i="3"/>
  <c r="BT4" i="3"/>
  <c r="CR10" i="3"/>
  <c r="GD13" i="3"/>
  <c r="DV51" i="3"/>
  <c r="GU91" i="3"/>
  <c r="BI62" i="3"/>
  <c r="BT61" i="3"/>
  <c r="GX12" i="3"/>
  <c r="BA35" i="3"/>
  <c r="IB51" i="3"/>
  <c r="BE91" i="3"/>
  <c r="GO11" i="3"/>
  <c r="DD60" i="3"/>
  <c r="FO98" i="3"/>
  <c r="BR8" i="3"/>
  <c r="DD91" i="3"/>
  <c r="CB63" i="3"/>
  <c r="HM4" i="3"/>
  <c r="AO26" i="3"/>
  <c r="DI40" i="3"/>
  <c r="IT9" i="3"/>
  <c r="DA98" i="3"/>
  <c r="GG80" i="3"/>
  <c r="AT7" i="3"/>
  <c r="IP25" i="3"/>
  <c r="HN96" i="3"/>
  <c r="JG96" i="3"/>
  <c r="IN68" i="3"/>
  <c r="AU13" i="3"/>
  <c r="E115" i="5"/>
  <c r="ET74" i="3"/>
  <c r="DI84" i="3"/>
  <c r="JO9" i="3"/>
  <c r="GJ84" i="3"/>
  <c r="BA4" i="3"/>
  <c r="HI94" i="3"/>
  <c r="DA92" i="3"/>
  <c r="IQ53" i="3"/>
  <c r="FU50" i="3"/>
  <c r="EG55" i="3"/>
  <c r="D52" i="5"/>
  <c r="CP100" i="3"/>
  <c r="AZ37" i="3"/>
  <c r="CK4" i="3"/>
  <c r="DL39" i="3"/>
  <c r="CD40" i="3"/>
  <c r="BC81" i="3"/>
  <c r="DG73" i="3"/>
  <c r="EB77" i="3"/>
  <c r="CB16" i="3"/>
  <c r="BP67" i="3"/>
  <c r="HZ56" i="3"/>
  <c r="FH50" i="3"/>
  <c r="EX36" i="3"/>
  <c r="JC11" i="3"/>
  <c r="CU7" i="3"/>
  <c r="BV14" i="3"/>
  <c r="EB5" i="3"/>
  <c r="FB33" i="3"/>
  <c r="BZ4" i="3"/>
  <c r="JR100" i="3"/>
  <c r="EM43" i="3"/>
  <c r="BF93" i="3"/>
  <c r="JB83" i="3"/>
  <c r="BZ39" i="3"/>
  <c r="AW64" i="3"/>
  <c r="DH47" i="3"/>
  <c r="CE56" i="3"/>
  <c r="AT83" i="3"/>
  <c r="GO13" i="3"/>
  <c r="BS14" i="3"/>
  <c r="BF89" i="3"/>
  <c r="GC31" i="3"/>
  <c r="AV12" i="3"/>
  <c r="BN5" i="3"/>
  <c r="DU84" i="3"/>
  <c r="DP55" i="3"/>
  <c r="GG20" i="3"/>
  <c r="IM32" i="3"/>
  <c r="BZ79" i="3"/>
  <c r="CF14" i="3"/>
  <c r="AW11" i="3"/>
  <c r="FG80" i="3"/>
  <c r="G75" i="5"/>
  <c r="H75" i="5" s="1" a="1"/>
  <c r="H75" i="5" s="1"/>
  <c r="AT54" i="3"/>
  <c r="HX4" i="3"/>
  <c r="BS13" i="3"/>
  <c r="AW77" i="3"/>
  <c r="HZ82" i="3"/>
  <c r="DZ79" i="3"/>
  <c r="AU58" i="3"/>
  <c r="IM75" i="3"/>
  <c r="JD85" i="3"/>
  <c r="CW101" i="3"/>
  <c r="IF35" i="3"/>
  <c r="BQ36" i="3"/>
  <c r="BD63" i="3"/>
  <c r="AU75" i="3"/>
  <c r="GW51" i="3"/>
  <c r="FK12" i="3"/>
  <c r="BV58" i="3"/>
  <c r="IH15" i="3"/>
  <c r="DH80" i="3"/>
  <c r="JQ13" i="3"/>
  <c r="AU39" i="3"/>
  <c r="ER65" i="3"/>
  <c r="FH101" i="3"/>
  <c r="HU78" i="3"/>
  <c r="CY97" i="3"/>
  <c r="BX67" i="3"/>
  <c r="IH10" i="3"/>
  <c r="JN58" i="3"/>
  <c r="DI99" i="3"/>
  <c r="FA39" i="3"/>
  <c r="CZ94" i="3"/>
  <c r="EJ10" i="3"/>
  <c r="JK53" i="3"/>
  <c r="FU62" i="3"/>
  <c r="HW90" i="3"/>
  <c r="GI6" i="3"/>
  <c r="DE12" i="3"/>
  <c r="DW83" i="3"/>
  <c r="ES11" i="3"/>
  <c r="IJ51" i="3"/>
  <c r="G44" i="5"/>
  <c r="H44" i="5" s="1" a="1"/>
  <c r="H44" i="5" s="1"/>
  <c r="BE54" i="3"/>
  <c r="BB55" i="3"/>
  <c r="HJ82" i="3"/>
  <c r="D116" i="5"/>
  <c r="CK73" i="3"/>
  <c r="FN88" i="3"/>
  <c r="GG48" i="3"/>
  <c r="GY100" i="3"/>
  <c r="CT73" i="3"/>
  <c r="IE75" i="3"/>
  <c r="IK8" i="3"/>
  <c r="IJ65" i="3"/>
  <c r="GR73" i="3"/>
  <c r="BQ81" i="3"/>
  <c r="HQ11" i="3"/>
  <c r="GY10" i="3"/>
  <c r="IZ9" i="3"/>
  <c r="GI36" i="3"/>
  <c r="EP12" i="3"/>
  <c r="CN86" i="3"/>
  <c r="JA44" i="3"/>
  <c r="GM7" i="3"/>
  <c r="HY66" i="3"/>
  <c r="BT7" i="3"/>
  <c r="C95" i="5"/>
  <c r="FS100" i="3"/>
  <c r="BJ6" i="3"/>
  <c r="AQ5" i="3"/>
  <c r="IL82" i="3"/>
  <c r="FM80" i="3"/>
  <c r="CL5" i="3"/>
  <c r="DP47" i="3"/>
  <c r="BH6" i="3"/>
  <c r="JT98" i="3"/>
  <c r="FB103" i="3"/>
  <c r="IS73" i="3"/>
  <c r="BG10" i="3"/>
  <c r="HV103" i="3"/>
  <c r="JM79" i="3"/>
  <c r="DH33" i="3"/>
  <c r="EI22" i="3"/>
  <c r="GE102" i="3"/>
  <c r="IQ88" i="3"/>
  <c r="CV87" i="3"/>
  <c r="IW80" i="3"/>
  <c r="AZ14" i="3"/>
  <c r="AZ97" i="3"/>
  <c r="EH45" i="3"/>
  <c r="IV71" i="3"/>
  <c r="GC89" i="3"/>
  <c r="HM7" i="3"/>
  <c r="JU70" i="3"/>
  <c r="EN99" i="3"/>
  <c r="GR64" i="3"/>
  <c r="HB69" i="3"/>
  <c r="FC31" i="3"/>
  <c r="IX87" i="3"/>
  <c r="BF52" i="3"/>
  <c r="JR102" i="3"/>
  <c r="IG80" i="3"/>
  <c r="GB13" i="3"/>
  <c r="FG13" i="3"/>
  <c r="FB7" i="3"/>
  <c r="EB86" i="3"/>
  <c r="HP67" i="3"/>
  <c r="AW66" i="3"/>
  <c r="GR44" i="3"/>
  <c r="DD52" i="3"/>
  <c r="DH9" i="3"/>
  <c r="HW41" i="3"/>
  <c r="IE76" i="3"/>
  <c r="CW100" i="3"/>
  <c r="DB72" i="3"/>
  <c r="CJ69" i="3"/>
  <c r="BT70" i="3"/>
  <c r="BO92" i="3"/>
  <c r="DK79" i="3"/>
  <c r="DP88" i="3"/>
  <c r="BU95" i="3"/>
  <c r="BV54" i="3"/>
  <c r="DZ4" i="3"/>
  <c r="CP52" i="3"/>
  <c r="DR88" i="3"/>
  <c r="EG4" i="3"/>
  <c r="IF72" i="3"/>
  <c r="GK102" i="3"/>
  <c r="DB10" i="3"/>
  <c r="CI87" i="3"/>
  <c r="C55" i="5"/>
  <c r="FZ14" i="3"/>
  <c r="GL68" i="3"/>
  <c r="DY4" i="3"/>
  <c r="IP82" i="3"/>
  <c r="DB103" i="3"/>
  <c r="BJ43" i="3"/>
  <c r="DJ13" i="3"/>
  <c r="G18" i="5"/>
  <c r="H18" i="5" s="1" a="1"/>
  <c r="H18" i="5" s="1"/>
  <c r="DB5" i="3"/>
  <c r="IY97" i="3"/>
  <c r="AX17" i="3"/>
  <c r="AT93" i="3"/>
  <c r="BR11" i="3"/>
  <c r="DJ88" i="3"/>
  <c r="HE42" i="3"/>
  <c r="JD21" i="3"/>
  <c r="DR47" i="3"/>
  <c r="GF99" i="3"/>
  <c r="IC75" i="3"/>
  <c r="CL45" i="3"/>
  <c r="FA8" i="3"/>
  <c r="CO14" i="3"/>
  <c r="GN65" i="3"/>
  <c r="AW84" i="3"/>
  <c r="BM34" i="3"/>
  <c r="DJ96" i="3"/>
  <c r="FU24" i="3"/>
  <c r="IL58" i="3"/>
  <c r="DQ41" i="3"/>
  <c r="IM9" i="3"/>
  <c r="FE16" i="3"/>
  <c r="EO20" i="3"/>
  <c r="FF103" i="3"/>
  <c r="HH90" i="3"/>
  <c r="IK28" i="3"/>
  <c r="BE37" i="3"/>
  <c r="ES10" i="3"/>
  <c r="HF82" i="3"/>
  <c r="JE46" i="3"/>
  <c r="GO80" i="3"/>
  <c r="GU96" i="3"/>
  <c r="HT21" i="3"/>
  <c r="JU10" i="3"/>
  <c r="GA97" i="3"/>
  <c r="GK13" i="3"/>
  <c r="EL4" i="3"/>
  <c r="FC9" i="3"/>
  <c r="AX56" i="3"/>
  <c r="AT49" i="3"/>
  <c r="DO6" i="3"/>
  <c r="FW93" i="3"/>
  <c r="BH76" i="3"/>
  <c r="DR78" i="3"/>
  <c r="CQ46" i="3"/>
  <c r="DK69" i="3"/>
  <c r="FG98" i="3"/>
  <c r="GP65" i="3"/>
  <c r="BZ94" i="3"/>
  <c r="DL5" i="3"/>
  <c r="BN75" i="3"/>
  <c r="GX59" i="3"/>
  <c r="FU11" i="3"/>
  <c r="DL67" i="3"/>
  <c r="EY56" i="3"/>
  <c r="EK83" i="3"/>
  <c r="FI72" i="3"/>
  <c r="FI58" i="3"/>
  <c r="D69" i="5"/>
  <c r="HE14" i="3"/>
  <c r="FK14" i="3"/>
  <c r="CB103" i="3"/>
  <c r="CK85" i="3"/>
  <c r="DU102" i="3"/>
  <c r="FN67" i="3"/>
  <c r="CY93" i="3"/>
  <c r="HM102" i="3"/>
  <c r="IH58" i="3"/>
  <c r="AX23" i="3"/>
  <c r="IJ70" i="3"/>
  <c r="FY5" i="3"/>
  <c r="E61" i="5"/>
  <c r="HT6" i="3"/>
  <c r="IC27" i="3"/>
  <c r="DW10" i="3"/>
  <c r="HY81" i="3"/>
  <c r="CN7" i="3"/>
  <c r="C35" i="5"/>
  <c r="JU60" i="3"/>
  <c r="GV69" i="3"/>
  <c r="GN54" i="3"/>
  <c r="HP5" i="3"/>
  <c r="CX63" i="3"/>
  <c r="BY102" i="3"/>
  <c r="BZ75" i="3"/>
  <c r="BJ39" i="3"/>
  <c r="EJ39" i="3"/>
  <c r="CN9" i="3"/>
  <c r="CD81" i="3"/>
  <c r="JA87" i="3"/>
  <c r="GZ5" i="3"/>
  <c r="CU66" i="3"/>
  <c r="DY52" i="3"/>
  <c r="DE5" i="3"/>
  <c r="EZ86" i="3"/>
  <c r="GU39" i="3"/>
  <c r="DB70" i="3"/>
  <c r="EE47" i="3"/>
  <c r="DO86" i="3"/>
  <c r="CX5" i="3"/>
  <c r="DI90" i="3"/>
  <c r="IZ68" i="3"/>
  <c r="BU23" i="3"/>
  <c r="EA6" i="3"/>
  <c r="CY64" i="3"/>
  <c r="JL31" i="3"/>
  <c r="BG56" i="3"/>
  <c r="JG5" i="3"/>
  <c r="IQ41" i="3"/>
  <c r="FB29" i="3"/>
  <c r="GT79" i="3"/>
  <c r="IT67" i="3"/>
  <c r="IC6" i="3"/>
  <c r="CR95" i="3"/>
  <c r="IH14" i="3"/>
  <c r="GI5" i="3"/>
  <c r="DX10" i="3"/>
  <c r="DR4" i="3"/>
  <c r="EF27" i="3"/>
  <c r="IX35" i="3"/>
  <c r="FT70" i="3"/>
  <c r="HK100" i="3"/>
  <c r="BV100" i="3"/>
  <c r="FV6" i="3"/>
  <c r="GL59" i="3"/>
  <c r="GP49" i="3"/>
  <c r="FM43" i="3"/>
  <c r="EG98" i="3"/>
  <c r="GT26" i="3"/>
  <c r="CM45" i="3"/>
  <c r="HN102" i="3"/>
  <c r="FH57" i="3"/>
  <c r="BY11" i="3"/>
  <c r="EX91" i="3"/>
  <c r="HX79" i="3"/>
  <c r="CP92" i="3"/>
  <c r="GO46" i="3"/>
  <c r="JJ52" i="3"/>
  <c r="EQ103" i="3"/>
  <c r="BF11" i="3"/>
  <c r="D38" i="5"/>
  <c r="HO13" i="3"/>
  <c r="GZ10" i="3"/>
  <c r="DK63" i="3"/>
  <c r="DQ13" i="3"/>
  <c r="BB31" i="3"/>
  <c r="BO8" i="3"/>
  <c r="HA98" i="3"/>
  <c r="DG86" i="3"/>
  <c r="EW72" i="3"/>
  <c r="DV90" i="3"/>
  <c r="IZ77" i="3"/>
  <c r="IP96" i="3"/>
  <c r="DR43" i="3"/>
  <c r="FU64" i="3"/>
  <c r="BC95" i="3"/>
  <c r="FB5" i="3"/>
  <c r="JC7" i="3"/>
  <c r="IL77" i="3"/>
  <c r="HJ12" i="3"/>
  <c r="JH33" i="3"/>
  <c r="GM50" i="3"/>
  <c r="CQ34" i="3"/>
  <c r="CT67" i="3"/>
  <c r="FI76" i="3"/>
  <c r="EK100" i="3"/>
  <c r="EB6" i="3"/>
  <c r="ES63" i="3"/>
  <c r="DU10" i="3"/>
  <c r="AW61" i="3"/>
  <c r="FE67" i="3"/>
  <c r="ER64" i="3"/>
  <c r="ED100" i="3"/>
  <c r="EA18" i="3"/>
  <c r="BU79" i="3"/>
  <c r="GE27" i="3"/>
  <c r="HE68" i="3"/>
  <c r="E104" i="5"/>
  <c r="BO4" i="3"/>
  <c r="JS84" i="3"/>
  <c r="BW54" i="3"/>
  <c r="IP59" i="3"/>
  <c r="IW11" i="3"/>
  <c r="GN70" i="3"/>
  <c r="D107" i="5"/>
  <c r="BD26" i="3"/>
  <c r="EY47" i="3"/>
  <c r="BU48" i="3"/>
  <c r="HM100" i="3"/>
  <c r="GF58" i="3"/>
  <c r="HS81" i="3"/>
  <c r="BB30" i="3"/>
  <c r="GK73" i="3"/>
  <c r="FW21" i="3"/>
  <c r="FF63" i="3"/>
  <c r="GS65" i="3"/>
  <c r="CD33" i="3"/>
  <c r="GY64" i="3"/>
  <c r="G63" i="5"/>
  <c r="H63" i="5" s="1" a="1"/>
  <c r="H63" i="5" s="1"/>
  <c r="HZ7" i="3"/>
  <c r="AU23" i="3"/>
  <c r="CT12" i="3"/>
  <c r="JN77" i="3"/>
  <c r="CD15" i="3"/>
  <c r="C90" i="5"/>
  <c r="FB38" i="3"/>
  <c r="DG34" i="3"/>
  <c r="IA52" i="3"/>
  <c r="DV89" i="3"/>
  <c r="AZ15" i="3"/>
  <c r="GB26" i="3"/>
  <c r="FV51" i="3"/>
  <c r="JD41" i="3"/>
  <c r="FQ78" i="3"/>
  <c r="FU102" i="3"/>
  <c r="BP14" i="3"/>
  <c r="CF84" i="3"/>
  <c r="AU60" i="3"/>
  <c r="BY40" i="3"/>
  <c r="EA97" i="3"/>
  <c r="JD39" i="3"/>
  <c r="FH67" i="3"/>
  <c r="IJ77" i="3"/>
  <c r="GD84" i="3"/>
  <c r="EV65" i="3"/>
  <c r="DU67" i="3"/>
  <c r="JR61" i="3"/>
  <c r="HD89" i="3"/>
  <c r="FI80" i="3"/>
  <c r="DX9" i="3"/>
  <c r="IU22" i="3"/>
  <c r="HN67" i="3"/>
  <c r="EK89" i="3"/>
  <c r="IY87" i="3"/>
  <c r="II87" i="3"/>
  <c r="DK82" i="3"/>
  <c r="C65" i="5"/>
  <c r="CS8" i="3"/>
  <c r="IV73" i="3"/>
  <c r="EY40" i="3"/>
  <c r="BG15" i="3"/>
  <c r="JB4" i="3"/>
  <c r="DO91" i="3"/>
  <c r="CK92" i="3"/>
  <c r="E36" i="5"/>
  <c r="FV93" i="3"/>
  <c r="JQ8" i="3"/>
  <c r="EA103" i="3"/>
  <c r="BD78" i="3"/>
  <c r="IP83" i="3"/>
  <c r="DF19" i="3"/>
  <c r="GS79" i="3"/>
  <c r="HW96" i="3"/>
  <c r="GU56" i="3"/>
  <c r="CD21" i="3"/>
  <c r="EA4" i="3"/>
  <c r="IW96" i="3"/>
  <c r="BB13" i="3"/>
  <c r="AO23" i="3"/>
  <c r="BN98" i="3"/>
  <c r="HP95" i="3"/>
  <c r="BF37" i="3"/>
  <c r="BU54" i="3"/>
  <c r="JM101" i="3"/>
  <c r="EK99" i="3"/>
  <c r="BA94" i="3"/>
  <c r="E63" i="5"/>
  <c r="BC69" i="3"/>
  <c r="G101" i="5"/>
  <c r="H101" i="5" s="1" a="1"/>
  <c r="H101" i="5" s="1"/>
  <c r="C78" i="5"/>
  <c r="CY32" i="3"/>
  <c r="EP67" i="3"/>
  <c r="CZ60" i="3"/>
  <c r="BF60" i="3"/>
  <c r="EK78" i="3"/>
  <c r="IW53" i="3"/>
  <c r="JJ72" i="3"/>
  <c r="AZ83" i="3"/>
  <c r="JP51" i="3"/>
  <c r="HS51" i="3"/>
  <c r="DS101" i="3"/>
  <c r="FH92" i="3"/>
  <c r="AV25" i="3"/>
  <c r="IZ64" i="3"/>
  <c r="AS86" i="3"/>
  <c r="GX68" i="3"/>
  <c r="HK95" i="3"/>
  <c r="AR71" i="3"/>
  <c r="FC98" i="3"/>
  <c r="AZ32" i="3"/>
  <c r="IX51" i="3"/>
  <c r="HK14" i="3"/>
  <c r="CD62" i="3"/>
  <c r="BP96" i="3"/>
  <c r="FX84" i="3"/>
  <c r="CL78" i="3"/>
  <c r="FR56" i="3"/>
  <c r="FF97" i="3"/>
  <c r="IE99" i="3"/>
  <c r="GS78" i="3"/>
  <c r="HY85" i="3"/>
  <c r="IP88" i="3"/>
  <c r="CQ86" i="3"/>
  <c r="JD31" i="3"/>
  <c r="EE87" i="3"/>
  <c r="DK12" i="3"/>
  <c r="GI15" i="3"/>
  <c r="FK80" i="3"/>
  <c r="BC87" i="3"/>
  <c r="IA74" i="3"/>
  <c r="D71" i="5"/>
  <c r="IX4" i="3"/>
  <c r="JL4" i="3"/>
  <c r="FF79" i="3"/>
  <c r="IF66" i="3"/>
  <c r="FD72" i="3"/>
  <c r="EO9" i="3"/>
  <c r="HZ4" i="3"/>
  <c r="AS31" i="3"/>
  <c r="CN41" i="3"/>
  <c r="BC39" i="3"/>
  <c r="DV5" i="3"/>
  <c r="HW38" i="3"/>
  <c r="BG82" i="3"/>
  <c r="IC77" i="3"/>
  <c r="AW101" i="3"/>
  <c r="DY14" i="3"/>
  <c r="JD46" i="3"/>
  <c r="DJ47" i="3"/>
  <c r="EX42" i="3"/>
  <c r="GG6" i="3"/>
  <c r="JQ4" i="3"/>
  <c r="IT99" i="3"/>
  <c r="BH95" i="3"/>
  <c r="EE101" i="3"/>
  <c r="EL95" i="3"/>
  <c r="DQ10" i="3"/>
  <c r="FQ49" i="3"/>
  <c r="IH66" i="3"/>
  <c r="C81" i="5"/>
  <c r="IR85" i="3"/>
  <c r="BL51" i="3"/>
  <c r="DW74" i="3"/>
  <c r="HZ35" i="3"/>
  <c r="E84" i="5"/>
  <c r="DC47" i="3"/>
  <c r="DG100" i="3"/>
  <c r="JA12" i="3"/>
  <c r="CD97" i="3"/>
  <c r="GA84" i="3"/>
  <c r="BB54" i="3"/>
  <c r="FS67" i="3"/>
  <c r="HM72" i="3"/>
  <c r="DJ71" i="3"/>
  <c r="HP13" i="3"/>
  <c r="G46" i="5"/>
  <c r="H46" i="5" s="1" a="1"/>
  <c r="H46" i="5" s="1"/>
  <c r="JT73" i="3"/>
  <c r="AX28" i="3"/>
  <c r="CE24" i="3"/>
  <c r="DN50" i="3"/>
  <c r="GM54" i="3"/>
  <c r="ET12" i="3"/>
  <c r="FK13" i="3"/>
  <c r="GB56" i="3"/>
  <c r="CM57" i="3"/>
  <c r="C86" i="5"/>
  <c r="JB60" i="3"/>
  <c r="AW67" i="3"/>
  <c r="JG69" i="3"/>
  <c r="CN82" i="3"/>
  <c r="IG72" i="3"/>
  <c r="DH12" i="3"/>
  <c r="JQ71" i="3"/>
  <c r="AO24" i="3"/>
  <c r="EU53" i="3"/>
  <c r="AS87" i="3"/>
  <c r="BH10" i="3"/>
  <c r="CC82" i="3"/>
  <c r="AO73" i="3"/>
  <c r="CV43" i="3"/>
  <c r="HJ29" i="3"/>
  <c r="EG34" i="3"/>
  <c r="DX43" i="3"/>
  <c r="GI101" i="3"/>
  <c r="JO103" i="3"/>
  <c r="FP79" i="3"/>
  <c r="EK32" i="3"/>
  <c r="FM61" i="3"/>
  <c r="JK56" i="3"/>
  <c r="DD57" i="3"/>
  <c r="FN32" i="3"/>
  <c r="FH87" i="3"/>
  <c r="GR50" i="3"/>
  <c r="EZ55" i="3"/>
  <c r="CR83" i="3"/>
  <c r="DW50" i="3"/>
  <c r="GR76" i="3"/>
  <c r="AT52" i="3"/>
  <c r="AW57" i="3"/>
  <c r="FP5" i="3"/>
  <c r="GV7" i="3"/>
  <c r="IG91" i="3"/>
  <c r="EK69" i="3"/>
  <c r="CZ95" i="3"/>
  <c r="CQ71" i="3"/>
  <c r="FV101" i="3"/>
  <c r="HJ99" i="3"/>
  <c r="JK36" i="3"/>
  <c r="EY60" i="3"/>
  <c r="CL98" i="3"/>
  <c r="EM92" i="3"/>
  <c r="BJ94" i="3"/>
  <c r="BY67" i="3"/>
  <c r="DS14" i="3"/>
  <c r="CG9" i="3"/>
  <c r="JN12" i="3"/>
  <c r="BG13" i="3"/>
  <c r="ID93" i="3"/>
  <c r="JR86" i="3"/>
  <c r="DF22" i="3"/>
  <c r="DH58" i="3"/>
  <c r="FR38" i="3"/>
  <c r="AX46" i="3"/>
  <c r="EL64" i="3"/>
  <c r="DC91" i="3"/>
  <c r="BF16" i="3"/>
  <c r="IF58" i="3"/>
  <c r="HS14" i="3"/>
  <c r="DJ9" i="3"/>
  <c r="CN64" i="3"/>
  <c r="CE8" i="3"/>
  <c r="EY100" i="3"/>
  <c r="GD37" i="3"/>
  <c r="FI93" i="3"/>
  <c r="FW100" i="3"/>
  <c r="FA78" i="3"/>
  <c r="DK23" i="3"/>
  <c r="GQ91" i="3"/>
  <c r="AZ63" i="3"/>
  <c r="GG94" i="3"/>
  <c r="DN30" i="3"/>
  <c r="CD34" i="3"/>
  <c r="IM77" i="3"/>
  <c r="JM64" i="3"/>
  <c r="IF87" i="3"/>
  <c r="GF26" i="3"/>
  <c r="FK83" i="3"/>
  <c r="BN72" i="3"/>
  <c r="BD76" i="3"/>
  <c r="IT10" i="3"/>
  <c r="IY89" i="3"/>
  <c r="FK89" i="3"/>
  <c r="DT80" i="3"/>
  <c r="EG32" i="3"/>
  <c r="GN59" i="3"/>
  <c r="BN97" i="3"/>
  <c r="DG90" i="3"/>
  <c r="BE85" i="3"/>
  <c r="FT72" i="3"/>
  <c r="FD91" i="3"/>
  <c r="EL59" i="3"/>
  <c r="GB9" i="3"/>
  <c r="CO41" i="3"/>
  <c r="GD91" i="3"/>
  <c r="IT63" i="3"/>
  <c r="CT5" i="3"/>
  <c r="BL87" i="3"/>
  <c r="BS78" i="3"/>
  <c r="AY7" i="3"/>
  <c r="JO83" i="3"/>
  <c r="JJ99" i="3"/>
  <c r="HB13" i="3"/>
  <c r="HK77" i="3"/>
  <c r="CA12" i="3"/>
  <c r="AY28" i="3"/>
  <c r="CQ45" i="3"/>
  <c r="IW88" i="3"/>
  <c r="CN67" i="3"/>
  <c r="GN93" i="3"/>
  <c r="E65" i="5"/>
  <c r="IY38" i="3"/>
  <c r="JE5" i="3"/>
  <c r="GP22" i="3"/>
  <c r="ID25" i="3"/>
  <c r="BD22" i="3"/>
  <c r="E57" i="5"/>
  <c r="CL77" i="3"/>
  <c r="GM10" i="3"/>
  <c r="JQ6" i="3"/>
  <c r="JA8" i="3"/>
  <c r="JF26" i="3"/>
  <c r="HJ80" i="3"/>
  <c r="GD7" i="3"/>
  <c r="GS11" i="3"/>
  <c r="BR13" i="3"/>
  <c r="FA89" i="3"/>
  <c r="HO8" i="3"/>
  <c r="DM9" i="3"/>
  <c r="EB9" i="3"/>
  <c r="IB101" i="3"/>
  <c r="GT57" i="3"/>
  <c r="EN58" i="3"/>
  <c r="BO32" i="3"/>
  <c r="JE87" i="3"/>
  <c r="HU93" i="3"/>
  <c r="AX83" i="3"/>
  <c r="JQ18" i="3"/>
  <c r="GW66" i="3"/>
  <c r="IZ97" i="3"/>
  <c r="IE55" i="3"/>
  <c r="D62" i="5"/>
  <c r="GC10" i="3"/>
  <c r="BC28" i="3"/>
  <c r="HJ65" i="3"/>
  <c r="CK83" i="3"/>
  <c r="HP103" i="3"/>
  <c r="HD98" i="3"/>
  <c r="CE67" i="3"/>
  <c r="IW64" i="3"/>
  <c r="DK51" i="3"/>
  <c r="HT8" i="3"/>
  <c r="HB62" i="3"/>
  <c r="AZ13" i="3"/>
  <c r="DM13" i="3"/>
  <c r="DI11" i="3"/>
  <c r="HH75" i="3"/>
  <c r="BM75" i="3"/>
  <c r="DW94" i="3"/>
  <c r="BJ53" i="3"/>
  <c r="HF96" i="3"/>
  <c r="HN52" i="3"/>
  <c r="FI30" i="3"/>
  <c r="JU53" i="3"/>
  <c r="EB87" i="3"/>
  <c r="FP86" i="3"/>
  <c r="IW77" i="3"/>
  <c r="DZ63" i="3"/>
  <c r="HR64" i="3"/>
  <c r="CV19" i="3"/>
  <c r="BB25" i="3"/>
  <c r="BY14" i="3"/>
  <c r="BK88" i="3"/>
  <c r="AT20" i="3"/>
  <c r="DX7" i="3"/>
  <c r="JJ11" i="3"/>
  <c r="HM65" i="3"/>
  <c r="IW74" i="3"/>
  <c r="BV99" i="3"/>
  <c r="JK49" i="3"/>
  <c r="AO4" i="3"/>
  <c r="FE94" i="3"/>
  <c r="FI52" i="3"/>
  <c r="EP100" i="3"/>
  <c r="GA76" i="3"/>
  <c r="BK79" i="3"/>
  <c r="FE65" i="3"/>
  <c r="JD70" i="3"/>
  <c r="AU63" i="3"/>
  <c r="DV50" i="3"/>
  <c r="BU8" i="3"/>
  <c r="JT102" i="3"/>
  <c r="ES57" i="3"/>
  <c r="CC31" i="3"/>
  <c r="GJ41" i="3"/>
  <c r="DC14" i="3"/>
  <c r="BE101" i="3"/>
  <c r="IW40" i="3"/>
  <c r="EW47" i="3"/>
  <c r="CN5" i="3"/>
  <c r="FD24" i="3"/>
  <c r="EH66" i="3"/>
  <c r="BQ7" i="3"/>
  <c r="HM91" i="3"/>
  <c r="BK95" i="3"/>
  <c r="GD70" i="3"/>
  <c r="CM4" i="3"/>
  <c r="GT62" i="3"/>
  <c r="BR12" i="3"/>
  <c r="BB81" i="3"/>
  <c r="FN14" i="3"/>
  <c r="GU7" i="3"/>
  <c r="BB34" i="3"/>
  <c r="BF79" i="3"/>
  <c r="IC49" i="3"/>
  <c r="GY94" i="3"/>
  <c r="AR31" i="3"/>
  <c r="FA68" i="3"/>
  <c r="DL12" i="3"/>
  <c r="BQ75" i="3"/>
  <c r="D104" i="5"/>
  <c r="FV71" i="3"/>
  <c r="HG99" i="3"/>
  <c r="CC63" i="3"/>
  <c r="BP28" i="3"/>
  <c r="CB95" i="3"/>
  <c r="DC12" i="3"/>
  <c r="IQ17" i="3"/>
  <c r="IH21" i="3"/>
  <c r="ID51" i="3"/>
  <c r="GW61" i="3"/>
  <c r="HM57" i="3"/>
  <c r="GS75" i="3"/>
  <c r="DS54" i="3"/>
  <c r="JN75" i="3"/>
  <c r="HE90" i="3"/>
  <c r="DZ72" i="3"/>
  <c r="E64" i="5"/>
  <c r="IV53" i="3"/>
  <c r="BU10" i="3"/>
  <c r="IF50" i="3"/>
  <c r="AQ28" i="3"/>
  <c r="HI17" i="3"/>
  <c r="BU49" i="3"/>
  <c r="BK69" i="3"/>
  <c r="FN6" i="3"/>
  <c r="CA66" i="3"/>
  <c r="IK61" i="3"/>
  <c r="DM40" i="3"/>
  <c r="FF11" i="3"/>
  <c r="FU55" i="3"/>
  <c r="ID4" i="3"/>
  <c r="AR55" i="3"/>
  <c r="IW67" i="3"/>
  <c r="DK64" i="3"/>
  <c r="BT14" i="3"/>
  <c r="EK52" i="3"/>
  <c r="AY22" i="3"/>
  <c r="JM70" i="3"/>
  <c r="CC29" i="3"/>
  <c r="GN46" i="3"/>
  <c r="EQ20" i="3"/>
  <c r="EZ85" i="3"/>
  <c r="JL75" i="3"/>
  <c r="FF64" i="3"/>
  <c r="AW62" i="3"/>
  <c r="BO71" i="3"/>
  <c r="EO34" i="3"/>
  <c r="GH55" i="3"/>
  <c r="IV11" i="3"/>
  <c r="BH44" i="3"/>
  <c r="FV95" i="3"/>
  <c r="IQ84" i="3"/>
  <c r="FM4" i="3"/>
  <c r="FJ54" i="3"/>
  <c r="EU14" i="3"/>
  <c r="JS38" i="3"/>
  <c r="CL47" i="3"/>
  <c r="CO37" i="3"/>
  <c r="CD14" i="3"/>
  <c r="EW68" i="3"/>
  <c r="GN31" i="3"/>
  <c r="EJ56" i="3"/>
  <c r="DM91" i="3"/>
  <c r="FM6" i="3"/>
  <c r="JE86" i="3"/>
  <c r="EG60" i="3"/>
  <c r="BH35" i="3"/>
  <c r="DK50" i="3"/>
  <c r="DE101" i="3"/>
  <c r="FU48" i="3"/>
  <c r="AY25" i="3"/>
  <c r="AT32" i="3"/>
  <c r="IN65" i="3"/>
  <c r="IR72" i="3"/>
  <c r="CZ100" i="3"/>
  <c r="DP8" i="3"/>
  <c r="HB36" i="3"/>
  <c r="JP41" i="3"/>
  <c r="DR102" i="3"/>
  <c r="DE87" i="3"/>
  <c r="BI12" i="3"/>
  <c r="FS76" i="3"/>
  <c r="GF82" i="3"/>
  <c r="DV87" i="3"/>
  <c r="CH53" i="3"/>
  <c r="GW84" i="3"/>
  <c r="GW49" i="3"/>
  <c r="FY83" i="3"/>
  <c r="DW86" i="3"/>
  <c r="FG9" i="3"/>
  <c r="FC63" i="3"/>
  <c r="GN80" i="3"/>
  <c r="CE52" i="3"/>
  <c r="HV71" i="3"/>
  <c r="EL103" i="3"/>
  <c r="HN92" i="3"/>
  <c r="EH9" i="3"/>
  <c r="II67" i="3"/>
  <c r="BZ38" i="3"/>
  <c r="FS7" i="3"/>
  <c r="FP64" i="3"/>
  <c r="C101" i="5"/>
  <c r="FV85" i="3"/>
  <c r="IN12" i="3"/>
  <c r="EY7" i="3"/>
  <c r="DV81" i="3"/>
  <c r="JP91" i="3"/>
  <c r="DX12" i="3"/>
  <c r="JF87" i="3"/>
  <c r="HY89" i="3"/>
  <c r="FC103" i="3"/>
  <c r="CD24" i="3"/>
  <c r="BO59" i="3"/>
  <c r="GI95" i="3"/>
  <c r="AT17" i="3"/>
  <c r="CJ84" i="3"/>
  <c r="CL4" i="3"/>
  <c r="AR77" i="3"/>
  <c r="CU9" i="3"/>
  <c r="JA32" i="3"/>
  <c r="JC82" i="3"/>
  <c r="FO9" i="3"/>
  <c r="DE14" i="3"/>
  <c r="IM45" i="3"/>
  <c r="FV86" i="3"/>
  <c r="FX60" i="3"/>
  <c r="HG9" i="3"/>
  <c r="G80" i="5"/>
  <c r="H80" i="5" s="1" a="1"/>
  <c r="H80" i="5" s="1"/>
  <c r="GY62" i="3"/>
  <c r="FM81" i="3"/>
  <c r="E52" i="5"/>
  <c r="GQ6" i="3"/>
  <c r="JM6" i="3"/>
  <c r="FD97" i="3"/>
  <c r="AS6" i="3"/>
  <c r="AY101" i="3"/>
  <c r="JN84" i="3"/>
  <c r="CS62" i="3"/>
  <c r="IP79" i="3"/>
  <c r="GB64" i="3"/>
  <c r="ET13" i="3"/>
  <c r="IZ5" i="3"/>
  <c r="IT90" i="3"/>
  <c r="IG40" i="3"/>
  <c r="AY17" i="3"/>
  <c r="GL15" i="3"/>
  <c r="DC103" i="3"/>
  <c r="G74" i="5"/>
  <c r="H74" i="5" s="1" a="1"/>
  <c r="H74" i="5" s="1"/>
  <c r="IA73" i="3"/>
  <c r="G57" i="5"/>
  <c r="H57" i="5" s="1" a="1"/>
  <c r="H57" i="5" s="1"/>
  <c r="HJ96" i="3"/>
  <c r="IV93" i="3"/>
  <c r="FH97" i="3"/>
  <c r="HC65" i="3"/>
  <c r="AT59" i="3"/>
  <c r="JC36" i="3"/>
  <c r="FO34" i="3"/>
  <c r="HZ13" i="3"/>
  <c r="IM54" i="3"/>
  <c r="AV13" i="3"/>
  <c r="GQ10" i="3"/>
  <c r="HQ8" i="3"/>
  <c r="HN12" i="3"/>
  <c r="GA50" i="3"/>
  <c r="BC17" i="3"/>
  <c r="GU103" i="3"/>
  <c r="AU67" i="3"/>
  <c r="IG88" i="3"/>
  <c r="CR50" i="3"/>
  <c r="GF6" i="3"/>
  <c r="FO66" i="3"/>
  <c r="IR14" i="3"/>
  <c r="FX74" i="3"/>
  <c r="CC35" i="3"/>
  <c r="JS48" i="3"/>
  <c r="BB65" i="3"/>
  <c r="CY9" i="3"/>
  <c r="BC16" i="3"/>
  <c r="DB27" i="3"/>
  <c r="DO11" i="3"/>
  <c r="JB74" i="3"/>
  <c r="DW93" i="3"/>
  <c r="AV45" i="3"/>
  <c r="CL13" i="3"/>
  <c r="AT23" i="3"/>
  <c r="D81" i="5"/>
  <c r="JT41" i="3"/>
  <c r="FO12" i="3"/>
  <c r="ER11" i="3"/>
  <c r="JH74" i="3"/>
  <c r="AY33" i="3"/>
  <c r="DB82" i="3"/>
  <c r="CM32" i="3"/>
  <c r="IN97" i="3"/>
  <c r="AX71" i="3"/>
  <c r="GC76" i="3"/>
  <c r="BI89" i="3"/>
  <c r="EI12" i="3"/>
  <c r="IY9" i="3"/>
  <c r="EP50" i="3"/>
  <c r="BE17" i="3"/>
  <c r="HJ94" i="3"/>
  <c r="CJ23" i="3"/>
  <c r="JS51" i="3"/>
  <c r="HK8" i="3"/>
  <c r="EC94" i="3"/>
  <c r="IP71" i="3"/>
  <c r="CT96" i="3"/>
  <c r="FH4" i="3"/>
  <c r="EQ23" i="3"/>
  <c r="BD54" i="3"/>
  <c r="IU25" i="3"/>
  <c r="EH8" i="3"/>
  <c r="IU96" i="3"/>
  <c r="BG94" i="3"/>
  <c r="HK103" i="3"/>
  <c r="JR93" i="3"/>
  <c r="GS46" i="3"/>
  <c r="FT76" i="3"/>
  <c r="JL81" i="3"/>
  <c r="IK55" i="3"/>
  <c r="IT79" i="3"/>
  <c r="HG84" i="3"/>
  <c r="FE41" i="3"/>
  <c r="FL7" i="3"/>
  <c r="CB35" i="3"/>
  <c r="G83" i="5"/>
  <c r="H83" i="5" s="1" a="1"/>
  <c r="H83" i="5" s="1"/>
  <c r="EH99" i="3"/>
  <c r="JK94" i="3"/>
  <c r="FH72" i="3"/>
  <c r="BB103" i="3"/>
  <c r="GQ8" i="3"/>
  <c r="BG53" i="3"/>
  <c r="E102" i="5"/>
  <c r="DQ14" i="3"/>
  <c r="BB49" i="3"/>
  <c r="AZ43" i="3"/>
  <c r="BZ28" i="3"/>
  <c r="EO60" i="3"/>
  <c r="IJ84" i="3"/>
  <c r="BM71" i="3"/>
  <c r="BW45" i="3"/>
  <c r="JK18" i="3"/>
  <c r="BV94" i="3"/>
  <c r="GS12" i="3"/>
  <c r="DS43" i="3"/>
  <c r="CS78" i="3"/>
  <c r="EI90" i="3"/>
  <c r="HD61" i="3"/>
  <c r="DB65" i="3"/>
  <c r="GV83" i="3"/>
  <c r="BT101" i="3"/>
  <c r="GL74" i="3"/>
  <c r="HK70" i="3"/>
  <c r="DB85" i="3"/>
  <c r="HM38" i="3"/>
  <c r="CR5" i="3"/>
  <c r="GG14" i="3"/>
  <c r="DN27" i="3"/>
  <c r="BS76" i="3"/>
  <c r="JR46" i="3"/>
  <c r="EH5" i="3"/>
  <c r="JF37" i="3"/>
  <c r="GE4" i="3"/>
  <c r="GQ56" i="3"/>
  <c r="IY63" i="3"/>
  <c r="AS21" i="3"/>
  <c r="FU12" i="3"/>
  <c r="GM13" i="3"/>
  <c r="CD82" i="3"/>
  <c r="IA7" i="3"/>
  <c r="DJ79" i="3"/>
  <c r="BQ99" i="3"/>
  <c r="BK80" i="3"/>
  <c r="C93" i="5"/>
  <c r="GF29" i="3"/>
  <c r="GK97" i="3"/>
  <c r="BM30" i="3"/>
  <c r="HW9" i="3"/>
  <c r="C89" i="5"/>
  <c r="EZ101" i="3"/>
  <c r="GP99" i="3"/>
  <c r="GW85" i="3"/>
  <c r="FE77" i="3"/>
  <c r="GO50" i="3"/>
  <c r="GW9" i="3"/>
  <c r="HI22" i="3"/>
  <c r="HQ99" i="3"/>
  <c r="IT84" i="3"/>
  <c r="ER14" i="3"/>
  <c r="FA12" i="3"/>
  <c r="FZ102" i="3"/>
  <c r="EW103" i="3"/>
  <c r="IW102" i="3"/>
  <c r="JF4" i="3"/>
  <c r="DR14" i="3"/>
  <c r="IE86" i="3"/>
  <c r="G45" i="5"/>
  <c r="H45" i="5" s="1" a="1"/>
  <c r="H45" i="5" s="1"/>
  <c r="ES69" i="3"/>
  <c r="BK87" i="3"/>
  <c r="FT32" i="3"/>
  <c r="E67" i="5"/>
  <c r="EA8" i="3"/>
  <c r="FL6" i="3"/>
  <c r="FO31" i="3"/>
  <c r="EM62" i="3"/>
  <c r="IB87" i="3"/>
  <c r="BN12" i="3"/>
  <c r="HV61" i="3"/>
  <c r="AX4" i="3"/>
  <c r="FW85" i="3"/>
  <c r="DM81" i="3"/>
  <c r="G100" i="5"/>
  <c r="H100" i="5" s="1" a="1"/>
  <c r="H100" i="5" s="1"/>
  <c r="AX72" i="3"/>
  <c r="HT68" i="3"/>
  <c r="HG81" i="3"/>
  <c r="EH88" i="3"/>
  <c r="DF99" i="3"/>
  <c r="IL100" i="3"/>
  <c r="CR80" i="3"/>
  <c r="GQ93" i="3"/>
  <c r="IY66" i="3"/>
  <c r="EO68" i="3"/>
  <c r="EF22" i="3"/>
  <c r="DG4" i="3"/>
  <c r="BF51" i="3"/>
  <c r="AQ71" i="3"/>
  <c r="BS54" i="3"/>
  <c r="HU7" i="3"/>
  <c r="AR12" i="3"/>
  <c r="CD37" i="3"/>
  <c r="CH101" i="3"/>
  <c r="AT70" i="3"/>
  <c r="AV88" i="3"/>
  <c r="IR95" i="3"/>
  <c r="CO11" i="3"/>
  <c r="IL34" i="3"/>
  <c r="JI27" i="3"/>
  <c r="AZ64" i="3"/>
  <c r="DA77" i="3"/>
  <c r="GW74" i="3"/>
  <c r="HG92" i="3"/>
  <c r="ET86" i="3"/>
  <c r="DN83" i="3"/>
  <c r="FX13" i="3"/>
  <c r="IY10" i="3"/>
  <c r="AY63" i="3"/>
  <c r="DI58" i="3"/>
  <c r="BH56" i="3"/>
  <c r="HL7" i="3"/>
  <c r="AV54" i="3"/>
  <c r="DH96" i="3"/>
  <c r="C113" i="5"/>
  <c r="CC10" i="3"/>
  <c r="FX103" i="3"/>
  <c r="BQ82" i="3"/>
  <c r="FY9" i="3"/>
  <c r="AX92" i="3"/>
  <c r="DA68" i="3"/>
  <c r="BZ89" i="3"/>
  <c r="GB5" i="3"/>
  <c r="GU12" i="3"/>
  <c r="GO45" i="3"/>
  <c r="AY61" i="3"/>
  <c r="FE51" i="3"/>
  <c r="CJ8" i="3"/>
  <c r="AX9" i="3"/>
  <c r="GC83" i="3"/>
  <c r="JO45" i="3"/>
  <c r="FU8" i="3"/>
  <c r="BR5" i="3"/>
  <c r="IX39" i="3"/>
  <c r="CF65" i="3"/>
  <c r="IV10" i="3"/>
  <c r="EM4" i="3"/>
  <c r="DJ43" i="3"/>
  <c r="DE9" i="3"/>
  <c r="BG38" i="3"/>
  <c r="AS84" i="3"/>
  <c r="BZ101" i="3"/>
  <c r="BQ102" i="3"/>
  <c r="AY65" i="3"/>
  <c r="DL84" i="3"/>
  <c r="JT12" i="3"/>
  <c r="HX97" i="3"/>
  <c r="E87" i="5"/>
  <c r="HK41" i="3"/>
  <c r="HB103" i="3"/>
  <c r="AV84" i="3"/>
  <c r="BO19" i="3"/>
  <c r="HI50" i="3"/>
  <c r="IR81" i="3"/>
  <c r="CV74" i="3"/>
  <c r="IW89" i="3"/>
  <c r="CE9" i="3"/>
  <c r="EP18" i="3"/>
  <c r="JU72" i="3"/>
  <c r="GH62" i="3"/>
  <c r="FR9" i="3"/>
  <c r="GU81" i="3"/>
  <c r="AS96" i="3"/>
  <c r="C33" i="5"/>
  <c r="BC65" i="3"/>
  <c r="HD8" i="3"/>
  <c r="EY81" i="3"/>
  <c r="DF36" i="3"/>
  <c r="FX7" i="3"/>
  <c r="IZ86" i="3"/>
  <c r="FX83" i="3"/>
  <c r="DO100" i="3"/>
  <c r="GW62" i="3"/>
  <c r="DF46" i="3"/>
  <c r="JL95" i="3"/>
  <c r="HB10" i="3"/>
  <c r="BS64" i="3"/>
  <c r="BT86" i="3"/>
  <c r="HG18" i="3"/>
  <c r="BA77" i="3"/>
  <c r="HO91" i="3"/>
  <c r="GW54" i="3"/>
  <c r="BV101" i="3"/>
  <c r="JG82" i="3"/>
  <c r="JN22" i="3"/>
  <c r="HF44" i="3"/>
  <c r="IF14" i="3"/>
  <c r="CK6" i="3"/>
  <c r="G84" i="5"/>
  <c r="H84" i="5" s="1" a="1"/>
  <c r="H84" i="5" s="1"/>
  <c r="DF48" i="3"/>
  <c r="BD45" i="3"/>
  <c r="IW49" i="3"/>
  <c r="CH96" i="3"/>
  <c r="CI90" i="3"/>
  <c r="AZ58" i="3"/>
  <c r="BQ98" i="3"/>
  <c r="EX12" i="3"/>
  <c r="HV70" i="3"/>
  <c r="HM82" i="3"/>
  <c r="CD45" i="3"/>
  <c r="D70" i="5"/>
  <c r="C82" i="5"/>
  <c r="AX35" i="3"/>
  <c r="E37" i="5"/>
  <c r="BB41" i="3"/>
  <c r="D59" i="5"/>
  <c r="FA99" i="3"/>
  <c r="CS14" i="3"/>
  <c r="AX86" i="3"/>
  <c r="CV12" i="3"/>
  <c r="CB28" i="3"/>
  <c r="FP98" i="3"/>
  <c r="CR98" i="3"/>
  <c r="IR43" i="3"/>
  <c r="G40" i="5"/>
  <c r="H40" i="5" s="1" a="1"/>
  <c r="H40" i="5" s="1"/>
  <c r="FA52" i="3"/>
  <c r="JR80" i="3"/>
  <c r="DP96" i="3"/>
  <c r="HP26" i="3"/>
  <c r="IB18" i="3"/>
  <c r="BI68" i="3"/>
  <c r="JO59" i="3"/>
  <c r="FD68" i="3"/>
  <c r="HS102" i="3"/>
  <c r="GI81" i="3"/>
  <c r="HW60" i="3"/>
  <c r="IW97" i="3"/>
  <c r="GV65" i="3"/>
  <c r="BX5" i="3"/>
  <c r="HY74" i="3"/>
  <c r="JR94" i="3"/>
  <c r="BS37" i="3"/>
  <c r="BE90" i="3"/>
  <c r="BJ12" i="3"/>
  <c r="GW77" i="3"/>
  <c r="BS101" i="3"/>
  <c r="JG63" i="3"/>
  <c r="EW98" i="3"/>
  <c r="EA67" i="3"/>
  <c r="DY10" i="3"/>
  <c r="AO11" i="3"/>
  <c r="HB46" i="3"/>
  <c r="CD52" i="3"/>
  <c r="EN13" i="3"/>
  <c r="EN97" i="3"/>
  <c r="AZ70" i="3"/>
  <c r="DQ85" i="3"/>
  <c r="IQ75" i="3"/>
  <c r="HG63" i="3"/>
  <c r="EP14" i="3"/>
  <c r="JU73" i="3"/>
  <c r="IO13" i="3"/>
  <c r="IJ18" i="3"/>
  <c r="CW50" i="3"/>
  <c r="CF71" i="3"/>
  <c r="BB28" i="3"/>
  <c r="DR89" i="3"/>
  <c r="HJ95" i="3"/>
  <c r="ER101" i="3"/>
  <c r="HQ70" i="3"/>
  <c r="EC55" i="3"/>
  <c r="IZ87" i="3"/>
  <c r="IL13" i="3"/>
  <c r="BF44" i="3"/>
  <c r="JA64" i="3"/>
  <c r="IT7" i="3"/>
  <c r="GN100" i="3"/>
  <c r="GO25" i="3"/>
  <c r="JO6" i="3"/>
  <c r="BE76" i="3"/>
  <c r="BM10" i="3"/>
  <c r="FC38" i="3"/>
  <c r="CJ43" i="3"/>
  <c r="IH54" i="3"/>
  <c r="GH59" i="3"/>
  <c r="DD93" i="3"/>
  <c r="EA61" i="3"/>
  <c r="EW58" i="3"/>
  <c r="JD55" i="3"/>
  <c r="CC6" i="3"/>
  <c r="HY14" i="3"/>
  <c r="CW84" i="3"/>
  <c r="CK93" i="3"/>
  <c r="BU6" i="3"/>
  <c r="DL4" i="3"/>
  <c r="CB66" i="3"/>
  <c r="GR36" i="3"/>
  <c r="AU71" i="3"/>
  <c r="BA83" i="3"/>
  <c r="IO86" i="3"/>
  <c r="HO101" i="3"/>
  <c r="FD57" i="3"/>
  <c r="FQ85" i="3"/>
  <c r="EI95" i="3"/>
  <c r="BN14" i="3"/>
  <c r="E113" i="5"/>
  <c r="CM103" i="3"/>
  <c r="GH32" i="3"/>
  <c r="BC7" i="3"/>
  <c r="CH11" i="3"/>
  <c r="GU38" i="3"/>
  <c r="JP53" i="3"/>
  <c r="GN87" i="3"/>
  <c r="ID67" i="3"/>
  <c r="AZ102" i="3"/>
  <c r="DY103" i="3"/>
  <c r="FA33" i="3"/>
  <c r="DY36" i="3"/>
  <c r="GQ12" i="3"/>
  <c r="FY11" i="3"/>
  <c r="FC61" i="3"/>
  <c r="FV65" i="3"/>
  <c r="IZ17" i="3"/>
  <c r="EE4" i="3"/>
  <c r="FK26" i="3"/>
  <c r="GO55" i="3"/>
  <c r="IS32" i="3"/>
  <c r="CC54" i="3"/>
  <c r="BB29" i="3"/>
  <c r="HY80" i="3"/>
  <c r="JE76" i="3"/>
  <c r="JG44" i="3"/>
  <c r="DD7" i="3"/>
  <c r="GT97" i="3"/>
  <c r="FC19" i="3"/>
  <c r="EV12" i="3"/>
  <c r="AT66" i="3"/>
  <c r="DX87" i="3"/>
  <c r="FB49" i="3"/>
  <c r="AS23" i="3"/>
  <c r="GB4" i="3"/>
  <c r="AW42" i="3"/>
  <c r="BJ97" i="3"/>
  <c r="JT82" i="3"/>
  <c r="CC101" i="3"/>
  <c r="G109" i="5"/>
  <c r="H109" i="5" s="1" a="1"/>
  <c r="H109" i="5" s="1"/>
  <c r="AV26" i="3"/>
  <c r="JE43" i="3"/>
  <c r="CJ82" i="3"/>
  <c r="FL79" i="3"/>
  <c r="HO9" i="3"/>
  <c r="AW98" i="3"/>
  <c r="EH30" i="3"/>
  <c r="EM47" i="3"/>
  <c r="CB64" i="3"/>
  <c r="JT71" i="3"/>
  <c r="JG78" i="3"/>
  <c r="IS10" i="3"/>
  <c r="BJ91" i="3"/>
  <c r="IJ93" i="3"/>
  <c r="IT47" i="3"/>
  <c r="CD18" i="3"/>
  <c r="FB24" i="3"/>
  <c r="IQ13" i="3"/>
  <c r="HD83" i="3"/>
  <c r="FM77" i="3"/>
  <c r="BH59" i="3"/>
  <c r="BJ103" i="3"/>
  <c r="CU44" i="3"/>
  <c r="AX74" i="3"/>
  <c r="BP13" i="3"/>
  <c r="GX81" i="3"/>
  <c r="HC50" i="3"/>
  <c r="FQ50" i="3"/>
  <c r="GW7" i="3"/>
  <c r="EG101" i="3"/>
  <c r="CQ75" i="3"/>
  <c r="FX62" i="3"/>
  <c r="GH11" i="3"/>
  <c r="EH84" i="3"/>
  <c r="FL94" i="3"/>
  <c r="DW102" i="3"/>
  <c r="BQ26" i="3"/>
  <c r="FF53" i="3"/>
  <c r="EZ11" i="3"/>
  <c r="AU89" i="3"/>
  <c r="BJ98" i="3"/>
  <c r="FO49" i="3"/>
  <c r="GR91" i="3"/>
  <c r="FM13" i="3"/>
  <c r="DY13" i="3"/>
  <c r="IR4" i="3"/>
  <c r="CB88" i="3"/>
  <c r="HK92" i="3"/>
  <c r="DI9" i="3"/>
  <c r="DX71" i="3"/>
  <c r="FH96" i="3"/>
  <c r="DG71" i="3"/>
  <c r="BH16" i="3"/>
  <c r="DG7" i="3"/>
  <c r="FH26" i="3"/>
  <c r="FJ101" i="3"/>
  <c r="BW91" i="3"/>
  <c r="DB95" i="3"/>
  <c r="GD89" i="3"/>
  <c r="ID46" i="3"/>
  <c r="FY6" i="3"/>
  <c r="HU83" i="3"/>
  <c r="EL54" i="3"/>
  <c r="DV82" i="3"/>
  <c r="FS97" i="3"/>
  <c r="HP61" i="3"/>
  <c r="BD57" i="3"/>
  <c r="BJ50" i="3"/>
  <c r="EI10" i="3"/>
  <c r="BB74" i="3"/>
  <c r="EU62" i="3"/>
  <c r="GJ73" i="3"/>
  <c r="D29" i="5"/>
  <c r="JK8" i="3"/>
  <c r="IM96" i="3"/>
  <c r="DQ48" i="3"/>
  <c r="BG17" i="3"/>
  <c r="EF102" i="3"/>
  <c r="EY42" i="3"/>
  <c r="GU85" i="3"/>
  <c r="DZ27" i="3"/>
  <c r="BF23" i="3"/>
  <c r="BT94" i="3"/>
  <c r="AU88" i="3"/>
  <c r="BD35" i="3"/>
  <c r="FZ7" i="3"/>
  <c r="GP92" i="3"/>
  <c r="BV68" i="3"/>
  <c r="JO44" i="3"/>
  <c r="C40" i="5"/>
  <c r="DC98" i="3"/>
  <c r="AP71" i="3"/>
  <c r="HR55" i="3"/>
  <c r="CB62" i="3"/>
  <c r="AX14" i="3"/>
  <c r="JQ92" i="3"/>
  <c r="AW15" i="3"/>
  <c r="HJ32" i="3"/>
  <c r="DY63" i="3"/>
  <c r="DU59" i="3"/>
  <c r="DH6" i="3"/>
  <c r="HC10" i="3"/>
  <c r="FO83" i="3"/>
  <c r="EQ11" i="3"/>
  <c r="DO9" i="3"/>
  <c r="IS4" i="3"/>
  <c r="CV9" i="3"/>
  <c r="AO67" i="3"/>
  <c r="DN37" i="3"/>
  <c r="HH62" i="3"/>
  <c r="FB86" i="3"/>
  <c r="BZ53" i="3"/>
  <c r="IC13" i="3"/>
  <c r="CS100" i="3"/>
  <c r="HF11" i="3"/>
  <c r="JC14" i="3"/>
  <c r="IX46" i="3"/>
  <c r="CK101" i="3"/>
  <c r="G55" i="5"/>
  <c r="H55" i="5" s="1" a="1"/>
  <c r="H55" i="5" s="1"/>
  <c r="HQ33" i="3"/>
  <c r="GA57" i="3"/>
  <c r="HD87" i="3"/>
  <c r="HO11" i="3"/>
  <c r="IG75" i="3"/>
  <c r="D34" i="5"/>
  <c r="HU85" i="3"/>
  <c r="BT69" i="3"/>
  <c r="DC72" i="3"/>
  <c r="CC20" i="3"/>
  <c r="HU94" i="3"/>
  <c r="GO69" i="3"/>
  <c r="IR60" i="3"/>
  <c r="EX96" i="3"/>
  <c r="CG64" i="3"/>
  <c r="AR22" i="3"/>
  <c r="AV5" i="3"/>
  <c r="EQ17" i="3"/>
  <c r="CH81" i="3"/>
  <c r="GG64" i="3"/>
  <c r="CN6" i="3"/>
  <c r="DN78" i="3"/>
  <c r="AU59" i="3"/>
  <c r="BP99" i="3"/>
  <c r="FL5" i="3"/>
  <c r="E43" i="5"/>
  <c r="HB63" i="3"/>
  <c r="JC94" i="3"/>
  <c r="BB40" i="3"/>
  <c r="IG37" i="3"/>
  <c r="IT65" i="3"/>
  <c r="BT11" i="3"/>
  <c r="AY81" i="3"/>
  <c r="DA18" i="3"/>
  <c r="EU72" i="3"/>
  <c r="CH71" i="3"/>
  <c r="JQ52" i="3"/>
  <c r="BH60" i="3"/>
  <c r="JC8" i="3"/>
  <c r="GB8" i="3"/>
  <c r="IA69" i="3"/>
  <c r="DW55" i="3"/>
  <c r="IW60" i="3"/>
  <c r="DP53" i="3"/>
  <c r="BE66" i="3"/>
  <c r="AV71" i="3"/>
  <c r="CN65" i="3"/>
  <c r="JH64" i="3"/>
  <c r="CW73" i="3"/>
  <c r="IE58" i="3"/>
  <c r="GR56" i="3"/>
  <c r="BF27" i="3"/>
  <c r="C72" i="5"/>
  <c r="D102" i="5"/>
  <c r="CH28" i="3"/>
  <c r="FM85" i="3"/>
  <c r="FM92" i="3"/>
  <c r="IZ102" i="3"/>
  <c r="EH52" i="3"/>
  <c r="BW80" i="3"/>
  <c r="IL33" i="3"/>
  <c r="DD78" i="3"/>
  <c r="AV41" i="3"/>
  <c r="IT8" i="3"/>
  <c r="IR76" i="3"/>
  <c r="HC73" i="3"/>
  <c r="BV10" i="3"/>
  <c r="IL66" i="3"/>
  <c r="IJ82" i="3"/>
  <c r="DE27" i="3"/>
  <c r="GY71" i="3"/>
  <c r="AX76" i="3"/>
  <c r="FV7" i="3"/>
  <c r="JP13" i="3"/>
  <c r="HS78" i="3"/>
  <c r="HG21" i="3"/>
  <c r="CF6" i="3"/>
  <c r="DR97" i="3"/>
  <c r="IY37" i="3"/>
  <c r="HA12" i="3"/>
  <c r="AZ91" i="3"/>
  <c r="DQ7" i="3"/>
  <c r="ES32" i="3"/>
  <c r="CC85" i="3"/>
  <c r="EA69" i="3"/>
  <c r="DJ70" i="3"/>
  <c r="CE36" i="3"/>
  <c r="BV4" i="3"/>
  <c r="FN53" i="3"/>
  <c r="BY4" i="3"/>
  <c r="IW69" i="3"/>
  <c r="DG26" i="3"/>
  <c r="HL79" i="3"/>
  <c r="FY16" i="3"/>
  <c r="FS36" i="3"/>
  <c r="ES99" i="3"/>
  <c r="AO61" i="3"/>
  <c r="GL27" i="3"/>
  <c r="GY81" i="3"/>
  <c r="BA6" i="3"/>
  <c r="HW78" i="3"/>
  <c r="BH83" i="3"/>
  <c r="CJ5" i="3"/>
  <c r="CC51" i="3"/>
  <c r="BY61" i="3"/>
  <c r="BX21" i="3"/>
  <c r="DL60" i="3"/>
  <c r="BD42" i="3"/>
  <c r="EW73" i="3"/>
  <c r="EE74" i="3"/>
  <c r="ET96" i="3"/>
  <c r="HI10" i="3"/>
  <c r="HI39" i="3"/>
  <c r="GT35" i="3"/>
  <c r="BB88" i="3"/>
  <c r="BE62" i="3"/>
  <c r="IJ88" i="3"/>
  <c r="HB8" i="3"/>
  <c r="FY99" i="3"/>
  <c r="FC34" i="3"/>
  <c r="EC39" i="3"/>
  <c r="IJ54" i="3"/>
  <c r="BE21" i="3"/>
  <c r="BF36" i="3"/>
  <c r="FX8" i="3"/>
  <c r="GC8" i="3"/>
  <c r="IX50" i="3"/>
  <c r="AW92" i="3"/>
  <c r="HL8" i="3"/>
  <c r="AW16" i="3"/>
  <c r="DS24" i="3"/>
  <c r="JN6" i="3"/>
  <c r="ES14" i="3"/>
  <c r="IJ87" i="3"/>
  <c r="DC35" i="3"/>
  <c r="EP7" i="3"/>
  <c r="DG21" i="3"/>
  <c r="CD7" i="3"/>
  <c r="EJ83" i="3"/>
  <c r="DL86" i="3"/>
  <c r="AY21" i="3"/>
  <c r="FU9" i="3"/>
  <c r="HC47" i="3"/>
  <c r="IU98" i="3"/>
  <c r="BC73" i="3"/>
  <c r="AY92" i="3"/>
  <c r="CG103" i="3"/>
  <c r="EQ18" i="3"/>
  <c r="JM76" i="3"/>
  <c r="DS9" i="3"/>
  <c r="BO97" i="3"/>
  <c r="GB14" i="3"/>
  <c r="GP86" i="3"/>
  <c r="DV78" i="3"/>
  <c r="CW7" i="3"/>
  <c r="IQ99" i="3"/>
  <c r="GY12" i="3"/>
  <c r="II14" i="3"/>
  <c r="GU14" i="3"/>
  <c r="BP51" i="3"/>
  <c r="G90" i="5"/>
  <c r="H90" i="5" s="1" a="1"/>
  <c r="H90" i="5" s="1"/>
  <c r="HW54" i="3"/>
  <c r="DJ102" i="3"/>
  <c r="IK9" i="3"/>
  <c r="GF92" i="3"/>
  <c r="JP6" i="3"/>
  <c r="GZ72" i="3"/>
  <c r="IW71" i="3"/>
  <c r="DA49" i="3"/>
  <c r="HJ45" i="3"/>
  <c r="AS60" i="3"/>
  <c r="CO45" i="3"/>
  <c r="GC4" i="3"/>
  <c r="HU12" i="3"/>
  <c r="IN92" i="3"/>
  <c r="HN101" i="3"/>
  <c r="AO12" i="3"/>
  <c r="AU66" i="3"/>
  <c r="AQ76" i="3"/>
  <c r="IE14" i="3"/>
  <c r="IQ64" i="3"/>
  <c r="IC103" i="3"/>
  <c r="CP82" i="3"/>
  <c r="IQ10" i="3"/>
  <c r="CC60" i="3"/>
  <c r="FG14" i="3"/>
  <c r="DW7" i="3"/>
  <c r="GC61" i="3"/>
  <c r="FY84" i="3"/>
  <c r="ID14" i="3"/>
  <c r="IG19" i="3"/>
  <c r="IU82" i="3"/>
  <c r="DX8" i="3"/>
  <c r="BR80" i="3"/>
  <c r="DZ68" i="3"/>
  <c r="JJ42" i="3"/>
  <c r="BK54" i="3"/>
  <c r="FF72" i="3"/>
  <c r="IE103" i="3"/>
  <c r="II6" i="3"/>
  <c r="FW83" i="3"/>
  <c r="IZ44" i="3"/>
  <c r="GG96" i="3"/>
  <c r="CD100" i="3"/>
  <c r="CB6" i="3"/>
  <c r="JF5" i="3"/>
  <c r="GN10" i="3"/>
  <c r="AU102" i="3"/>
  <c r="JJ96" i="3"/>
  <c r="DP4" i="3"/>
  <c r="BH26" i="3"/>
  <c r="EB18" i="3"/>
  <c r="JT93" i="3"/>
  <c r="JJ79" i="3"/>
  <c r="BE77" i="3"/>
  <c r="JP95" i="3"/>
  <c r="GD96" i="3"/>
  <c r="FU5" i="3"/>
  <c r="HO78" i="3"/>
  <c r="CE94" i="3"/>
  <c r="FT45" i="3"/>
  <c r="BT55" i="3"/>
  <c r="EZ9" i="3"/>
  <c r="IQ58" i="3"/>
  <c r="GG19" i="3"/>
  <c r="AX102" i="3"/>
  <c r="CM12" i="3"/>
  <c r="JC48" i="3"/>
  <c r="GF74" i="3"/>
  <c r="HJ84" i="3"/>
  <c r="FY89" i="3"/>
  <c r="HT66" i="3"/>
  <c r="IP102" i="3"/>
  <c r="CS5" i="3"/>
  <c r="BD11" i="3"/>
  <c r="CM82" i="3"/>
  <c r="AT90" i="3"/>
  <c r="HV60" i="3"/>
  <c r="IG79" i="3"/>
  <c r="CX94" i="3"/>
  <c r="DZ33" i="3"/>
  <c r="DU83" i="3"/>
  <c r="DF4" i="3"/>
  <c r="HI49" i="3"/>
  <c r="HX32" i="3"/>
  <c r="FW67" i="3"/>
  <c r="HR102" i="3"/>
  <c r="CP55" i="3"/>
  <c r="DB11" i="3"/>
  <c r="HM90" i="3"/>
  <c r="BQ52" i="3"/>
  <c r="CB53" i="3"/>
  <c r="IA38" i="3"/>
  <c r="HC87" i="3"/>
  <c r="CR8" i="3"/>
  <c r="FZ6" i="3"/>
  <c r="EY77" i="3"/>
  <c r="EI98" i="3"/>
  <c r="DT11" i="3"/>
  <c r="GU100" i="3"/>
  <c r="AO44" i="3"/>
  <c r="JS4" i="3"/>
  <c r="DS7" i="3"/>
  <c r="IF74" i="3"/>
  <c r="IK91" i="3"/>
  <c r="DD63" i="3"/>
  <c r="GZ102" i="3"/>
  <c r="FX76" i="3"/>
  <c r="CQ5" i="3"/>
  <c r="AY23" i="3"/>
  <c r="JC87" i="3"/>
  <c r="JT40" i="3"/>
  <c r="GH96" i="3"/>
  <c r="GE76" i="3"/>
  <c r="GQ44" i="3"/>
  <c r="EO67" i="3"/>
  <c r="IW75" i="3"/>
  <c r="CK10" i="3"/>
  <c r="BC12" i="3"/>
  <c r="HB38" i="3"/>
  <c r="HP53" i="3"/>
  <c r="IR7" i="3"/>
  <c r="ER33" i="3"/>
  <c r="CX11" i="3"/>
  <c r="AY8" i="3"/>
  <c r="CU81" i="3"/>
  <c r="CM8" i="3"/>
  <c r="GZ51" i="3"/>
  <c r="GI14" i="3"/>
  <c r="BF45" i="3"/>
  <c r="BX38" i="3"/>
  <c r="FY102" i="3"/>
  <c r="CB49" i="3"/>
  <c r="FI73" i="3"/>
  <c r="EG14" i="3"/>
  <c r="IK7" i="3"/>
  <c r="HL51" i="3"/>
  <c r="DH39" i="3"/>
  <c r="EB61" i="3"/>
  <c r="EZ53" i="3"/>
  <c r="IA37" i="3"/>
  <c r="GS48" i="3"/>
  <c r="GC47" i="3"/>
  <c r="AU30" i="3"/>
  <c r="ER6" i="3"/>
  <c r="HR57" i="3"/>
  <c r="BT93" i="3"/>
  <c r="IM100" i="3"/>
  <c r="CB82" i="3"/>
  <c r="IS77" i="3"/>
  <c r="HM86" i="3"/>
  <c r="AZ101" i="3"/>
  <c r="FB90" i="3"/>
  <c r="DY82" i="3"/>
  <c r="GC92" i="3"/>
  <c r="BH103" i="3"/>
  <c r="HI46" i="3"/>
  <c r="IJ9" i="3"/>
  <c r="BF57" i="3"/>
  <c r="HV8" i="3"/>
  <c r="DG87" i="3"/>
  <c r="DE58" i="3"/>
  <c r="HD11" i="3"/>
  <c r="AY52" i="3"/>
  <c r="EY6" i="3"/>
  <c r="JG41" i="3"/>
  <c r="EN14" i="3"/>
  <c r="FN52" i="3"/>
  <c r="BX10" i="3"/>
  <c r="BB71" i="3"/>
  <c r="BA29" i="3"/>
  <c r="DW13" i="3"/>
  <c r="FO52" i="3"/>
  <c r="JP94" i="3"/>
  <c r="ES20" i="3"/>
  <c r="HW31" i="3"/>
  <c r="HR4" i="3"/>
  <c r="JH50" i="3"/>
  <c r="HS5" i="3"/>
  <c r="CC84" i="3"/>
  <c r="IB12" i="3"/>
  <c r="BF47" i="3"/>
  <c r="EY86" i="3"/>
  <c r="CW21" i="3"/>
  <c r="JA6" i="3"/>
  <c r="DH45" i="3"/>
  <c r="DH53" i="3"/>
  <c r="GN61" i="3"/>
  <c r="GG103" i="3"/>
  <c r="DO84" i="3"/>
  <c r="AY27" i="3"/>
  <c r="HM103" i="3"/>
  <c r="EG61" i="3"/>
  <c r="BQ93" i="3"/>
  <c r="IX49" i="3"/>
  <c r="CM9" i="3"/>
  <c r="GH54" i="3"/>
  <c r="CV70" i="3"/>
  <c r="HL83" i="3"/>
  <c r="BJ14" i="3"/>
  <c r="BB22" i="3"/>
  <c r="AV77" i="3"/>
  <c r="JP79" i="3"/>
  <c r="E95" i="5"/>
  <c r="CE50" i="3"/>
  <c r="BG43" i="3"/>
  <c r="HK65" i="3"/>
  <c r="FN5" i="3"/>
  <c r="GT72" i="3"/>
  <c r="BL79" i="3"/>
  <c r="BD30" i="3"/>
  <c r="GL17" i="3"/>
  <c r="EO14" i="3"/>
  <c r="CT16" i="3"/>
  <c r="IZ71" i="3"/>
  <c r="FI53" i="3"/>
  <c r="FO68" i="3"/>
  <c r="AV15" i="3"/>
  <c r="EX100" i="3"/>
  <c r="GN90" i="3"/>
  <c r="DN58" i="3"/>
  <c r="CJ38" i="3"/>
  <c r="JE100" i="3"/>
  <c r="G70" i="5"/>
  <c r="H70" i="5" s="1" a="1"/>
  <c r="H70" i="5" s="1"/>
  <c r="HX21" i="3"/>
  <c r="IT24" i="3"/>
  <c r="IN83" i="3"/>
  <c r="CR13" i="3"/>
  <c r="IC46" i="3"/>
  <c r="BH21" i="3"/>
  <c r="DK5" i="3"/>
  <c r="HM71" i="3"/>
  <c r="JC10" i="3"/>
  <c r="FO45" i="3"/>
  <c r="E30" i="5"/>
  <c r="FM7" i="3"/>
  <c r="FA32" i="3"/>
  <c r="IY84" i="3"/>
  <c r="FJ57" i="3"/>
  <c r="IF100" i="3"/>
  <c r="BF19" i="3"/>
  <c r="DM38" i="3"/>
  <c r="CU11" i="3"/>
  <c r="JO76" i="3"/>
  <c r="DO10" i="3"/>
  <c r="FV56" i="3"/>
  <c r="GL64" i="3"/>
  <c r="HU49" i="3"/>
  <c r="D80" i="5"/>
  <c r="AZ84" i="3"/>
  <c r="DD82" i="3"/>
  <c r="DD68" i="3"/>
  <c r="EX78" i="3"/>
  <c r="EW95" i="3"/>
  <c r="GQ92" i="3"/>
  <c r="BX55" i="3"/>
  <c r="JS58" i="3"/>
  <c r="DW12" i="3"/>
  <c r="CY8" i="3"/>
  <c r="HR11" i="3"/>
  <c r="BP47" i="3"/>
  <c r="CV7" i="3"/>
  <c r="CN10" i="3"/>
  <c r="BV67" i="3"/>
  <c r="CN4" i="3"/>
  <c r="GJ50" i="3"/>
  <c r="FV92" i="3"/>
  <c r="EW91" i="3"/>
  <c r="JF89" i="3"/>
  <c r="AP20" i="3"/>
  <c r="IX69" i="3"/>
  <c r="AW75" i="3"/>
  <c r="EA17" i="3"/>
  <c r="FI5" i="3"/>
  <c r="HM56" i="3"/>
  <c r="G91" i="5"/>
  <c r="H91" i="5" s="1" a="1"/>
  <c r="H91" i="5" s="1"/>
  <c r="DP10" i="3"/>
  <c r="HJ13" i="3"/>
  <c r="IN79" i="3"/>
  <c r="G98" i="5"/>
  <c r="H98" i="5" s="1" a="1"/>
  <c r="H98" i="5" s="1"/>
  <c r="FG82" i="3"/>
  <c r="D115" i="5"/>
  <c r="CM22" i="3"/>
  <c r="DA35" i="3"/>
  <c r="EI100" i="3"/>
  <c r="BX12" i="3"/>
  <c r="GF66" i="3"/>
  <c r="C38" i="5"/>
  <c r="BR22" i="3"/>
  <c r="DX93" i="3"/>
  <c r="FB13" i="3"/>
  <c r="CW30" i="3"/>
  <c r="HT76" i="3"/>
  <c r="GC67" i="3"/>
  <c r="BF32" i="3"/>
  <c r="DQ87" i="3"/>
  <c r="HG91" i="3"/>
  <c r="GZ77" i="3"/>
  <c r="EO98" i="3"/>
  <c r="IP6" i="3"/>
  <c r="AU36" i="3"/>
  <c r="AY53" i="3"/>
  <c r="JJ7" i="3"/>
  <c r="HO94" i="3"/>
  <c r="HX88" i="3"/>
  <c r="FF89" i="3"/>
  <c r="DM92" i="3"/>
  <c r="HG33" i="3"/>
  <c r="JH14" i="3"/>
  <c r="IK13" i="3"/>
  <c r="GU65" i="3"/>
  <c r="GX55" i="3"/>
  <c r="FI81" i="3"/>
  <c r="JT27" i="3"/>
  <c r="DL51" i="3"/>
  <c r="GO71" i="3"/>
  <c r="FZ87" i="3"/>
  <c r="CS9" i="3"/>
  <c r="AU83" i="3"/>
  <c r="EX5" i="3"/>
  <c r="FU103" i="3"/>
  <c r="JQ62" i="3"/>
  <c r="EX75" i="3"/>
  <c r="EH86" i="3"/>
  <c r="HG11" i="3"/>
  <c r="HS85" i="3"/>
  <c r="IY47" i="3"/>
  <c r="BB99" i="3"/>
  <c r="IN103" i="3"/>
  <c r="CU85" i="3"/>
  <c r="FR31" i="3"/>
  <c r="CA27" i="3"/>
  <c r="FM60" i="3"/>
  <c r="EK28" i="3"/>
  <c r="GJ69" i="3"/>
  <c r="GE85" i="3"/>
  <c r="HA85" i="3"/>
  <c r="GK93" i="3"/>
  <c r="EP36" i="3"/>
  <c r="DS31" i="3"/>
  <c r="IE97" i="3"/>
  <c r="FP41" i="3"/>
  <c r="DY97" i="3"/>
  <c r="IP34" i="3"/>
  <c r="CO15" i="3"/>
  <c r="E112" i="5"/>
  <c r="JA20" i="3"/>
  <c r="BG81" i="3"/>
  <c r="AR99" i="3"/>
  <c r="BD31" i="3"/>
  <c r="G111" i="5"/>
  <c r="H111" i="5" s="1" a="1"/>
  <c r="H111" i="5" s="1"/>
  <c r="C88" i="5"/>
  <c r="AY77" i="3"/>
  <c r="EV56" i="3"/>
  <c r="DW90" i="3"/>
  <c r="EJ43" i="3"/>
  <c r="DK52" i="3"/>
  <c r="GA10" i="3"/>
  <c r="EZ68" i="3"/>
  <c r="JL101" i="3"/>
  <c r="DD89" i="3"/>
  <c r="DW4" i="3"/>
  <c r="FS78" i="3"/>
  <c r="HO43" i="3"/>
  <c r="FZ48" i="3"/>
  <c r="HD48" i="3"/>
  <c r="G69" i="5"/>
  <c r="H69" i="5" s="1" a="1"/>
  <c r="H69" i="5" s="1"/>
  <c r="IS11" i="3"/>
  <c r="HI82" i="3"/>
  <c r="IB80" i="3"/>
  <c r="FP8" i="3"/>
  <c r="DM93" i="3"/>
  <c r="II8" i="3"/>
  <c r="EW12" i="3"/>
  <c r="G43" i="5"/>
  <c r="H43" i="5" s="1" a="1"/>
  <c r="H43" i="5" s="1"/>
  <c r="FI10" i="3"/>
  <c r="EB69" i="3"/>
  <c r="E58" i="5"/>
  <c r="IX5" i="3"/>
  <c r="JN102" i="3"/>
  <c r="D83" i="5"/>
  <c r="EJ103" i="3"/>
  <c r="DE66" i="3"/>
  <c r="HO27" i="3"/>
  <c r="GO36" i="3"/>
  <c r="JN91" i="3"/>
  <c r="BM6" i="3"/>
  <c r="CJ10" i="3"/>
  <c r="GP89" i="3"/>
  <c r="FH93" i="3"/>
  <c r="EQ97" i="3"/>
  <c r="GX88" i="3"/>
  <c r="DJ97" i="3"/>
  <c r="EC6" i="3"/>
  <c r="CG58" i="3"/>
  <c r="BG20" i="3"/>
  <c r="BY76" i="3"/>
  <c r="CJ13" i="3"/>
  <c r="AX63" i="3"/>
  <c r="HY43" i="3"/>
  <c r="AS19" i="3"/>
  <c r="FS59" i="3"/>
  <c r="CN70" i="3"/>
  <c r="IF60" i="3"/>
  <c r="BC35" i="3"/>
  <c r="HF51" i="3"/>
  <c r="D109" i="5"/>
  <c r="CC98" i="3"/>
  <c r="GA78" i="3"/>
  <c r="BO10" i="3"/>
  <c r="CS47" i="3"/>
  <c r="FY54" i="3"/>
  <c r="HO70" i="3"/>
  <c r="BQ95" i="3"/>
  <c r="G32" i="5"/>
  <c r="H32" i="5" s="1" a="1"/>
  <c r="H32" i="5" s="1"/>
  <c r="JB72" i="3"/>
  <c r="HM25" i="3"/>
  <c r="EB63" i="3"/>
  <c r="GU8" i="3"/>
  <c r="E110" i="5"/>
  <c r="GI60" i="3"/>
  <c r="BJ70" i="3"/>
  <c r="BD70" i="3"/>
  <c r="FI98" i="3"/>
  <c r="IZ50" i="3"/>
  <c r="HU84" i="3"/>
  <c r="HC82" i="3"/>
  <c r="IM95" i="3"/>
  <c r="EB100" i="3"/>
  <c r="IH41" i="3"/>
  <c r="HL42" i="3"/>
  <c r="AO98" i="3"/>
  <c r="FH5" i="3"/>
  <c r="FQ86" i="3"/>
  <c r="HL28" i="3"/>
  <c r="HF48" i="3"/>
  <c r="CX66" i="3"/>
  <c r="EA5" i="3"/>
  <c r="IP42" i="3"/>
  <c r="FG85" i="3"/>
  <c r="GR96" i="3"/>
  <c r="G47" i="5"/>
  <c r="H47" i="5" s="1" a="1"/>
  <c r="H47" i="5" s="1"/>
  <c r="DQ12" i="3"/>
  <c r="EL62" i="3"/>
  <c r="GZ9" i="3"/>
  <c r="CI59" i="3"/>
  <c r="FC40" i="3"/>
  <c r="AO49" i="3"/>
  <c r="HE89" i="3"/>
  <c r="EU98" i="3"/>
  <c r="BK6" i="3"/>
  <c r="D77" i="5"/>
  <c r="IG34" i="3"/>
  <c r="HB91" i="3"/>
  <c r="AZ40" i="3"/>
  <c r="BR16" i="3"/>
  <c r="CF90" i="3"/>
  <c r="GV5" i="3"/>
  <c r="JO87" i="3"/>
  <c r="HR70" i="3"/>
  <c r="FG7" i="3"/>
  <c r="AS50" i="3"/>
  <c r="C47" i="5"/>
  <c r="EO92" i="3"/>
  <c r="CI96" i="3"/>
  <c r="BE65" i="3"/>
  <c r="AZ80" i="3"/>
  <c r="GG50" i="3"/>
  <c r="EQ99" i="3"/>
  <c r="BI17" i="3"/>
  <c r="HP59" i="3"/>
  <c r="FC26" i="3"/>
  <c r="GF12" i="3"/>
  <c r="CD73" i="3"/>
  <c r="AP66" i="3"/>
  <c r="HL55" i="3"/>
  <c r="IV92" i="3"/>
  <c r="DP41" i="3"/>
  <c r="DL9" i="3"/>
  <c r="BV21" i="3"/>
  <c r="AX24" i="3"/>
  <c r="HA91" i="3"/>
  <c r="BF96" i="3"/>
  <c r="C56" i="5"/>
  <c r="FA60" i="3"/>
  <c r="EY102" i="3"/>
  <c r="C44" i="5"/>
  <c r="JG38" i="3"/>
  <c r="JI58" i="3"/>
  <c r="DU79" i="3"/>
  <c r="FG67" i="3"/>
  <c r="HI88" i="3"/>
  <c r="CX98" i="3"/>
  <c r="AO14" i="3"/>
  <c r="IR17" i="3"/>
  <c r="JF82" i="3"/>
  <c r="JP4" i="3"/>
  <c r="CW98" i="3"/>
  <c r="IE77" i="3"/>
  <c r="BS5" i="3"/>
  <c r="EV103" i="3"/>
  <c r="GA6" i="3"/>
  <c r="AP87" i="3"/>
  <c r="JH22" i="3"/>
  <c r="BD4" i="3"/>
  <c r="JP55" i="3"/>
  <c r="DI53" i="3"/>
  <c r="FV40" i="3"/>
  <c r="HI87" i="3"/>
  <c r="HS87" i="3"/>
  <c r="JM94" i="3"/>
  <c r="IX90" i="3"/>
  <c r="CC55" i="3"/>
  <c r="DW36" i="3"/>
  <c r="AR95" i="3"/>
  <c r="DN11" i="3"/>
  <c r="GJ49" i="3"/>
  <c r="DI82" i="3"/>
  <c r="IO42" i="3"/>
  <c r="HP57" i="3"/>
  <c r="JB62" i="3"/>
  <c r="FK100" i="3"/>
  <c r="BH30" i="3"/>
  <c r="EH13" i="3"/>
  <c r="FQ70" i="3"/>
  <c r="ED46" i="3"/>
  <c r="JH53" i="3"/>
  <c r="BT103" i="3"/>
  <c r="EV90" i="3"/>
  <c r="HF74" i="3"/>
  <c r="BP94" i="3"/>
  <c r="CZ103" i="3"/>
  <c r="FQ9" i="3"/>
  <c r="IV65" i="3"/>
  <c r="FU86" i="3"/>
  <c r="BH98" i="3"/>
  <c r="GU35" i="3"/>
  <c r="HN7" i="3"/>
  <c r="AP13" i="3"/>
  <c r="DC82" i="3"/>
  <c r="BH31" i="3"/>
  <c r="CQ8" i="3"/>
  <c r="BK38" i="3"/>
  <c r="GS43" i="3"/>
  <c r="GB76" i="3"/>
  <c r="EH83" i="3"/>
  <c r="BO91" i="3"/>
  <c r="BW62" i="3"/>
  <c r="CF4" i="3"/>
  <c r="GK43" i="3"/>
  <c r="EC62" i="3"/>
  <c r="IB21" i="3"/>
  <c r="GU75" i="3"/>
  <c r="DU63" i="3"/>
  <c r="FW70" i="3"/>
  <c r="IC34" i="3"/>
  <c r="JD7" i="3"/>
  <c r="FM28" i="3"/>
  <c r="GA56" i="3"/>
  <c r="HP91" i="3"/>
  <c r="EX16" i="3"/>
  <c r="GV10" i="3"/>
  <c r="CN80" i="3"/>
  <c r="EG100" i="3"/>
  <c r="BY62" i="3"/>
  <c r="DD103" i="3"/>
  <c r="BL71" i="3"/>
  <c r="FN79" i="3"/>
  <c r="EY66" i="3"/>
  <c r="AY58" i="3"/>
  <c r="GU87" i="3"/>
  <c r="ES51" i="3"/>
  <c r="FE14" i="3"/>
  <c r="HI54" i="3"/>
  <c r="HN93" i="3"/>
  <c r="CW60" i="3"/>
  <c r="IW7" i="3"/>
  <c r="CO9" i="3"/>
  <c r="BQ9" i="3"/>
  <c r="GO75" i="3"/>
  <c r="BD61" i="3"/>
  <c r="DR8" i="3"/>
  <c r="FI6" i="3"/>
  <c r="FY13" i="3"/>
  <c r="FA49" i="3"/>
  <c r="D44" i="5"/>
  <c r="BQ5" i="3"/>
  <c r="BR84" i="3"/>
  <c r="DB69" i="3"/>
  <c r="AX103" i="3"/>
  <c r="JO8" i="3"/>
  <c r="EX94" i="3"/>
  <c r="BG47" i="3"/>
  <c r="GR4" i="3"/>
  <c r="BG45" i="3"/>
  <c r="FU72" i="3"/>
  <c r="DC44" i="3"/>
  <c r="BQ100" i="3"/>
  <c r="JA81" i="3"/>
  <c r="GV71" i="3"/>
  <c r="GP5" i="3"/>
  <c r="JM99" i="3"/>
  <c r="BG18" i="3"/>
  <c r="JJ73" i="3"/>
  <c r="BY73" i="3"/>
  <c r="IH5" i="3"/>
  <c r="CD78" i="3"/>
  <c r="GG44" i="3"/>
  <c r="IX80" i="3"/>
  <c r="DA13" i="3"/>
  <c r="GX49" i="3"/>
  <c r="HN78" i="3"/>
  <c r="EM73" i="3"/>
  <c r="GE67" i="3"/>
  <c r="EC47" i="3"/>
  <c r="CJ30" i="3"/>
  <c r="AU34" i="3"/>
  <c r="EO7" i="3"/>
  <c r="AW85" i="3"/>
  <c r="FZ64" i="3"/>
  <c r="EC69" i="3"/>
  <c r="GV93" i="3"/>
  <c r="GV73" i="3"/>
  <c r="II59" i="3"/>
  <c r="AO36" i="3"/>
  <c r="FZ49" i="3"/>
  <c r="IB69" i="3"/>
  <c r="BM45" i="3"/>
  <c r="GB102" i="3"/>
  <c r="DK75" i="3"/>
  <c r="BC94" i="3"/>
  <c r="EX13" i="3"/>
  <c r="EM80" i="3"/>
  <c r="BR34" i="3"/>
  <c r="HU81" i="3"/>
  <c r="CP76" i="3"/>
  <c r="FC64" i="3"/>
  <c r="AS24" i="3"/>
  <c r="HR84" i="3"/>
  <c r="BM92" i="3"/>
  <c r="JU61" i="3"/>
  <c r="HH36" i="3"/>
  <c r="CA79" i="3"/>
  <c r="GX4" i="3"/>
  <c r="BQ84" i="3"/>
  <c r="BF84" i="3"/>
  <c r="CW67" i="3"/>
  <c r="BG83" i="3"/>
  <c r="FM66" i="3"/>
  <c r="BR96" i="3"/>
  <c r="BR86" i="3"/>
  <c r="DB75" i="3"/>
  <c r="HX78" i="3"/>
  <c r="GH51" i="3"/>
  <c r="AU98" i="3"/>
  <c r="CC92" i="3"/>
  <c r="DP57" i="3"/>
  <c r="BH78" i="3"/>
  <c r="IB4" i="3"/>
  <c r="HN55" i="3"/>
  <c r="BD25" i="3"/>
  <c r="IK33" i="3"/>
  <c r="GM68" i="3"/>
  <c r="D110" i="5"/>
  <c r="DP7" i="3"/>
  <c r="DZ40" i="3"/>
  <c r="GS81" i="3"/>
  <c r="JH87" i="3"/>
  <c r="AO84" i="3"/>
  <c r="FE47" i="3"/>
  <c r="GE94" i="3"/>
  <c r="GZ65" i="3"/>
  <c r="FP11" i="3"/>
  <c r="GE14" i="3"/>
  <c r="FW54" i="3"/>
  <c r="GP90" i="3"/>
  <c r="ER100" i="3"/>
  <c r="HE95" i="3"/>
  <c r="CJ27" i="3"/>
  <c r="JE101" i="3"/>
  <c r="EJ80" i="3"/>
  <c r="BD81" i="3"/>
  <c r="II40" i="3"/>
  <c r="JO69" i="3"/>
  <c r="HH14" i="3"/>
  <c r="BD38" i="3"/>
  <c r="EQ87" i="3"/>
  <c r="DB45" i="3"/>
  <c r="FH80" i="3"/>
  <c r="JO5" i="3"/>
  <c r="AX94" i="3"/>
  <c r="DG66" i="3"/>
  <c r="BV29" i="3"/>
  <c r="IM7" i="3"/>
  <c r="EO13" i="3"/>
  <c r="JT6" i="3"/>
  <c r="CA14" i="3"/>
  <c r="BN102" i="3"/>
  <c r="ER5" i="3"/>
  <c r="IH8" i="3"/>
  <c r="JM68" i="3"/>
  <c r="BX59" i="3"/>
  <c r="AS27" i="3"/>
  <c r="CO12" i="3"/>
  <c r="AW76" i="3"/>
  <c r="HS45" i="3"/>
  <c r="JM10" i="3"/>
  <c r="AQ93" i="3"/>
  <c r="AQ75" i="3"/>
  <c r="EU94" i="3"/>
  <c r="AR85" i="3"/>
  <c r="FB4" i="3"/>
  <c r="EU93" i="3"/>
  <c r="JL45" i="3"/>
  <c r="HD58" i="3"/>
  <c r="AW94" i="3"/>
  <c r="FD38" i="3"/>
  <c r="JP58" i="3"/>
  <c r="HX14" i="3"/>
  <c r="JK20" i="3"/>
  <c r="EI69" i="3"/>
  <c r="BI22" i="3"/>
  <c r="DO51" i="3"/>
  <c r="EB99" i="3"/>
  <c r="BP60" i="3"/>
  <c r="EJ22" i="3"/>
  <c r="IO97" i="3"/>
  <c r="DQ18" i="3"/>
  <c r="CL66" i="3"/>
  <c r="CP64" i="3"/>
  <c r="DN71" i="3"/>
  <c r="BL72" i="3"/>
  <c r="JE94" i="3"/>
  <c r="CQ93" i="3"/>
  <c r="CA5" i="3"/>
  <c r="EE10" i="3"/>
  <c r="FE58" i="3"/>
  <c r="CB58" i="3"/>
  <c r="IX72" i="3"/>
  <c r="AS36" i="3"/>
  <c r="BA36" i="3"/>
  <c r="DM7" i="3"/>
  <c r="GW90" i="3"/>
  <c r="CC96" i="3"/>
  <c r="DT68" i="3"/>
  <c r="CL9" i="3"/>
  <c r="JK65" i="3"/>
  <c r="CW5" i="3"/>
  <c r="HW73" i="3"/>
  <c r="CH14" i="3"/>
  <c r="GB96" i="3"/>
  <c r="BD75" i="3"/>
  <c r="CC9" i="3"/>
  <c r="BB53" i="3"/>
  <c r="EI11" i="3"/>
  <c r="EM17" i="3"/>
  <c r="AS56" i="3"/>
  <c r="D54" i="5"/>
  <c r="HT22" i="3"/>
  <c r="DK18" i="3"/>
  <c r="FE70" i="3"/>
  <c r="DM58" i="3"/>
  <c r="GT99" i="3"/>
  <c r="GA47" i="3"/>
  <c r="HN45" i="3"/>
  <c r="JR68" i="3"/>
  <c r="EO102" i="3"/>
  <c r="C62" i="5"/>
  <c r="C84" i="5"/>
  <c r="IZ12" i="3"/>
  <c r="AT33" i="3"/>
  <c r="EU66" i="3"/>
  <c r="CC83" i="3"/>
  <c r="IL62" i="3"/>
  <c r="GJ101" i="3"/>
  <c r="DJ21" i="3"/>
  <c r="GZ52" i="3"/>
  <c r="CB100" i="3"/>
  <c r="IO14" i="3"/>
  <c r="JF80" i="3"/>
  <c r="II5" i="3"/>
  <c r="BT74" i="3"/>
  <c r="AY13" i="3"/>
  <c r="AX47" i="3"/>
  <c r="AU99" i="3"/>
  <c r="BD90" i="3"/>
  <c r="GF24" i="3"/>
  <c r="IN13" i="3"/>
  <c r="GY38" i="3"/>
  <c r="AU25" i="3"/>
  <c r="FU7" i="3"/>
  <c r="CZ13" i="3"/>
  <c r="JQ32" i="3"/>
  <c r="HC97" i="3"/>
  <c r="CD67" i="3"/>
  <c r="FQ12" i="3"/>
  <c r="HP84" i="3"/>
  <c r="AT88" i="3"/>
  <c r="JS89" i="3"/>
  <c r="FE95" i="3"/>
  <c r="EW62" i="3"/>
  <c r="GI22" i="3"/>
  <c r="AS7" i="3"/>
  <c r="BK73" i="3"/>
  <c r="CZ89" i="3"/>
  <c r="AU20" i="3"/>
  <c r="BE61" i="3"/>
  <c r="DU30" i="3"/>
  <c r="EJ8" i="3"/>
  <c r="AT11" i="3"/>
  <c r="GX73" i="3"/>
  <c r="BC62" i="3"/>
  <c r="CV75" i="3"/>
  <c r="IW58" i="3"/>
  <c r="CX12" i="3"/>
  <c r="JQ87" i="3"/>
  <c r="FL14" i="3"/>
  <c r="BF76" i="3"/>
  <c r="EJ86" i="3"/>
  <c r="DK58" i="3"/>
  <c r="FU51" i="3"/>
  <c r="GI71" i="3"/>
  <c r="HO12" i="3"/>
  <c r="BQ83" i="3"/>
  <c r="DQ59" i="3"/>
  <c r="BR15" i="3"/>
  <c r="FD6" i="3"/>
  <c r="HW92" i="3"/>
  <c r="BQ16" i="3"/>
  <c r="BS11" i="3"/>
  <c r="CD83" i="3"/>
  <c r="HC85" i="3"/>
  <c r="JC89" i="3"/>
  <c r="JM46" i="3"/>
  <c r="HP8" i="3"/>
  <c r="HQ4" i="3"/>
  <c r="FR102" i="3"/>
  <c r="HM75" i="3"/>
  <c r="AS43" i="3"/>
  <c r="BC58" i="3"/>
  <c r="CV86" i="3"/>
  <c r="HV49" i="3"/>
  <c r="HD95" i="3"/>
  <c r="FJ35" i="3"/>
  <c r="BO84" i="3"/>
  <c r="HX30" i="3"/>
  <c r="IQ39" i="3"/>
  <c r="HT98" i="3"/>
  <c r="DT102" i="3"/>
  <c r="FJ36" i="3"/>
  <c r="BR66" i="3"/>
  <c r="CI29" i="3"/>
  <c r="HC68" i="3"/>
  <c r="FC60" i="3"/>
  <c r="CC71" i="3"/>
  <c r="BH93" i="3"/>
  <c r="GO8" i="3"/>
  <c r="IF103" i="3"/>
  <c r="EF4" i="3"/>
  <c r="BH42" i="3"/>
  <c r="E53" i="5"/>
  <c r="CW70" i="3"/>
  <c r="FD58" i="3"/>
  <c r="HH81" i="3"/>
  <c r="EY99" i="3"/>
  <c r="II7" i="3"/>
  <c r="DW66" i="3"/>
  <c r="G87" i="5"/>
  <c r="H87" i="5" s="1" a="1"/>
  <c r="H87" i="5" s="1"/>
  <c r="GW65" i="3"/>
  <c r="HI13" i="3"/>
  <c r="BA50" i="3"/>
  <c r="CB34" i="3"/>
  <c r="IT4" i="3"/>
  <c r="FB46" i="3"/>
  <c r="HF88" i="3"/>
  <c r="AP47" i="3"/>
  <c r="EU45" i="3"/>
  <c r="CX4" i="3"/>
  <c r="BA5" i="3"/>
  <c r="FY59" i="3"/>
  <c r="EY83" i="3"/>
  <c r="FW14" i="3"/>
  <c r="EB97" i="3"/>
  <c r="D105" i="5"/>
  <c r="BJ93" i="3"/>
  <c r="CW56" i="3"/>
  <c r="IT36" i="3"/>
  <c r="BL64" i="3"/>
  <c r="BB10" i="3"/>
  <c r="FU36" i="3"/>
  <c r="FP85" i="3"/>
  <c r="FR5" i="3"/>
  <c r="JB84" i="3"/>
  <c r="BE31" i="3"/>
  <c r="EL91" i="3"/>
  <c r="GS36" i="3"/>
  <c r="EQ86" i="3"/>
  <c r="IL63" i="3"/>
  <c r="C75" i="5"/>
  <c r="G67" i="5"/>
  <c r="H67" i="5" s="1" a="1"/>
  <c r="H67" i="5" s="1"/>
  <c r="GZ8" i="3"/>
  <c r="IC38" i="3"/>
  <c r="FE4" i="3"/>
  <c r="GF53" i="3"/>
  <c r="EE79" i="3"/>
  <c r="CC65" i="3"/>
  <c r="CS71" i="3"/>
  <c r="JE102" i="3"/>
  <c r="HF85" i="3"/>
  <c r="CB93" i="3"/>
  <c r="C54" i="5"/>
  <c r="II39" i="3"/>
  <c r="FO55" i="3"/>
  <c r="CA71" i="3"/>
  <c r="CO87" i="3"/>
  <c r="GK19" i="3"/>
  <c r="JT45" i="3"/>
  <c r="EG76" i="3"/>
  <c r="HA60" i="3"/>
  <c r="GJ40" i="3"/>
  <c r="HQ15" i="3"/>
  <c r="FD61" i="3"/>
  <c r="BH22" i="3"/>
  <c r="FW23" i="3"/>
  <c r="AY89" i="3"/>
  <c r="EM12" i="3"/>
  <c r="EN31" i="3"/>
  <c r="DG12" i="3"/>
  <c r="IY49" i="3"/>
  <c r="HY79" i="3"/>
  <c r="FG68" i="3"/>
  <c r="DY45" i="3"/>
  <c r="DT13" i="3"/>
  <c r="FS68" i="3"/>
  <c r="BF73" i="3"/>
  <c r="IL85" i="3"/>
  <c r="BO14" i="3"/>
  <c r="FW32" i="3"/>
  <c r="GK92" i="3"/>
  <c r="EW94" i="3"/>
  <c r="BN54" i="3"/>
  <c r="ER17" i="3"/>
  <c r="HC78" i="3"/>
  <c r="IT62" i="3"/>
  <c r="BG101" i="3"/>
  <c r="BS7" i="3"/>
  <c r="CY75" i="3"/>
  <c r="D56" i="5"/>
  <c r="DV22" i="3"/>
  <c r="AY41" i="3"/>
  <c r="GT23" i="3"/>
  <c r="BF20" i="3"/>
  <c r="AW39" i="3"/>
  <c r="DQ40" i="3"/>
  <c r="HI102" i="3"/>
  <c r="EV45" i="3"/>
  <c r="BR70" i="3"/>
  <c r="IX9" i="3"/>
  <c r="AO50" i="3"/>
  <c r="JP76" i="3"/>
  <c r="HS4" i="3"/>
  <c r="HF63" i="3"/>
  <c r="HE20" i="3"/>
  <c r="DK46" i="3"/>
  <c r="CB19" i="3"/>
  <c r="FW45" i="3"/>
  <c r="AO17" i="3"/>
  <c r="HB51" i="3"/>
  <c r="EU60" i="3"/>
  <c r="HF80" i="3"/>
  <c r="BL69" i="3"/>
  <c r="DT64" i="3"/>
  <c r="C77" i="5"/>
  <c r="GX96" i="3"/>
  <c r="IF89" i="3"/>
  <c r="HW79" i="3"/>
  <c r="BV77" i="3"/>
  <c r="BR47" i="3"/>
  <c r="DS83" i="3"/>
  <c r="JM52" i="3"/>
  <c r="EF7" i="3"/>
  <c r="JL76" i="3"/>
  <c r="EA55" i="3"/>
  <c r="GF87" i="3"/>
  <c r="FC66" i="3"/>
  <c r="FK35" i="3"/>
  <c r="BQ96" i="3"/>
  <c r="BM64" i="3"/>
  <c r="CL89" i="3"/>
  <c r="G97" i="5"/>
  <c r="H97" i="5" s="1" a="1"/>
  <c r="H97" i="5" s="1"/>
  <c r="EY64" i="3"/>
  <c r="BB95" i="3"/>
  <c r="BX64" i="3"/>
  <c r="GZ57" i="3"/>
  <c r="AY100" i="3"/>
  <c r="HV78" i="3"/>
  <c r="HV51" i="3"/>
  <c r="CN87" i="3"/>
  <c r="EC87" i="3"/>
  <c r="BY70" i="3"/>
  <c r="GM78" i="3"/>
  <c r="GV57" i="3"/>
  <c r="HF32" i="3"/>
  <c r="DO83" i="3"/>
  <c r="AW27" i="3"/>
  <c r="BN63" i="3"/>
  <c r="CN12" i="3"/>
  <c r="HM49" i="3"/>
  <c r="FV68" i="3"/>
  <c r="DG53" i="3"/>
  <c r="EQ58" i="3"/>
  <c r="DV103" i="3"/>
  <c r="IK5" i="3"/>
  <c r="DF29" i="3"/>
  <c r="CR6" i="3"/>
  <c r="HG76" i="3"/>
  <c r="EJ54" i="3"/>
  <c r="HZ80" i="3"/>
  <c r="GB7" i="3"/>
  <c r="FG40" i="3"/>
  <c r="AU52" i="3"/>
  <c r="AU43" i="3"/>
  <c r="FW95" i="3"/>
  <c r="HZ11" i="3"/>
  <c r="EN92" i="3"/>
  <c r="BE51" i="3"/>
  <c r="JI52" i="3"/>
  <c r="GE74" i="3"/>
  <c r="EC66" i="3"/>
  <c r="GN75" i="3"/>
  <c r="EQ102" i="3"/>
  <c r="AX69" i="3"/>
  <c r="E29" i="5"/>
  <c r="GE30" i="3"/>
  <c r="D32" i="5"/>
  <c r="DA99" i="3"/>
  <c r="FH64" i="3"/>
  <c r="FA59" i="3"/>
  <c r="CC88" i="3"/>
  <c r="DU101" i="3"/>
  <c r="CO70" i="3"/>
  <c r="FJ67" i="3"/>
  <c r="JJ43" i="3"/>
  <c r="IS78" i="3"/>
  <c r="GJ71" i="3"/>
  <c r="DV85" i="3"/>
  <c r="CX72" i="3"/>
  <c r="FC82" i="3"/>
  <c r="BH43" i="3"/>
  <c r="ID48" i="3"/>
  <c r="EN37" i="3"/>
  <c r="ET47" i="3"/>
  <c r="AS5" i="3"/>
  <c r="ER102" i="3"/>
  <c r="CG75" i="3"/>
  <c r="AT6" i="3"/>
  <c r="DN8" i="3"/>
  <c r="HF59" i="3"/>
  <c r="GV102" i="3"/>
  <c r="BC13" i="3"/>
  <c r="EY30" i="3"/>
  <c r="HX25" i="3"/>
  <c r="BX14" i="3"/>
  <c r="BS97" i="3"/>
  <c r="CJ71" i="3"/>
  <c r="AO38" i="3"/>
  <c r="AZ60" i="3"/>
  <c r="BN95" i="3"/>
  <c r="GX98" i="3"/>
  <c r="FM91" i="3"/>
  <c r="CE95" i="3"/>
  <c r="FU34" i="3"/>
  <c r="IY20" i="3"/>
  <c r="ER12" i="3"/>
  <c r="BO43" i="3"/>
  <c r="IE30" i="3"/>
  <c r="JO97" i="3"/>
  <c r="GC95" i="3"/>
  <c r="GI45" i="3"/>
  <c r="GJ67" i="3"/>
  <c r="FC101" i="3"/>
  <c r="CV91" i="3"/>
  <c r="JK6" i="3"/>
  <c r="DB57" i="3"/>
  <c r="GK14" i="3"/>
  <c r="DR83" i="3"/>
  <c r="GC72" i="3"/>
  <c r="FC69" i="3"/>
  <c r="GP87" i="3"/>
  <c r="FX4" i="3"/>
  <c r="IV78" i="3"/>
  <c r="GE87" i="3"/>
  <c r="ID65" i="3"/>
  <c r="JP28" i="3"/>
  <c r="DY93" i="3"/>
  <c r="CH9" i="3"/>
  <c r="GQ98" i="3"/>
  <c r="DC9" i="3"/>
  <c r="BZ70" i="3"/>
  <c r="DO89" i="3"/>
  <c r="D55" i="5"/>
  <c r="FR27" i="3"/>
  <c r="JR72" i="3"/>
  <c r="JC54" i="3"/>
  <c r="CY77" i="3"/>
  <c r="JO26" i="3"/>
  <c r="IS40" i="3"/>
  <c r="CQ10" i="3"/>
  <c r="GP64" i="3"/>
  <c r="EF77" i="3"/>
  <c r="JM58" i="3"/>
  <c r="GL46" i="3"/>
  <c r="GU21" i="3"/>
  <c r="HL11" i="3"/>
  <c r="IW5" i="3"/>
  <c r="GF96" i="3"/>
  <c r="JQ61" i="3"/>
  <c r="DH89" i="3"/>
  <c r="GY56" i="3"/>
  <c r="EW90" i="3"/>
  <c r="FE98" i="3"/>
  <c r="FR91" i="3"/>
  <c r="FX100" i="3"/>
  <c r="CD19" i="3"/>
  <c r="HW11" i="3"/>
  <c r="IK17" i="3"/>
  <c r="IH28" i="3"/>
  <c r="IG81" i="3"/>
  <c r="DQ11" i="3"/>
  <c r="IO63" i="3"/>
  <c r="CC4" i="3"/>
  <c r="JA42" i="3"/>
  <c r="BG40" i="3"/>
  <c r="EN77" i="3"/>
  <c r="BG19" i="3"/>
  <c r="GS70" i="3"/>
  <c r="AZ53" i="3"/>
  <c r="E55" i="5"/>
  <c r="FH46" i="3"/>
  <c r="HQ90" i="3"/>
  <c r="FJ13" i="3"/>
  <c r="DG58" i="3"/>
  <c r="EU9" i="3"/>
  <c r="BC89" i="3"/>
  <c r="IF80" i="3"/>
  <c r="GB87" i="3"/>
  <c r="JO99" i="3"/>
  <c r="CT42" i="3"/>
  <c r="EO8" i="3"/>
  <c r="BT13" i="3"/>
  <c r="DU88" i="3"/>
  <c r="IJ7" i="3"/>
  <c r="E50" i="5"/>
  <c r="BY59" i="3"/>
  <c r="CZ82" i="3"/>
  <c r="DE99" i="3"/>
  <c r="DV100" i="3"/>
  <c r="GJ66" i="3"/>
  <c r="HU67" i="3"/>
  <c r="HH10" i="3"/>
  <c r="CZ88" i="3"/>
  <c r="BC91" i="3"/>
  <c r="GD93" i="3"/>
  <c r="ER93" i="3"/>
  <c r="GB99" i="3"/>
  <c r="JB97" i="3"/>
  <c r="DO15" i="3"/>
  <c r="BS68" i="3"/>
  <c r="DL27" i="3"/>
  <c r="DO95" i="3"/>
  <c r="EP96" i="3"/>
  <c r="AW80" i="3"/>
  <c r="JO13" i="3"/>
  <c r="IB65" i="3"/>
  <c r="IE41" i="3"/>
  <c r="BR73" i="3"/>
  <c r="DK9" i="3"/>
  <c r="HV14" i="3"/>
  <c r="GF42" i="3"/>
  <c r="DG68" i="3"/>
  <c r="IK94" i="3"/>
  <c r="GA12" i="3"/>
  <c r="HI9" i="3"/>
  <c r="AX65" i="3"/>
  <c r="AU86" i="3"/>
  <c r="HI69" i="3"/>
  <c r="BX9" i="3"/>
  <c r="GL70" i="3"/>
  <c r="DW76" i="3"/>
  <c r="GQ55" i="3"/>
  <c r="AX25" i="3"/>
  <c r="BB57" i="3"/>
  <c r="DB77" i="3"/>
  <c r="GF10" i="3"/>
  <c r="BJ67" i="3"/>
  <c r="HG6" i="3"/>
  <c r="FB101" i="3"/>
  <c r="AQ51" i="3"/>
  <c r="AU24" i="3"/>
  <c r="CP67" i="3"/>
  <c r="DT63" i="3"/>
  <c r="FI64" i="3"/>
  <c r="IT83" i="3"/>
  <c r="HJ7" i="3"/>
  <c r="HM52" i="3"/>
  <c r="HK78" i="3"/>
  <c r="EO29" i="3"/>
  <c r="IN73" i="3"/>
  <c r="FJ48" i="3"/>
  <c r="CC70" i="3"/>
  <c r="CV56" i="3"/>
  <c r="CM89" i="3"/>
  <c r="EZ50" i="3"/>
  <c r="EC29" i="3"/>
  <c r="ID28" i="3"/>
  <c r="GR13" i="3"/>
  <c r="JK75" i="3"/>
  <c r="HE71" i="3"/>
  <c r="BM5" i="3"/>
  <c r="BJ81" i="3"/>
  <c r="FU67" i="3"/>
  <c r="JF33" i="3"/>
  <c r="HU96" i="3"/>
  <c r="DF89" i="3"/>
  <c r="HY77" i="3"/>
  <c r="IA13" i="3"/>
  <c r="EG77" i="3"/>
  <c r="EE78" i="3"/>
  <c r="CC99" i="3"/>
  <c r="BV80" i="3"/>
  <c r="GT42" i="3"/>
  <c r="IB8" i="3"/>
  <c r="GH87" i="3"/>
  <c r="CJ99" i="3"/>
  <c r="CZ64" i="3"/>
  <c r="HG94" i="3"/>
  <c r="DK88" i="3"/>
  <c r="GX94" i="3"/>
  <c r="DI10" i="3"/>
  <c r="BD67" i="3"/>
  <c r="CT83" i="3"/>
  <c r="GC11" i="3"/>
  <c r="GD53" i="3"/>
  <c r="CR61" i="3"/>
  <c r="JQ66" i="3"/>
  <c r="GF76" i="3"/>
  <c r="BN33" i="3"/>
  <c r="EA87" i="3"/>
  <c r="FI86" i="3"/>
  <c r="HM93" i="3"/>
  <c r="BH12" i="3"/>
  <c r="JB13" i="3"/>
  <c r="EY50" i="3"/>
  <c r="GA90" i="3"/>
  <c r="HQ23" i="3"/>
  <c r="FE103" i="3"/>
  <c r="AX77" i="3"/>
  <c r="DW89" i="3"/>
  <c r="GU10" i="3"/>
  <c r="FC88" i="3"/>
  <c r="CJ9" i="3"/>
  <c r="GR43" i="3"/>
  <c r="GD92" i="3"/>
  <c r="BF78" i="3"/>
  <c r="JL67" i="3"/>
  <c r="EV15" i="3"/>
  <c r="GM75" i="3"/>
  <c r="AQ82" i="3"/>
  <c r="AX15" i="3"/>
  <c r="HI100" i="3"/>
  <c r="BF97" i="3"/>
  <c r="JO30" i="3"/>
  <c r="FG74" i="3"/>
  <c r="JD4" i="3"/>
  <c r="FL97" i="3"/>
  <c r="DG81" i="3"/>
  <c r="CL72" i="3"/>
  <c r="GO23" i="3"/>
  <c r="BZ29" i="3"/>
  <c r="BN78" i="3"/>
  <c r="FV5" i="3"/>
  <c r="AX62" i="3"/>
  <c r="HH100" i="3"/>
  <c r="HC4" i="3"/>
  <c r="IT59" i="3"/>
  <c r="EI77" i="3"/>
  <c r="GE91" i="3"/>
  <c r="FT5" i="3"/>
  <c r="IT11" i="3"/>
  <c r="BH18" i="3"/>
  <c r="AW14" i="3"/>
  <c r="CW64" i="3"/>
  <c r="CF52" i="3"/>
  <c r="IP78" i="3"/>
  <c r="JU26" i="3"/>
  <c r="CM29" i="3"/>
  <c r="DK96" i="3"/>
  <c r="BB62" i="3"/>
  <c r="BO88" i="3"/>
  <c r="GC85" i="3"/>
  <c r="BX87" i="3"/>
  <c r="FQ100" i="3"/>
  <c r="EH79" i="3"/>
  <c r="JN70" i="3"/>
  <c r="FC43" i="3"/>
  <c r="DS6" i="3"/>
  <c r="FE6" i="3"/>
  <c r="HH13" i="3"/>
  <c r="FL13" i="3"/>
  <c r="CN35" i="3"/>
  <c r="BH97" i="3"/>
  <c r="BP32" i="3"/>
  <c r="BH64" i="3"/>
  <c r="BT90" i="3"/>
  <c r="HJ10" i="3"/>
  <c r="CP10" i="3"/>
  <c r="FX46" i="3"/>
  <c r="AT22" i="3"/>
  <c r="IU41" i="3"/>
  <c r="BX81" i="3"/>
  <c r="FP68" i="3"/>
  <c r="CH65" i="3"/>
  <c r="HI61" i="3"/>
  <c r="FL68" i="3"/>
  <c r="GI8" i="3"/>
  <c r="JU54" i="3"/>
  <c r="EH55" i="3"/>
  <c r="BK90" i="3"/>
  <c r="D112" i="5"/>
  <c r="HQ35" i="3"/>
  <c r="JS59" i="3"/>
  <c r="DL25" i="3"/>
  <c r="FG4" i="3"/>
  <c r="AV75" i="3"/>
  <c r="EJ61" i="3"/>
  <c r="BJ83" i="3"/>
  <c r="DZ50" i="3"/>
  <c r="CE63" i="3"/>
  <c r="BM57" i="3"/>
  <c r="DP19" i="3"/>
  <c r="JI72" i="3"/>
  <c r="JM91" i="3"/>
  <c r="CH82" i="3"/>
  <c r="EA83" i="3"/>
  <c r="JP75" i="3"/>
  <c r="BS95" i="3"/>
  <c r="IQ33" i="3"/>
  <c r="C28" i="5"/>
  <c r="HI93" i="3"/>
  <c r="BD10" i="3"/>
  <c r="BT6" i="3"/>
  <c r="AS68" i="3"/>
  <c r="FO33" i="3"/>
  <c r="EY53" i="3"/>
  <c r="CD30" i="3"/>
  <c r="HR68" i="3"/>
  <c r="EO49" i="3"/>
  <c r="FY42" i="3"/>
  <c r="ES97" i="3"/>
  <c r="II72" i="3"/>
  <c r="AU29" i="3"/>
  <c r="IM30" i="3"/>
  <c r="IQ59" i="3"/>
  <c r="BM9" i="3"/>
  <c r="JM55" i="3"/>
  <c r="IR92" i="3"/>
  <c r="FT92" i="3"/>
  <c r="BB66" i="3"/>
  <c r="CS80" i="3"/>
  <c r="JH57" i="3"/>
  <c r="FY96" i="3"/>
  <c r="EI80" i="3"/>
  <c r="GM38" i="3"/>
  <c r="BD6" i="3"/>
  <c r="EF97" i="3"/>
  <c r="AV79" i="3"/>
  <c r="CA96" i="3"/>
  <c r="AX21" i="3"/>
  <c r="GS14" i="3"/>
  <c r="DB31" i="3"/>
  <c r="GB68" i="3"/>
  <c r="BA43" i="3"/>
  <c r="FS5" i="3"/>
  <c r="IS68" i="3"/>
  <c r="BG42" i="3"/>
  <c r="GK6" i="3"/>
  <c r="BB82" i="3"/>
  <c r="DA5" i="3"/>
  <c r="CY61" i="3"/>
  <c r="CO101" i="3"/>
  <c r="BC32" i="3"/>
  <c r="II63" i="3"/>
  <c r="IP99" i="3"/>
  <c r="FC57" i="3"/>
  <c r="AY47" i="3"/>
  <c r="BS75" i="3"/>
  <c r="EB8" i="3"/>
  <c r="CT14" i="3"/>
  <c r="CD56" i="3"/>
  <c r="IG23" i="3"/>
  <c r="CM34" i="3"/>
  <c r="JA85" i="3"/>
  <c r="GX14" i="3"/>
  <c r="HI85" i="3"/>
  <c r="IR35" i="3"/>
  <c r="IY82" i="3"/>
  <c r="DX90" i="3"/>
  <c r="AW25" i="3"/>
  <c r="FW97" i="3"/>
  <c r="FL61" i="3"/>
  <c r="IX31" i="3"/>
  <c r="CH80" i="3"/>
  <c r="DJ94" i="3"/>
  <c r="DF11" i="3"/>
  <c r="FO75" i="3"/>
  <c r="HI98" i="3"/>
  <c r="CK44" i="3"/>
  <c r="JE93" i="3"/>
  <c r="HE23" i="3"/>
  <c r="EQ36" i="3"/>
  <c r="EP29" i="3"/>
  <c r="HV43" i="3"/>
  <c r="AO85" i="3"/>
  <c r="EK97" i="3"/>
  <c r="IV59" i="3"/>
  <c r="HO44" i="3"/>
  <c r="HY13" i="3"/>
  <c r="FO13" i="3"/>
  <c r="EC92" i="3"/>
  <c r="CT60" i="3"/>
  <c r="JR56" i="3"/>
  <c r="GD8" i="3"/>
  <c r="EN79" i="3"/>
  <c r="EI47" i="3"/>
  <c r="BL9" i="3"/>
  <c r="BG96" i="3"/>
  <c r="GT102" i="3"/>
  <c r="JR44" i="3"/>
  <c r="CH76" i="3"/>
  <c r="EH72" i="3"/>
  <c r="DF79" i="3"/>
  <c r="FV62" i="3"/>
  <c r="EF87" i="3"/>
  <c r="GV12" i="3"/>
  <c r="HP102" i="3"/>
  <c r="IX96" i="3"/>
  <c r="HJ26" i="3"/>
  <c r="JG98" i="3"/>
  <c r="EI9" i="3"/>
  <c r="DX58" i="3"/>
  <c r="GL13" i="3"/>
  <c r="D96" i="5"/>
  <c r="IZ48" i="3"/>
  <c r="HG14" i="3"/>
  <c r="IL67" i="3"/>
  <c r="BF58" i="3"/>
  <c r="GF71" i="3"/>
  <c r="HG102" i="3"/>
  <c r="GU76" i="3"/>
  <c r="CY52" i="3"/>
  <c r="HR87" i="3"/>
  <c r="GW48" i="3"/>
  <c r="BB58" i="3"/>
  <c r="FN27" i="3"/>
  <c r="DV72" i="3"/>
  <c r="BR4" i="3"/>
  <c r="EI83" i="3"/>
  <c r="ID82" i="3"/>
  <c r="CS10" i="3"/>
  <c r="DB6" i="3"/>
  <c r="CD94" i="3"/>
  <c r="FT80" i="3"/>
  <c r="EF81" i="3"/>
  <c r="CS38" i="3"/>
  <c r="EU103" i="3"/>
  <c r="EL80" i="3"/>
  <c r="HE47" i="3"/>
  <c r="DQ96" i="3"/>
  <c r="EA64" i="3"/>
  <c r="CR86" i="3"/>
  <c r="CE39" i="3"/>
  <c r="DJ91" i="3"/>
  <c r="AR16" i="3"/>
  <c r="FX69" i="3"/>
  <c r="IL61" i="3"/>
  <c r="AU18" i="3"/>
  <c r="FS60" i="3"/>
  <c r="CQ7" i="3"/>
  <c r="FH33" i="3"/>
  <c r="JK81" i="3"/>
  <c r="GB47" i="3"/>
  <c r="AU90" i="3"/>
  <c r="DC58" i="3"/>
  <c r="AV103" i="3"/>
  <c r="DQ8" i="3"/>
  <c r="CJ57" i="3"/>
  <c r="JN88" i="3"/>
  <c r="CO6" i="3"/>
  <c r="CL6" i="3"/>
  <c r="FG24" i="3"/>
  <c r="HV65" i="3"/>
  <c r="DO8" i="3"/>
  <c r="JG76" i="3"/>
  <c r="CB90" i="3"/>
  <c r="EL87" i="3"/>
  <c r="GY70" i="3"/>
  <c r="CE81" i="3"/>
  <c r="HK66" i="3"/>
  <c r="JS7" i="3"/>
  <c r="BZ93" i="3"/>
  <c r="ET80" i="3"/>
  <c r="JB65" i="3"/>
  <c r="GW93" i="3"/>
  <c r="BS69" i="3"/>
  <c r="IO70" i="3"/>
  <c r="BA32" i="3"/>
  <c r="BF50" i="3"/>
  <c r="AU50" i="3"/>
  <c r="II33" i="3"/>
  <c r="DM78" i="3"/>
  <c r="FM90" i="3"/>
  <c r="GZ33" i="3"/>
  <c r="GF21" i="3"/>
  <c r="GP95" i="3"/>
  <c r="GQ96" i="3"/>
  <c r="HH76" i="3"/>
  <c r="BZ25" i="3"/>
  <c r="BY77" i="3"/>
  <c r="JD71" i="3"/>
  <c r="GP13" i="3"/>
  <c r="EI52" i="3"/>
  <c r="GE58" i="3"/>
  <c r="DU64" i="3"/>
  <c r="HE91" i="3"/>
  <c r="BH47" i="3"/>
  <c r="CY78" i="3"/>
  <c r="GJ62" i="3"/>
  <c r="IO7" i="3"/>
  <c r="JL96" i="3"/>
  <c r="FY7" i="3"/>
  <c r="BW92" i="3"/>
  <c r="HK6" i="3"/>
  <c r="AZ47" i="3"/>
  <c r="BX99" i="3"/>
  <c r="AT27" i="3"/>
  <c r="IH76" i="3"/>
  <c r="EK74" i="3"/>
  <c r="BE72" i="3"/>
  <c r="GC101" i="3"/>
  <c r="BH41" i="3"/>
  <c r="CL65" i="3"/>
  <c r="DJ90" i="3"/>
  <c r="BY56" i="3"/>
  <c r="DL91" i="3"/>
  <c r="JF94" i="3"/>
  <c r="BQ40" i="3"/>
  <c r="BT96" i="3"/>
  <c r="AO58" i="3"/>
  <c r="HV76" i="3"/>
  <c r="JF75" i="3"/>
  <c r="FC59" i="3"/>
  <c r="JE8" i="3"/>
  <c r="C98" i="5"/>
  <c r="DT27" i="3"/>
  <c r="EE96" i="3"/>
  <c r="HJ38" i="3"/>
  <c r="HL85" i="3"/>
  <c r="DW84" i="3"/>
  <c r="IK82" i="3"/>
  <c r="HH67" i="3"/>
  <c r="GD5" i="3"/>
  <c r="JU80" i="3"/>
  <c r="JO25" i="3"/>
  <c r="DR84" i="3"/>
  <c r="FL45" i="3"/>
  <c r="FB79" i="3"/>
  <c r="GI54" i="3"/>
  <c r="DJ50" i="3"/>
  <c r="CB10" i="3"/>
  <c r="BD69" i="3"/>
  <c r="JO64" i="3"/>
  <c r="HN69" i="3"/>
  <c r="EV11" i="3"/>
  <c r="IW56" i="3"/>
  <c r="EY8" i="3"/>
  <c r="IT53" i="3"/>
  <c r="JC96" i="3"/>
  <c r="AV65" i="3"/>
  <c r="DU14" i="3"/>
  <c r="AO57" i="3"/>
  <c r="FT77" i="3"/>
  <c r="DF53" i="3"/>
  <c r="GQ102" i="3"/>
  <c r="CH38" i="3"/>
  <c r="AV67" i="3"/>
  <c r="IR55" i="3"/>
  <c r="BF82" i="3"/>
  <c r="CI88" i="3"/>
  <c r="IJ34" i="3"/>
  <c r="FC71" i="3"/>
  <c r="DA87" i="3"/>
  <c r="FU80" i="3"/>
  <c r="CY70" i="3"/>
  <c r="BE63" i="3"/>
  <c r="FW10" i="3"/>
  <c r="DW46" i="3"/>
  <c r="DH61" i="3"/>
  <c r="EG97" i="3"/>
  <c r="GP75" i="3"/>
  <c r="CX103" i="3"/>
  <c r="FG11" i="3"/>
  <c r="FG103" i="3"/>
  <c r="D91" i="5"/>
  <c r="EM18" i="3"/>
  <c r="BV9" i="3"/>
  <c r="GH16" i="3"/>
  <c r="FQ8" i="3"/>
  <c r="IK14" i="3"/>
  <c r="BP102" i="3"/>
  <c r="EG89" i="3"/>
  <c r="EZ94" i="3"/>
  <c r="FA74" i="3"/>
  <c r="AZ35" i="3"/>
  <c r="BX61" i="3"/>
  <c r="GG82" i="3"/>
  <c r="DO71" i="3"/>
  <c r="DE20" i="3"/>
  <c r="AZ98" i="3"/>
  <c r="BT62" i="3"/>
  <c r="FW98" i="3"/>
  <c r="IS101" i="3"/>
  <c r="IB79" i="3"/>
  <c r="BD33" i="3"/>
  <c r="BN96" i="3"/>
  <c r="IP8" i="3"/>
  <c r="JA9" i="3"/>
  <c r="IY70" i="3"/>
  <c r="DA91" i="3"/>
  <c r="CO13" i="3"/>
  <c r="GF8" i="3"/>
  <c r="BP12" i="3"/>
  <c r="CD96" i="3"/>
  <c r="HX8" i="3"/>
  <c r="BK100" i="3"/>
  <c r="EX79" i="3"/>
  <c r="GL67" i="3"/>
  <c r="CV62" i="3"/>
  <c r="HT17" i="3"/>
  <c r="CI71" i="3"/>
  <c r="GV34" i="3"/>
  <c r="CN46" i="3"/>
  <c r="HC56" i="3"/>
  <c r="DI77" i="3"/>
  <c r="CT89" i="3"/>
  <c r="JD88" i="3"/>
  <c r="JH44" i="3"/>
  <c r="HP69" i="3"/>
  <c r="JQ5" i="3"/>
  <c r="CG5" i="3"/>
  <c r="CU8" i="3"/>
  <c r="AP14" i="3"/>
  <c r="IH92" i="3"/>
  <c r="CU80" i="3"/>
  <c r="BK89" i="3"/>
  <c r="GZ6" i="3"/>
  <c r="BA51" i="3"/>
  <c r="BG91" i="3"/>
  <c r="GQ62" i="3"/>
  <c r="EI54" i="3"/>
  <c r="GP11" i="3"/>
  <c r="AY44" i="3"/>
  <c r="CD54" i="3"/>
  <c r="FH99" i="3"/>
  <c r="BF33" i="3"/>
  <c r="IF12" i="3"/>
  <c r="BT53" i="3"/>
  <c r="CR11" i="3"/>
  <c r="DC38" i="3"/>
  <c r="HC5" i="3"/>
  <c r="DC102" i="3"/>
  <c r="GY90" i="3"/>
  <c r="IV89" i="3"/>
  <c r="JB98" i="3"/>
  <c r="CO66" i="3"/>
  <c r="CK40" i="3"/>
  <c r="BK92" i="3"/>
  <c r="EV49" i="3"/>
  <c r="AY99" i="3"/>
  <c r="EH100" i="3"/>
  <c r="GD95" i="3"/>
  <c r="IB58" i="3"/>
  <c r="DA52" i="3"/>
  <c r="HW101" i="3"/>
  <c r="CY71" i="3"/>
  <c r="GI43" i="3"/>
  <c r="E96" i="5"/>
  <c r="EW86" i="3"/>
  <c r="BC90" i="3"/>
  <c r="IG25" i="3"/>
  <c r="DP46" i="3"/>
  <c r="G86" i="5"/>
  <c r="H86" i="5" s="1" a="1"/>
  <c r="H86" i="5" s="1"/>
  <c r="II71" i="3"/>
  <c r="AO60" i="3"/>
  <c r="CB7" i="3"/>
  <c r="HX103" i="3"/>
  <c r="IW41" i="3"/>
  <c r="IU62" i="3"/>
  <c r="IR102" i="3"/>
  <c r="DB39" i="3"/>
  <c r="GE99" i="3"/>
  <c r="GI91" i="3"/>
  <c r="IH67" i="3"/>
  <c r="DV77" i="3"/>
  <c r="FA90" i="3"/>
  <c r="IA10" i="3"/>
  <c r="FG48" i="3"/>
  <c r="CV85" i="3"/>
  <c r="HQ79" i="3"/>
  <c r="JC33" i="3"/>
  <c r="HJ55" i="3"/>
  <c r="HW91" i="3"/>
  <c r="BD24" i="3"/>
  <c r="AW10" i="3"/>
  <c r="FR51" i="3"/>
  <c r="ER98" i="3"/>
  <c r="DU36" i="3"/>
  <c r="CX69" i="3"/>
  <c r="BE19" i="3"/>
  <c r="GJ102" i="3"/>
  <c r="HO39" i="3"/>
  <c r="AV43" i="3"/>
  <c r="HY102" i="3"/>
  <c r="GX93" i="3"/>
  <c r="FT86" i="3"/>
  <c r="EX88" i="3"/>
  <c r="IG7" i="3"/>
  <c r="CD48" i="3"/>
  <c r="GO10" i="3"/>
  <c r="HW75" i="3"/>
  <c r="DB43" i="3"/>
  <c r="HS8" i="3"/>
  <c r="IF92" i="3"/>
  <c r="DZ86" i="3"/>
  <c r="IE46" i="3"/>
  <c r="GE6" i="3"/>
  <c r="GF75" i="3"/>
  <c r="EG6" i="3"/>
  <c r="HG82" i="3"/>
  <c r="FL16" i="3"/>
  <c r="BB19" i="3"/>
  <c r="GM12" i="3"/>
  <c r="DN91" i="3"/>
  <c r="DL69" i="3"/>
  <c r="DN81" i="3"/>
  <c r="HL75" i="3"/>
  <c r="EY98" i="3"/>
  <c r="FY100" i="3"/>
  <c r="GB100" i="3"/>
  <c r="HK42" i="3"/>
  <c r="FL10" i="3"/>
  <c r="DB20" i="3"/>
  <c r="EL7" i="3"/>
  <c r="IQ7" i="3"/>
  <c r="JJ37" i="3"/>
  <c r="HJ5" i="3"/>
  <c r="EJ42" i="3"/>
  <c r="HX80" i="3"/>
  <c r="CM77" i="3"/>
  <c r="FJ53" i="3"/>
  <c r="CO91" i="3"/>
  <c r="GK59" i="3"/>
  <c r="FI95" i="3"/>
  <c r="GY97" i="3"/>
  <c r="CB76" i="3"/>
  <c r="CX100" i="3"/>
  <c r="HB90" i="3"/>
  <c r="EX19" i="3"/>
  <c r="FO76" i="3"/>
  <c r="CI95" i="3"/>
  <c r="JS12" i="3"/>
  <c r="JF12" i="3"/>
  <c r="BX96" i="3"/>
  <c r="CM47" i="3"/>
  <c r="FZ81" i="3"/>
  <c r="BW59" i="3"/>
  <c r="JF49" i="3"/>
  <c r="DX91" i="3"/>
  <c r="HR58" i="3"/>
  <c r="CY87" i="3"/>
  <c r="BG59" i="3"/>
  <c r="IR25" i="3"/>
  <c r="GY9" i="3"/>
  <c r="DU94" i="3"/>
  <c r="GR9" i="3"/>
  <c r="EI39" i="3"/>
  <c r="IK103" i="3"/>
  <c r="AX10" i="3"/>
  <c r="HK10" i="3"/>
  <c r="AP62" i="3"/>
  <c r="FC14" i="3"/>
  <c r="BB91" i="3"/>
  <c r="CS60" i="3"/>
  <c r="HQ55" i="3"/>
  <c r="FM50" i="3"/>
  <c r="CM54" i="3"/>
  <c r="BT39" i="3"/>
  <c r="GO52" i="3"/>
  <c r="JQ7" i="3"/>
  <c r="CM83" i="3"/>
  <c r="IJ12" i="3"/>
  <c r="FO81" i="3"/>
  <c r="HN99" i="3"/>
  <c r="AX37" i="3"/>
  <c r="CD90" i="3"/>
  <c r="JT47" i="3"/>
  <c r="HM10" i="3"/>
  <c r="HA93" i="3"/>
  <c r="CY98" i="3"/>
  <c r="GC45" i="3"/>
  <c r="CV11" i="3"/>
  <c r="FU15" i="3"/>
  <c r="CR7" i="3"/>
  <c r="AU96" i="3"/>
  <c r="CJ87" i="3"/>
  <c r="CR96" i="3"/>
  <c r="BC44" i="3"/>
  <c r="CR51" i="3"/>
  <c r="BD102" i="3"/>
  <c r="EP80" i="3"/>
  <c r="IH100" i="3"/>
  <c r="ET59" i="3"/>
  <c r="HR83" i="3"/>
  <c r="JB48" i="3"/>
  <c r="E103" i="5"/>
  <c r="IA6" i="3"/>
  <c r="BR53" i="3"/>
  <c r="FX6" i="3"/>
  <c r="DS17" i="3"/>
  <c r="HD76" i="3"/>
  <c r="IP90" i="3"/>
  <c r="GO63" i="3"/>
  <c r="GI103" i="3"/>
  <c r="BG58" i="3"/>
  <c r="FK98" i="3"/>
  <c r="CC93" i="3"/>
  <c r="BH100" i="3"/>
  <c r="HN87" i="3"/>
  <c r="BH73" i="3"/>
  <c r="AP12" i="3"/>
  <c r="EB10" i="3"/>
  <c r="BQ32" i="3"/>
  <c r="DE68" i="3"/>
  <c r="IN94" i="3"/>
  <c r="FC76" i="3"/>
  <c r="G60" i="5"/>
  <c r="H60" i="5" s="1" a="1"/>
  <c r="H60" i="5" s="1"/>
  <c r="FS44" i="3"/>
  <c r="CX65" i="3"/>
  <c r="BY45" i="3"/>
  <c r="BJ79" i="3"/>
  <c r="JJ81" i="3"/>
  <c r="FQ36" i="3"/>
  <c r="JI29" i="3"/>
  <c r="G72" i="5"/>
  <c r="H72" i="5" s="1" a="1"/>
  <c r="H72" i="5" s="1"/>
  <c r="HW34" i="3"/>
  <c r="IO48" i="3"/>
  <c r="EV75" i="3"/>
  <c r="CW83" i="3"/>
  <c r="HY96" i="3"/>
  <c r="CD68" i="3"/>
  <c r="IE90" i="3"/>
  <c r="CG67" i="3"/>
  <c r="DD13" i="3"/>
  <c r="DE10" i="3"/>
  <c r="FF101" i="3"/>
  <c r="EJ101" i="3"/>
  <c r="JN83" i="3"/>
  <c r="AU35" i="3"/>
  <c r="CU32" i="3"/>
  <c r="JO70" i="3"/>
  <c r="BI57" i="3"/>
  <c r="FL102" i="3"/>
  <c r="DL71" i="3"/>
  <c r="HV85" i="3"/>
  <c r="AR81" i="3"/>
  <c r="BN61" i="3"/>
  <c r="D63" i="5"/>
  <c r="E92" i="5"/>
  <c r="IX59" i="3"/>
  <c r="JO96" i="3"/>
  <c r="FU92" i="3"/>
  <c r="JB88" i="3"/>
  <c r="CA73" i="3"/>
  <c r="ER18" i="3"/>
  <c r="BN46" i="3"/>
  <c r="EO90" i="3"/>
  <c r="JQ36" i="3"/>
  <c r="FJ46" i="3"/>
  <c r="BT65" i="3"/>
  <c r="IZ11" i="3"/>
  <c r="GI59" i="3"/>
  <c r="E62" i="5"/>
  <c r="GV63" i="3"/>
  <c r="EY62" i="3"/>
  <c r="IT29" i="3"/>
  <c r="FU99" i="3"/>
  <c r="BM54" i="3"/>
  <c r="HX53" i="3"/>
  <c r="CC11" i="3"/>
  <c r="CB99" i="3"/>
  <c r="FJ59" i="3"/>
  <c r="DM32" i="3"/>
  <c r="GW86" i="3"/>
  <c r="IS16" i="3"/>
  <c r="HZ14" i="3"/>
  <c r="ER103" i="3"/>
  <c r="DG69" i="3"/>
  <c r="CW14" i="3"/>
  <c r="EG80" i="3"/>
  <c r="BC68" i="3"/>
  <c r="IP44" i="3"/>
  <c r="AR7" i="3"/>
  <c r="GM14" i="3"/>
  <c r="EP73" i="3"/>
  <c r="HX68" i="3"/>
  <c r="BY25" i="3"/>
  <c r="DG10" i="3"/>
  <c r="HK43" i="3"/>
  <c r="GD63" i="3"/>
  <c r="ET101" i="3"/>
  <c r="EY88" i="3"/>
  <c r="GH4" i="3"/>
  <c r="IT49" i="3"/>
  <c r="IX92" i="3"/>
  <c r="FU82" i="3"/>
  <c r="FP14" i="3"/>
  <c r="DM70" i="3"/>
  <c r="HC8" i="3"/>
  <c r="IN66" i="3"/>
  <c r="JR18" i="3"/>
  <c r="AV94" i="3"/>
  <c r="AW22" i="3"/>
  <c r="HY88" i="3"/>
  <c r="JQ70" i="3"/>
  <c r="CC45" i="3"/>
  <c r="ES13" i="3"/>
  <c r="JN37" i="3"/>
  <c r="CY28" i="3"/>
  <c r="GL11" i="3"/>
  <c r="CM72" i="3"/>
  <c r="FK32" i="3"/>
  <c r="CC61" i="3"/>
  <c r="BZ31" i="3"/>
  <c r="C36" i="5"/>
  <c r="GF50" i="3"/>
  <c r="BL83" i="3"/>
  <c r="ER82" i="3"/>
  <c r="DL55" i="3"/>
  <c r="IB82" i="3"/>
  <c r="HR74" i="3"/>
  <c r="DN6" i="3"/>
  <c r="HT11" i="3"/>
  <c r="BD5" i="3"/>
  <c r="EH78" i="3"/>
  <c r="EB98" i="3"/>
  <c r="IW14" i="3"/>
  <c r="D72" i="5"/>
  <c r="FD89" i="3"/>
  <c r="EL98" i="3"/>
  <c r="CU5" i="3"/>
  <c r="DO12" i="3"/>
  <c r="DZ84" i="3"/>
  <c r="IU81" i="3"/>
  <c r="EC14" i="3"/>
  <c r="BL80" i="3"/>
  <c r="GJ9" i="3"/>
  <c r="HV67" i="3"/>
  <c r="CF5" i="3"/>
  <c r="G59" i="5"/>
  <c r="H59" i="5" s="1" a="1"/>
  <c r="H59" i="5" s="1"/>
  <c r="E90" i="5"/>
  <c r="CF13" i="3"/>
  <c r="BG36" i="3"/>
  <c r="DD84" i="3"/>
  <c r="HL50" i="3"/>
  <c r="CQ77" i="3"/>
  <c r="IU6" i="3"/>
  <c r="AZ48" i="3"/>
  <c r="HP71" i="3"/>
  <c r="FZ92" i="3"/>
  <c r="CD39" i="3"/>
  <c r="GQ37" i="3"/>
  <c r="BM12" i="3"/>
  <c r="BA52" i="3"/>
  <c r="JP62" i="3"/>
  <c r="EF59" i="3"/>
  <c r="AU21" i="3"/>
  <c r="IW91" i="3"/>
  <c r="IO20" i="3"/>
  <c r="JK43" i="3"/>
  <c r="FU95" i="3"/>
  <c r="HX83" i="3"/>
  <c r="GO93" i="3"/>
  <c r="DM95" i="3"/>
  <c r="FB53" i="3"/>
  <c r="ED30" i="3"/>
  <c r="EB74" i="3"/>
  <c r="JQ99" i="3"/>
  <c r="JB14" i="3"/>
  <c r="IY36" i="3"/>
  <c r="FI40" i="3"/>
  <c r="FH68" i="3"/>
  <c r="BE39" i="3"/>
  <c r="JG89" i="3"/>
  <c r="GR102" i="3"/>
  <c r="IE49" i="3"/>
  <c r="DF55" i="3"/>
  <c r="GZ61" i="3"/>
  <c r="AV70" i="3"/>
  <c r="HP88" i="3"/>
  <c r="AZ29" i="3"/>
  <c r="EN6" i="3"/>
  <c r="HV5" i="3"/>
  <c r="D48" i="5"/>
  <c r="IR31" i="3"/>
  <c r="BA61" i="3"/>
  <c r="AX49" i="3"/>
  <c r="EY71" i="3"/>
  <c r="FV64" i="3"/>
  <c r="AV18" i="3"/>
  <c r="EB33" i="3"/>
  <c r="AS74" i="3"/>
  <c r="BI5" i="3"/>
  <c r="II97" i="3"/>
  <c r="DS4" i="3"/>
  <c r="IK93" i="3"/>
  <c r="FT44" i="3"/>
  <c r="CZ45" i="3"/>
  <c r="EA34" i="3"/>
  <c r="EL40" i="3"/>
  <c r="GC93" i="3"/>
  <c r="CL95" i="3"/>
  <c r="DL36" i="3"/>
  <c r="JO41" i="3"/>
  <c r="BK62" i="3"/>
  <c r="DJ58" i="3"/>
  <c r="CF62" i="3"/>
  <c r="BP56" i="3"/>
  <c r="DR6" i="3"/>
  <c r="BH38" i="3"/>
  <c r="JP84" i="3"/>
  <c r="AO76" i="3"/>
  <c r="GG38" i="3"/>
  <c r="HR27" i="3"/>
  <c r="BV92" i="3"/>
  <c r="GT6" i="3"/>
  <c r="DZ13" i="3"/>
  <c r="DJ51" i="3"/>
  <c r="CR48" i="3"/>
  <c r="EA93" i="3"/>
  <c r="HM41" i="3"/>
  <c r="BG11" i="3"/>
  <c r="GC80" i="3"/>
  <c r="II64" i="3"/>
  <c r="GA83" i="3"/>
  <c r="CZ6" i="3"/>
  <c r="GD11" i="3"/>
  <c r="JL13" i="3"/>
  <c r="E101" i="5"/>
  <c r="BR93" i="3"/>
  <c r="AQ42" i="3"/>
  <c r="GC94" i="3"/>
  <c r="CB61" i="3"/>
  <c r="BF41" i="3"/>
  <c r="EW79" i="3"/>
  <c r="IF56" i="3"/>
  <c r="IF11" i="3"/>
  <c r="FI29" i="3"/>
  <c r="FO88" i="3"/>
  <c r="FR80" i="3"/>
  <c r="BQ18" i="3"/>
  <c r="JK50" i="3"/>
  <c r="EG57" i="3"/>
  <c r="BF101" i="3"/>
  <c r="IJ17" i="3"/>
  <c r="HB78" i="3"/>
  <c r="GE59" i="3"/>
  <c r="DZ93" i="3"/>
  <c r="CK87" i="3"/>
  <c r="IF99" i="3"/>
  <c r="EO85" i="3"/>
  <c r="EC49" i="3"/>
  <c r="FU87" i="3"/>
  <c r="C87" i="5"/>
  <c r="EN90" i="3"/>
  <c r="IK10" i="3"/>
  <c r="CD46" i="3"/>
  <c r="GR78" i="3"/>
  <c r="CK8" i="3"/>
  <c r="FJ100" i="3"/>
  <c r="GI10" i="3"/>
  <c r="GF98" i="3"/>
  <c r="EN100" i="3"/>
  <c r="EG56" i="3"/>
  <c r="IN49" i="3"/>
  <c r="JN7" i="3"/>
  <c r="HI86" i="3"/>
  <c r="HF98" i="3"/>
  <c r="DL74" i="3"/>
  <c r="HV13" i="3"/>
  <c r="GI69" i="3"/>
  <c r="FV36" i="3"/>
  <c r="C106" i="5"/>
  <c r="AU64" i="3"/>
  <c r="IJ8" i="3"/>
  <c r="DD66" i="3"/>
  <c r="BY101" i="3"/>
  <c r="EM7" i="3"/>
  <c r="HF14" i="3"/>
  <c r="BP82" i="3"/>
  <c r="CK7" i="3"/>
  <c r="DP20" i="3"/>
  <c r="DP23" i="3"/>
  <c r="C63" i="5"/>
  <c r="IW68" i="3"/>
  <c r="G92" i="5"/>
  <c r="H92" i="5" s="1" a="1"/>
  <c r="H92" i="5" s="1"/>
  <c r="IK21" i="3"/>
  <c r="BD41" i="3"/>
  <c r="GW11" i="3"/>
  <c r="FV84" i="3"/>
  <c r="G65" i="5"/>
  <c r="H65" i="5" s="1" a="1"/>
  <c r="H65" i="5" s="1"/>
  <c r="GP69" i="3"/>
  <c r="GD49" i="3"/>
  <c r="HJ92" i="3"/>
  <c r="GQ5" i="3"/>
  <c r="BR46" i="3"/>
  <c r="EA54" i="3"/>
  <c r="DI61" i="3"/>
  <c r="AX5" i="3"/>
  <c r="FB54" i="3"/>
  <c r="EW64" i="3"/>
  <c r="DF73" i="3"/>
  <c r="GY82" i="3"/>
  <c r="CO71" i="3"/>
  <c r="IF46" i="3"/>
  <c r="DD96" i="3"/>
  <c r="AX82" i="3"/>
  <c r="CJ22" i="3"/>
  <c r="FZ100" i="3"/>
  <c r="DR70" i="3"/>
  <c r="BB85" i="3"/>
  <c r="EB45" i="3"/>
  <c r="DV14" i="3"/>
  <c r="AT5" i="3"/>
  <c r="FA67" i="3"/>
  <c r="AR87" i="3"/>
  <c r="BW4" i="3"/>
  <c r="JH4" i="3"/>
  <c r="IK4" i="3"/>
  <c r="BQ57" i="3"/>
  <c r="EX9" i="3"/>
  <c r="AR10" i="3"/>
  <c r="EP90" i="3"/>
  <c r="CG13" i="3"/>
  <c r="DN89" i="3"/>
  <c r="AU8" i="3"/>
  <c r="BB37" i="3"/>
  <c r="JL10" i="3"/>
  <c r="AT16" i="3"/>
  <c r="FP88" i="3"/>
  <c r="JN34" i="3"/>
  <c r="CE68" i="3"/>
  <c r="CU70" i="3"/>
  <c r="HK25" i="3"/>
  <c r="CR52" i="3"/>
  <c r="DN16" i="3"/>
  <c r="JR64" i="3"/>
  <c r="JL71" i="3"/>
  <c r="JB51" i="3"/>
  <c r="CK102" i="3"/>
  <c r="DN4" i="3"/>
  <c r="HR101" i="3"/>
  <c r="JU58" i="3"/>
  <c r="DI12" i="3"/>
  <c r="EK44" i="3"/>
  <c r="IL95" i="3"/>
  <c r="IL88" i="3"/>
  <c r="EQ64" i="3"/>
  <c r="BF68" i="3"/>
  <c r="AT87" i="3"/>
  <c r="BJ7" i="3"/>
  <c r="EL27" i="3"/>
  <c r="BU86" i="3"/>
  <c r="HJ8" i="3"/>
  <c r="AV17" i="3"/>
  <c r="GQ83" i="3"/>
  <c r="BE16" i="3"/>
  <c r="IR99" i="3"/>
  <c r="HB34" i="3"/>
  <c r="FJ58" i="3"/>
  <c r="IA85" i="3"/>
  <c r="IK6" i="3"/>
  <c r="CC25" i="3"/>
  <c r="CD79" i="3"/>
  <c r="BF13" i="3"/>
  <c r="AZ31" i="3"/>
  <c r="EE102" i="3"/>
  <c r="BX7" i="3"/>
  <c r="CI11" i="3"/>
  <c r="CT71" i="3"/>
  <c r="AU54" i="3"/>
  <c r="CW97" i="3"/>
  <c r="AY95" i="3"/>
  <c r="AS67" i="3"/>
  <c r="AV33" i="3"/>
  <c r="HE40" i="3"/>
  <c r="HO6" i="3"/>
  <c r="GE49" i="3"/>
  <c r="FS103" i="3"/>
  <c r="CX84" i="3"/>
  <c r="HC70" i="3"/>
  <c r="IH13" i="3"/>
  <c r="CX92" i="3"/>
  <c r="AW102" i="3"/>
  <c r="FX86" i="3"/>
  <c r="IH59" i="3"/>
  <c r="IE4" i="3"/>
  <c r="IJ6" i="3"/>
  <c r="CR37" i="3"/>
  <c r="GI63" i="3"/>
  <c r="FY34" i="3"/>
  <c r="CA39" i="3"/>
  <c r="CY92" i="3"/>
  <c r="GV55" i="3"/>
  <c r="AO81" i="3"/>
  <c r="BC96" i="3"/>
  <c r="EN8" i="3"/>
  <c r="JS90" i="3"/>
  <c r="BK46" i="3"/>
  <c r="FE13" i="3"/>
  <c r="CM62" i="3"/>
  <c r="BQ58" i="3"/>
  <c r="AT56" i="3"/>
  <c r="IW23" i="3"/>
  <c r="HT52" i="3"/>
  <c r="G35" i="5"/>
  <c r="H35" i="5" s="1" a="1"/>
  <c r="H35" i="5" s="1"/>
  <c r="JQ100" i="3"/>
  <c r="GV13" i="3"/>
  <c r="E44" i="5"/>
  <c r="GZ49" i="3"/>
  <c r="CQ67" i="3"/>
  <c r="AZ73" i="3"/>
  <c r="HL98" i="3"/>
  <c r="JI19" i="3"/>
  <c r="DJ77" i="3"/>
  <c r="EQ57" i="3"/>
  <c r="IO10" i="3"/>
  <c r="IA94" i="3"/>
  <c r="JT87" i="3"/>
  <c r="IS82" i="3"/>
  <c r="JM12" i="3"/>
  <c r="AS47" i="3"/>
  <c r="HM9" i="3"/>
  <c r="GJ98" i="3"/>
  <c r="CM76" i="3"/>
  <c r="JT43" i="3"/>
  <c r="CP69" i="3"/>
  <c r="AQ47" i="3"/>
  <c r="IQ90" i="3"/>
  <c r="HR96" i="3"/>
  <c r="HG34" i="3"/>
  <c r="CN54" i="3"/>
  <c r="HL91" i="3"/>
  <c r="JS94" i="3"/>
  <c r="HY78" i="3"/>
  <c r="EZ6" i="3"/>
  <c r="BE44" i="3"/>
  <c r="E46" i="5"/>
  <c r="IT60" i="3"/>
  <c r="CH98" i="3"/>
  <c r="FP101" i="3"/>
  <c r="EU96" i="3"/>
  <c r="CM87" i="3"/>
  <c r="GQ58" i="3"/>
  <c r="HZ103" i="3"/>
  <c r="GU83" i="3"/>
  <c r="BG4" i="3"/>
  <c r="AP61" i="3"/>
  <c r="CG59" i="3"/>
  <c r="GU5" i="3"/>
  <c r="FS11" i="3"/>
  <c r="JK61" i="3"/>
  <c r="BD58" i="3"/>
  <c r="CV46" i="3"/>
  <c r="FQ90" i="3"/>
  <c r="HU40" i="3"/>
  <c r="GY88" i="3"/>
  <c r="BW65" i="3"/>
  <c r="DT7" i="3"/>
  <c r="HQ68" i="3"/>
  <c r="FY88" i="3"/>
  <c r="EZ97" i="3"/>
  <c r="HT5" i="3"/>
  <c r="IU7" i="3"/>
  <c r="BS74" i="3"/>
  <c r="E48" i="5"/>
  <c r="IX86" i="3"/>
  <c r="EH103" i="3"/>
  <c r="ER70" i="3"/>
  <c r="GM6" i="3"/>
  <c r="BH66" i="3"/>
  <c r="GO43" i="3"/>
  <c r="AZ92" i="3"/>
  <c r="EM51" i="3"/>
  <c r="ES86" i="3"/>
  <c r="DT76" i="3"/>
  <c r="EB38" i="3"/>
  <c r="JM92" i="3"/>
  <c r="FK73" i="3"/>
  <c r="FN29" i="3"/>
  <c r="HO72" i="3"/>
  <c r="D99" i="5"/>
  <c r="JS96" i="3"/>
  <c r="IY68" i="3"/>
  <c r="HT88" i="3"/>
  <c r="CX40" i="3"/>
  <c r="BC78" i="3"/>
  <c r="GC77" i="3"/>
  <c r="AV48" i="3"/>
  <c r="IP54" i="3"/>
  <c r="BD92" i="3"/>
  <c r="FP33" i="3"/>
  <c r="CJ92" i="3"/>
  <c r="JL51" i="3"/>
  <c r="FE92" i="3"/>
  <c r="IU32" i="3"/>
  <c r="FB12" i="3"/>
  <c r="CG61" i="3"/>
  <c r="GD78" i="3"/>
  <c r="CB92" i="3"/>
  <c r="IZ8" i="3"/>
  <c r="ET53" i="3"/>
  <c r="JS65" i="3"/>
  <c r="FP77" i="3"/>
  <c r="AZ17" i="3"/>
  <c r="CO8" i="3"/>
  <c r="DI7" i="3"/>
  <c r="G85" i="5"/>
  <c r="H85" i="5" s="1" a="1"/>
  <c r="H85" i="5" s="1"/>
  <c r="BK55" i="3"/>
  <c r="AY84" i="3"/>
  <c r="ER57" i="3"/>
  <c r="IE24" i="3"/>
  <c r="HC90" i="3"/>
  <c r="DN5" i="3"/>
  <c r="DF70" i="3"/>
  <c r="AV91" i="3"/>
  <c r="BO90" i="3"/>
  <c r="GK78" i="3"/>
  <c r="JN32" i="3"/>
  <c r="BS81" i="3"/>
  <c r="EB68" i="3"/>
  <c r="FY67" i="3"/>
  <c r="E114" i="5"/>
  <c r="FV32" i="3"/>
  <c r="JP31" i="3"/>
  <c r="DY53" i="3"/>
  <c r="IB22" i="3"/>
  <c r="AY39" i="3"/>
  <c r="FK97" i="3"/>
  <c r="JD86" i="3"/>
  <c r="IC101" i="3"/>
  <c r="GQ57" i="3"/>
  <c r="IQ80" i="3"/>
  <c r="DF10" i="3"/>
  <c r="IQ31" i="3"/>
  <c r="HA75" i="3"/>
  <c r="CG90" i="3"/>
  <c r="BF80" i="3"/>
  <c r="GK84" i="3"/>
  <c r="BF62" i="3"/>
  <c r="CB52" i="3"/>
  <c r="BG27" i="3"/>
  <c r="IV14" i="3"/>
  <c r="G64" i="5"/>
  <c r="H64" i="5" s="1" a="1"/>
  <c r="H64" i="5" s="1"/>
  <c r="CI37" i="3"/>
  <c r="BW74" i="3"/>
  <c r="IK86" i="3"/>
  <c r="AX13" i="3"/>
  <c r="EQ49" i="3"/>
  <c r="DB86" i="3"/>
  <c r="EP64" i="3"/>
  <c r="GJ85" i="3"/>
  <c r="DM6" i="3"/>
  <c r="IG12" i="3"/>
  <c r="IC91" i="3"/>
  <c r="DS78" i="3"/>
  <c r="EG29" i="3"/>
  <c r="DB42" i="3"/>
  <c r="CI8" i="3"/>
  <c r="DT94" i="3"/>
  <c r="HD93" i="3"/>
  <c r="GN62" i="3"/>
  <c r="G106" i="5"/>
  <c r="H106" i="5" s="1" a="1"/>
  <c r="H106" i="5" s="1"/>
  <c r="HD85" i="3"/>
  <c r="IP16" i="3"/>
  <c r="EH63" i="3"/>
  <c r="BG16" i="3"/>
  <c r="HV90" i="3"/>
  <c r="DP58" i="3"/>
  <c r="EY68" i="3"/>
  <c r="BC86" i="3"/>
  <c r="CX10" i="3"/>
  <c r="DF84" i="3"/>
  <c r="BE13" i="3"/>
  <c r="GV74" i="3"/>
  <c r="AZ41" i="3"/>
  <c r="HJ9" i="3"/>
  <c r="HA31" i="3"/>
  <c r="JN72" i="3"/>
  <c r="CF103" i="3"/>
  <c r="JR5" i="3"/>
  <c r="CP97" i="3"/>
  <c r="GT9" i="3"/>
  <c r="FV54" i="3"/>
  <c r="DW98" i="3"/>
  <c r="GI80" i="3"/>
  <c r="HT7" i="3"/>
  <c r="CH62" i="3"/>
  <c r="HG69" i="3"/>
  <c r="JI26" i="3"/>
  <c r="GC9" i="3"/>
  <c r="HT15" i="3"/>
  <c r="FM5" i="3"/>
  <c r="GD73" i="3"/>
  <c r="AR75" i="3"/>
  <c r="IS8" i="3"/>
  <c r="IB32" i="3"/>
  <c r="JL70" i="3"/>
  <c r="BN49" i="3"/>
  <c r="BU65" i="3"/>
  <c r="DG59" i="3"/>
  <c r="JE92" i="3"/>
  <c r="AR88" i="3"/>
  <c r="JH92" i="3"/>
  <c r="EV43" i="3"/>
  <c r="CD20" i="3"/>
  <c r="E32" i="5"/>
  <c r="HX31" i="3"/>
  <c r="GZ56" i="3"/>
  <c r="HV12" i="3"/>
  <c r="DD55" i="3"/>
  <c r="BE18" i="3"/>
  <c r="FY76" i="3"/>
  <c r="DY79" i="3"/>
  <c r="GB24" i="3"/>
  <c r="EL60" i="3"/>
  <c r="BU97" i="3"/>
  <c r="IS100" i="3"/>
  <c r="BV84" i="3"/>
  <c r="FM12" i="3"/>
  <c r="FD81" i="3"/>
  <c r="GG56" i="3"/>
  <c r="EO103" i="3"/>
  <c r="AV95" i="3"/>
  <c r="ET52" i="3"/>
  <c r="DR71" i="3"/>
  <c r="ER10" i="3"/>
  <c r="HD7" i="3"/>
  <c r="GJ97" i="3"/>
  <c r="DU86" i="3"/>
  <c r="AU56" i="3"/>
  <c r="DJ84" i="3"/>
  <c r="GR51" i="3"/>
  <c r="BV59" i="3"/>
  <c r="BJ54" i="3"/>
  <c r="EV66" i="3"/>
  <c r="GF93" i="3"/>
  <c r="BA23" i="3"/>
  <c r="HC98" i="3"/>
  <c r="GB90" i="3"/>
  <c r="BT63" i="3"/>
  <c r="GW63" i="3"/>
  <c r="EG83" i="3"/>
  <c r="BG46" i="3"/>
  <c r="DT12" i="3"/>
  <c r="GC86" i="3"/>
  <c r="BG9" i="3"/>
  <c r="BZ12" i="3"/>
  <c r="EA102" i="3"/>
  <c r="EP35" i="3"/>
  <c r="AO75" i="3"/>
  <c r="GL61" i="3"/>
  <c r="E47" i="5"/>
  <c r="JM82" i="3"/>
  <c r="IB86" i="3"/>
  <c r="IF81" i="3"/>
  <c r="FA95" i="3"/>
  <c r="AZ78" i="3"/>
  <c r="FR4" i="3"/>
  <c r="EX102" i="3"/>
  <c r="HL4" i="3"/>
  <c r="EV97" i="3"/>
  <c r="AT8" i="3"/>
  <c r="ET88" i="3"/>
  <c r="ES61" i="3"/>
  <c r="EI73" i="3"/>
  <c r="BC98" i="3"/>
  <c r="BL5" i="3"/>
  <c r="BX94" i="3"/>
  <c r="HY41" i="3"/>
  <c r="EP4" i="3"/>
  <c r="JA13" i="3"/>
  <c r="BD46" i="3"/>
  <c r="ET4" i="3"/>
  <c r="HF99" i="3"/>
  <c r="AT26" i="3"/>
  <c r="C51" i="5"/>
  <c r="GB75" i="3"/>
  <c r="HW100" i="3"/>
  <c r="GV50" i="3"/>
  <c r="IP80" i="3"/>
  <c r="CK9" i="3"/>
  <c r="HG56" i="3"/>
  <c r="IA103" i="3"/>
  <c r="FK68" i="3"/>
  <c r="CX80" i="3"/>
  <c r="DE75" i="3"/>
  <c r="BR87" i="3"/>
  <c r="DB13" i="3"/>
  <c r="FA40" i="3"/>
  <c r="GO12" i="3"/>
  <c r="FD88" i="3"/>
  <c r="ID5" i="3"/>
  <c r="CB54" i="3"/>
  <c r="ER97" i="3"/>
  <c r="CB81" i="3"/>
  <c r="FP95" i="3"/>
  <c r="EP85" i="3"/>
  <c r="BV51" i="3"/>
  <c r="BD50" i="3"/>
  <c r="D92" i="5"/>
  <c r="EB75" i="3"/>
  <c r="EC22" i="3"/>
  <c r="GZ74" i="3"/>
  <c r="FY71" i="3"/>
  <c r="FM15" i="3"/>
  <c r="ES72" i="3"/>
  <c r="CC89" i="3"/>
  <c r="FM40" i="3"/>
  <c r="IY4" i="3"/>
  <c r="JP7" i="3"/>
  <c r="BY5" i="3"/>
  <c r="JB17" i="3"/>
  <c r="CF15" i="3"/>
  <c r="JH12" i="3"/>
  <c r="CM7" i="3"/>
  <c r="EB78" i="3"/>
  <c r="IV9" i="3"/>
  <c r="GE69" i="3"/>
  <c r="HT95" i="3"/>
  <c r="DH13" i="3"/>
  <c r="DC95" i="3"/>
  <c r="IZ54" i="3"/>
  <c r="AY102" i="3"/>
  <c r="FJ60" i="3"/>
  <c r="FN91" i="3"/>
  <c r="CV81" i="3"/>
  <c r="JU81" i="3"/>
  <c r="BR78" i="3"/>
  <c r="ED4" i="3"/>
  <c r="AU22" i="3"/>
  <c r="JB76" i="3"/>
  <c r="EL41" i="3"/>
  <c r="FV52" i="3"/>
  <c r="HA33" i="3"/>
  <c r="FO38" i="3"/>
  <c r="BQ91" i="3"/>
  <c r="BV96" i="3"/>
  <c r="FM70" i="3"/>
  <c r="BB67" i="3"/>
  <c r="BR31" i="3"/>
  <c r="JQ101" i="3"/>
  <c r="CA9" i="3"/>
  <c r="CC74" i="3"/>
  <c r="ES101" i="3"/>
  <c r="IP93" i="3"/>
  <c r="GV4" i="3"/>
  <c r="JB33" i="3"/>
  <c r="AZ82" i="3"/>
  <c r="GF73" i="3"/>
  <c r="CX56" i="3"/>
  <c r="GH9" i="3"/>
  <c r="CY6" i="3"/>
  <c r="IH22" i="3"/>
  <c r="EM84" i="3"/>
  <c r="BM14" i="3"/>
  <c r="BV12" i="3"/>
  <c r="BD80" i="3"/>
  <c r="FJ70" i="3"/>
  <c r="BM7" i="3"/>
  <c r="IY95" i="3"/>
  <c r="BB60" i="3"/>
  <c r="IK96" i="3"/>
  <c r="BK65" i="3"/>
  <c r="DV60" i="3"/>
  <c r="CB96" i="3"/>
  <c r="DD92" i="3"/>
  <c r="BT36" i="3"/>
  <c r="AV42" i="3"/>
  <c r="DT6" i="3"/>
  <c r="CD98" i="3"/>
  <c r="IO72" i="3"/>
  <c r="JF43" i="3"/>
  <c r="FV90" i="3"/>
  <c r="CP38" i="3"/>
  <c r="BL68" i="3"/>
  <c r="FK99" i="3"/>
  <c r="BE89" i="3"/>
  <c r="EM60" i="3"/>
  <c r="GH57" i="3"/>
  <c r="CD41" i="3"/>
  <c r="BI50" i="3"/>
  <c r="CP48" i="3"/>
  <c r="BF103" i="3"/>
  <c r="CP57" i="3"/>
  <c r="BD12" i="3"/>
  <c r="GN7" i="3"/>
  <c r="AQ14" i="3"/>
  <c r="DG76" i="3"/>
  <c r="FO8" i="3"/>
  <c r="JP61" i="3"/>
  <c r="GB37" i="3"/>
  <c r="BF100" i="3"/>
  <c r="CA85" i="3"/>
  <c r="EJ32" i="3"/>
  <c r="JM28" i="3"/>
  <c r="IX14" i="3"/>
  <c r="EZ62" i="3"/>
  <c r="JT13" i="3"/>
  <c r="IH98" i="3"/>
  <c r="IE6" i="3"/>
  <c r="AV102" i="3"/>
  <c r="HH61" i="3"/>
  <c r="DH75" i="3"/>
  <c r="IV99" i="3"/>
  <c r="GE48" i="3"/>
  <c r="CO78" i="3"/>
  <c r="AT46" i="3"/>
  <c r="IH6" i="3"/>
  <c r="CN51" i="3"/>
  <c r="BK58" i="3"/>
  <c r="BC70" i="3"/>
  <c r="BB20" i="3"/>
  <c r="FQ99" i="3"/>
  <c r="IX33" i="3"/>
  <c r="IZ13" i="3"/>
  <c r="EQ19" i="3"/>
  <c r="EA72" i="3"/>
  <c r="FI43" i="3"/>
  <c r="BF14" i="3"/>
  <c r="CD12" i="3"/>
  <c r="ET85" i="3"/>
  <c r="HV98" i="3"/>
  <c r="FI79" i="3"/>
  <c r="HX100" i="3"/>
  <c r="HG13" i="3"/>
  <c r="DB66" i="3"/>
  <c r="FS95" i="3"/>
  <c r="BV8" i="3"/>
  <c r="IA14" i="3"/>
  <c r="AX90" i="3"/>
  <c r="EA77" i="3"/>
  <c r="HM94" i="3"/>
  <c r="HX48" i="3"/>
  <c r="EX18" i="3"/>
  <c r="DN48" i="3"/>
  <c r="JF60" i="3"/>
  <c r="BL60" i="3"/>
  <c r="HE77" i="3"/>
  <c r="FX93" i="3"/>
  <c r="CE7" i="3"/>
  <c r="GU90" i="3"/>
  <c r="JP97" i="3"/>
  <c r="ES6" i="3"/>
  <c r="ID75" i="3"/>
  <c r="BQ97" i="3"/>
  <c r="GB98" i="3"/>
  <c r="AT50" i="3"/>
  <c r="CA72" i="3"/>
  <c r="GX6" i="3"/>
  <c r="BI10" i="3"/>
  <c r="GH64" i="3"/>
  <c r="GD10" i="3"/>
  <c r="AV97" i="3"/>
  <c r="DC96" i="3"/>
  <c r="HO18" i="3"/>
  <c r="HX59" i="3"/>
  <c r="BA19" i="3"/>
  <c r="HR13" i="3"/>
  <c r="BN59" i="3"/>
  <c r="GK70" i="3"/>
  <c r="FI8" i="3"/>
  <c r="CI67" i="3"/>
  <c r="JK5" i="3"/>
  <c r="CC103" i="3"/>
  <c r="GX80" i="3"/>
  <c r="IQ81" i="3"/>
  <c r="JA83" i="3"/>
  <c r="IX10" i="3"/>
  <c r="DY67" i="3"/>
  <c r="HQ85" i="3"/>
  <c r="JN5" i="3"/>
  <c r="EQ65" i="3"/>
  <c r="JG31" i="3"/>
  <c r="CC62" i="3"/>
  <c r="IR11" i="3"/>
  <c r="BO86" i="3"/>
  <c r="AW72" i="3"/>
  <c r="CI93" i="3"/>
  <c r="BY57" i="3"/>
  <c r="FA13" i="3"/>
  <c r="GA29" i="3"/>
  <c r="HP50" i="3"/>
  <c r="HG88" i="3"/>
  <c r="BC74" i="3"/>
  <c r="GU92" i="3"/>
  <c r="HL37" i="3"/>
  <c r="HU4" i="3"/>
  <c r="HC67" i="3"/>
  <c r="GT80" i="3"/>
  <c r="GY80" i="3"/>
  <c r="EE44" i="3"/>
  <c r="EL46" i="3"/>
  <c r="BS99" i="3"/>
  <c r="IO99" i="3"/>
  <c r="EL47" i="3"/>
  <c r="JA11" i="3"/>
  <c r="EK11" i="3"/>
  <c r="AV81" i="3"/>
  <c r="HA50" i="3"/>
  <c r="HR9" i="3"/>
  <c r="IG28" i="3"/>
  <c r="FS64" i="3"/>
  <c r="EN11" i="3"/>
  <c r="AO6" i="3"/>
  <c r="C80" i="5"/>
  <c r="FN35" i="3"/>
  <c r="EX95" i="3"/>
  <c r="CG40" i="3"/>
  <c r="CY83" i="3"/>
  <c r="BP46" i="3"/>
  <c r="BJ5" i="3"/>
  <c r="CW89" i="3"/>
  <c r="II88" i="3"/>
  <c r="BT12" i="3"/>
  <c r="EF12" i="3"/>
  <c r="BG31" i="3"/>
  <c r="AO100" i="3"/>
  <c r="G73" i="5"/>
  <c r="H73" i="5" s="1" a="1"/>
  <c r="H73" i="5" s="1"/>
  <c r="EF57" i="3"/>
  <c r="BM41" i="3"/>
  <c r="CA7" i="3"/>
  <c r="AY35" i="3"/>
  <c r="GS88" i="3"/>
  <c r="FU94" i="3"/>
  <c r="EL77" i="3"/>
  <c r="IP89" i="3"/>
  <c r="IB14" i="3"/>
  <c r="DB52" i="3"/>
  <c r="IO85" i="3"/>
  <c r="IS30" i="3"/>
  <c r="BY91" i="3"/>
  <c r="JQ102" i="3"/>
  <c r="AO91" i="3"/>
  <c r="BM60" i="3"/>
  <c r="DU38" i="3"/>
  <c r="BR14" i="3"/>
  <c r="FV38" i="3"/>
  <c r="FZ4" i="3"/>
  <c r="HI78" i="3"/>
  <c r="JU8" i="3"/>
  <c r="JG7" i="3"/>
  <c r="C74" i="5"/>
  <c r="CT13" i="3"/>
  <c r="DX94" i="3"/>
  <c r="FT73" i="3"/>
  <c r="HQ97" i="3"/>
  <c r="EL82" i="3"/>
  <c r="GF60" i="3"/>
  <c r="CT78" i="3"/>
  <c r="CK90" i="3"/>
  <c r="GW13" i="3"/>
  <c r="BE83" i="3"/>
  <c r="BB36" i="3"/>
  <c r="GT31" i="3"/>
  <c r="EQ32" i="3"/>
  <c r="FC81" i="3"/>
  <c r="JJ101" i="3"/>
  <c r="BC45" i="3"/>
  <c r="JK46" i="3"/>
  <c r="FP71" i="3"/>
  <c r="GU29" i="3"/>
  <c r="FK96" i="3"/>
  <c r="IL86" i="3"/>
  <c r="GL5" i="3"/>
  <c r="GA91" i="3"/>
  <c r="AV28" i="3"/>
  <c r="FS14" i="3"/>
  <c r="BB45" i="3"/>
  <c r="DH8" i="3"/>
  <c r="HW42" i="3"/>
  <c r="JA59" i="3"/>
  <c r="DT14" i="3"/>
  <c r="GR92" i="3"/>
  <c r="HB68" i="3"/>
  <c r="BA60" i="3"/>
  <c r="GT8" i="3"/>
  <c r="HT42" i="3"/>
  <c r="ES74" i="3"/>
  <c r="JN9" i="3"/>
  <c r="HK45" i="3"/>
  <c r="GL12" i="3"/>
  <c r="GH42" i="3"/>
  <c r="AS63" i="3"/>
  <c r="HD23" i="3"/>
  <c r="AY42" i="3"/>
  <c r="DD65" i="3"/>
  <c r="DV9" i="3"/>
  <c r="BQ28" i="3"/>
  <c r="DY84" i="3"/>
  <c r="AO71" i="3"/>
  <c r="DX62" i="3"/>
  <c r="BB4" i="3"/>
  <c r="EK70" i="3"/>
  <c r="IF78" i="3"/>
  <c r="JR10" i="3"/>
  <c r="HI30" i="3"/>
  <c r="FJ11" i="3"/>
  <c r="CB50" i="3"/>
  <c r="BP8" i="3"/>
  <c r="FJ97" i="3"/>
  <c r="GW6" i="3"/>
  <c r="AZ28" i="3"/>
  <c r="BC80" i="3"/>
  <c r="HR80" i="3"/>
  <c r="AZ21" i="3"/>
  <c r="HD69" i="3"/>
  <c r="JP78" i="3"/>
  <c r="BE79" i="3"/>
  <c r="HI12" i="3"/>
  <c r="BR64" i="3"/>
  <c r="HA9" i="3"/>
  <c r="CB71" i="3"/>
  <c r="IG4" i="3"/>
  <c r="HV95" i="3"/>
  <c r="FC83" i="3"/>
  <c r="DA25" i="3"/>
  <c r="JI42" i="3"/>
  <c r="IU44" i="3"/>
  <c r="GZ89" i="3"/>
  <c r="BK83" i="3"/>
  <c r="CY11" i="3"/>
  <c r="JI37" i="3"/>
  <c r="E94" i="5"/>
  <c r="FV82" i="3"/>
  <c r="D98" i="5"/>
  <c r="DM11" i="3"/>
  <c r="BI90" i="3"/>
  <c r="GH53" i="3"/>
  <c r="FS72" i="3"/>
  <c r="CQ51" i="3"/>
  <c r="BG85" i="3"/>
  <c r="AQ44" i="3"/>
  <c r="CS93" i="3"/>
  <c r="BE82" i="3"/>
  <c r="IC43" i="3"/>
  <c r="BA11" i="3"/>
  <c r="AS12" i="3"/>
  <c r="EN83" i="3"/>
  <c r="FG69" i="3"/>
  <c r="CA10" i="3"/>
  <c r="HV6" i="3"/>
  <c r="HP68" i="3"/>
  <c r="GH76" i="3"/>
  <c r="HT9" i="3"/>
  <c r="BT99" i="3"/>
  <c r="E59" i="5"/>
  <c r="IC24" i="3"/>
  <c r="BA31" i="3"/>
  <c r="AU26" i="3"/>
  <c r="JO94" i="3"/>
  <c r="HU5" i="3"/>
  <c r="CK32" i="3"/>
  <c r="IZ85" i="3"/>
  <c r="GV9" i="3"/>
  <c r="DW88" i="3"/>
  <c r="CC33" i="3"/>
  <c r="HF101" i="3"/>
  <c r="IS6" i="3"/>
  <c r="FR57" i="3"/>
  <c r="GH98" i="3"/>
  <c r="IW6" i="3"/>
  <c r="GY96" i="3"/>
  <c r="AY29" i="3"/>
  <c r="HC80" i="3"/>
  <c r="AW31" i="3"/>
  <c r="FN54" i="3"/>
  <c r="CM98" i="3"/>
  <c r="EF92" i="3"/>
  <c r="ER54" i="3"/>
  <c r="EZ98" i="3"/>
  <c r="DO82" i="3"/>
  <c r="BE87" i="3"/>
  <c r="AU10" i="3"/>
  <c r="BD66" i="3"/>
  <c r="DJ4" i="3"/>
  <c r="DU103" i="3"/>
  <c r="BB16" i="3"/>
  <c r="FH65" i="3"/>
  <c r="BA66" i="3"/>
  <c r="BA85" i="3"/>
  <c r="EE70" i="3"/>
  <c r="IM84" i="3"/>
  <c r="JP80" i="3"/>
  <c r="BT8" i="3"/>
  <c r="HR97" i="3"/>
  <c r="AR83" i="3"/>
  <c r="DN80" i="3"/>
  <c r="GJ13" i="3"/>
  <c r="FR11" i="3"/>
  <c r="IB48" i="3"/>
  <c r="JS87" i="3"/>
  <c r="CZ4" i="3"/>
  <c r="GS93" i="3"/>
  <c r="FA9" i="3"/>
  <c r="IY67" i="3"/>
  <c r="DJ60" i="3"/>
  <c r="CZ7" i="3"/>
  <c r="HO75" i="3"/>
  <c r="DA85" i="3"/>
  <c r="CA88" i="3"/>
  <c r="HP39" i="3"/>
  <c r="CB78" i="3"/>
  <c r="CY56" i="3"/>
  <c r="GC97" i="3"/>
  <c r="AY71" i="3"/>
  <c r="DD61" i="3"/>
  <c r="AO40" i="3"/>
  <c r="EZ81" i="3"/>
  <c r="CQ101" i="3"/>
  <c r="HK5" i="3"/>
  <c r="DL87" i="3"/>
  <c r="GZ79" i="3"/>
  <c r="BA54" i="3"/>
  <c r="AP69" i="3"/>
  <c r="DN63" i="3"/>
  <c r="CD91" i="3"/>
  <c r="CM67" i="3"/>
  <c r="FV87" i="3"/>
  <c r="IK78" i="3"/>
  <c r="GY84" i="3"/>
  <c r="CB14" i="3"/>
  <c r="AY26" i="3"/>
  <c r="BA7" i="3"/>
  <c r="JH89" i="3"/>
  <c r="EV4" i="3"/>
  <c r="DF21" i="3"/>
  <c r="AT101" i="3"/>
  <c r="IA98" i="3"/>
  <c r="BZ47" i="3"/>
  <c r="GP70" i="3"/>
  <c r="FD30" i="3"/>
  <c r="CM11" i="3"/>
  <c r="DL19" i="3"/>
  <c r="HX37" i="3"/>
  <c r="ES79" i="3"/>
  <c r="EL14" i="3"/>
  <c r="HM83" i="3"/>
  <c r="GH82" i="3"/>
  <c r="CZ22" i="3"/>
  <c r="FX28" i="3"/>
  <c r="HC55" i="3"/>
  <c r="IF7" i="3"/>
  <c r="HE98" i="3"/>
  <c r="GF44" i="3"/>
  <c r="GB95" i="3"/>
  <c r="HD67" i="3"/>
  <c r="IS33" i="3"/>
  <c r="AO21" i="3"/>
  <c r="AS20" i="3"/>
  <c r="AS39" i="3"/>
  <c r="BH54" i="3"/>
  <c r="BF10" i="3"/>
  <c r="DC49" i="3"/>
  <c r="CB86" i="3"/>
  <c r="BT46" i="3"/>
  <c r="HL77" i="3"/>
  <c r="FP62" i="3"/>
  <c r="BD15" i="3"/>
  <c r="BA98" i="3"/>
  <c r="DY65" i="3"/>
  <c r="HD9" i="3"/>
  <c r="JJ89" i="3"/>
  <c r="DG89" i="3"/>
  <c r="AR14" i="3"/>
  <c r="CX75" i="3"/>
  <c r="GG88" i="3"/>
  <c r="HP60" i="3"/>
  <c r="DU28" i="3"/>
  <c r="IX8" i="3"/>
  <c r="DN82" i="3"/>
  <c r="HL19" i="3"/>
  <c r="IG5" i="3"/>
  <c r="HB18" i="3"/>
  <c r="EO87" i="3"/>
  <c r="AY19" i="3"/>
  <c r="CN85" i="3"/>
  <c r="EF54" i="3"/>
  <c r="DZ94" i="3"/>
  <c r="JL12" i="3"/>
  <c r="IY74" i="3"/>
  <c r="HA53" i="3"/>
  <c r="AZ89" i="3"/>
  <c r="GS8" i="3"/>
  <c r="CO79" i="3"/>
  <c r="DQ74" i="3"/>
  <c r="CK75" i="3"/>
  <c r="BZ71" i="3"/>
  <c r="JE84" i="3"/>
  <c r="JL90" i="3"/>
  <c r="BE4" i="3"/>
  <c r="AW69" i="3"/>
  <c r="HX36" i="3"/>
  <c r="FH95" i="3"/>
  <c r="DV75" i="3"/>
  <c r="IH94" i="3"/>
  <c r="JA14" i="3"/>
  <c r="GY43" i="3"/>
  <c r="FX5" i="3"/>
  <c r="GZ17" i="3"/>
  <c r="DL85" i="3"/>
  <c r="CR79" i="3"/>
  <c r="IP12" i="3"/>
  <c r="IW43" i="3"/>
  <c r="GG32" i="3"/>
  <c r="JL42" i="3"/>
  <c r="IA96" i="3"/>
  <c r="AU32" i="3"/>
  <c r="CY49" i="3"/>
  <c r="BZ72" i="3"/>
  <c r="CC87" i="3"/>
  <c r="AU103" i="3"/>
  <c r="FA55" i="3"/>
  <c r="CC81" i="3"/>
  <c r="IR83" i="3"/>
  <c r="DS77" i="3"/>
  <c r="DU81" i="3"/>
  <c r="DF8" i="3"/>
  <c r="DR12" i="3"/>
  <c r="IR56" i="3"/>
  <c r="DZ8" i="3"/>
  <c r="DR68" i="3"/>
  <c r="FP74" i="3"/>
  <c r="BG49" i="3"/>
  <c r="CJ12" i="3"/>
  <c r="DP83" i="3"/>
  <c r="II32" i="3"/>
  <c r="FY4" i="3"/>
  <c r="D31" i="5"/>
  <c r="IT78" i="3"/>
  <c r="IY58" i="3"/>
  <c r="GR90" i="3"/>
  <c r="BQ45" i="3"/>
  <c r="EK41" i="3"/>
  <c r="EU82" i="3"/>
  <c r="CE5" i="3"/>
  <c r="GA96" i="3"/>
  <c r="IL6" i="3"/>
  <c r="AV19" i="3"/>
  <c r="CW57" i="3"/>
  <c r="GB69" i="3"/>
  <c r="GR85" i="3"/>
  <c r="ID78" i="3"/>
  <c r="BF95" i="3"/>
  <c r="EA90" i="3"/>
  <c r="JJ50" i="3"/>
  <c r="GW23" i="3"/>
  <c r="BM80" i="3"/>
  <c r="AS26" i="3"/>
  <c r="BA100" i="3"/>
  <c r="HR5" i="3"/>
  <c r="EY12" i="3"/>
  <c r="JK97" i="3"/>
  <c r="EO50" i="3"/>
  <c r="FL93" i="3"/>
  <c r="JO84" i="3"/>
  <c r="JT52" i="3"/>
  <c r="EJ85" i="3"/>
  <c r="DU97" i="3"/>
  <c r="EU51" i="3"/>
  <c r="HT37" i="3"/>
  <c r="IM13" i="3"/>
  <c r="GF62" i="3"/>
  <c r="DV63" i="3"/>
  <c r="FQ89" i="3"/>
  <c r="DF60" i="3"/>
  <c r="ET5" i="3"/>
  <c r="FD83" i="3"/>
  <c r="DL48" i="3"/>
  <c r="DP27" i="3"/>
  <c r="HA90" i="3"/>
  <c r="DI20" i="3"/>
  <c r="EI6" i="3"/>
  <c r="AS32" i="3"/>
  <c r="JG91" i="3"/>
  <c r="DT93" i="3"/>
  <c r="JD50" i="3"/>
  <c r="AO52" i="3"/>
  <c r="DP80" i="3"/>
  <c r="JJ85" i="3"/>
  <c r="JB35" i="3"/>
  <c r="AS40" i="3"/>
  <c r="IK87" i="3"/>
  <c r="JJ82" i="3"/>
  <c r="JU35" i="3"/>
  <c r="CW95" i="3"/>
  <c r="FS9" i="3"/>
  <c r="IB44" i="3"/>
  <c r="GU50" i="3"/>
  <c r="HR8" i="3"/>
  <c r="GT90" i="3"/>
  <c r="HG5" i="3"/>
  <c r="GH74" i="3"/>
  <c r="CG66" i="3"/>
  <c r="DI98" i="3"/>
  <c r="DH35" i="3"/>
  <c r="CS85" i="3"/>
  <c r="IV98" i="3"/>
  <c r="CK42" i="3"/>
  <c r="BC83" i="3"/>
  <c r="DC80" i="3"/>
  <c r="CC27" i="3"/>
  <c r="CM50" i="3"/>
  <c r="ED5" i="3"/>
  <c r="EZ12" i="3"/>
  <c r="DC46" i="3"/>
  <c r="EG10" i="3"/>
  <c r="EE5" i="3"/>
  <c r="JD66" i="3"/>
  <c r="DH97" i="3"/>
  <c r="CE14" i="3"/>
  <c r="GS45" i="3"/>
  <c r="FR13" i="3"/>
  <c r="AS76" i="3"/>
  <c r="CX30" i="3"/>
  <c r="DE90" i="3"/>
  <c r="FT10" i="3"/>
  <c r="GQ4" i="3"/>
  <c r="DO60" i="3"/>
  <c r="BJ74" i="3"/>
  <c r="CD101" i="3"/>
  <c r="FN96" i="3"/>
  <c r="JG4" i="3"/>
  <c r="CO100" i="3"/>
  <c r="HG19" i="3"/>
  <c r="DN51" i="3"/>
  <c r="AV32" i="3"/>
  <c r="JQ80" i="3"/>
  <c r="HD92" i="3"/>
  <c r="EO77" i="3"/>
  <c r="D87" i="5"/>
  <c r="IY45" i="3"/>
  <c r="BF65" i="3"/>
  <c r="DK10" i="3"/>
  <c r="CL82" i="3"/>
  <c r="GZ44" i="3"/>
  <c r="JR7" i="3"/>
  <c r="G52" i="5"/>
  <c r="H52" i="5" s="1" a="1"/>
  <c r="H52" i="5" s="1"/>
  <c r="CP98" i="3"/>
  <c r="BI79" i="3"/>
  <c r="IM8" i="3"/>
  <c r="JI97" i="3"/>
  <c r="HM55" i="3"/>
  <c r="JG45" i="3"/>
  <c r="GM103" i="3"/>
  <c r="BX101" i="3"/>
  <c r="AU68" i="3"/>
  <c r="AV86" i="3"/>
  <c r="G78" i="5"/>
  <c r="H78" i="5" s="1" a="1"/>
  <c r="H78" i="5" s="1"/>
  <c r="IY94" i="3"/>
  <c r="BD91" i="3"/>
  <c r="FS73" i="3"/>
  <c r="FZ80" i="3"/>
  <c r="EV88" i="3"/>
  <c r="DI25" i="3"/>
  <c r="DP76" i="3"/>
  <c r="GA48" i="3"/>
  <c r="IJ72" i="3"/>
  <c r="FZ93" i="3"/>
  <c r="ED67" i="3"/>
  <c r="IN20" i="3"/>
  <c r="IH85" i="3"/>
  <c r="AS22" i="3"/>
  <c r="EH37" i="3"/>
  <c r="IS28" i="3"/>
  <c r="BO62" i="3"/>
  <c r="JF36" i="3"/>
  <c r="JE82" i="3"/>
  <c r="FZ77" i="3"/>
  <c r="FE88" i="3"/>
  <c r="EJ95" i="3"/>
  <c r="GO4" i="3"/>
  <c r="DQ51" i="3"/>
  <c r="JO86" i="3"/>
  <c r="BS4" i="3"/>
  <c r="AQ6" i="3"/>
  <c r="IY75" i="3"/>
  <c r="GD14" i="3"/>
  <c r="DP6" i="3"/>
  <c r="CD70" i="3"/>
  <c r="IB85" i="3"/>
  <c r="CW103" i="3"/>
  <c r="FN58" i="3"/>
  <c r="CN100" i="3"/>
  <c r="DC94" i="3"/>
  <c r="HD14" i="3"/>
  <c r="FS85" i="3"/>
  <c r="AT31" i="3"/>
  <c r="FC79" i="3"/>
  <c r="IP86" i="3"/>
  <c r="GP77" i="3"/>
  <c r="BV66" i="3"/>
  <c r="EU46" i="3"/>
  <c r="CZ5" i="3"/>
  <c r="HV4" i="3"/>
  <c r="IU92" i="3"/>
  <c r="FE61" i="3"/>
  <c r="IF37" i="3"/>
  <c r="AW5" i="3"/>
  <c r="FL47" i="3"/>
  <c r="FB68" i="3"/>
  <c r="FR92" i="3"/>
  <c r="BN18" i="3"/>
  <c r="IB35" i="3"/>
  <c r="FF61" i="3"/>
  <c r="HQ84" i="3"/>
  <c r="HI6" i="3"/>
  <c r="GT87" i="3"/>
  <c r="GQ50" i="3"/>
  <c r="AR46" i="3"/>
  <c r="FJ32" i="3"/>
  <c r="GX76" i="3"/>
  <c r="GO83" i="3"/>
  <c r="CM90" i="3"/>
  <c r="IF10" i="3"/>
  <c r="BM86" i="3"/>
  <c r="IS38" i="3"/>
  <c r="BA102" i="3"/>
  <c r="HB94" i="3"/>
  <c r="DH94" i="3"/>
  <c r="IT6" i="3"/>
  <c r="FK4" i="3"/>
  <c r="CF9" i="3"/>
  <c r="GW38" i="3"/>
  <c r="JG66" i="3"/>
  <c r="JH96" i="3"/>
  <c r="BS86" i="3"/>
  <c r="CX6" i="3"/>
  <c r="DT103" i="3"/>
  <c r="DD85" i="3"/>
  <c r="DR98" i="3"/>
  <c r="BM48" i="3"/>
  <c r="IV84" i="3"/>
  <c r="GT82" i="3"/>
  <c r="AV10" i="3"/>
  <c r="GA88" i="3"/>
  <c r="GN9" i="3"/>
  <c r="EN10" i="3"/>
  <c r="CN44" i="3"/>
  <c r="EX76" i="3"/>
  <c r="GD55" i="3"/>
  <c r="ER88" i="3"/>
  <c r="FL9" i="3"/>
  <c r="CC38" i="3"/>
  <c r="HH16" i="3"/>
  <c r="ET91" i="3"/>
  <c r="HU21" i="3"/>
  <c r="CI33" i="3"/>
  <c r="CT82" i="3"/>
  <c r="BJ82" i="3"/>
  <c r="DF6" i="3"/>
  <c r="GU13" i="3"/>
  <c r="G77" i="5"/>
  <c r="H77" i="5" s="1" a="1"/>
  <c r="H77" i="5" s="1"/>
  <c r="CT94" i="3"/>
  <c r="AP25" i="3"/>
  <c r="GX44" i="3"/>
  <c r="DM79" i="3"/>
  <c r="HM61" i="3"/>
  <c r="DF74" i="3"/>
  <c r="HX57" i="3"/>
  <c r="FR74" i="3"/>
  <c r="EK4" i="3"/>
  <c r="IF102" i="3"/>
  <c r="IW81" i="3"/>
  <c r="IJ27" i="3"/>
  <c r="AX51" i="3"/>
  <c r="IB6" i="3"/>
  <c r="DI74" i="3"/>
  <c r="IF15" i="3"/>
  <c r="ET51" i="3"/>
  <c r="BE71" i="3"/>
  <c r="HS100" i="3"/>
  <c r="DS89" i="3"/>
  <c r="DV102" i="3"/>
  <c r="EI8" i="3"/>
  <c r="EY41" i="3"/>
  <c r="JM65" i="3"/>
  <c r="DI46" i="3"/>
  <c r="BN53" i="3"/>
  <c r="EZ8" i="3"/>
  <c r="IT80" i="3"/>
  <c r="DZ102" i="3"/>
  <c r="EG74" i="3"/>
  <c r="GS59" i="3"/>
  <c r="HZ98" i="3"/>
  <c r="GX23" i="3"/>
  <c r="CL67" i="3"/>
  <c r="ID13" i="3"/>
  <c r="IJ13" i="3"/>
  <c r="AU100" i="3"/>
  <c r="IF21" i="3"/>
  <c r="DO79" i="3"/>
  <c r="FQ91" i="3"/>
  <c r="BB64" i="3"/>
  <c r="BF6" i="3"/>
  <c r="FV25" i="3"/>
  <c r="AU78" i="3"/>
  <c r="FQ79" i="3"/>
  <c r="DQ70" i="3"/>
  <c r="ID98" i="3"/>
  <c r="FP103" i="3"/>
  <c r="AO82" i="3"/>
  <c r="BG50" i="3"/>
  <c r="HI19" i="3"/>
  <c r="BX54" i="3"/>
  <c r="EC52" i="3"/>
  <c r="DP12" i="3"/>
  <c r="CD86" i="3"/>
  <c r="JG11" i="3"/>
  <c r="EA60" i="3"/>
  <c r="CG11" i="3"/>
  <c r="CR56" i="3"/>
  <c r="GD22" i="3"/>
  <c r="HQ12" i="3"/>
  <c r="HZ67" i="3"/>
  <c r="AW90" i="3"/>
  <c r="JK31" i="3"/>
  <c r="FB50" i="3"/>
  <c r="BI34" i="3"/>
  <c r="IE42" i="3"/>
  <c r="JK12" i="3"/>
  <c r="GR84" i="3"/>
  <c r="FK78" i="3"/>
  <c r="IK11" i="3"/>
  <c r="DG98" i="3"/>
  <c r="AS55" i="3"/>
  <c r="FF80" i="3"/>
  <c r="GD66" i="3"/>
  <c r="DM72" i="3"/>
  <c r="DW44" i="3"/>
  <c r="CX77" i="3"/>
  <c r="JQ96" i="3"/>
  <c r="BQ103" i="3"/>
  <c r="AS97" i="3"/>
  <c r="FH20" i="3"/>
  <c r="CA97" i="3"/>
  <c r="BR101" i="3"/>
  <c r="GE50" i="3"/>
  <c r="BH94" i="3"/>
  <c r="GF5" i="3"/>
  <c r="CK71" i="3"/>
  <c r="ES5" i="3"/>
  <c r="HP77" i="3"/>
  <c r="AY20" i="3"/>
  <c r="DC31" i="3"/>
  <c r="JS95" i="3"/>
  <c r="AO20" i="3"/>
  <c r="EJ35" i="3"/>
  <c r="BD37" i="3"/>
  <c r="BM82" i="3"/>
  <c r="CH5" i="3"/>
  <c r="GS41" i="3"/>
  <c r="HC71" i="3"/>
  <c r="FO96" i="3"/>
  <c r="CF99" i="3"/>
  <c r="CK57" i="3"/>
  <c r="EG52" i="3"/>
  <c r="AR13" i="3"/>
  <c r="II76" i="3"/>
  <c r="AS16" i="3"/>
  <c r="IE95" i="3"/>
  <c r="AO78" i="3"/>
  <c r="GE64" i="3"/>
  <c r="JI89" i="3"/>
  <c r="BU5" i="3"/>
  <c r="CL62" i="3"/>
  <c r="CK26" i="3"/>
  <c r="JI99" i="3"/>
  <c r="FY80" i="3"/>
  <c r="DX78" i="3"/>
  <c r="EX11" i="3"/>
  <c r="GB21" i="3"/>
  <c r="CP11" i="3"/>
  <c r="EN102" i="3"/>
  <c r="BD83" i="3"/>
  <c r="EQ70" i="3"/>
  <c r="GA8" i="3"/>
  <c r="DH93" i="3"/>
  <c r="IG87" i="3"/>
  <c r="IK43" i="3"/>
  <c r="DQ95" i="3"/>
  <c r="IU59" i="3"/>
  <c r="ET76" i="3"/>
  <c r="CS18" i="3"/>
  <c r="FV11" i="3"/>
  <c r="IX22" i="3"/>
  <c r="GS80" i="3"/>
  <c r="HC33" i="3"/>
  <c r="FE53" i="3"/>
  <c r="DA31" i="3"/>
  <c r="CH10" i="3"/>
  <c r="IN53" i="3"/>
  <c r="AQ62" i="3"/>
  <c r="BE55" i="3"/>
  <c r="HQ48" i="3"/>
  <c r="IQ6" i="3"/>
  <c r="EI99" i="3"/>
  <c r="G39" i="5"/>
  <c r="H39" i="5" s="1" a="1"/>
  <c r="H39" i="5" s="1"/>
  <c r="EW96" i="3"/>
  <c r="HH53" i="3"/>
  <c r="DM85" i="3"/>
  <c r="EY43" i="3"/>
  <c r="HD29" i="3"/>
  <c r="HU13" i="3"/>
  <c r="AV82" i="3"/>
  <c r="DI6" i="3"/>
  <c r="GS76" i="3"/>
  <c r="FA83" i="3"/>
  <c r="JA94" i="3"/>
  <c r="JD96" i="3"/>
  <c r="CB40" i="3"/>
  <c r="IZ92" i="3"/>
  <c r="AT65" i="3"/>
  <c r="IL89" i="3"/>
  <c r="AQ17" i="3"/>
  <c r="ID6" i="3"/>
  <c r="BJ9" i="3"/>
  <c r="JI4" i="3"/>
  <c r="FW12" i="3"/>
  <c r="FN10" i="3"/>
  <c r="HE78" i="3"/>
  <c r="BP4" i="3"/>
  <c r="DP14" i="3"/>
  <c r="DH40" i="3"/>
  <c r="DE94" i="3"/>
  <c r="AV4" i="3"/>
  <c r="IW101" i="3"/>
  <c r="JU6" i="3"/>
  <c r="BG74" i="3"/>
  <c r="CP63" i="3"/>
  <c r="CQ14" i="3"/>
  <c r="FD14" i="3"/>
  <c r="BF4" i="3"/>
  <c r="CG98" i="3"/>
  <c r="JL64" i="3"/>
  <c r="DF41" i="3"/>
  <c r="JC68" i="3"/>
  <c r="DT81" i="3"/>
  <c r="BZ7" i="3"/>
  <c r="DZ9" i="3"/>
  <c r="IN88" i="3"/>
  <c r="BC30" i="3"/>
  <c r="BT57" i="3"/>
  <c r="AT81" i="3"/>
  <c r="GA92" i="3"/>
  <c r="JL8" i="3"/>
  <c r="DY81" i="3"/>
  <c r="AX68" i="3"/>
  <c r="HN49" i="3"/>
  <c r="DF17" i="3"/>
  <c r="BS8" i="3"/>
  <c r="DQ27" i="3"/>
  <c r="IG97" i="3"/>
  <c r="EX89" i="3"/>
  <c r="CU48" i="3"/>
  <c r="EL53" i="3"/>
  <c r="JK67" i="3"/>
  <c r="BF99" i="3"/>
  <c r="CH90" i="3"/>
  <c r="JF62" i="3"/>
  <c r="CG39" i="3"/>
  <c r="BF22" i="3"/>
  <c r="CR81" i="3"/>
  <c r="BM66" i="3"/>
  <c r="HM51" i="3"/>
  <c r="CP90" i="3"/>
  <c r="GS30" i="3"/>
  <c r="IN14" i="3"/>
  <c r="EO97" i="3"/>
  <c r="CJ76" i="3"/>
  <c r="BH4" i="3"/>
  <c r="BI82" i="3"/>
  <c r="HA24" i="3"/>
  <c r="FA100" i="3"/>
  <c r="GI4" i="3"/>
  <c r="DL102" i="3"/>
  <c r="JI103" i="3"/>
  <c r="EN33" i="3"/>
  <c r="IU70" i="3"/>
  <c r="EN12" i="3"/>
  <c r="EL37" i="3"/>
  <c r="DF94" i="3"/>
  <c r="HX56" i="3"/>
  <c r="ED8" i="3"/>
  <c r="DK61" i="3"/>
  <c r="CB23" i="3"/>
  <c r="FK84" i="3"/>
  <c r="DJ5" i="3"/>
  <c r="IM10" i="3"/>
  <c r="GX102" i="3"/>
  <c r="GD12" i="3"/>
  <c r="AQ77" i="3"/>
  <c r="HE9" i="3"/>
  <c r="JN103" i="3"/>
  <c r="AV39" i="3"/>
  <c r="EK9" i="3"/>
  <c r="DU21" i="3"/>
  <c r="EP53" i="3"/>
  <c r="CR47" i="3"/>
  <c r="IV97" i="3"/>
  <c r="DF88" i="3"/>
  <c r="JL73" i="3"/>
  <c r="IG78" i="3"/>
  <c r="BF12" i="3"/>
  <c r="JS8" i="3"/>
  <c r="CS72" i="3"/>
  <c r="DV79" i="3"/>
  <c r="AS38" i="3"/>
  <c r="BR88" i="3"/>
  <c r="EM57" i="3"/>
  <c r="GO98" i="3"/>
  <c r="EX14" i="3"/>
  <c r="GE42" i="3"/>
  <c r="AZ75" i="3"/>
  <c r="BR62" i="3"/>
  <c r="GU44" i="3"/>
  <c r="DX37" i="3"/>
  <c r="CE4" i="3"/>
  <c r="FO65" i="3"/>
  <c r="BP57" i="3"/>
  <c r="FR52" i="3"/>
  <c r="GY13" i="3"/>
  <c r="EK81" i="3"/>
  <c r="EW9" i="3"/>
  <c r="JF76" i="3"/>
  <c r="CI5" i="3"/>
  <c r="BA79" i="3"/>
  <c r="BK64" i="3"/>
  <c r="HD13" i="3"/>
  <c r="BY54" i="3"/>
  <c r="BC10" i="3"/>
  <c r="HR91" i="3"/>
  <c r="JS25" i="3"/>
  <c r="BA89" i="3"/>
  <c r="CT10" i="3"/>
  <c r="GR81" i="3"/>
  <c r="GY76" i="3"/>
  <c r="EH98" i="3"/>
  <c r="IO11" i="3"/>
  <c r="JH5" i="3"/>
  <c r="EN28" i="3"/>
  <c r="EE68" i="3"/>
  <c r="AP81" i="3"/>
  <c r="AO62" i="3"/>
  <c r="DG14" i="3"/>
  <c r="BN10" i="3"/>
  <c r="FD95" i="3"/>
  <c r="DO50" i="3"/>
  <c r="HC7" i="3"/>
  <c r="HC77" i="3"/>
  <c r="CA94" i="3"/>
  <c r="DV12" i="3"/>
  <c r="DD8" i="3"/>
  <c r="IH53" i="3"/>
  <c r="FZ63" i="3"/>
  <c r="IM101" i="3"/>
  <c r="GQ80" i="3"/>
  <c r="BK10" i="3"/>
  <c r="GS100" i="3"/>
  <c r="AX18" i="3"/>
  <c r="AW47" i="3"/>
  <c r="GV70" i="3"/>
  <c r="IE38" i="3"/>
  <c r="GI93" i="3"/>
  <c r="FN45" i="3"/>
  <c r="DS59" i="3"/>
  <c r="JH62" i="3"/>
  <c r="FH13" i="3"/>
  <c r="G61" i="5"/>
  <c r="H61" i="5" s="1" a="1"/>
  <c r="H61" i="5" s="1"/>
  <c r="GO67" i="3"/>
  <c r="HV100" i="3"/>
  <c r="BG72" i="3"/>
  <c r="DN14" i="3"/>
  <c r="BW85" i="3"/>
  <c r="DW57" i="3"/>
  <c r="BM95" i="3"/>
  <c r="BI81" i="3"/>
  <c r="JG14" i="3"/>
  <c r="JH54" i="3"/>
  <c r="EK59" i="3"/>
  <c r="JL74" i="3"/>
  <c r="GM57" i="3"/>
  <c r="IX40" i="3"/>
  <c r="DN101" i="3"/>
  <c r="IA57" i="3"/>
  <c r="EA94" i="3"/>
  <c r="AW52" i="3"/>
  <c r="JM87" i="3"/>
  <c r="HL43" i="3"/>
  <c r="EH67" i="3"/>
  <c r="CC97" i="3"/>
  <c r="GL4" i="3"/>
  <c r="IV95" i="3"/>
  <c r="HP17" i="3"/>
  <c r="CV73" i="3"/>
  <c r="GN83" i="3"/>
  <c r="GV72" i="3"/>
  <c r="HO80" i="3"/>
  <c r="BA37" i="3"/>
  <c r="JQ97" i="3"/>
  <c r="FK91" i="3"/>
  <c r="BM85" i="3"/>
  <c r="CI13" i="3"/>
  <c r="IV90" i="3"/>
  <c r="AW86" i="3"/>
  <c r="FX9" i="3"/>
  <c r="CN50" i="3"/>
  <c r="JF79" i="3"/>
  <c r="CU97" i="3"/>
  <c r="IL50" i="3"/>
  <c r="C46" i="5"/>
  <c r="DQ86" i="3"/>
  <c r="BD43" i="3"/>
  <c r="GL10" i="3"/>
  <c r="EU47" i="3"/>
  <c r="FI49" i="3"/>
  <c r="CI43" i="3"/>
  <c r="HT86" i="3"/>
  <c r="AY83" i="3"/>
  <c r="JI91" i="3"/>
  <c r="EJ14" i="3"/>
  <c r="HB12" i="3"/>
  <c r="CJ14" i="3"/>
  <c r="HQ56" i="3"/>
  <c r="FD54" i="3"/>
  <c r="CL10" i="3"/>
  <c r="E109" i="5"/>
  <c r="EW54" i="3"/>
  <c r="CI52" i="3"/>
  <c r="FD46" i="3"/>
  <c r="FH86" i="3"/>
  <c r="HF10" i="3"/>
  <c r="GN8" i="3"/>
  <c r="BZ13" i="3"/>
  <c r="EP59" i="3"/>
  <c r="EL11" i="3"/>
  <c r="DN22" i="3"/>
  <c r="JT83" i="3"/>
  <c r="EI13" i="3"/>
  <c r="EM50" i="3"/>
  <c r="HA4" i="3"/>
  <c r="HM47" i="3"/>
  <c r="AO7" i="3"/>
  <c r="HD66" i="3"/>
  <c r="BJ68" i="3"/>
  <c r="ED71" i="3"/>
  <c r="HP83" i="3"/>
  <c r="EW80" i="3"/>
  <c r="IK97" i="3"/>
  <c r="JJ9" i="3"/>
  <c r="BC100" i="3"/>
  <c r="FO19" i="3"/>
  <c r="FR75" i="3"/>
  <c r="BD49" i="3"/>
  <c r="GJ20" i="3"/>
  <c r="DV101" i="3"/>
  <c r="DA9" i="3"/>
  <c r="DQ90" i="3"/>
  <c r="HA97" i="3"/>
  <c r="IC94" i="3"/>
  <c r="EA14" i="3"/>
  <c r="BS9" i="3"/>
  <c r="AZ6" i="3"/>
  <c r="BY90" i="3"/>
  <c r="EK5" i="3"/>
  <c r="IP97" i="3"/>
  <c r="FV88" i="3"/>
  <c r="IN38" i="3"/>
  <c r="IK46" i="3"/>
  <c r="JT97" i="3"/>
  <c r="GT4" i="3"/>
  <c r="IB60" i="3"/>
  <c r="FJ82" i="3"/>
  <c r="GR47" i="3"/>
  <c r="CB25" i="3"/>
  <c r="CC50" i="3"/>
  <c r="HL57" i="3"/>
  <c r="DN10" i="3"/>
  <c r="HN22" i="3"/>
  <c r="ES92" i="3"/>
  <c r="EZ95" i="3"/>
  <c r="DR93" i="3"/>
  <c r="EJ36" i="3"/>
  <c r="IZ10" i="3"/>
  <c r="IV64" i="3"/>
  <c r="AY14" i="3"/>
  <c r="FE68" i="3"/>
  <c r="IE70" i="3"/>
  <c r="BL86" i="3"/>
  <c r="IR12" i="3"/>
  <c r="AQ97" i="3"/>
  <c r="GA61" i="3"/>
  <c r="CQ4" i="3"/>
  <c r="BN57" i="3"/>
  <c r="HO32" i="3"/>
  <c r="FP65" i="3"/>
  <c r="FJ91" i="3"/>
  <c r="FY12" i="3"/>
  <c r="JD72" i="3"/>
  <c r="HJ85" i="3"/>
  <c r="BP5" i="3"/>
  <c r="BE57" i="3"/>
  <c r="JP96" i="3"/>
  <c r="DP70" i="3"/>
  <c r="BW42" i="3"/>
  <c r="EE59" i="3"/>
  <c r="BD79" i="3"/>
  <c r="FA91" i="3"/>
  <c r="HR81" i="3"/>
  <c r="BQ71" i="3"/>
  <c r="GR83" i="3"/>
  <c r="FQ68" i="3"/>
  <c r="FS48" i="3"/>
  <c r="CK95" i="3"/>
  <c r="CX59" i="3"/>
  <c r="GZ63" i="3"/>
  <c r="IW59" i="3"/>
  <c r="JT36" i="3"/>
  <c r="IY56" i="3"/>
  <c r="EU7" i="3"/>
  <c r="IZ74" i="3"/>
  <c r="CU100" i="3"/>
  <c r="CF75" i="3"/>
  <c r="AX66" i="3"/>
  <c r="BC15" i="3"/>
  <c r="JK90" i="3"/>
  <c r="GH13" i="3"/>
  <c r="EO86" i="3"/>
  <c r="FD101" i="3"/>
  <c r="AR18" i="3"/>
  <c r="JJ29" i="3"/>
  <c r="BW12" i="3"/>
  <c r="DS53" i="3"/>
  <c r="BG33" i="3"/>
  <c r="AY97" i="3"/>
  <c r="FU76" i="3"/>
  <c r="AY79" i="3"/>
  <c r="FE10" i="3"/>
  <c r="DC8" i="3"/>
  <c r="BA9" i="3"/>
  <c r="AX27" i="3"/>
  <c r="AV37" i="3"/>
  <c r="JR95" i="3"/>
  <c r="GI12" i="3"/>
  <c r="CQ78" i="3"/>
  <c r="FN83" i="3"/>
  <c r="GZ14" i="3"/>
  <c r="CL84" i="3"/>
  <c r="EE26" i="3"/>
  <c r="FG75" i="3"/>
  <c r="CW54" i="3"/>
  <c r="GI58" i="3"/>
  <c r="AW24" i="3"/>
  <c r="HE13" i="3"/>
  <c r="GJ10" i="3"/>
  <c r="BE47" i="3"/>
  <c r="HZ84" i="3"/>
  <c r="BW102" i="3"/>
  <c r="CR44" i="3"/>
  <c r="EP78" i="3"/>
  <c r="EU85" i="3"/>
  <c r="CB77" i="3"/>
  <c r="IU79" i="3"/>
  <c r="FS69" i="3"/>
  <c r="CP58" i="3"/>
  <c r="DT99" i="3"/>
  <c r="DD24" i="3"/>
  <c r="GX8" i="3"/>
  <c r="AY11" i="3"/>
  <c r="HT4" i="3"/>
  <c r="ET49" i="3"/>
  <c r="JK96" i="3"/>
  <c r="EE22" i="3"/>
  <c r="CB29" i="3"/>
  <c r="GZ87" i="3"/>
  <c r="GM59" i="3"/>
  <c r="EP8" i="3"/>
  <c r="CL34" i="3"/>
  <c r="FH6" i="3"/>
  <c r="IU11" i="3"/>
  <c r="BP11" i="3"/>
  <c r="CC30" i="3"/>
  <c r="IB61" i="3"/>
  <c r="HM85" i="3"/>
  <c r="HC6" i="3"/>
  <c r="AO101" i="3"/>
  <c r="FE8" i="3"/>
  <c r="FE85" i="3"/>
  <c r="IW12" i="3"/>
  <c r="IH102" i="3"/>
  <c r="DJ76" i="3"/>
  <c r="IC88" i="3"/>
  <c r="AU81" i="3"/>
  <c r="C100" i="5"/>
  <c r="GS42" i="3"/>
  <c r="GW87" i="3"/>
  <c r="HS75" i="3"/>
  <c r="BA55" i="3"/>
  <c r="EO42" i="3"/>
  <c r="CS75" i="3"/>
  <c r="C73" i="5"/>
  <c r="HW80" i="3"/>
  <c r="EM64" i="3"/>
  <c r="ED75" i="3"/>
  <c r="BD84" i="3"/>
  <c r="GD60" i="3"/>
  <c r="DZ88" i="3"/>
  <c r="IQ60" i="3"/>
  <c r="CK24" i="3"/>
  <c r="JL69" i="3"/>
  <c r="JM7" i="3"/>
  <c r="IU71" i="3"/>
  <c r="JH8" i="3"/>
  <c r="FL72" i="3"/>
  <c r="BV95" i="3"/>
  <c r="EA28" i="3"/>
  <c r="AS88" i="3"/>
  <c r="CK49" i="3"/>
  <c r="FY49" i="3"/>
  <c r="DL90" i="3"/>
  <c r="BF63" i="3"/>
  <c r="IH83" i="3"/>
  <c r="HT73" i="3"/>
  <c r="HB70" i="3"/>
  <c r="CL56" i="3"/>
  <c r="EI56" i="3"/>
  <c r="DR73" i="3"/>
  <c r="FH23" i="3"/>
  <c r="AO41" i="3"/>
  <c r="JB10" i="3"/>
  <c r="DX80" i="3"/>
  <c r="DH54" i="3"/>
  <c r="AX52" i="3"/>
  <c r="IU91" i="3"/>
  <c r="IC65" i="3"/>
  <c r="EJ53" i="3"/>
  <c r="EU10" i="3"/>
  <c r="BR69" i="3"/>
  <c r="JB9" i="3"/>
  <c r="EQ89" i="3"/>
  <c r="DS51" i="3"/>
  <c r="GT65" i="3"/>
  <c r="EB79" i="3"/>
  <c r="AU101" i="3"/>
  <c r="GN41" i="3"/>
  <c r="EP5" i="3"/>
  <c r="JK68" i="3"/>
  <c r="FZ13" i="3"/>
  <c r="BH87" i="3"/>
  <c r="IJ92" i="3"/>
  <c r="HR90" i="3"/>
  <c r="EN86" i="3"/>
  <c r="CD51" i="3"/>
  <c r="FP57" i="3"/>
  <c r="EB73" i="3"/>
  <c r="DP98" i="3"/>
  <c r="IL98" i="3"/>
  <c r="JF46" i="3"/>
  <c r="CN98" i="3"/>
  <c r="FZ40" i="3"/>
  <c r="CL99" i="3"/>
  <c r="CL35" i="3"/>
  <c r="DV28" i="3"/>
  <c r="DT25" i="3"/>
  <c r="IJ14" i="3"/>
  <c r="HG50" i="3"/>
  <c r="DU90" i="3"/>
  <c r="BW94" i="3"/>
  <c r="CN79" i="3"/>
  <c r="DL99" i="3"/>
  <c r="AZ5" i="3"/>
  <c r="JJ70" i="3"/>
  <c r="BI96" i="3"/>
  <c r="BN103" i="3"/>
  <c r="JE28" i="3"/>
  <c r="BC41" i="3"/>
  <c r="BF83" i="3"/>
  <c r="GE66" i="3"/>
  <c r="DS80" i="3"/>
  <c r="JI54" i="3"/>
  <c r="EE94" i="3"/>
  <c r="EL15" i="3"/>
  <c r="FD84" i="3"/>
  <c r="CU55" i="3"/>
  <c r="GZ71" i="3"/>
  <c r="GQ32" i="3"/>
  <c r="HS84" i="3"/>
  <c r="FS74" i="3"/>
  <c r="JI45" i="3"/>
  <c r="C45" i="5"/>
  <c r="ED99" i="3"/>
  <c r="EY97" i="3"/>
  <c r="BQ79" i="3"/>
  <c r="CW4" i="3"/>
  <c r="JE74" i="3"/>
  <c r="GK76" i="3"/>
  <c r="FF96" i="3"/>
  <c r="CW11" i="3"/>
  <c r="BU52" i="3"/>
  <c r="GU30" i="3"/>
  <c r="FU70" i="3"/>
  <c r="IE67" i="3"/>
  <c r="DT75" i="3"/>
  <c r="HV93" i="3"/>
  <c r="IT74" i="3"/>
  <c r="GV100" i="3"/>
  <c r="JU77" i="3"/>
  <c r="DC101" i="3"/>
  <c r="EV99" i="3"/>
  <c r="EX97" i="3"/>
  <c r="FM73" i="3"/>
  <c r="GN13" i="3"/>
  <c r="DA64" i="3"/>
  <c r="IL5" i="3"/>
  <c r="EV27" i="3"/>
  <c r="AO19" i="3"/>
  <c r="GT66" i="3"/>
  <c r="DC7" i="3"/>
  <c r="DR60" i="3"/>
  <c r="GK4" i="3"/>
  <c r="HN8" i="3"/>
  <c r="CL12" i="3"/>
  <c r="FS90" i="3"/>
  <c r="EB7" i="3"/>
  <c r="IV68" i="3"/>
  <c r="JO100" i="3"/>
  <c r="HB82" i="3"/>
  <c r="AW34" i="3"/>
  <c r="AR5" i="3"/>
  <c r="DY71" i="3"/>
  <c r="BL14" i="3"/>
  <c r="DF100" i="3"/>
  <c r="CJ78" i="3"/>
  <c r="CN34" i="3"/>
  <c r="IL80" i="3"/>
  <c r="HC60" i="3"/>
  <c r="CY34" i="3"/>
  <c r="FA21" i="3"/>
  <c r="HE94" i="3"/>
  <c r="GG40" i="3"/>
  <c r="BR100" i="3"/>
  <c r="DG49" i="3"/>
  <c r="AW6" i="3"/>
  <c r="DH55" i="3"/>
  <c r="EV96" i="3"/>
  <c r="BY103" i="3"/>
  <c r="JO31" i="3"/>
  <c r="JC88" i="3"/>
  <c r="EI84" i="3"/>
  <c r="EV57" i="3"/>
  <c r="AO46" i="3"/>
  <c r="HM14" i="3"/>
  <c r="GQ68" i="3"/>
  <c r="JD79" i="3"/>
  <c r="FN81" i="3"/>
  <c r="FO84" i="3"/>
  <c r="EK103" i="3"/>
  <c r="EP62" i="3"/>
  <c r="BP10" i="3"/>
  <c r="DI103" i="3"/>
  <c r="BK4" i="3"/>
  <c r="IE73" i="3"/>
  <c r="AU7" i="3"/>
  <c r="AW93" i="3"/>
  <c r="DA7" i="3"/>
  <c r="CD76" i="3"/>
  <c r="GT51" i="3"/>
  <c r="DQ92" i="3"/>
  <c r="HK87" i="3"/>
  <c r="EM100" i="3"/>
  <c r="HJ50" i="3"/>
  <c r="CD23" i="3"/>
  <c r="CX74" i="3"/>
  <c r="BY78" i="3"/>
  <c r="AW23" i="3"/>
  <c r="DP86" i="3"/>
  <c r="JA49" i="3"/>
  <c r="CB69" i="3"/>
  <c r="HU70" i="3"/>
  <c r="JD97" i="3"/>
  <c r="BJ11" i="3"/>
  <c r="DV80" i="3"/>
  <c r="DG82" i="3"/>
  <c r="FM79" i="3"/>
  <c r="BL10" i="3"/>
  <c r="GP88" i="3"/>
  <c r="IS93" i="3"/>
  <c r="DU58" i="3"/>
  <c r="HF77" i="3"/>
  <c r="FQ5" i="3"/>
  <c r="CX44" i="3"/>
  <c r="FQ95" i="3"/>
  <c r="GQ42" i="3"/>
  <c r="HL64" i="3"/>
  <c r="EI62" i="3"/>
  <c r="IL52" i="3"/>
  <c r="FQ33" i="3"/>
  <c r="HI5" i="3"/>
  <c r="ER13" i="3"/>
  <c r="JB101" i="3"/>
  <c r="BG6" i="3"/>
  <c r="JI88" i="3"/>
  <c r="HH7" i="3"/>
  <c r="IR6" i="3"/>
  <c r="DM49" i="3"/>
  <c r="GM79" i="3"/>
  <c r="BX97" i="3"/>
  <c r="CZ96" i="3"/>
  <c r="E77" i="5"/>
  <c r="EY95" i="3"/>
  <c r="JD12" i="3"/>
  <c r="JH86" i="3"/>
  <c r="DC52" i="3"/>
  <c r="DV54" i="3"/>
  <c r="GE78" i="3"/>
  <c r="FJ5" i="3"/>
  <c r="GZ64" i="3"/>
  <c r="CE64" i="3"/>
  <c r="FF77" i="3"/>
  <c r="HP72" i="3"/>
  <c r="JA27" i="3"/>
  <c r="CA86" i="3"/>
  <c r="GO90" i="3"/>
  <c r="JF56" i="3"/>
  <c r="AQ96" i="3"/>
  <c r="FQ4" i="3"/>
  <c r="JR9" i="3"/>
  <c r="EM99" i="3"/>
  <c r="GY58" i="3"/>
  <c r="EB72" i="3"/>
  <c r="GI89" i="3"/>
  <c r="JA95" i="3"/>
  <c r="IT86" i="3"/>
  <c r="IU93" i="3"/>
  <c r="CB9" i="3"/>
  <c r="AP4" i="3"/>
  <c r="C69" i="5"/>
  <c r="CY80" i="3"/>
  <c r="GF7" i="3"/>
  <c r="IU9" i="3"/>
  <c r="FS93" i="3"/>
  <c r="IK63" i="3"/>
  <c r="EB95" i="3"/>
  <c r="CW71" i="3"/>
  <c r="EI91" i="3"/>
  <c r="BH70" i="3"/>
  <c r="FW101" i="3"/>
  <c r="CM44" i="3"/>
  <c r="FK9" i="3"/>
  <c r="FO56" i="3"/>
  <c r="GC68" i="3"/>
  <c r="ED88" i="3"/>
  <c r="BQ55" i="3"/>
  <c r="IY76" i="3"/>
  <c r="AP52" i="3"/>
  <c r="DJ86" i="3"/>
  <c r="IA89" i="3"/>
  <c r="GE89" i="3"/>
  <c r="BC37" i="3"/>
  <c r="JT99" i="3"/>
  <c r="BF39" i="3"/>
  <c r="DH103" i="3"/>
  <c r="BS91" i="3"/>
  <c r="FW4" i="3"/>
  <c r="HX5" i="3"/>
  <c r="GJ76" i="3"/>
  <c r="JT51" i="3"/>
  <c r="BW50" i="3"/>
  <c r="FH61" i="3"/>
  <c r="JG86" i="3"/>
  <c r="EO81" i="3"/>
  <c r="BJ8" i="3"/>
  <c r="CH34" i="3"/>
  <c r="EC96" i="3"/>
  <c r="ES100" i="3"/>
  <c r="IW13" i="3"/>
  <c r="DR44" i="3"/>
  <c r="E74" i="5"/>
  <c r="IT32" i="3"/>
  <c r="BF81" i="3"/>
  <c r="JH55" i="3"/>
  <c r="BB23" i="3"/>
  <c r="CW85" i="3"/>
  <c r="AZ59" i="3"/>
  <c r="EN103" i="3"/>
  <c r="BX53" i="3"/>
  <c r="HD79" i="3"/>
  <c r="EF34" i="3"/>
  <c r="FP84" i="3"/>
  <c r="AV83" i="3"/>
  <c r="BX90" i="3"/>
  <c r="E35" i="5"/>
  <c r="DO16" i="3"/>
  <c r="GV68" i="3"/>
  <c r="ID12" i="3"/>
  <c r="HS101" i="3"/>
  <c r="GQ60" i="3"/>
  <c r="CM59" i="3"/>
  <c r="CG19" i="3"/>
  <c r="DT15" i="3"/>
  <c r="CC14" i="3"/>
  <c r="HJ49" i="3"/>
  <c r="EA73" i="3"/>
  <c r="HQ14" i="3"/>
  <c r="DJ85" i="3"/>
  <c r="HW55" i="3"/>
  <c r="JH73" i="3"/>
  <c r="EE48" i="3"/>
  <c r="CD32" i="3"/>
  <c r="FO6" i="3"/>
  <c r="HZ74" i="3"/>
  <c r="IB43" i="3"/>
  <c r="DI100" i="3"/>
  <c r="GU77" i="3"/>
  <c r="FT93" i="3"/>
  <c r="CB18" i="3"/>
  <c r="FG102" i="3"/>
  <c r="HP97" i="3"/>
  <c r="HC27" i="3"/>
  <c r="BY79" i="3"/>
  <c r="HT49" i="3"/>
  <c r="BH52" i="3"/>
  <c r="EJ40" i="3"/>
  <c r="FD64" i="3"/>
  <c r="GK5" i="3"/>
  <c r="DS103" i="3"/>
  <c r="FF52" i="3"/>
  <c r="CK86" i="3"/>
  <c r="HF57" i="3"/>
  <c r="IQ52" i="3"/>
  <c r="ET70" i="3"/>
  <c r="JK4" i="3"/>
  <c r="CL22" i="3"/>
  <c r="HS83" i="3"/>
  <c r="FV94" i="3"/>
  <c r="DR53" i="3"/>
  <c r="GD71" i="3"/>
  <c r="IE85" i="3"/>
  <c r="DT9" i="3"/>
  <c r="FQ57" i="3"/>
  <c r="HO5" i="3"/>
  <c r="EO65" i="3"/>
  <c r="AU65" i="3"/>
  <c r="FU85" i="3"/>
  <c r="GM60" i="3"/>
  <c r="CU87" i="3"/>
  <c r="DB101" i="3"/>
  <c r="JP10" i="3"/>
  <c r="FP70" i="3"/>
  <c r="BX16" i="3"/>
  <c r="EA70" i="3"/>
  <c r="JH76" i="3"/>
  <c r="ID9" i="3"/>
  <c r="HA52" i="3"/>
  <c r="HT84" i="3"/>
  <c r="BR7" i="3"/>
  <c r="GC99" i="3"/>
  <c r="GS89" i="3"/>
  <c r="GF67" i="3"/>
  <c r="C114" i="5"/>
  <c r="IY52" i="3"/>
  <c r="DE17" i="3"/>
  <c r="FK48" i="3"/>
  <c r="HE74" i="3"/>
  <c r="HA7" i="3"/>
  <c r="BU13" i="3"/>
  <c r="HI66" i="3"/>
  <c r="BF48" i="3"/>
  <c r="HB77" i="3"/>
  <c r="BK8" i="3"/>
  <c r="CX95" i="3"/>
  <c r="CJ101" i="3"/>
  <c r="CZ47" i="3"/>
  <c r="BA16" i="3"/>
  <c r="G113" i="5"/>
  <c r="H113" i="5" s="1" a="1"/>
  <c r="H113" i="5" s="1"/>
  <c r="GA14" i="3"/>
  <c r="AU19" i="3"/>
  <c r="BB76" i="3"/>
  <c r="DT72" i="3"/>
  <c r="ID20" i="3"/>
  <c r="GQ79" i="3"/>
  <c r="AY74" i="3"/>
  <c r="DM57" i="3"/>
  <c r="EB91" i="3"/>
  <c r="EG9" i="3"/>
  <c r="FD70" i="3"/>
  <c r="GO92" i="3"/>
  <c r="HY92" i="3"/>
  <c r="JB66" i="3"/>
  <c r="JT85" i="3"/>
  <c r="DU4" i="3"/>
  <c r="CG45" i="3"/>
  <c r="CD71" i="3"/>
  <c r="EC17" i="3"/>
  <c r="BZ35" i="3"/>
  <c r="DV91" i="3"/>
  <c r="HA79" i="3"/>
  <c r="CK14" i="3"/>
  <c r="IZ56" i="3"/>
  <c r="JB5" i="3"/>
  <c r="DO58" i="3"/>
  <c r="BH32" i="3"/>
  <c r="JR33" i="3"/>
  <c r="BO33" i="3"/>
  <c r="FF102" i="3"/>
  <c r="BZ11" i="3"/>
  <c r="EL68" i="3"/>
  <c r="GM9" i="3"/>
  <c r="FL81" i="3"/>
  <c r="DR61" i="3"/>
  <c r="HC9" i="3"/>
  <c r="JB89" i="3"/>
  <c r="GK46" i="3"/>
  <c r="ED72" i="3"/>
  <c r="GJ82" i="3"/>
  <c r="EL25" i="3"/>
  <c r="IA97" i="3"/>
  <c r="BC88" i="3"/>
  <c r="HJ76" i="3"/>
  <c r="HB60" i="3"/>
  <c r="FW76" i="3"/>
  <c r="AS52" i="3"/>
  <c r="IU47" i="3"/>
  <c r="GY77" i="3"/>
  <c r="EP68" i="3"/>
  <c r="AY54" i="3"/>
  <c r="EX69" i="3"/>
  <c r="GD46" i="3"/>
  <c r="BS90" i="3"/>
  <c r="DM99" i="3"/>
  <c r="BS12" i="3"/>
  <c r="HV59" i="3"/>
  <c r="CC46" i="3"/>
  <c r="IJ25" i="3"/>
  <c r="JD60" i="3"/>
  <c r="ER43" i="3"/>
  <c r="FO59" i="3"/>
  <c r="GK90" i="3"/>
  <c r="AO47" i="3"/>
  <c r="FE9" i="3"/>
  <c r="GN6" i="3"/>
  <c r="EA85" i="3"/>
  <c r="BI8" i="3"/>
  <c r="HB97" i="3"/>
  <c r="HC99" i="3"/>
  <c r="EG45" i="3"/>
  <c r="JU64" i="3"/>
  <c r="HX98" i="3"/>
  <c r="CS91" i="3"/>
  <c r="BT52" i="3"/>
  <c r="BI24" i="3"/>
  <c r="BC101" i="3"/>
  <c r="JE77" i="3"/>
  <c r="EQ74" i="3"/>
  <c r="GD94" i="3"/>
  <c r="GM93" i="3"/>
  <c r="DA82" i="3"/>
  <c r="DQ46" i="3"/>
  <c r="FM74" i="3"/>
  <c r="DB63" i="3"/>
  <c r="EO100" i="3"/>
  <c r="CO59" i="3"/>
  <c r="EA100" i="3"/>
  <c r="IG94" i="3"/>
  <c r="IM60" i="3"/>
  <c r="DR99" i="3"/>
  <c r="GJ60" i="3"/>
  <c r="DC24" i="3"/>
  <c r="IJ32" i="3"/>
  <c r="DE76" i="3"/>
  <c r="BH92" i="3"/>
  <c r="HH33" i="3"/>
  <c r="JG97" i="3"/>
  <c r="FG44" i="3"/>
  <c r="IC17" i="3"/>
  <c r="HE8" i="3"/>
  <c r="G107" i="5"/>
  <c r="H107" i="5" s="1" a="1"/>
  <c r="H107" i="5" s="1"/>
  <c r="EM86" i="3"/>
  <c r="DR96" i="3"/>
  <c r="HI76" i="3"/>
  <c r="JT88" i="3"/>
  <c r="CH87" i="3"/>
  <c r="GH75" i="3"/>
  <c r="EV60" i="3"/>
  <c r="DY30" i="3"/>
  <c r="FC23" i="3"/>
  <c r="DC73" i="3"/>
  <c r="IT97" i="3"/>
  <c r="IL43" i="3"/>
  <c r="IX41" i="3"/>
  <c r="HI55" i="3"/>
  <c r="AZ8" i="3"/>
  <c r="CZ84" i="3"/>
  <c r="E98" i="5"/>
  <c r="JQ56" i="3"/>
  <c r="FR61" i="3"/>
  <c r="GU9" i="3"/>
  <c r="BQ49" i="3"/>
  <c r="GK65" i="3"/>
  <c r="DE56" i="3"/>
  <c r="FS24" i="3"/>
  <c r="CI72" i="3"/>
  <c r="BS43" i="3"/>
  <c r="EJ52" i="3"/>
  <c r="DY7" i="3"/>
  <c r="ES62" i="3"/>
  <c r="DL78" i="3"/>
  <c r="EO99" i="3"/>
  <c r="HW43" i="3"/>
  <c r="EL102" i="3"/>
  <c r="HU37" i="3"/>
  <c r="CV63" i="3"/>
  <c r="AU82" i="3"/>
  <c r="DH78" i="3"/>
  <c r="CT87" i="3"/>
  <c r="JI98" i="3"/>
  <c r="DW5" i="3"/>
  <c r="C42" i="5"/>
  <c r="ER94" i="3"/>
  <c r="BJ84" i="3"/>
  <c r="AU15" i="3"/>
  <c r="IY65" i="3"/>
  <c r="CH88" i="3"/>
  <c r="AS79" i="3"/>
  <c r="ES71" i="3"/>
  <c r="BT34" i="3"/>
  <c r="BN87" i="3"/>
  <c r="BA56" i="3"/>
  <c r="JH10" i="3"/>
  <c r="GW103" i="3"/>
  <c r="DY37" i="3"/>
  <c r="IQ101" i="3"/>
  <c r="EE90" i="3"/>
  <c r="IH9" i="3"/>
  <c r="DB17" i="3"/>
  <c r="IQ91" i="3"/>
  <c r="FK8" i="3"/>
  <c r="EE98" i="3"/>
  <c r="D37" i="5"/>
  <c r="DZ92" i="3"/>
  <c r="DW18" i="3"/>
  <c r="CO52" i="3"/>
  <c r="HE81" i="3"/>
  <c r="DP79" i="3"/>
  <c r="D94" i="5"/>
  <c r="EG26" i="3"/>
  <c r="EE88" i="3"/>
  <c r="HC61" i="3"/>
  <c r="CQ24" i="3"/>
  <c r="JH30" i="3"/>
  <c r="AT58" i="3"/>
  <c r="GW45" i="3"/>
  <c r="EX64" i="3"/>
  <c r="IN74" i="3"/>
  <c r="AW13" i="3"/>
  <c r="CL61" i="3"/>
  <c r="FD41" i="3"/>
  <c r="EF95" i="3"/>
  <c r="AQ7" i="3"/>
  <c r="EH50" i="3"/>
  <c r="BI11" i="3"/>
  <c r="CB59" i="3"/>
  <c r="BI98" i="3"/>
  <c r="EI4" i="3"/>
  <c r="CD77" i="3"/>
  <c r="GQ33" i="3"/>
  <c r="IX57" i="3"/>
  <c r="BE103" i="3"/>
  <c r="BO58" i="3"/>
  <c r="EN70" i="3"/>
  <c r="CB39" i="3"/>
  <c r="CV44" i="3"/>
  <c r="CT51" i="3"/>
  <c r="GB10" i="3"/>
  <c r="FR81" i="3"/>
  <c r="GI7" i="3"/>
  <c r="HZ76" i="3"/>
  <c r="CQ85" i="3"/>
  <c r="BA41" i="3"/>
  <c r="CK12" i="3"/>
  <c r="HO10" i="3"/>
  <c r="JF95" i="3"/>
  <c r="HI60" i="3"/>
  <c r="GL48" i="3"/>
  <c r="EW55" i="3"/>
  <c r="AZ90" i="3"/>
  <c r="IQ50" i="3"/>
  <c r="ID50" i="3"/>
  <c r="CL100" i="3"/>
  <c r="FR63" i="3"/>
  <c r="AQ49" i="3"/>
  <c r="GR7" i="3"/>
  <c r="HL44" i="3"/>
  <c r="HK29" i="3"/>
  <c r="FG91" i="3"/>
  <c r="EP81" i="3"/>
  <c r="ED83" i="3"/>
  <c r="HX69" i="3"/>
  <c r="FX97" i="3"/>
  <c r="GP7" i="3"/>
  <c r="HR100" i="3"/>
  <c r="BB98" i="3"/>
  <c r="IC10" i="3"/>
  <c r="JQ44" i="3"/>
  <c r="IJ97" i="3"/>
  <c r="DC22" i="3"/>
  <c r="DS71" i="3"/>
  <c r="EM65" i="3"/>
  <c r="FQ103" i="3"/>
  <c r="FT84" i="3"/>
  <c r="IJ76" i="3"/>
  <c r="BP97" i="3"/>
  <c r="JK9" i="3"/>
  <c r="JS83" i="3"/>
  <c r="FB87" i="3"/>
  <c r="EG94" i="3"/>
  <c r="FC24" i="3"/>
  <c r="HK56" i="3"/>
  <c r="GV11" i="3"/>
  <c r="AY66" i="3"/>
  <c r="FJ7" i="3"/>
  <c r="GJ72" i="3"/>
  <c r="JD102" i="3"/>
  <c r="GN84" i="3"/>
  <c r="HB66" i="3"/>
  <c r="JF15" i="3"/>
  <c r="HY64" i="3"/>
  <c r="DZ66" i="3"/>
  <c r="DU82" i="3"/>
  <c r="EC8" i="3"/>
  <c r="GB72" i="3"/>
  <c r="JM34" i="3"/>
  <c r="BY96" i="3"/>
  <c r="EU18" i="3"/>
  <c r="FE79" i="3"/>
  <c r="DL44" i="3"/>
  <c r="EX62" i="3"/>
  <c r="EX74" i="3"/>
  <c r="BZ83" i="3"/>
  <c r="JD13" i="3"/>
  <c r="EY9" i="3"/>
  <c r="DZ96" i="3"/>
  <c r="JQ98" i="3"/>
  <c r="IY59" i="3"/>
  <c r="FG62" i="3"/>
  <c r="JI15" i="3"/>
  <c r="DI62" i="3"/>
  <c r="DT54" i="3"/>
  <c r="JN92" i="3"/>
  <c r="EW100" i="3"/>
  <c r="HZ6" i="3"/>
  <c r="FT98" i="3"/>
  <c r="HF84" i="3"/>
  <c r="GI57" i="3"/>
  <c r="FH98" i="3"/>
  <c r="EE6" i="3"/>
  <c r="EP60" i="3"/>
  <c r="JF78" i="3"/>
  <c r="JR14" i="3"/>
  <c r="DK94" i="3"/>
  <c r="DX72" i="3"/>
  <c r="BE58" i="3"/>
  <c r="IK90" i="3"/>
  <c r="FN48" i="3"/>
  <c r="DS62" i="3"/>
  <c r="BO23" i="3"/>
  <c r="AO5" i="3"/>
  <c r="CI6" i="3"/>
  <c r="DH62" i="3"/>
  <c r="IX78" i="3"/>
  <c r="DQ28" i="3"/>
  <c r="IN5" i="3"/>
  <c r="BN66" i="3"/>
  <c r="CA75" i="3"/>
  <c r="CM79" i="3"/>
  <c r="GV59" i="3"/>
  <c r="FG66" i="3"/>
  <c r="FF7" i="3"/>
  <c r="GK101" i="3"/>
  <c r="GX36" i="3"/>
  <c r="BU89" i="3"/>
  <c r="AO34" i="3"/>
  <c r="FI84" i="3"/>
  <c r="HL48" i="3"/>
  <c r="AX33" i="3"/>
  <c r="JE47" i="3"/>
  <c r="HU66" i="3"/>
  <c r="DE42" i="3"/>
  <c r="AO33" i="3"/>
  <c r="IW65" i="3"/>
  <c r="G68" i="5"/>
  <c r="H68" i="5" s="1" a="1"/>
  <c r="H68" i="5" s="1"/>
  <c r="GM82" i="3"/>
  <c r="BE52" i="3"/>
  <c r="FA5" i="3"/>
  <c r="IJ94" i="3"/>
  <c r="CB31" i="3"/>
  <c r="IP41" i="3"/>
  <c r="JS32" i="3"/>
  <c r="CJ11" i="3"/>
  <c r="DQ20" i="3"/>
  <c r="HG7" i="3"/>
  <c r="FR88" i="3"/>
  <c r="HV83" i="3"/>
  <c r="ED55" i="3"/>
  <c r="DU12" i="3"/>
  <c r="FE101" i="3"/>
  <c r="IK64" i="3"/>
  <c r="HS57" i="3"/>
  <c r="HZ101" i="3"/>
  <c r="FE76" i="3"/>
  <c r="BW79" i="3"/>
  <c r="DR69" i="3"/>
  <c r="ER92" i="3"/>
  <c r="DZ97" i="3"/>
  <c r="JH75" i="3"/>
  <c r="JM102" i="3"/>
  <c r="BL77" i="3"/>
  <c r="HF13" i="3"/>
  <c r="DT69" i="3"/>
  <c r="IE45" i="3"/>
  <c r="IW82" i="3"/>
  <c r="CT57" i="3"/>
  <c r="DR9" i="3"/>
  <c r="BD40" i="3"/>
  <c r="BJ85" i="3"/>
  <c r="IH81" i="3"/>
  <c r="DK33" i="3"/>
  <c r="HL88" i="3"/>
  <c r="DB22" i="3"/>
  <c r="HQ45" i="3"/>
  <c r="IL93" i="3"/>
  <c r="BO101" i="3"/>
  <c r="HL52" i="3"/>
  <c r="CW45" i="3"/>
  <c r="FX36" i="3"/>
  <c r="BT83" i="3"/>
  <c r="FY97" i="3"/>
  <c r="IX64" i="3"/>
  <c r="GZ53" i="3"/>
  <c r="DB60" i="3"/>
  <c r="IR59" i="3"/>
  <c r="DS19" i="3"/>
  <c r="DS91" i="3"/>
  <c r="BI19" i="3"/>
  <c r="CP88" i="3"/>
  <c r="BE12" i="3"/>
  <c r="DV29" i="3"/>
  <c r="JD8" i="3"/>
  <c r="DQ71" i="3"/>
  <c r="BV65" i="3"/>
  <c r="IX83" i="3"/>
  <c r="DB62" i="3"/>
  <c r="HB5" i="3"/>
  <c r="GB86" i="3"/>
  <c r="GL86" i="3"/>
  <c r="BI13" i="3"/>
  <c r="JM20" i="3"/>
  <c r="CR70" i="3"/>
  <c r="II96" i="3"/>
  <c r="CA8" i="3"/>
  <c r="EO6" i="3"/>
  <c r="EV29" i="3"/>
  <c r="JL32" i="3"/>
  <c r="GE12" i="3"/>
  <c r="GT44" i="3"/>
  <c r="DI92" i="3"/>
  <c r="EF58" i="3"/>
  <c r="JU32" i="3"/>
  <c r="BU67" i="3"/>
  <c r="GJ75" i="3"/>
  <c r="CV52" i="3"/>
  <c r="CY91" i="3"/>
  <c r="HZ66" i="3"/>
  <c r="DY69" i="3"/>
  <c r="IV102" i="3"/>
  <c r="CP4" i="3"/>
  <c r="FU78" i="3"/>
  <c r="GR103" i="3"/>
  <c r="FJ65" i="3"/>
  <c r="DT46" i="3"/>
  <c r="HW48" i="3"/>
  <c r="FF94" i="3"/>
  <c r="DS74" i="3"/>
  <c r="ES87" i="3"/>
  <c r="JU75" i="3"/>
  <c r="EN88" i="3"/>
  <c r="FE40" i="3"/>
  <c r="GI84" i="3"/>
  <c r="JR6" i="3"/>
  <c r="GU57" i="3"/>
  <c r="DE11" i="3"/>
  <c r="BC72" i="3"/>
  <c r="JI24" i="3"/>
  <c r="EK84" i="3"/>
  <c r="BY69" i="3"/>
  <c r="JE56" i="3"/>
  <c r="CB70" i="3"/>
  <c r="GY52" i="3"/>
  <c r="HP90" i="3"/>
  <c r="FF9" i="3"/>
  <c r="FB100" i="3"/>
  <c r="DL93" i="3"/>
  <c r="AV55" i="3"/>
  <c r="ID96" i="3"/>
  <c r="II27" i="3"/>
  <c r="GZ70" i="3"/>
  <c r="FI85" i="3"/>
  <c r="ID72" i="3"/>
  <c r="GI72" i="3"/>
  <c r="BR36" i="3"/>
  <c r="IC8" i="3"/>
  <c r="ED62" i="3"/>
  <c r="DH10" i="3"/>
  <c r="IN84" i="3"/>
  <c r="GV87" i="3"/>
  <c r="BU70" i="3"/>
  <c r="CO10" i="3"/>
  <c r="IS74" i="3"/>
  <c r="DH25" i="3"/>
  <c r="JN8" i="3"/>
  <c r="CQ39" i="3"/>
  <c r="AO79" i="3"/>
  <c r="FL22" i="3"/>
  <c r="JB102" i="3"/>
  <c r="HS67" i="3"/>
  <c r="CM102" i="3"/>
  <c r="IV31" i="3"/>
  <c r="CX53" i="3"/>
  <c r="AX36" i="3"/>
  <c r="BE36" i="3"/>
  <c r="JR4" i="3"/>
  <c r="IE56" i="3"/>
  <c r="JG71" i="3"/>
  <c r="GN52" i="3"/>
  <c r="CL53" i="3"/>
  <c r="BT81" i="3"/>
  <c r="EV9" i="3"/>
  <c r="DQ63" i="3"/>
  <c r="FY64" i="3"/>
  <c r="GV46" i="3"/>
  <c r="JI49" i="3"/>
  <c r="EY103" i="3"/>
  <c r="IS62" i="3"/>
  <c r="JC22" i="3"/>
  <c r="DV66" i="3"/>
  <c r="BA82" i="3"/>
  <c r="FJ14" i="3"/>
  <c r="AV29" i="3"/>
  <c r="GA4" i="3"/>
  <c r="BF66" i="3"/>
  <c r="BJ71" i="3"/>
  <c r="DG80" i="3"/>
  <c r="DM101" i="3"/>
  <c r="AQ9" i="3"/>
  <c r="GP59" i="3"/>
  <c r="HX45" i="3"/>
  <c r="GQ100" i="3"/>
  <c r="FL83" i="3"/>
  <c r="GW46" i="3"/>
  <c r="DX36" i="3"/>
  <c r="ES58" i="3"/>
  <c r="HA87" i="3"/>
  <c r="EZ92" i="3"/>
  <c r="EV84" i="3"/>
  <c r="AT100" i="3"/>
  <c r="CN72" i="3"/>
  <c r="BA70" i="3"/>
  <c r="AY68" i="3"/>
  <c r="FZ43" i="3"/>
  <c r="FP63" i="3"/>
  <c r="BZ78" i="3"/>
  <c r="JG95" i="3"/>
  <c r="IH84" i="3"/>
  <c r="JU82" i="3"/>
  <c r="DX4" i="3"/>
  <c r="JA48" i="3"/>
  <c r="HH79" i="3"/>
  <c r="AQ30" i="3"/>
  <c r="IR62" i="3"/>
  <c r="GX52" i="3"/>
  <c r="AO9" i="3"/>
  <c r="CU75" i="3"/>
  <c r="DL92" i="3"/>
  <c r="FM101" i="3"/>
  <c r="AT18" i="3"/>
  <c r="HI14" i="3"/>
  <c r="CA99" i="3"/>
  <c r="DU48" i="3"/>
  <c r="JM86" i="3"/>
  <c r="BV41" i="3"/>
  <c r="BO69" i="3"/>
  <c r="HE59" i="3"/>
  <c r="EG81" i="3"/>
  <c r="DR16" i="3"/>
  <c r="GI65" i="3"/>
  <c r="GP14" i="3"/>
  <c r="GY14" i="3"/>
  <c r="AV78" i="3"/>
  <c r="AS85" i="3"/>
  <c r="CQ12" i="3"/>
  <c r="HX92" i="3"/>
  <c r="HB83" i="3"/>
  <c r="IV13" i="3"/>
  <c r="DT34" i="3"/>
  <c r="FF84" i="3"/>
  <c r="HV77" i="3"/>
  <c r="GP67" i="3"/>
  <c r="FY56" i="3"/>
  <c r="II53" i="3"/>
  <c r="FC78" i="3"/>
  <c r="JQ72" i="3"/>
  <c r="EC36" i="3"/>
  <c r="HJ41" i="3"/>
  <c r="EU65" i="3"/>
  <c r="DJ10" i="3"/>
  <c r="DN36" i="3"/>
  <c r="DC75" i="3"/>
  <c r="IG84" i="3"/>
  <c r="C102" i="5"/>
  <c r="GC79" i="3"/>
  <c r="CP95" i="3"/>
  <c r="IF25" i="3"/>
  <c r="CK36" i="3"/>
  <c r="CD11" i="3"/>
  <c r="DL64" i="3"/>
  <c r="EB94" i="3"/>
  <c r="FG89" i="3"/>
  <c r="CV99" i="3"/>
  <c r="IQ35" i="3"/>
  <c r="EH85" i="3"/>
  <c r="GA71" i="3"/>
  <c r="BI46" i="3"/>
  <c r="BQ50" i="3"/>
  <c r="AX79" i="3"/>
  <c r="JT100" i="3"/>
  <c r="EQ5" i="3"/>
  <c r="HQ91" i="3"/>
  <c r="AX34" i="3"/>
  <c r="AO42" i="3"/>
  <c r="DK85" i="3"/>
  <c r="BE56" i="3"/>
  <c r="AS49" i="3"/>
  <c r="IC99" i="3"/>
  <c r="BF24" i="3"/>
  <c r="BN84" i="3"/>
  <c r="JC13" i="3"/>
  <c r="DI64" i="3"/>
  <c r="ET35" i="3"/>
  <c r="DA28" i="3"/>
  <c r="BD18" i="3"/>
  <c r="IR89" i="3"/>
  <c r="AT82" i="3"/>
  <c r="BJ47" i="3"/>
  <c r="IN24" i="3"/>
  <c r="HC62" i="3"/>
  <c r="CQ53" i="3"/>
  <c r="CO99" i="3"/>
  <c r="CI94" i="3"/>
  <c r="GS85" i="3"/>
  <c r="DA79" i="3"/>
  <c r="CZ30" i="3"/>
  <c r="BN91" i="3"/>
  <c r="FJ31" i="3"/>
  <c r="BM76" i="3"/>
  <c r="DF59" i="3"/>
  <c r="AU33" i="3"/>
  <c r="IN33" i="3"/>
  <c r="AW95" i="3"/>
  <c r="IY80" i="3"/>
  <c r="BC9" i="3"/>
  <c r="HP56" i="3"/>
  <c r="FD7" i="3"/>
  <c r="FB59" i="3"/>
  <c r="CI58" i="3"/>
  <c r="DD81" i="3"/>
  <c r="IA53" i="3"/>
  <c r="DU93" i="3"/>
  <c r="CU101" i="3"/>
  <c r="IE93" i="3"/>
  <c r="GR49" i="3"/>
  <c r="CA46" i="3"/>
  <c r="HS25" i="3"/>
  <c r="BW68" i="3"/>
  <c r="FZ97" i="3"/>
  <c r="DB14" i="3"/>
  <c r="EY89" i="3"/>
  <c r="CZ74" i="3"/>
  <c r="CR4" i="3"/>
  <c r="GB6" i="3"/>
  <c r="EE34" i="3"/>
  <c r="DP62" i="3"/>
  <c r="HA6" i="3"/>
  <c r="CR69" i="3"/>
  <c r="CH72" i="3"/>
  <c r="BB44" i="3"/>
  <c r="IC85" i="3"/>
  <c r="JT31" i="3"/>
  <c r="CP5" i="3"/>
  <c r="BH23" i="3"/>
  <c r="GS82" i="3"/>
  <c r="JK62" i="3"/>
  <c r="DA88" i="3"/>
  <c r="CK72" i="3"/>
  <c r="DE29" i="3"/>
  <c r="CI103" i="3"/>
  <c r="GK99" i="3"/>
  <c r="EF88" i="3"/>
  <c r="EJ102" i="3"/>
  <c r="IX6" i="3"/>
  <c r="DW61" i="3"/>
  <c r="HS71" i="3"/>
  <c r="FZ70" i="3"/>
  <c r="IO12" i="3"/>
  <c r="IK31" i="3"/>
  <c r="JJ51" i="3"/>
  <c r="EM10" i="3"/>
  <c r="JJ23" i="3"/>
  <c r="GT84" i="3"/>
  <c r="DT91" i="3"/>
  <c r="EE83" i="3"/>
  <c r="CJ86" i="3"/>
  <c r="CC90" i="3"/>
  <c r="AV99" i="3"/>
  <c r="DK86" i="3"/>
  <c r="C41" i="5"/>
  <c r="JS70" i="3"/>
  <c r="D88" i="5"/>
  <c r="FD76" i="3"/>
  <c r="JS80" i="3"/>
  <c r="HN100" i="3"/>
  <c r="GU74" i="3"/>
  <c r="CK54" i="3"/>
  <c r="CP35" i="3"/>
  <c r="HP6" i="3"/>
  <c r="HE65" i="3"/>
  <c r="BX76" i="3"/>
  <c r="CF45" i="3"/>
  <c r="EL78" i="3"/>
  <c r="CD47" i="3"/>
  <c r="EL13" i="3"/>
  <c r="DX11" i="3"/>
  <c r="HW85" i="3"/>
  <c r="BV40" i="3"/>
  <c r="GX7" i="3"/>
  <c r="D75" i="5"/>
  <c r="DE63" i="3"/>
  <c r="CO90" i="3"/>
  <c r="EF11" i="3"/>
  <c r="BA34" i="3"/>
  <c r="CK78" i="3"/>
  <c r="EJ84" i="3"/>
  <c r="AP68" i="3"/>
  <c r="BP73" i="3"/>
  <c r="HP73" i="3"/>
  <c r="CA11" i="3"/>
  <c r="BG98" i="3"/>
  <c r="AX61" i="3"/>
  <c r="EE7" i="3"/>
  <c r="HM70" i="3"/>
  <c r="GW92" i="3"/>
  <c r="EB12" i="3"/>
  <c r="BL91" i="3"/>
  <c r="BI83" i="3"/>
  <c r="FI100" i="3"/>
  <c r="CM5" i="3"/>
  <c r="EE11" i="3"/>
  <c r="IT12" i="3"/>
  <c r="CH64" i="3"/>
  <c r="FG49" i="3"/>
  <c r="JK45" i="3"/>
  <c r="EK22" i="3"/>
  <c r="JI90" i="3"/>
  <c r="DB100" i="3"/>
  <c r="GM61" i="3"/>
  <c r="ET97" i="3"/>
  <c r="BZ6" i="3"/>
  <c r="IV83" i="3"/>
  <c r="BG41" i="3"/>
  <c r="HW103" i="3"/>
  <c r="IY72" i="3"/>
  <c r="CW78" i="3"/>
  <c r="JA86" i="3"/>
  <c r="HQ82" i="3"/>
  <c r="EA7" i="3"/>
  <c r="BY47" i="3"/>
  <c r="DM64" i="3"/>
  <c r="AW60" i="3"/>
  <c r="DW31" i="3"/>
  <c r="EC70" i="3"/>
  <c r="G115" i="5"/>
  <c r="H115" i="5" s="1" a="1"/>
  <c r="H115" i="5" s="1"/>
  <c r="FU81" i="3"/>
  <c r="CK55" i="3"/>
  <c r="CB98" i="3"/>
  <c r="GP103" i="3"/>
  <c r="FP36" i="3"/>
  <c r="CQ58" i="3"/>
  <c r="EG71" i="3"/>
  <c r="GQ14" i="3"/>
  <c r="IR63" i="3"/>
  <c r="EV42" i="3"/>
  <c r="GL87" i="3"/>
  <c r="BL90" i="3"/>
  <c r="CW49" i="3"/>
  <c r="JQ10" i="3"/>
  <c r="FH10" i="3"/>
  <c r="BH49" i="3"/>
  <c r="HW57" i="3"/>
  <c r="CT45" i="3"/>
  <c r="AR36" i="3"/>
  <c r="IC53" i="3"/>
  <c r="EM78" i="3"/>
  <c r="ES35" i="3"/>
  <c r="DK73" i="3"/>
  <c r="CL51" i="3"/>
  <c r="EI7" i="3"/>
  <c r="GI40" i="3"/>
  <c r="JF98" i="3"/>
  <c r="DY94" i="3"/>
  <c r="DO54" i="3"/>
  <c r="DG56" i="3"/>
  <c r="BN7" i="3"/>
  <c r="HX49" i="3"/>
  <c r="BA62" i="3"/>
  <c r="DL88" i="3"/>
  <c r="CI82" i="3"/>
  <c r="FX98" i="3"/>
  <c r="JH102" i="3"/>
  <c r="FW13" i="3"/>
  <c r="AT37" i="3"/>
  <c r="HP100" i="3"/>
  <c r="HJ86" i="3"/>
  <c r="BI88" i="3"/>
  <c r="D36" i="5"/>
  <c r="DI83" i="3"/>
  <c r="BE30" i="3"/>
  <c r="BQ53" i="3"/>
  <c r="IS12" i="3"/>
  <c r="G76" i="5"/>
  <c r="H76" i="5" s="1" a="1"/>
  <c r="H76" i="5" s="1"/>
  <c r="BU26" i="3"/>
  <c r="CH13" i="3"/>
  <c r="HI37" i="3"/>
  <c r="EC27" i="3"/>
  <c r="CM85" i="3"/>
  <c r="GA53" i="3"/>
  <c r="DV6" i="3"/>
  <c r="CI60" i="3"/>
  <c r="GG54" i="3"/>
  <c r="GP32" i="3"/>
  <c r="EP103" i="3"/>
  <c r="GS6" i="3"/>
  <c r="HF5" i="3"/>
  <c r="IB47" i="3"/>
  <c r="IL12" i="3"/>
  <c r="EM9" i="3"/>
  <c r="CH97" i="3"/>
  <c r="CI7" i="3"/>
  <c r="HW83" i="3"/>
  <c r="BV56" i="3"/>
  <c r="DI87" i="3"/>
  <c r="FC6" i="3"/>
  <c r="BF74" i="3"/>
  <c r="EZ84" i="3"/>
  <c r="ER7" i="3"/>
  <c r="EK98" i="3"/>
  <c r="HZ102" i="3"/>
  <c r="HZ95" i="3"/>
  <c r="IE7" i="3"/>
  <c r="CY40" i="3"/>
  <c r="GH6" i="3"/>
  <c r="JI61" i="3"/>
  <c r="AQ81" i="3"/>
  <c r="IR8" i="3"/>
  <c r="AT51" i="3"/>
  <c r="FR98" i="3"/>
  <c r="ES83" i="3"/>
  <c r="IO98" i="3"/>
  <c r="GK96" i="3"/>
  <c r="DO4" i="3"/>
  <c r="CI79" i="3"/>
  <c r="DT32" i="3"/>
  <c r="CN76" i="3"/>
  <c r="FT50" i="3"/>
  <c r="BA21" i="3"/>
  <c r="IM19" i="3"/>
  <c r="EF26" i="3"/>
  <c r="GF43" i="3"/>
  <c r="JR11" i="3"/>
  <c r="BB42" i="3"/>
  <c r="JH47" i="3"/>
  <c r="HP86" i="3"/>
  <c r="JR49" i="3"/>
  <c r="JT66" i="3"/>
  <c r="JK66" i="3"/>
  <c r="GX11" i="3"/>
  <c r="FA11" i="3"/>
  <c r="AW18" i="3"/>
  <c r="IE52" i="3"/>
  <c r="EK6" i="3"/>
  <c r="BD8" i="3"/>
  <c r="BT59" i="3"/>
  <c r="CL94" i="3"/>
  <c r="AW73" i="3"/>
  <c r="IJ85" i="3"/>
  <c r="BF88" i="3"/>
  <c r="DE85" i="3"/>
  <c r="EF86" i="3"/>
  <c r="GS69" i="3"/>
  <c r="AO89" i="3"/>
  <c r="BP50" i="3"/>
  <c r="JU14" i="3"/>
  <c r="EQ94" i="3"/>
  <c r="DQ61" i="3"/>
  <c r="G49" i="5"/>
  <c r="H49" i="5" s="1" a="1"/>
  <c r="H49" i="5" s="1"/>
  <c r="DA100" i="3"/>
  <c r="GE96" i="3"/>
  <c r="CD60" i="3"/>
  <c r="CW99" i="3"/>
  <c r="IL4" i="3"/>
  <c r="AS29" i="3"/>
  <c r="JL52" i="3"/>
  <c r="HD4" i="3"/>
  <c r="BU94" i="3"/>
  <c r="DG92" i="3"/>
  <c r="DB59" i="3"/>
  <c r="DC78" i="3"/>
  <c r="EW88" i="3"/>
  <c r="EZ96" i="3"/>
  <c r="CX14" i="3"/>
  <c r="HL10" i="3"/>
  <c r="CV76" i="3"/>
  <c r="HF87" i="3"/>
  <c r="FI9" i="3"/>
  <c r="BE28" i="3"/>
  <c r="AW26" i="3"/>
  <c r="HC37" i="3"/>
  <c r="FL66" i="3"/>
  <c r="DZ35" i="3"/>
  <c r="GF37" i="3"/>
  <c r="BD53" i="3"/>
  <c r="GA69" i="3"/>
  <c r="IL72" i="3"/>
  <c r="D78" i="5"/>
  <c r="EP37" i="3"/>
  <c r="HR78" i="3"/>
  <c r="CG83" i="3"/>
  <c r="IL51" i="3"/>
  <c r="EM8" i="3"/>
  <c r="DZ59" i="3"/>
  <c r="DI43" i="3"/>
  <c r="BU73" i="3"/>
  <c r="FZ76" i="3"/>
  <c r="GR87" i="3"/>
  <c r="DC76" i="3"/>
  <c r="BW66" i="3"/>
  <c r="FZ56" i="3"/>
  <c r="CS96" i="3"/>
  <c r="CO34" i="3"/>
  <c r="IW18" i="3"/>
  <c r="G89" i="5"/>
  <c r="H89" i="5" s="1" a="1"/>
  <c r="H89" i="5" s="1"/>
  <c r="EF101" i="3"/>
  <c r="IB56" i="3"/>
  <c r="BC19" i="3"/>
  <c r="IE82" i="3"/>
  <c r="EP91" i="3"/>
  <c r="EP98" i="3"/>
  <c r="FU20" i="3"/>
  <c r="GG4" i="3"/>
  <c r="CQ98" i="3"/>
  <c r="DN85" i="3"/>
  <c r="E85" i="5"/>
  <c r="FF5" i="3"/>
  <c r="BN60" i="3"/>
  <c r="GT5" i="3"/>
  <c r="DV94" i="3"/>
  <c r="CH27" i="3"/>
  <c r="BA59" i="3"/>
  <c r="JF91" i="3"/>
  <c r="ER40" i="3"/>
  <c r="JD38" i="3"/>
  <c r="ES98" i="3"/>
  <c r="FN15" i="3"/>
  <c r="IP36" i="3"/>
  <c r="DA44" i="3"/>
  <c r="CY22" i="3"/>
  <c r="EL16" i="3"/>
  <c r="CH61" i="3"/>
  <c r="EL35" i="3"/>
  <c r="G81" i="5"/>
  <c r="H81" i="5" s="1" a="1"/>
  <c r="H81" i="5" s="1"/>
  <c r="GK71" i="3"/>
  <c r="AZ86" i="3"/>
  <c r="EV73" i="3"/>
  <c r="CG14" i="3"/>
  <c r="CS97" i="3"/>
  <c r="FT66" i="3"/>
  <c r="ES73" i="3"/>
  <c r="JC97" i="3"/>
  <c r="FV10" i="3"/>
  <c r="EZ42" i="3"/>
  <c r="JA16" i="3"/>
  <c r="GF65" i="3"/>
  <c r="AT62" i="3"/>
  <c r="EK10" i="3"/>
  <c r="EW10" i="3"/>
  <c r="FE100" i="3"/>
  <c r="CZ38" i="3"/>
  <c r="IK74" i="3"/>
  <c r="FG93" i="3"/>
  <c r="GH48" i="3"/>
  <c r="CD103" i="3"/>
  <c r="CZ43" i="3"/>
  <c r="FF60" i="3"/>
  <c r="JR82" i="3"/>
  <c r="IQ30" i="3"/>
  <c r="EP76" i="3"/>
  <c r="ID80" i="3"/>
  <c r="CW66" i="3"/>
  <c r="JJ97" i="3"/>
  <c r="EJ87" i="3"/>
  <c r="CJ6" i="3"/>
  <c r="DC66" i="3"/>
  <c r="DS102" i="3"/>
  <c r="HW68" i="3"/>
  <c r="AV57" i="3"/>
  <c r="EL67" i="3"/>
  <c r="EI96" i="3"/>
  <c r="EU83" i="3"/>
  <c r="CQ56" i="3"/>
  <c r="FP39" i="3"/>
  <c r="GB31" i="3"/>
  <c r="CH78" i="3"/>
  <c r="CC47" i="3"/>
  <c r="HA99" i="3"/>
  <c r="CW75" i="3"/>
  <c r="IK76" i="3"/>
  <c r="E105" i="5"/>
  <c r="JF68" i="3"/>
  <c r="IW51" i="3"/>
  <c r="IZ41" i="3"/>
  <c r="GS64" i="3"/>
  <c r="HH52" i="3"/>
  <c r="HJ16" i="3"/>
  <c r="IO31" i="3"/>
  <c r="HT75" i="3"/>
  <c r="GF15" i="3"/>
  <c r="BX88" i="3"/>
  <c r="FE59" i="3"/>
  <c r="IE74" i="3"/>
  <c r="JU96" i="3"/>
  <c r="D84" i="5"/>
  <c r="ED54" i="3"/>
  <c r="EM14" i="3"/>
  <c r="GX90" i="3"/>
  <c r="DM96" i="3"/>
  <c r="DO103" i="3"/>
  <c r="CX9" i="3"/>
  <c r="DC67" i="3"/>
  <c r="BA10" i="3"/>
  <c r="GD9" i="3"/>
  <c r="JR103" i="3"/>
  <c r="DE50" i="3"/>
  <c r="AY96" i="3"/>
  <c r="GA93" i="3"/>
  <c r="DO76" i="3"/>
  <c r="BS73" i="3"/>
  <c r="GW81" i="3"/>
  <c r="BP6" i="3"/>
  <c r="ET69" i="3"/>
  <c r="FU13" i="3"/>
  <c r="CM43" i="3"/>
  <c r="EX28" i="3"/>
  <c r="DP61" i="3"/>
  <c r="JO80" i="3"/>
  <c r="FR101" i="3"/>
  <c r="IZ61" i="3"/>
  <c r="EH23" i="3"/>
  <c r="JK89" i="3"/>
  <c r="GX20" i="3"/>
  <c r="BR65" i="3"/>
  <c r="JT25" i="3"/>
  <c r="AP38" i="3"/>
  <c r="IM50" i="3"/>
  <c r="HN14" i="3"/>
  <c r="D111" i="5"/>
  <c r="BO75" i="3"/>
  <c r="CX49" i="3"/>
  <c r="DB7" i="3"/>
  <c r="GI29" i="3"/>
  <c r="HG8" i="3"/>
  <c r="EL90" i="3"/>
  <c r="EC5" i="3"/>
  <c r="GF79" i="3"/>
  <c r="HC51" i="3"/>
  <c r="BV32" i="3"/>
  <c r="HG75" i="3"/>
  <c r="FL74" i="3"/>
  <c r="DF43" i="3"/>
  <c r="JL85" i="3"/>
  <c r="DJ63" i="3"/>
  <c r="JE55" i="3"/>
  <c r="DM5" i="3"/>
  <c r="GR6" i="3"/>
  <c r="FF75" i="3"/>
  <c r="IO60" i="3"/>
  <c r="IG9" i="3"/>
  <c r="FJ12" i="3"/>
  <c r="CJ103" i="3"/>
  <c r="D65" i="5"/>
  <c r="AX96" i="3"/>
  <c r="IW4" i="3"/>
  <c r="BO7" i="3"/>
  <c r="JR81" i="3"/>
  <c r="GB34" i="3"/>
  <c r="BU11" i="3"/>
  <c r="AS94" i="3"/>
  <c r="DR56" i="3"/>
  <c r="GK62" i="3"/>
  <c r="CD29" i="3"/>
  <c r="II22" i="3"/>
  <c r="JK38" i="3"/>
  <c r="FO50" i="3"/>
  <c r="HM6" i="3"/>
  <c r="AP95" i="3"/>
  <c r="DP101" i="3"/>
  <c r="DP39" i="3"/>
  <c r="JJ94" i="3"/>
  <c r="IC66" i="3"/>
  <c r="IK79" i="3"/>
  <c r="DI93" i="3"/>
  <c r="CD75" i="3"/>
  <c r="IE64" i="3"/>
  <c r="JQ48" i="3"/>
  <c r="CE75" i="3"/>
  <c r="FY75" i="3"/>
  <c r="DO45" i="3"/>
  <c r="FA62" i="3"/>
  <c r="JG102" i="3"/>
  <c r="EH39" i="3"/>
  <c r="IU5" i="3"/>
  <c r="CV80" i="3"/>
  <c r="CU10" i="3"/>
  <c r="FP69" i="3"/>
  <c r="FC92" i="3"/>
  <c r="GJ83" i="3"/>
  <c r="HW7" i="3"/>
  <c r="DJ74" i="3"/>
  <c r="ER8" i="3"/>
  <c r="HN54" i="3"/>
  <c r="AP94" i="3"/>
  <c r="EA35" i="3"/>
  <c r="CB8" i="3"/>
  <c r="IU90" i="3"/>
  <c r="HE7" i="3"/>
  <c r="BQ69" i="3"/>
  <c r="DH14" i="3"/>
  <c r="FC45" i="3"/>
  <c r="GS31" i="3"/>
  <c r="DR62" i="3"/>
  <c r="IU61" i="3"/>
  <c r="GR10" i="3"/>
  <c r="IW92" i="3"/>
  <c r="IS83" i="3"/>
  <c r="GX101" i="3"/>
  <c r="CU67" i="3"/>
  <c r="DA81" i="3"/>
  <c r="HT35" i="3"/>
  <c r="BO68" i="3"/>
  <c r="HP63" i="3"/>
  <c r="EK42" i="3"/>
  <c r="EV102" i="3"/>
  <c r="EC95" i="3"/>
  <c r="DE8" i="3"/>
  <c r="HH24" i="3"/>
  <c r="FF37" i="3"/>
  <c r="FD42" i="3"/>
  <c r="BV16" i="3"/>
  <c r="JO35" i="3"/>
  <c r="JC9" i="3"/>
  <c r="HY63" i="3"/>
  <c r="FH7" i="3"/>
  <c r="HR62" i="3"/>
  <c r="EI40" i="3"/>
  <c r="BJ21" i="3"/>
  <c r="CG102" i="3"/>
  <c r="JK77" i="3"/>
  <c r="HB98" i="3"/>
  <c r="CK103" i="3"/>
  <c r="JT63" i="3"/>
  <c r="HX95" i="3"/>
  <c r="BU27" i="3"/>
  <c r="IU17" i="3"/>
  <c r="HE100" i="3"/>
  <c r="HK16" i="3"/>
  <c r="CD22" i="3"/>
  <c r="BP103" i="3"/>
  <c r="DO73" i="3"/>
  <c r="AX26" i="3"/>
  <c r="CB85" i="3"/>
  <c r="DH64" i="3"/>
  <c r="IS7" i="3"/>
  <c r="IO96" i="3"/>
  <c r="DY70" i="3"/>
  <c r="CY67" i="3"/>
  <c r="AS89" i="3"/>
  <c r="FV83" i="3"/>
  <c r="JM66" i="3"/>
  <c r="ER53" i="3"/>
  <c r="IH74" i="3"/>
  <c r="ES4" i="3"/>
  <c r="BG75" i="3"/>
  <c r="IA12" i="3"/>
  <c r="DL68" i="3"/>
  <c r="AW68" i="3"/>
  <c r="FP32" i="3"/>
  <c r="FF6" i="3"/>
  <c r="CS11" i="3"/>
  <c r="HI52" i="3"/>
  <c r="BD64" i="3"/>
  <c r="BL101" i="3"/>
  <c r="AW19" i="3"/>
  <c r="GY8" i="3"/>
  <c r="AU4" i="3"/>
  <c r="FB6" i="3"/>
  <c r="JL5" i="3"/>
  <c r="BK43" i="3"/>
  <c r="FZ50" i="3"/>
  <c r="GB33" i="3"/>
  <c r="GQ94" i="3"/>
  <c r="G88" i="5"/>
  <c r="H88" i="5" s="1" a="1"/>
  <c r="H88" i="5" s="1"/>
  <c r="IT92" i="3"/>
  <c r="BR29" i="3"/>
  <c r="FL103" i="3"/>
  <c r="BG25" i="3"/>
  <c r="D45" i="5"/>
  <c r="FP92" i="3"/>
  <c r="EJ48" i="3"/>
  <c r="AV85" i="3"/>
  <c r="CD13" i="3"/>
  <c r="BQ48" i="3"/>
  <c r="IJ80" i="3"/>
  <c r="GJ92" i="3"/>
  <c r="CF43" i="3"/>
  <c r="HL102" i="3"/>
  <c r="AW44" i="3"/>
  <c r="IH87" i="3"/>
  <c r="GO61" i="3"/>
  <c r="FK87" i="3"/>
  <c r="GE62" i="3"/>
  <c r="FS84" i="3"/>
  <c r="BC67" i="3"/>
  <c r="BH36" i="3"/>
  <c r="GP96" i="3"/>
  <c r="FQ32" i="3"/>
  <c r="IT100" i="3"/>
  <c r="EI85" i="3"/>
  <c r="CM71" i="3"/>
  <c r="AX50" i="3"/>
  <c r="IM51" i="3"/>
  <c r="HV23" i="3"/>
  <c r="GP71" i="3"/>
  <c r="DT4" i="3"/>
  <c r="CR102" i="3"/>
  <c r="EK12" i="3"/>
  <c r="IN98" i="3"/>
  <c r="GM43" i="3"/>
  <c r="HR76" i="3"/>
  <c r="II25" i="3"/>
  <c r="GP62" i="3"/>
  <c r="GN95" i="3"/>
  <c r="FV59" i="3"/>
  <c r="HM17" i="3"/>
  <c r="CW55" i="3"/>
  <c r="II45" i="3"/>
  <c r="HW13" i="3"/>
  <c r="AS30" i="3"/>
  <c r="EA24" i="3"/>
  <c r="AX45" i="3"/>
  <c r="JR57" i="3"/>
  <c r="IC4" i="3"/>
  <c r="IS13" i="3"/>
  <c r="EE85" i="3"/>
  <c r="CB91" i="3"/>
  <c r="FK7" i="3"/>
  <c r="IP87" i="3"/>
  <c r="BT95" i="3"/>
  <c r="HQ86" i="3"/>
  <c r="GN14" i="3"/>
  <c r="CJ59" i="3"/>
  <c r="FR47" i="3"/>
  <c r="JG81" i="3"/>
  <c r="JJ55" i="3"/>
  <c r="FP52" i="3"/>
  <c r="AY34" i="3"/>
  <c r="DG103" i="3"/>
  <c r="JO101" i="3"/>
  <c r="FT4" i="3"/>
  <c r="BK13" i="3"/>
  <c r="EB11" i="3"/>
  <c r="HF37" i="3"/>
  <c r="DT97" i="3"/>
  <c r="DM84" i="3"/>
  <c r="IT91" i="3"/>
  <c r="DC93" i="3"/>
  <c r="GK47" i="3"/>
  <c r="FO85" i="3"/>
  <c r="BD86" i="3"/>
  <c r="HR32" i="3"/>
  <c r="AV14" i="3"/>
  <c r="GZ98" i="3"/>
  <c r="AO88" i="3"/>
  <c r="CW43" i="3"/>
  <c r="IG61" i="3"/>
  <c r="GQ45" i="3"/>
  <c r="CN102" i="3"/>
  <c r="IF91" i="3"/>
  <c r="FW79" i="3"/>
  <c r="CC64" i="3"/>
  <c r="GO82" i="3"/>
  <c r="FY70" i="3"/>
  <c r="IF9" i="3"/>
  <c r="CP87" i="3"/>
  <c r="IE100" i="3"/>
  <c r="DQ101" i="3"/>
  <c r="GQ54" i="3"/>
  <c r="GE95" i="3"/>
  <c r="EX10" i="3"/>
  <c r="E31" i="5"/>
  <c r="HG10" i="3"/>
  <c r="DP97" i="3"/>
  <c r="IN85" i="3"/>
  <c r="EN80" i="3"/>
  <c r="DZ70" i="3"/>
  <c r="JB29" i="3"/>
  <c r="GL92" i="3"/>
  <c r="GF32" i="3"/>
  <c r="JQ63" i="3"/>
  <c r="CE79" i="3"/>
  <c r="HN68" i="3"/>
  <c r="JC100" i="3"/>
  <c r="FW82" i="3"/>
  <c r="IZ38" i="3"/>
  <c r="JO40" i="3"/>
  <c r="BD60" i="3"/>
  <c r="IF75" i="3"/>
  <c r="CT64" i="3"/>
  <c r="BS56" i="3"/>
  <c r="CL86" i="3"/>
  <c r="BD29" i="3"/>
  <c r="EZ40" i="3"/>
  <c r="AU12" i="3"/>
  <c r="CY4" i="3"/>
  <c r="CD69" i="3"/>
  <c r="JA92" i="3"/>
  <c r="FA46" i="3"/>
  <c r="JH101" i="3"/>
  <c r="HV73" i="3"/>
  <c r="ES59" i="3"/>
  <c r="HI36" i="3"/>
  <c r="HT57" i="3"/>
  <c r="CL103" i="3"/>
  <c r="EZ5" i="3"/>
  <c r="CA102" i="3"/>
  <c r="AY55" i="3"/>
  <c r="GI86" i="3"/>
  <c r="BQ4" i="3"/>
  <c r="JS93" i="3"/>
  <c r="AS102" i="3"/>
  <c r="IH71" i="3"/>
  <c r="CQ6" i="3"/>
  <c r="FF4" i="3"/>
  <c r="GV61" i="3"/>
  <c r="GH12" i="3"/>
  <c r="EJ90" i="3"/>
  <c r="DJ87" i="3"/>
  <c r="AV44" i="3"/>
  <c r="HH78" i="3"/>
  <c r="FK75" i="3"/>
  <c r="HE12" i="3"/>
  <c r="DW33" i="3"/>
  <c r="GX54" i="3"/>
  <c r="JI47" i="3"/>
  <c r="CF60" i="3"/>
  <c r="IG18" i="3"/>
  <c r="DJ14" i="3"/>
  <c r="EC10" i="3"/>
  <c r="BW95" i="3"/>
  <c r="FB82" i="3"/>
  <c r="IZ46" i="3"/>
  <c r="AZ66" i="3"/>
  <c r="JK40" i="3"/>
  <c r="JL94" i="3"/>
  <c r="FV60" i="3"/>
  <c r="FF98" i="3"/>
  <c r="JT78" i="3"/>
  <c r="EX90" i="3"/>
  <c r="GQ95" i="3"/>
  <c r="HF102" i="3"/>
  <c r="DX33" i="3"/>
  <c r="JJ68" i="3"/>
  <c r="ID43" i="3"/>
  <c r="EL101" i="3"/>
  <c r="HN57" i="3"/>
  <c r="CZ61" i="3"/>
  <c r="DR95" i="3"/>
  <c r="BQ12" i="3"/>
  <c r="FT21" i="3"/>
  <c r="AS11" i="3"/>
  <c r="GM96" i="3"/>
  <c r="II13" i="3"/>
  <c r="JH78" i="3"/>
  <c r="BD94" i="3"/>
  <c r="CT8" i="3"/>
  <c r="FK42" i="3"/>
  <c r="GI79" i="3"/>
  <c r="BX80" i="3"/>
  <c r="CJ100" i="3"/>
  <c r="BD82" i="3"/>
  <c r="JM88" i="3"/>
  <c r="DT17" i="3"/>
  <c r="GM83" i="3"/>
  <c r="IT101" i="3"/>
  <c r="GT7" i="3"/>
  <c r="BE14" i="3"/>
  <c r="IM88" i="3"/>
  <c r="FJ28" i="3"/>
  <c r="CQ68" i="3"/>
  <c r="ET99" i="3"/>
  <c r="II90" i="3"/>
  <c r="EP70" i="3"/>
  <c r="JK76" i="3"/>
  <c r="HC25" i="3"/>
  <c r="BX33" i="3"/>
  <c r="JK42" i="3"/>
  <c r="HI70" i="3"/>
  <c r="E79" i="5"/>
  <c r="CG47" i="3"/>
  <c r="HH88" i="3"/>
  <c r="AY48" i="3"/>
  <c r="HF18" i="3"/>
  <c r="GQ90" i="3"/>
  <c r="HA73" i="3"/>
  <c r="IC82" i="3"/>
  <c r="HL82" i="3"/>
  <c r="IC98" i="3"/>
  <c r="EF76" i="3"/>
  <c r="BH84" i="3"/>
  <c r="BB84" i="3"/>
  <c r="EQ66" i="3"/>
  <c r="AU77" i="3"/>
  <c r="HP78" i="3"/>
  <c r="HX87" i="3"/>
  <c r="HF75" i="3"/>
  <c r="HB54" i="3"/>
  <c r="AP8" i="3"/>
  <c r="GR80" i="3"/>
  <c r="DK43" i="3"/>
  <c r="EN81" i="3"/>
  <c r="AU37" i="3"/>
  <c r="GJ59" i="3"/>
  <c r="CB68" i="3"/>
  <c r="JI101" i="3"/>
  <c r="BO81" i="3"/>
  <c r="GT101" i="3"/>
  <c r="DR11" i="3"/>
  <c r="BS31" i="3"/>
  <c r="FN8" i="3"/>
  <c r="AS41" i="3"/>
  <c r="BC14" i="3"/>
  <c r="CD5" i="3"/>
  <c r="EZ4" i="3"/>
  <c r="IS5" i="3"/>
  <c r="HO68" i="3"/>
  <c r="CD59" i="3"/>
  <c r="IZ99" i="3"/>
  <c r="ER99" i="3"/>
  <c r="EA38" i="3"/>
  <c r="ES12" i="3"/>
  <c r="HX51" i="3"/>
  <c r="CH41" i="3"/>
  <c r="GI97" i="3"/>
  <c r="CW94" i="3"/>
  <c r="EI61" i="3"/>
  <c r="EA30" i="3"/>
  <c r="IW46" i="3"/>
  <c r="HN11" i="3"/>
  <c r="IU14" i="3"/>
  <c r="BW87" i="3"/>
  <c r="DM83" i="3"/>
  <c r="HV82" i="3"/>
  <c r="AV80" i="3"/>
  <c r="BD9" i="3"/>
  <c r="AS37" i="3"/>
  <c r="E41" i="5"/>
  <c r="FB99" i="3"/>
  <c r="GM72" i="3"/>
  <c r="FQ77" i="3"/>
  <c r="GC36" i="3"/>
  <c r="IM6" i="3"/>
  <c r="IT31" i="3"/>
  <c r="FD55" i="3"/>
  <c r="EI87" i="3"/>
  <c r="EJ7" i="3"/>
  <c r="HW45" i="3"/>
  <c r="HE97" i="3"/>
  <c r="EN5" i="3"/>
  <c r="JN48" i="3"/>
  <c r="DI4" i="3"/>
  <c r="JG36" i="3"/>
  <c r="HU72" i="3"/>
  <c r="GL18" i="3"/>
  <c r="IA66" i="3"/>
  <c r="ES7" i="3"/>
  <c r="FV70" i="3"/>
  <c r="BI97" i="3"/>
  <c r="EZ80" i="3"/>
  <c r="GM42" i="3"/>
  <c r="HR77" i="3"/>
  <c r="JA71" i="3"/>
  <c r="CC59" i="3"/>
  <c r="JL79" i="3"/>
  <c r="II89" i="3"/>
  <c r="FO92" i="3"/>
  <c r="GB65" i="3"/>
  <c r="FK86" i="3"/>
  <c r="BX89" i="3"/>
  <c r="EV79" i="3"/>
  <c r="BU4" i="3"/>
  <c r="JH7" i="3"/>
  <c r="GQ67" i="3"/>
  <c r="HN71" i="3"/>
  <c r="BD20" i="3"/>
  <c r="BD48" i="3"/>
  <c r="DP87" i="3"/>
  <c r="HY70" i="3"/>
  <c r="HS88" i="3"/>
  <c r="FX16" i="3"/>
  <c r="BL12" i="3"/>
  <c r="DY86" i="3"/>
  <c r="FW60" i="3"/>
  <c r="E107" i="5"/>
  <c r="DU20" i="3"/>
  <c r="GL98" i="3"/>
  <c r="EQ45" i="3"/>
  <c r="AP6" i="3"/>
  <c r="GC51" i="3"/>
  <c r="EC11" i="3"/>
  <c r="JU92" i="3"/>
  <c r="EB51" i="3"/>
  <c r="JD51" i="3"/>
  <c r="EI94" i="3"/>
  <c r="HM77" i="3"/>
  <c r="FS75" i="3"/>
  <c r="BD34" i="3"/>
  <c r="IM55" i="3"/>
  <c r="BS82" i="3"/>
  <c r="BA45" i="3"/>
  <c r="HU11" i="3"/>
  <c r="DM48" i="3"/>
  <c r="EX47" i="3"/>
  <c r="FB89" i="3"/>
  <c r="IW98" i="3"/>
  <c r="JP98" i="3"/>
  <c r="EE57" i="3"/>
  <c r="AV60" i="3"/>
  <c r="BC57" i="3"/>
  <c r="GL82" i="3"/>
  <c r="DC54" i="3"/>
  <c r="HQ94" i="3"/>
  <c r="EE76" i="3"/>
  <c r="IB96" i="3"/>
  <c r="DT8" i="3"/>
  <c r="HT10" i="3"/>
  <c r="HE44" i="3"/>
  <c r="E34" i="5"/>
  <c r="GH89" i="3"/>
  <c r="AO16" i="3"/>
  <c r="CN45" i="3"/>
  <c r="DZ77" i="3"/>
  <c r="DW14" i="3"/>
  <c r="CZ91" i="3"/>
  <c r="JD6" i="3"/>
  <c r="GO51" i="3"/>
  <c r="FO4" i="3"/>
  <c r="IR28" i="3"/>
  <c r="EJ6" i="3"/>
  <c r="HU14" i="3"/>
  <c r="FG17" i="3"/>
  <c r="HW84" i="3"/>
  <c r="BF43" i="3"/>
  <c r="DM77" i="3"/>
  <c r="EY79" i="3"/>
  <c r="GX89" i="3"/>
  <c r="EI29" i="3"/>
  <c r="HA10" i="3"/>
  <c r="CO17" i="3"/>
  <c r="AZ87" i="3"/>
  <c r="HE96" i="3"/>
  <c r="CF98" i="3"/>
  <c r="AR98" i="3"/>
  <c r="BJ87" i="3"/>
  <c r="FT95" i="3"/>
  <c r="DQ4" i="3"/>
  <c r="CD6" i="3"/>
  <c r="CG80" i="3"/>
  <c r="FZ58" i="3"/>
  <c r="CD36" i="3"/>
  <c r="HZ62" i="3"/>
  <c r="HC94" i="3"/>
  <c r="FN42" i="3"/>
  <c r="DF77" i="3"/>
  <c r="EE95" i="3"/>
  <c r="II11" i="3"/>
  <c r="DD44" i="3"/>
  <c r="HK49" i="3"/>
  <c r="FC65" i="3"/>
  <c r="BM4" i="3"/>
  <c r="GO85" i="3"/>
  <c r="JT86" i="3"/>
  <c r="AW88" i="3"/>
  <c r="EP56" i="3"/>
  <c r="FT8" i="3"/>
  <c r="E83" i="5"/>
  <c r="GA72" i="3"/>
  <c r="EJ9" i="3"/>
  <c r="GJ24" i="3"/>
  <c r="IL83" i="3"/>
  <c r="HN34" i="3"/>
  <c r="JT14" i="3"/>
  <c r="AR93" i="3"/>
  <c r="HA32" i="3"/>
  <c r="EM95" i="3"/>
  <c r="FP9" i="3"/>
  <c r="CG21" i="3"/>
  <c r="BU102" i="3"/>
  <c r="CU83" i="3"/>
  <c r="CW38" i="3"/>
  <c r="EP55" i="3"/>
  <c r="BV73" i="3"/>
  <c r="EF14" i="3"/>
  <c r="FE57" i="3"/>
  <c r="CK97" i="3"/>
  <c r="BX74" i="3"/>
  <c r="HS73" i="3"/>
  <c r="D35" i="5"/>
  <c r="CA28" i="3"/>
  <c r="CE42" i="3"/>
  <c r="CT58" i="3"/>
  <c r="BQ94" i="3"/>
  <c r="AX80" i="3"/>
  <c r="FP82" i="3"/>
  <c r="JG8" i="3"/>
  <c r="FA72" i="3"/>
  <c r="CC5" i="3"/>
  <c r="CZ86" i="3"/>
  <c r="EA68" i="3"/>
  <c r="CR87" i="3"/>
  <c r="CZ81" i="3"/>
  <c r="E75" i="5"/>
  <c r="HY86" i="3"/>
  <c r="EI70" i="3"/>
  <c r="DC79" i="3"/>
  <c r="FD12" i="3"/>
  <c r="EK71" i="3"/>
  <c r="BZ88" i="3"/>
  <c r="DF52" i="3"/>
  <c r="AV64" i="3"/>
  <c r="IH63" i="3"/>
  <c r="HR79" i="3"/>
  <c r="HN4" i="3"/>
  <c r="HI90" i="3"/>
  <c r="GM21" i="3"/>
  <c r="JO98" i="3"/>
  <c r="EY38" i="3"/>
  <c r="HB92" i="3"/>
  <c r="HP23" i="3"/>
  <c r="FD66" i="3"/>
  <c r="GW72" i="3"/>
  <c r="HU63" i="3"/>
  <c r="IB99" i="3"/>
  <c r="GT63" i="3"/>
  <c r="AW74" i="3"/>
  <c r="DR101" i="3"/>
  <c r="FS4" i="3"/>
  <c r="GI50" i="3"/>
  <c r="FV80" i="3"/>
  <c r="EU67" i="3"/>
  <c r="JU97" i="3"/>
  <c r="CB80" i="3"/>
  <c r="GX13" i="3"/>
  <c r="IE8" i="3"/>
  <c r="HF93" i="3"/>
  <c r="G112" i="5"/>
  <c r="H112" i="5" s="1" a="1"/>
  <c r="H112" i="5" s="1"/>
  <c r="C109" i="5"/>
  <c r="IX19" i="3"/>
  <c r="FO72" i="3"/>
  <c r="HN94" i="3"/>
  <c r="AW7" i="3"/>
  <c r="AQ13" i="3"/>
  <c r="AY43" i="3"/>
  <c r="GE97" i="3"/>
  <c r="GN55" i="3"/>
  <c r="BD101" i="3"/>
  <c r="CC42" i="3"/>
  <c r="IQ79" i="3"/>
  <c r="ED64" i="3"/>
  <c r="IA39" i="3"/>
  <c r="IM49" i="3"/>
  <c r="EX37" i="3"/>
  <c r="BB32" i="3"/>
  <c r="G53" i="5"/>
  <c r="H53" i="5" s="1" a="1"/>
  <c r="H53" i="5" s="1"/>
  <c r="HK73" i="3"/>
  <c r="EX83" i="3"/>
  <c r="DQ19" i="3"/>
  <c r="FK51" i="3"/>
  <c r="HY11" i="3"/>
  <c r="HI73" i="3"/>
  <c r="CN88" i="3"/>
  <c r="GV20" i="3"/>
  <c r="ET7" i="3"/>
  <c r="CP7" i="3"/>
  <c r="IV77" i="3"/>
  <c r="IU68" i="3"/>
  <c r="FU52" i="3"/>
  <c r="AW82" i="3"/>
  <c r="EU29" i="3"/>
  <c r="AZ100" i="3"/>
  <c r="GT88" i="3"/>
  <c r="BY72" i="3"/>
  <c r="FX56" i="3"/>
  <c r="EJ64" i="3"/>
  <c r="FW69" i="3"/>
  <c r="EV54" i="3"/>
  <c r="GG101" i="3"/>
  <c r="EC13" i="3"/>
  <c r="JK100" i="3"/>
  <c r="DZ44" i="3"/>
  <c r="BZ16" i="3"/>
  <c r="AP84" i="3"/>
  <c r="DA12" i="3"/>
  <c r="CR45" i="3"/>
  <c r="BU78" i="3"/>
  <c r="HZ93" i="3"/>
  <c r="JI68" i="3"/>
  <c r="BH45" i="3"/>
  <c r="CM28" i="3"/>
  <c r="GR97" i="3"/>
  <c r="G71" i="5"/>
  <c r="H71" i="5" s="1" a="1"/>
  <c r="H71" i="5" s="1"/>
  <c r="DO48" i="3"/>
  <c r="EP83" i="3"/>
  <c r="EQ56" i="3"/>
  <c r="GO84" i="3"/>
  <c r="GD87" i="3"/>
  <c r="DE84" i="3"/>
  <c r="EQ63" i="3"/>
  <c r="AP79" i="3"/>
  <c r="AW46" i="3"/>
  <c r="FA48" i="3"/>
  <c r="HV16" i="3"/>
  <c r="IZ26" i="3"/>
  <c r="FX25" i="3"/>
  <c r="GW33" i="3"/>
  <c r="HR28" i="3"/>
  <c r="DD41" i="3"/>
  <c r="CX97" i="3"/>
  <c r="IO44" i="3"/>
  <c r="BX47" i="3"/>
  <c r="HO100" i="3"/>
  <c r="DL41" i="3"/>
  <c r="HG42" i="3"/>
  <c r="HB84" i="3"/>
  <c r="AZ4" i="3"/>
  <c r="GQ15" i="3"/>
  <c r="DB23" i="3"/>
  <c r="BY20" i="3"/>
  <c r="DC63" i="3"/>
  <c r="BE99" i="3"/>
  <c r="IC80" i="3"/>
  <c r="GJ29" i="3"/>
  <c r="EN57" i="3"/>
  <c r="FM87" i="3"/>
  <c r="HE11" i="3"/>
  <c r="BG95" i="3"/>
  <c r="IH30" i="3"/>
  <c r="AY60" i="3"/>
  <c r="DN12" i="3"/>
  <c r="ED80" i="3"/>
  <c r="ID11" i="3"/>
  <c r="BX65" i="3"/>
  <c r="DK14" i="3"/>
  <c r="IH55" i="3"/>
  <c r="CE12" i="3"/>
  <c r="EX7" i="3"/>
  <c r="BB6" i="3"/>
  <c r="BY66" i="3"/>
  <c r="DV11" i="3"/>
  <c r="HW63" i="3"/>
  <c r="FD65" i="3"/>
  <c r="DL65" i="3"/>
  <c r="CX13" i="3"/>
  <c r="GU26" i="3"/>
  <c r="AP92" i="3"/>
  <c r="JE54" i="3"/>
  <c r="IL21" i="3"/>
  <c r="AU73" i="3"/>
  <c r="IY78" i="3"/>
  <c r="CU78" i="3"/>
  <c r="HR89" i="3"/>
  <c r="FW28" i="3"/>
  <c r="DN42" i="3"/>
  <c r="IW39" i="3"/>
  <c r="DE36" i="3"/>
  <c r="HA74" i="3"/>
  <c r="DI78" i="3"/>
  <c r="IV63" i="3"/>
  <c r="AV50" i="3"/>
  <c r="CZ59" i="3"/>
  <c r="JT79" i="3"/>
  <c r="HG90" i="3"/>
  <c r="BJ46" i="3"/>
  <c r="BX102" i="3"/>
  <c r="GF86" i="3"/>
  <c r="FW5" i="3"/>
  <c r="HQ9" i="3"/>
  <c r="GL7" i="3"/>
  <c r="EN64" i="3"/>
  <c r="DP66" i="3"/>
  <c r="CW62" i="3"/>
  <c r="EO73" i="3"/>
  <c r="HT60" i="3"/>
  <c r="JI82" i="3"/>
  <c r="IP84" i="3"/>
  <c r="G31" i="5"/>
  <c r="H31" i="5" s="1" a="1"/>
  <c r="H31" i="5" s="1"/>
  <c r="CK91" i="3"/>
  <c r="CW81" i="3"/>
  <c r="JN80" i="3"/>
  <c r="AT9" i="3"/>
  <c r="CB46" i="3"/>
  <c r="DS10" i="3"/>
  <c r="HC18" i="3"/>
  <c r="EI44" i="3"/>
  <c r="BP78" i="3"/>
  <c r="BH96" i="3"/>
  <c r="IA55" i="3"/>
  <c r="FB71" i="3"/>
  <c r="BJ66" i="3"/>
  <c r="DJ6" i="3"/>
  <c r="FE5" i="3"/>
  <c r="DW8" i="3"/>
  <c r="JE12" i="3"/>
  <c r="HX12" i="3"/>
  <c r="EE63" i="3"/>
  <c r="CS73" i="3"/>
  <c r="AW50" i="3"/>
  <c r="BI102" i="3"/>
  <c r="HM42" i="3"/>
  <c r="GN98" i="3"/>
  <c r="CX79" i="3"/>
  <c r="GA87" i="3"/>
  <c r="HN33" i="3"/>
  <c r="FE32" i="3"/>
  <c r="HL71" i="3"/>
  <c r="BK82" i="3"/>
  <c r="GL90" i="3"/>
  <c r="FQ102" i="3"/>
  <c r="HJ98" i="3"/>
  <c r="AO53" i="3"/>
  <c r="EW66" i="3"/>
  <c r="GH103" i="3"/>
  <c r="EA79" i="3"/>
  <c r="JH90" i="3"/>
  <c r="GE98" i="3"/>
  <c r="CE6" i="3"/>
  <c r="GK48" i="3"/>
  <c r="FA51" i="3"/>
  <c r="FB58" i="3"/>
  <c r="BC33" i="3"/>
  <c r="DV62" i="3"/>
  <c r="BH5" i="3"/>
  <c r="HW5" i="3"/>
  <c r="FQ84" i="3"/>
  <c r="GO24" i="3"/>
  <c r="JU69" i="3"/>
  <c r="JR96" i="3"/>
  <c r="JA100" i="3"/>
  <c r="EO24" i="3"/>
  <c r="DS87" i="3"/>
  <c r="IB10" i="3"/>
  <c r="JN89" i="3"/>
  <c r="IY51" i="3"/>
  <c r="DS99" i="3"/>
  <c r="CQ13" i="3"/>
  <c r="IH7" i="3"/>
  <c r="AV23" i="3"/>
  <c r="IV81" i="3"/>
  <c r="HB89" i="3"/>
  <c r="DY74" i="3"/>
  <c r="EJ60" i="3"/>
  <c r="HB4" i="3"/>
  <c r="GJ28" i="3"/>
  <c r="HR95" i="3"/>
  <c r="DD5" i="3"/>
  <c r="BZ102" i="3"/>
  <c r="HS77" i="3"/>
  <c r="GH68" i="3"/>
  <c r="JM61" i="3"/>
  <c r="JJ28" i="3"/>
  <c r="JC70" i="3"/>
  <c r="EJ55" i="3"/>
  <c r="IQ83" i="3"/>
  <c r="DE93" i="3"/>
  <c r="FI12" i="3"/>
  <c r="BT78" i="3"/>
  <c r="DQ37" i="3"/>
  <c r="DX32" i="3"/>
  <c r="IA68" i="3"/>
  <c r="BW8" i="3"/>
  <c r="GL78" i="3"/>
  <c r="DA53" i="3"/>
  <c r="GV84" i="3"/>
  <c r="CE88" i="3"/>
  <c r="HC41" i="3"/>
  <c r="EW84" i="3"/>
  <c r="IR40" i="3"/>
  <c r="GL73" i="3"/>
  <c r="GC60" i="3"/>
  <c r="D113" i="5"/>
  <c r="JC95" i="3"/>
  <c r="AW59" i="3"/>
  <c r="GH70" i="3"/>
  <c r="CZ56" i="3"/>
  <c r="HK11" i="3"/>
  <c r="EW36" i="3"/>
  <c r="IW84" i="3"/>
  <c r="CB38" i="3"/>
  <c r="FW7" i="3"/>
  <c r="EJ76" i="3"/>
  <c r="IV94" i="3"/>
  <c r="ED43" i="3"/>
  <c r="FH27" i="3"/>
  <c r="CD31" i="3"/>
  <c r="CJ39" i="3"/>
  <c r="DP85" i="3"/>
  <c r="IP14" i="3"/>
  <c r="EO66" i="3"/>
  <c r="DP43" i="3"/>
  <c r="BI51" i="3"/>
  <c r="AQ80" i="3"/>
  <c r="JU94" i="3"/>
  <c r="AW35" i="3"/>
  <c r="HI38" i="3"/>
  <c r="GN15" i="3"/>
  <c r="CV88" i="3"/>
  <c r="HE93" i="3"/>
  <c r="G34" i="5"/>
  <c r="H34" i="5" s="1" a="1"/>
  <c r="H34" i="5" s="1"/>
  <c r="BU25" i="3"/>
  <c r="JF8" i="3"/>
  <c r="GA98" i="3"/>
  <c r="BP19" i="3"/>
  <c r="HI72" i="3"/>
  <c r="HR94" i="3"/>
  <c r="DK39" i="3"/>
  <c r="EJ49" i="3"/>
  <c r="HE48" i="3"/>
  <c r="JE71" i="3"/>
  <c r="FG59" i="3"/>
  <c r="ED87" i="3"/>
  <c r="BU44" i="3"/>
  <c r="JP68" i="3"/>
  <c r="HJ103" i="3"/>
  <c r="EM28" i="3"/>
  <c r="CB94" i="3"/>
  <c r="HN88" i="3"/>
  <c r="EO72" i="3"/>
  <c r="BX27" i="3"/>
  <c r="IR103" i="3"/>
  <c r="CN13" i="3"/>
  <c r="IV49" i="3"/>
  <c r="GL60" i="3"/>
  <c r="IO45" i="3"/>
  <c r="IG15" i="3"/>
  <c r="FL60" i="3"/>
  <c r="BY94" i="3"/>
  <c r="IZ80" i="3"/>
  <c r="AS78" i="3"/>
  <c r="HD75" i="3"/>
  <c r="HD32" i="3"/>
  <c r="ER23" i="3"/>
  <c r="IL102" i="3"/>
  <c r="IT70" i="3"/>
  <c r="DH63" i="3"/>
  <c r="DZ82" i="3"/>
  <c r="IL19" i="3"/>
  <c r="GW98" i="3"/>
  <c r="IC102" i="3"/>
  <c r="ED66" i="3"/>
  <c r="FA4" i="3"/>
  <c r="GC53" i="3"/>
  <c r="CI81" i="3"/>
  <c r="JI12" i="3"/>
  <c r="FM56" i="3"/>
  <c r="ET63" i="3"/>
  <c r="JI96" i="3"/>
  <c r="HY33" i="3"/>
  <c r="FK11" i="3"/>
  <c r="BL84" i="3"/>
  <c r="EK8" i="3"/>
  <c r="BM24" i="3"/>
  <c r="FC5" i="3"/>
  <c r="HI7" i="3"/>
  <c r="IQ102" i="3"/>
  <c r="BM29" i="3"/>
  <c r="FP102" i="3"/>
  <c r="G104" i="5"/>
  <c r="H104" i="5" s="1" a="1"/>
  <c r="H104" i="5" s="1"/>
  <c r="HV91" i="3"/>
  <c r="EK57" i="3"/>
  <c r="HF6" i="3"/>
  <c r="DP99" i="3"/>
  <c r="GL9" i="3"/>
  <c r="FY8" i="3"/>
  <c r="AO72" i="3"/>
  <c r="EE40" i="3"/>
  <c r="IK67" i="3"/>
  <c r="HC103" i="3"/>
  <c r="ID57" i="3"/>
  <c r="HQ7" i="3"/>
  <c r="EP99" i="3"/>
  <c r="FT42" i="3"/>
  <c r="FS25" i="3"/>
  <c r="EX6" i="3"/>
  <c r="CU25" i="3"/>
  <c r="IG71" i="3"/>
  <c r="BA14" i="3"/>
  <c r="CX82" i="3"/>
  <c r="CC78" i="3"/>
  <c r="JB18" i="3"/>
  <c r="DX88" i="3"/>
  <c r="GH100" i="3"/>
  <c r="BV53" i="3"/>
  <c r="DX84" i="3"/>
  <c r="JM31" i="3"/>
  <c r="EL71" i="3"/>
  <c r="GY35" i="3"/>
  <c r="CU91" i="3"/>
  <c r="BG93" i="3"/>
  <c r="BB93" i="3"/>
  <c r="GM64" i="3"/>
  <c r="HZ63" i="3"/>
  <c r="GU54" i="3"/>
  <c r="JU67" i="3"/>
  <c r="AX101" i="3"/>
  <c r="AV31" i="3"/>
  <c r="JH26" i="3"/>
  <c r="GH56" i="3"/>
  <c r="GY51" i="3"/>
  <c r="BH53" i="3"/>
  <c r="G66" i="5"/>
  <c r="H66" i="5" s="1" a="1"/>
  <c r="H66" i="5" s="1"/>
  <c r="EJ68" i="3"/>
  <c r="HG78" i="3"/>
  <c r="FZ53" i="3"/>
  <c r="AZ69" i="3"/>
  <c r="GH85" i="3"/>
  <c r="IX94" i="3"/>
  <c r="GZ4" i="3"/>
  <c r="GM86" i="3"/>
  <c r="HI11" i="3"/>
  <c r="DA76" i="3"/>
  <c r="BV86" i="3"/>
  <c r="JL58" i="3"/>
  <c r="GC42" i="3"/>
  <c r="JO4" i="3"/>
  <c r="C97" i="5"/>
  <c r="BL59" i="3"/>
  <c r="CO69" i="3"/>
  <c r="GE40" i="3"/>
  <c r="DP49" i="3"/>
  <c r="CN38" i="3"/>
  <c r="DU26" i="3"/>
  <c r="DR90" i="3"/>
  <c r="BG100" i="3"/>
  <c r="BD52" i="3"/>
  <c r="ET82" i="3"/>
  <c r="JC58" i="3"/>
  <c r="EG58" i="3"/>
  <c r="CN99" i="3"/>
  <c r="HI68" i="3"/>
  <c r="HJ100" i="3"/>
  <c r="CU18" i="3"/>
  <c r="HG15" i="3"/>
  <c r="HS82" i="3"/>
  <c r="JD11" i="3"/>
  <c r="BY99" i="3"/>
  <c r="EQ51" i="3"/>
  <c r="FB55" i="3"/>
  <c r="GQ47" i="3"/>
  <c r="CO58" i="3"/>
  <c r="DF67" i="3"/>
  <c r="FQ66" i="3"/>
  <c r="GH39" i="3"/>
  <c r="BX32" i="3"/>
  <c r="EH91" i="3"/>
  <c r="IV70" i="3"/>
  <c r="EH40" i="3"/>
  <c r="GU11" i="3"/>
  <c r="IO50" i="3"/>
  <c r="IG68" i="3"/>
  <c r="G105" i="5"/>
  <c r="H105" i="5" s="1" a="1"/>
  <c r="H105" i="5" s="1"/>
  <c r="FK10" i="3"/>
  <c r="GG81" i="3"/>
  <c r="HG12" i="3"/>
  <c r="HH97" i="3"/>
  <c r="DL29" i="3"/>
  <c r="IV28" i="3"/>
  <c r="IX12" i="3"/>
  <c r="IR75" i="3"/>
  <c r="EB93" i="3"/>
  <c r="IP51" i="3"/>
  <c r="HT91" i="3"/>
  <c r="CG44" i="3"/>
  <c r="FV103" i="3"/>
  <c r="BT49" i="3"/>
  <c r="FB9" i="3"/>
  <c r="HT78" i="3"/>
  <c r="HH84" i="3"/>
  <c r="BJ4" i="3"/>
  <c r="GN96" i="3"/>
  <c r="EJ62" i="3"/>
  <c r="DP102" i="3"/>
  <c r="GJ6" i="3"/>
  <c r="HG47" i="3"/>
  <c r="FQ10" i="3"/>
  <c r="IJ68" i="3"/>
  <c r="BC11" i="3"/>
  <c r="DR17" i="3"/>
  <c r="BU82" i="3"/>
  <c r="JD78" i="3"/>
  <c r="BT85" i="3"/>
  <c r="IZ34" i="3"/>
  <c r="AX6" i="3"/>
  <c r="IM67" i="3"/>
  <c r="AV72" i="3"/>
  <c r="EO10" i="3"/>
  <c r="GB62" i="3"/>
  <c r="AU79" i="3"/>
  <c r="FR83" i="3"/>
  <c r="BL61" i="3"/>
  <c r="GR98" i="3"/>
  <c r="BR6" i="3"/>
  <c r="GS57" i="3"/>
  <c r="DD74" i="3"/>
  <c r="DV45" i="3"/>
  <c r="HJ70" i="3"/>
  <c r="DV21" i="3"/>
  <c r="IF98" i="3"/>
  <c r="EJ79" i="3"/>
  <c r="HS47" i="3"/>
  <c r="HW26" i="3"/>
  <c r="AW81" i="3"/>
  <c r="EN54" i="3"/>
  <c r="JR83" i="3"/>
  <c r="CC15" i="3"/>
  <c r="AY56" i="3"/>
  <c r="BY84" i="3"/>
  <c r="FW63" i="3"/>
  <c r="JR36" i="3"/>
  <c r="BE69" i="3"/>
  <c r="IG64" i="3"/>
  <c r="BS98" i="3"/>
  <c r="JO22" i="3"/>
  <c r="DE103" i="3"/>
  <c r="DC4" i="3"/>
  <c r="D108" i="5"/>
  <c r="IO59" i="3"/>
  <c r="JF27" i="3"/>
  <c r="IH57" i="3"/>
  <c r="FE30" i="3"/>
  <c r="AW96" i="3"/>
  <c r="C70" i="5"/>
  <c r="JT77" i="3"/>
  <c r="FV48" i="3"/>
  <c r="BP15" i="3"/>
  <c r="JP43" i="3"/>
  <c r="BO12" i="3"/>
  <c r="DF103" i="3"/>
  <c r="DW40" i="3"/>
  <c r="GA59" i="3"/>
  <c r="DW6" i="3"/>
  <c r="HH77" i="3"/>
  <c r="GF14" i="3"/>
  <c r="JD69" i="3"/>
  <c r="IR33" i="3"/>
  <c r="D33" i="5"/>
  <c r="IG101" i="3"/>
  <c r="ED11" i="3"/>
  <c r="IQ73" i="3"/>
  <c r="HO97" i="3"/>
  <c r="GJ37" i="3"/>
  <c r="HA62" i="3"/>
  <c r="G94" i="5"/>
  <c r="H94" i="5" s="1" a="1"/>
  <c r="H94" i="5" s="1"/>
  <c r="AZ39" i="3"/>
  <c r="DW9" i="3"/>
  <c r="CJ41" i="3"/>
  <c r="GN88" i="3"/>
  <c r="JA99" i="3"/>
  <c r="GT40" i="3"/>
  <c r="CE83" i="3"/>
  <c r="BS102" i="3"/>
  <c r="IY50" i="3"/>
  <c r="C76" i="5"/>
  <c r="ER9" i="3"/>
  <c r="HG93" i="3"/>
  <c r="AZ54" i="3"/>
  <c r="DP67" i="3"/>
  <c r="HV66" i="3"/>
  <c r="HG73" i="3"/>
  <c r="HQ61" i="3"/>
  <c r="JM57" i="3"/>
  <c r="HP87" i="3"/>
  <c r="FX63" i="3"/>
  <c r="CD65" i="3"/>
  <c r="BV31" i="3"/>
  <c r="HA102" i="3"/>
  <c r="GV103" i="3"/>
  <c r="GC46" i="3"/>
  <c r="FJ63" i="3"/>
  <c r="FK58" i="3"/>
  <c r="FM58" i="3"/>
  <c r="IR69" i="3"/>
  <c r="AW54" i="3"/>
  <c r="JO85" i="3"/>
  <c r="JE20" i="3"/>
  <c r="FD86" i="3"/>
  <c r="FV12" i="3"/>
  <c r="DM71" i="3"/>
  <c r="HS68" i="3"/>
  <c r="GV41" i="3"/>
  <c r="HC96" i="3"/>
  <c r="GN49" i="3"/>
  <c r="CD92" i="3"/>
  <c r="JP5" i="3"/>
  <c r="BQ39" i="3"/>
  <c r="HJ54" i="3"/>
  <c r="HE51" i="3"/>
  <c r="IM87" i="3"/>
  <c r="EG54" i="3"/>
  <c r="AZ65" i="3"/>
  <c r="DJ75" i="3"/>
  <c r="ES8" i="3"/>
  <c r="ER27" i="3"/>
  <c r="EO48" i="3"/>
  <c r="DX101" i="3"/>
  <c r="GH73" i="3"/>
  <c r="GW12" i="3"/>
  <c r="JM75" i="3"/>
  <c r="CX101" i="3"/>
  <c r="GX85" i="3"/>
  <c r="DM14" i="3"/>
  <c r="II57" i="3"/>
  <c r="ID35" i="3"/>
  <c r="IX7" i="3"/>
  <c r="GX28" i="3"/>
  <c r="FR12" i="3"/>
  <c r="BI27" i="3"/>
  <c r="AP55" i="3"/>
  <c r="IP40" i="3"/>
  <c r="DT30" i="3"/>
  <c r="BU103" i="3"/>
  <c r="JC79" i="3"/>
  <c r="GM56" i="3"/>
  <c r="CE87" i="3"/>
  <c r="CB13" i="3"/>
  <c r="BC5" i="3"/>
  <c r="IL10" i="3"/>
  <c r="BR55" i="3"/>
  <c r="CQ96" i="3"/>
  <c r="DT96" i="3"/>
  <c r="FJ96" i="3"/>
  <c r="FT23" i="3"/>
  <c r="AT12" i="3"/>
  <c r="C67" i="5"/>
  <c r="CO102" i="3"/>
  <c r="AX95" i="3"/>
  <c r="FB66" i="3"/>
  <c r="BD103" i="3"/>
  <c r="IQ69" i="3"/>
  <c r="FC77" i="3"/>
  <c r="AP18" i="3"/>
  <c r="HO65" i="3"/>
  <c r="IW57" i="3"/>
  <c r="HK84" i="3"/>
  <c r="BI18" i="3"/>
  <c r="CF37" i="3"/>
  <c r="HE57" i="3"/>
  <c r="FV15" i="3"/>
  <c r="EN35" i="3"/>
  <c r="JL60" i="3"/>
  <c r="HM5" i="3"/>
  <c r="EY78" i="3"/>
  <c r="BN58" i="3"/>
  <c r="EN47" i="3"/>
  <c r="GM69" i="3"/>
  <c r="CS89" i="3"/>
  <c r="IE68" i="3"/>
  <c r="DD50" i="3"/>
  <c r="FG10" i="3"/>
  <c r="JQ81" i="3"/>
  <c r="JC76" i="3"/>
  <c r="ES38" i="3"/>
  <c r="EG87" i="3"/>
  <c r="HX90" i="3"/>
  <c r="CF79" i="3"/>
  <c r="CH56" i="3"/>
  <c r="IP101" i="3"/>
  <c r="JE51" i="3"/>
  <c r="BF29" i="3"/>
  <c r="JL98" i="3"/>
  <c r="HI65" i="3"/>
  <c r="DZ64" i="3"/>
  <c r="HV52" i="3"/>
  <c r="JJ61" i="3"/>
  <c r="DP74" i="3"/>
  <c r="GT27" i="3"/>
  <c r="EL58" i="3"/>
  <c r="FO99" i="3"/>
  <c r="EH90" i="3"/>
  <c r="DR38" i="3"/>
  <c r="GR11" i="3"/>
  <c r="IZ79" i="3"/>
  <c r="CB97" i="3"/>
  <c r="JG10" i="3"/>
  <c r="IB76" i="3"/>
  <c r="IL47" i="3"/>
  <c r="FL63" i="3"/>
  <c r="GZ11" i="3"/>
  <c r="JS52" i="3"/>
  <c r="GR45" i="3"/>
  <c r="CQ91" i="3"/>
  <c r="BS72" i="3"/>
  <c r="JK34" i="3"/>
  <c r="GX74" i="3"/>
  <c r="JN13" i="3"/>
  <c r="BH69" i="3"/>
  <c r="HY69" i="3"/>
  <c r="BG78" i="3"/>
  <c r="HL68" i="3"/>
  <c r="IP11" i="3"/>
  <c r="HT40" i="3"/>
  <c r="IM85" i="3"/>
  <c r="GM15" i="3"/>
  <c r="DZ52" i="3"/>
  <c r="AU27" i="3"/>
  <c r="ET84" i="3"/>
  <c r="CS64" i="3"/>
  <c r="HT61" i="3"/>
  <c r="EC83" i="3"/>
  <c r="JJ90" i="3"/>
  <c r="FA81" i="3"/>
  <c r="BP79" i="3"/>
  <c r="EU58" i="3"/>
  <c r="JU98" i="3"/>
  <c r="EQ13" i="3"/>
  <c r="ET61" i="3"/>
  <c r="FP81" i="3"/>
  <c r="FZ17" i="3"/>
  <c r="BA33" i="3"/>
  <c r="HD12" i="3"/>
  <c r="IL59" i="3"/>
  <c r="DR13" i="3"/>
  <c r="FF59" i="3"/>
  <c r="FI26" i="3"/>
  <c r="DD77" i="3"/>
  <c r="ID92" i="3"/>
  <c r="FZ73" i="3"/>
  <c r="AX42" i="3"/>
  <c r="DW11" i="3"/>
  <c r="CS83" i="3"/>
  <c r="HB93" i="3"/>
  <c r="BQ30" i="3"/>
  <c r="HQ66" i="3"/>
  <c r="CN96" i="3"/>
  <c r="FG90" i="3"/>
  <c r="JN51" i="3"/>
  <c r="GK41" i="3"/>
  <c r="AZ36" i="3"/>
  <c r="EU79" i="3"/>
  <c r="IU48" i="3"/>
  <c r="FW96" i="3"/>
  <c r="HC54" i="3"/>
  <c r="GJ25" i="3"/>
  <c r="IP39" i="3"/>
  <c r="BP72" i="3"/>
  <c r="IW26" i="3"/>
  <c r="IN70" i="3"/>
  <c r="JF50" i="3"/>
  <c r="CW22" i="3"/>
  <c r="JR28" i="3"/>
  <c r="DY48" i="3"/>
  <c r="ED35" i="3"/>
  <c r="JD74" i="3"/>
  <c r="BG34" i="3"/>
  <c r="CL41" i="3"/>
  <c r="FL67" i="3"/>
  <c r="GP55" i="3"/>
  <c r="CZ26" i="3"/>
  <c r="IS79" i="3"/>
  <c r="DD6" i="3"/>
  <c r="BF21" i="3"/>
  <c r="BN89" i="3"/>
  <c r="FT85" i="3"/>
  <c r="IF44" i="3"/>
  <c r="AU62" i="3"/>
  <c r="CB83" i="3"/>
  <c r="FP7" i="3"/>
  <c r="CA69" i="3"/>
  <c r="BS40" i="3"/>
  <c r="DE35" i="3"/>
  <c r="CN11" i="3"/>
  <c r="BH68" i="3"/>
  <c r="JL87" i="3"/>
  <c r="AU91" i="3"/>
  <c r="EE14" i="3"/>
  <c r="GB46" i="3"/>
  <c r="EC50" i="3"/>
  <c r="HC52" i="3"/>
  <c r="JT55" i="3"/>
  <c r="FV4" i="3"/>
  <c r="II65" i="3"/>
  <c r="BJ92" i="3"/>
  <c r="IT64" i="3"/>
  <c r="CF83" i="3"/>
  <c r="GT49" i="3"/>
  <c r="DZ103" i="3"/>
  <c r="IR37" i="3"/>
  <c r="HK86" i="3"/>
  <c r="DE78" i="3"/>
  <c r="CU49" i="3"/>
  <c r="DY55" i="3"/>
  <c r="FQ98" i="3"/>
  <c r="EW70" i="3"/>
  <c r="FL32" i="3"/>
  <c r="AR60" i="3"/>
  <c r="GY99" i="3"/>
  <c r="AY87" i="3"/>
  <c r="EZ93" i="3"/>
  <c r="BU63" i="3"/>
  <c r="EX82" i="3"/>
  <c r="HY87" i="3"/>
  <c r="IG52" i="3"/>
  <c r="GY59" i="3"/>
  <c r="CU72" i="3"/>
  <c r="DP9" i="3"/>
  <c r="GX56" i="3"/>
  <c r="EP58" i="3"/>
  <c r="DK44" i="3"/>
  <c r="DW79" i="3"/>
  <c r="BT45" i="3"/>
  <c r="AO15" i="3"/>
  <c r="JQ73" i="3"/>
  <c r="FM14" i="3"/>
  <c r="FF67" i="3"/>
  <c r="HZ55" i="3"/>
  <c r="IQ40" i="3"/>
  <c r="CF7" i="3"/>
  <c r="CY45" i="3"/>
  <c r="FQ93" i="3"/>
  <c r="EV5" i="3"/>
  <c r="GP41" i="3"/>
  <c r="HB14" i="3"/>
  <c r="HF9" i="3"/>
  <c r="BG79" i="3"/>
  <c r="BE74" i="3"/>
  <c r="EJ89" i="3"/>
  <c r="GG99" i="3"/>
  <c r="EY17" i="3"/>
  <c r="BU75" i="3"/>
  <c r="CS98" i="3"/>
  <c r="JS85" i="3"/>
  <c r="HN64" i="3"/>
  <c r="JM59" i="3"/>
  <c r="JM67" i="3"/>
  <c r="ID83" i="3"/>
  <c r="DW92" i="3"/>
  <c r="IV8" i="3"/>
  <c r="DV68" i="3"/>
  <c r="BG26" i="3"/>
  <c r="HG101" i="3"/>
  <c r="CK11" i="3"/>
  <c r="BR38" i="3"/>
  <c r="FJ68" i="3"/>
  <c r="BC24" i="3"/>
  <c r="GV97" i="3"/>
  <c r="DK72" i="3"/>
  <c r="DD79" i="3"/>
  <c r="CZ21" i="3"/>
  <c r="CT66" i="3"/>
  <c r="IU76" i="3"/>
  <c r="BK99" i="3"/>
  <c r="E93" i="5"/>
  <c r="FP30" i="3"/>
  <c r="BY13" i="3"/>
  <c r="FT94" i="3"/>
  <c r="FF56" i="3"/>
  <c r="DH79" i="3"/>
  <c r="IM93" i="3"/>
  <c r="CO22" i="3"/>
  <c r="BR72" i="3"/>
  <c r="BY87" i="3"/>
  <c r="CZ27" i="3"/>
  <c r="BF90" i="3"/>
  <c r="IJ52" i="3"/>
  <c r="BS57" i="3"/>
  <c r="CV4" i="3"/>
  <c r="BK53" i="3"/>
  <c r="IU8" i="3"/>
  <c r="EK14" i="3"/>
  <c r="FK44" i="3"/>
  <c r="DU77" i="3"/>
  <c r="CA6" i="3"/>
  <c r="GU15" i="3"/>
  <c r="DO96" i="3"/>
  <c r="JH40" i="3"/>
  <c r="FW74" i="3"/>
  <c r="DZ101" i="3"/>
  <c r="EU71" i="3"/>
  <c r="ID81" i="3"/>
  <c r="DG79" i="3"/>
  <c r="IY12" i="3"/>
  <c r="HM37" i="3"/>
  <c r="ID100" i="3"/>
  <c r="HU53" i="3"/>
  <c r="JA98" i="3"/>
  <c r="HT26" i="3"/>
  <c r="FM19" i="3"/>
  <c r="BF86" i="3"/>
  <c r="DS49" i="3"/>
  <c r="GM89" i="3"/>
  <c r="D42" i="5"/>
  <c r="EA12" i="3"/>
  <c r="GT92" i="3"/>
  <c r="CE69" i="3"/>
  <c r="HX76" i="3"/>
  <c r="JG73" i="3"/>
  <c r="GU79" i="3"/>
  <c r="HB17" i="3"/>
  <c r="JR29" i="3"/>
  <c r="FY10" i="3"/>
  <c r="FO93" i="3"/>
  <c r="FQ82" i="3"/>
  <c r="JP57" i="3"/>
  <c r="BR41" i="3"/>
  <c r="HH103" i="3"/>
  <c r="GL93" i="3"/>
  <c r="JG88" i="3"/>
  <c r="AX67" i="3"/>
  <c r="HY84" i="3"/>
  <c r="BA95" i="3"/>
  <c r="JF17" i="3"/>
  <c r="AX43" i="3"/>
  <c r="GI75" i="3"/>
  <c r="EM69" i="3"/>
  <c r="FM62" i="3"/>
  <c r="DU51" i="3"/>
  <c r="FB48" i="3"/>
  <c r="GO100" i="3"/>
  <c r="CA52" i="3"/>
  <c r="DN94" i="3"/>
  <c r="JU89" i="3"/>
  <c r="IF64" i="3"/>
  <c r="FW25" i="3"/>
  <c r="HP14" i="3"/>
  <c r="DF13" i="3"/>
  <c r="CO21" i="3"/>
  <c r="CL28" i="3"/>
  <c r="FR43" i="3"/>
  <c r="CF10" i="3"/>
  <c r="CL40" i="3"/>
  <c r="DA42" i="3"/>
  <c r="HO84" i="3"/>
  <c r="GW89" i="3"/>
  <c r="EP33" i="3"/>
  <c r="D64" i="5"/>
  <c r="FF62" i="3"/>
  <c r="CB21" i="3"/>
  <c r="FD78" i="3"/>
  <c r="BV18" i="3"/>
  <c r="DJ12" i="3"/>
  <c r="CD57" i="3"/>
  <c r="EY36" i="3"/>
  <c r="JL92" i="3"/>
  <c r="DH5" i="3"/>
  <c r="DY42" i="3"/>
  <c r="IQ98" i="3"/>
  <c r="EM11" i="3"/>
  <c r="CK41" i="3"/>
  <c r="AT78" i="3"/>
  <c r="GI13" i="3"/>
  <c r="AQ70" i="3"/>
  <c r="AR30" i="3"/>
  <c r="IP66" i="3"/>
  <c r="JM78" i="3"/>
  <c r="DZ95" i="3"/>
  <c r="BL74" i="3"/>
  <c r="AR4" i="3"/>
  <c r="EM67" i="3"/>
  <c r="C92" i="5"/>
  <c r="IZ36" i="3"/>
  <c r="BK44" i="3"/>
  <c r="CW46" i="3"/>
  <c r="GE52" i="3"/>
  <c r="BF31" i="3"/>
  <c r="CC79" i="3"/>
  <c r="FJ8" i="3"/>
  <c r="ET79" i="3"/>
  <c r="CW47" i="3"/>
  <c r="CI85" i="3"/>
  <c r="CH29" i="3"/>
  <c r="CY38" i="3"/>
  <c r="BK59" i="3"/>
  <c r="ED74" i="3"/>
  <c r="AY31" i="3"/>
  <c r="HW4" i="3"/>
  <c r="FM89" i="3"/>
  <c r="IG22" i="3"/>
  <c r="FO14" i="3"/>
  <c r="EM58" i="3"/>
  <c r="GP36" i="3"/>
  <c r="AO51" i="3"/>
  <c r="BQ88" i="3"/>
  <c r="FP78" i="3"/>
  <c r="CD44" i="3"/>
  <c r="BY15" i="3"/>
  <c r="BQ43" i="3"/>
  <c r="AU94" i="3"/>
  <c r="HV102" i="3"/>
  <c r="JO67" i="3"/>
  <c r="GW69" i="3"/>
  <c r="IR58" i="3"/>
  <c r="IV47" i="3"/>
  <c r="JC71" i="3"/>
  <c r="GB55" i="3"/>
  <c r="DB93" i="3"/>
  <c r="BD85" i="3"/>
  <c r="GQ52" i="3"/>
  <c r="CB42" i="3"/>
  <c r="BI73" i="3"/>
  <c r="JC47" i="3"/>
  <c r="IU95" i="3"/>
  <c r="EH89" i="3"/>
  <c r="HU45" i="3"/>
  <c r="CA62" i="3"/>
  <c r="DE97" i="3"/>
  <c r="DU76" i="3"/>
  <c r="GI87" i="3"/>
  <c r="HH83" i="3"/>
  <c r="ID64" i="3"/>
  <c r="BQ73" i="3"/>
  <c r="HF47" i="3"/>
  <c r="EV101" i="3"/>
  <c r="HI92" i="3"/>
  <c r="EJ91" i="3"/>
  <c r="DW32" i="3"/>
  <c r="BR10" i="3"/>
  <c r="C111" i="5"/>
  <c r="JU24" i="3"/>
  <c r="CG8" i="3"/>
  <c r="EZ17" i="3"/>
  <c r="HK81" i="3"/>
  <c r="DL70" i="3"/>
  <c r="AQ4" i="3"/>
  <c r="IY100" i="3"/>
  <c r="BZ56" i="3"/>
  <c r="IW22" i="3"/>
  <c r="EY80" i="3"/>
  <c r="GT83" i="3"/>
  <c r="DN59" i="3"/>
  <c r="IS34" i="3"/>
  <c r="HP64" i="3"/>
  <c r="GG90" i="3"/>
  <c r="AW87" i="3"/>
  <c r="IW83" i="3"/>
  <c r="HP99" i="3"/>
  <c r="IX62" i="3"/>
  <c r="EL20" i="3"/>
  <c r="JQ75" i="3"/>
  <c r="EP101" i="3"/>
  <c r="HU62" i="3"/>
  <c r="BH85" i="3"/>
  <c r="IB73" i="3"/>
  <c r="IL39" i="3"/>
  <c r="EU48" i="3"/>
  <c r="BE48" i="3"/>
  <c r="IP53" i="3"/>
  <c r="HW88" i="3"/>
  <c r="EU31" i="3"/>
  <c r="BE102" i="3"/>
  <c r="FW52" i="3"/>
  <c r="ES93" i="3"/>
  <c r="BA88" i="3"/>
  <c r="IL38" i="3"/>
  <c r="CV90" i="3"/>
  <c r="BC8" i="3"/>
  <c r="CG97" i="3"/>
  <c r="BL39" i="3"/>
  <c r="JL89" i="3"/>
  <c r="CP53" i="3"/>
  <c r="BC85" i="3"/>
  <c r="AW83" i="3"/>
  <c r="AR101" i="3"/>
  <c r="EU69" i="3"/>
  <c r="EL85" i="3"/>
  <c r="DF57" i="3"/>
  <c r="GG75" i="3"/>
  <c r="DK70" i="3"/>
  <c r="CQ97" i="3"/>
  <c r="DD47" i="3"/>
  <c r="JU12" i="3"/>
  <c r="JA73" i="3"/>
  <c r="FK50" i="3"/>
  <c r="JQ51" i="3"/>
  <c r="HC81" i="3"/>
  <c r="FA44" i="3"/>
  <c r="ET8" i="3"/>
  <c r="GY102" i="3"/>
  <c r="GN64" i="3"/>
  <c r="BH33" i="3"/>
  <c r="CF92" i="3"/>
  <c r="HL38" i="3"/>
  <c r="GS55" i="3"/>
  <c r="AU40" i="3"/>
  <c r="EA16" i="3"/>
  <c r="BQ10" i="3"/>
  <c r="JH71" i="3"/>
  <c r="HF34" i="3"/>
  <c r="EX99" i="3"/>
  <c r="FO89" i="3"/>
  <c r="BB73" i="3"/>
  <c r="IX58" i="3"/>
  <c r="DF12" i="3"/>
  <c r="AS61" i="3"/>
  <c r="EW83" i="3"/>
  <c r="CV64" i="3"/>
  <c r="HP55" i="3"/>
  <c r="JI50" i="3"/>
  <c r="AX41" i="3"/>
  <c r="IT14" i="3"/>
  <c r="JC69" i="3"/>
  <c r="DM97" i="3"/>
  <c r="GD97" i="3"/>
  <c r="JT10" i="3"/>
  <c r="DN77" i="3"/>
  <c r="DI68" i="3"/>
  <c r="FX85" i="3"/>
  <c r="AO77" i="3"/>
  <c r="GO42" i="3"/>
  <c r="FM84" i="3"/>
  <c r="FY15" i="3"/>
  <c r="IC41" i="3"/>
  <c r="JB75" i="3"/>
  <c r="DH71" i="3"/>
  <c r="GR32" i="3"/>
  <c r="DR85" i="3"/>
  <c r="GE13" i="3"/>
  <c r="EP87" i="3"/>
  <c r="AS83" i="3"/>
  <c r="IW85" i="3"/>
  <c r="DR94" i="3"/>
  <c r="HN17" i="3"/>
  <c r="JM81" i="3"/>
  <c r="HQ37" i="3"/>
  <c r="BN99" i="3"/>
  <c r="CK100" i="3"/>
  <c r="EO41" i="3"/>
  <c r="DQ35" i="3"/>
  <c r="GV42" i="3"/>
  <c r="CS61" i="3"/>
  <c r="IH68" i="3"/>
  <c r="IP76" i="3"/>
  <c r="EY94" i="3"/>
  <c r="DY101" i="3"/>
  <c r="G103" i="5"/>
  <c r="H103" i="5" s="1" a="1"/>
  <c r="H103" i="5" s="1"/>
  <c r="BB5" i="3"/>
  <c r="AR103" i="3"/>
  <c r="HS44" i="3"/>
  <c r="AZ30" i="3"/>
  <c r="FS6" i="3"/>
  <c r="DS92" i="3"/>
  <c r="EW67" i="3"/>
  <c r="DF102" i="3"/>
  <c r="BS70" i="3"/>
  <c r="CA4" i="3"/>
  <c r="BV13" i="3"/>
  <c r="GI76" i="3"/>
  <c r="GR93" i="3"/>
  <c r="HN39" i="3"/>
  <c r="CD102" i="3"/>
  <c r="IH34" i="3"/>
  <c r="GP82" i="3"/>
  <c r="E78" i="5"/>
  <c r="DO88" i="3"/>
  <c r="CD43" i="3"/>
  <c r="CI78" i="3"/>
  <c r="BG62" i="3"/>
  <c r="JC57" i="3"/>
  <c r="GZ84" i="3"/>
  <c r="IK68" i="3"/>
  <c r="EN78" i="3"/>
  <c r="HI71" i="3"/>
  <c r="CB43" i="3"/>
  <c r="CQ36" i="3"/>
  <c r="FC49" i="3"/>
  <c r="EJ81" i="3"/>
  <c r="BL13" i="3"/>
  <c r="CE62" i="3"/>
  <c r="GP83" i="3"/>
  <c r="HJ58" i="3"/>
  <c r="CS6" i="3"/>
  <c r="CX83" i="3"/>
  <c r="AU6" i="3"/>
  <c r="AO8" i="3"/>
  <c r="FB80" i="3"/>
  <c r="CZ76" i="3"/>
  <c r="CU86" i="3"/>
  <c r="BG80" i="3"/>
  <c r="GW50" i="3"/>
  <c r="HF90" i="3"/>
  <c r="ED70" i="3"/>
  <c r="GL23" i="3"/>
  <c r="HR93" i="3"/>
  <c r="GA67" i="3"/>
  <c r="CV10" i="3"/>
  <c r="HU61" i="3"/>
  <c r="IN61" i="3"/>
  <c r="AO96" i="3"/>
  <c r="FO41" i="3"/>
  <c r="BT73" i="3"/>
  <c r="DF26" i="3"/>
  <c r="DG5" i="3"/>
  <c r="JF10" i="3"/>
  <c r="CU24" i="3"/>
  <c r="JR98" i="3"/>
  <c r="GG102" i="3"/>
  <c r="CV20" i="3"/>
  <c r="GO89" i="3"/>
  <c r="GW36" i="3"/>
  <c r="EC100" i="3"/>
  <c r="CA44" i="3"/>
  <c r="IO80" i="3"/>
  <c r="IQ11" i="3"/>
  <c r="GI49" i="3"/>
  <c r="BV44" i="3"/>
  <c r="DG94" i="3"/>
  <c r="CU30" i="3"/>
  <c r="IT88" i="3"/>
  <c r="GH5" i="3"/>
  <c r="HO67" i="3"/>
  <c r="DZ91" i="3"/>
  <c r="GJ11" i="3"/>
  <c r="EZ25" i="3"/>
  <c r="FH70" i="3"/>
  <c r="HL81" i="3"/>
  <c r="EX44" i="3"/>
  <c r="AR8" i="3"/>
  <c r="DR91" i="3"/>
  <c r="FV23" i="3"/>
  <c r="EY52" i="3"/>
  <c r="GO94" i="3"/>
  <c r="AZ45" i="3"/>
  <c r="EH51" i="3"/>
  <c r="CO40" i="3"/>
  <c r="CF8" i="3"/>
  <c r="IY24" i="3"/>
  <c r="JL59" i="3"/>
  <c r="EE31" i="3"/>
  <c r="IH101" i="3"/>
  <c r="EC82" i="3"/>
  <c r="E66" i="5"/>
  <c r="EQ100" i="3"/>
  <c r="BT97" i="3"/>
  <c r="CR16" i="3"/>
  <c r="DK66" i="3"/>
  <c r="EW53" i="3"/>
  <c r="IF23" i="3"/>
  <c r="GH93" i="3"/>
  <c r="HN38" i="3"/>
  <c r="HH8" i="3"/>
  <c r="EU101" i="3"/>
  <c r="GK56" i="3"/>
  <c r="IH44" i="3"/>
  <c r="JK92" i="3"/>
  <c r="IE47" i="3"/>
  <c r="FI55" i="3"/>
  <c r="FB76" i="3"/>
  <c r="CZ44" i="3"/>
  <c r="CX45" i="3"/>
  <c r="GB60" i="3"/>
  <c r="GZ36" i="3"/>
  <c r="GA103" i="3"/>
  <c r="FN72" i="3"/>
  <c r="DC10" i="3"/>
  <c r="EA88" i="3"/>
  <c r="FA57" i="3"/>
  <c r="DG15" i="3"/>
  <c r="EC12" i="3"/>
  <c r="FI78" i="3"/>
  <c r="FX67" i="3"/>
  <c r="GU53" i="3"/>
  <c r="AX48" i="3"/>
  <c r="JD14" i="3"/>
  <c r="BG29" i="3"/>
  <c r="DO7" i="3"/>
  <c r="HC58" i="3"/>
  <c r="FN73" i="3"/>
  <c r="DH98" i="3"/>
  <c r="CL8" i="3"/>
  <c r="BC20" i="3"/>
  <c r="EE66" i="3"/>
  <c r="AR102" i="3"/>
  <c r="CH74" i="3"/>
  <c r="ID76" i="3"/>
  <c r="EG12" i="3"/>
  <c r="AR41" i="3"/>
  <c r="JR89" i="3"/>
  <c r="FD60" i="3"/>
  <c r="FG60" i="3"/>
  <c r="CI83" i="3"/>
  <c r="FN33" i="3"/>
  <c r="EC58" i="3"/>
  <c r="AT13" i="3"/>
  <c r="GV62" i="3"/>
  <c r="HB45" i="3"/>
  <c r="IZ88" i="3"/>
  <c r="DO101" i="3"/>
  <c r="JH37" i="3"/>
  <c r="EW32" i="3"/>
  <c r="BT27" i="3"/>
  <c r="DB48" i="3"/>
  <c r="BU38" i="3"/>
  <c r="CV40" i="3"/>
  <c r="DK81" i="3"/>
  <c r="BE34" i="3"/>
  <c r="CY60" i="3"/>
  <c r="CP30" i="3"/>
  <c r="IR90" i="3"/>
  <c r="DO80" i="3"/>
  <c r="JS78" i="3"/>
  <c r="BB86" i="3"/>
  <c r="CC22" i="3"/>
  <c r="DD101" i="3"/>
  <c r="JQ68" i="3"/>
  <c r="DA93" i="3"/>
  <c r="BI92" i="3"/>
  <c r="FB98" i="3"/>
  <c r="FY19" i="3"/>
  <c r="GD79" i="3"/>
  <c r="FM64" i="3"/>
  <c r="FO77" i="3"/>
  <c r="EH62" i="3"/>
  <c r="AY4" i="3"/>
  <c r="BH11" i="3"/>
  <c r="BB39" i="3"/>
  <c r="BP90" i="3"/>
  <c r="IK77" i="3"/>
  <c r="FQ53" i="3"/>
  <c r="JU84" i="3"/>
  <c r="CH102" i="3"/>
  <c r="HM13" i="3"/>
  <c r="BA39" i="3"/>
  <c r="GD6" i="3"/>
  <c r="IN9" i="3"/>
  <c r="JD63" i="3"/>
  <c r="FG81" i="3"/>
  <c r="HE52" i="3"/>
  <c r="BY83" i="3"/>
  <c r="GY41" i="3"/>
  <c r="IY22" i="3"/>
  <c r="DL66" i="3"/>
  <c r="FS83" i="3"/>
  <c r="EL81" i="3"/>
  <c r="IH103" i="3"/>
  <c r="GS19" i="3"/>
  <c r="C49" i="5"/>
  <c r="FG63" i="3"/>
  <c r="HJ27" i="3"/>
  <c r="EW37" i="3"/>
  <c r="CS48" i="3"/>
  <c r="DF86" i="3"/>
  <c r="IV51" i="3"/>
  <c r="CU13" i="3"/>
  <c r="GT103" i="3"/>
  <c r="CW42" i="3"/>
  <c r="EL89" i="3"/>
  <c r="IR64" i="3"/>
  <c r="JI81" i="3"/>
  <c r="FV102" i="3"/>
  <c r="EK63" i="3"/>
  <c r="DX15" i="3"/>
  <c r="FO71" i="3"/>
  <c r="CF51" i="3"/>
  <c r="HF53" i="3"/>
  <c r="HV44" i="3"/>
  <c r="GK27" i="3"/>
  <c r="CD55" i="3"/>
  <c r="FE78" i="3"/>
  <c r="HS90" i="3"/>
  <c r="EC101" i="3"/>
  <c r="GM99" i="3"/>
  <c r="CI55" i="3"/>
  <c r="DG91" i="3"/>
  <c r="IT95" i="3"/>
  <c r="BL93" i="3"/>
  <c r="AU80" i="3"/>
  <c r="GQ9" i="3"/>
  <c r="AQ52" i="3"/>
  <c r="FS77" i="3"/>
  <c r="CB17" i="3"/>
  <c r="FR73" i="3"/>
  <c r="GN11" i="3"/>
  <c r="CC41" i="3"/>
  <c r="JO33" i="3"/>
  <c r="HZ9" i="3"/>
  <c r="IM92" i="3"/>
  <c r="CM60" i="3"/>
  <c r="HO33" i="3"/>
  <c r="GS23" i="3"/>
  <c r="GN101" i="3"/>
  <c r="II98" i="3"/>
  <c r="GO5" i="3"/>
  <c r="FD52" i="3"/>
  <c r="DC13" i="3"/>
  <c r="CF50" i="3"/>
  <c r="IL65" i="3"/>
  <c r="IJ5" i="3"/>
  <c r="EG66" i="3"/>
  <c r="IN56" i="3"/>
  <c r="GW4" i="3"/>
  <c r="IS46" i="3"/>
  <c r="JI62" i="3"/>
  <c r="HG30" i="3"/>
  <c r="EO69" i="3"/>
  <c r="HV101" i="3"/>
  <c r="CT24" i="3"/>
  <c r="BM101" i="3"/>
  <c r="BD65" i="3"/>
  <c r="GB85" i="3"/>
  <c r="IM94" i="3"/>
  <c r="IS15" i="3"/>
  <c r="EG8" i="3"/>
  <c r="JO93" i="3"/>
  <c r="JB25" i="3"/>
  <c r="JK55" i="3"/>
  <c r="DG6" i="3"/>
  <c r="BX36" i="3"/>
  <c r="BB11" i="3"/>
  <c r="BJ96" i="3"/>
  <c r="HR37" i="3"/>
  <c r="GC7" i="3"/>
  <c r="BG77" i="3"/>
  <c r="GW102" i="3"/>
  <c r="IY60" i="3"/>
  <c r="BA81" i="3"/>
  <c r="AQ40" i="3"/>
  <c r="IC97" i="3"/>
  <c r="HS43" i="3"/>
  <c r="BZ50" i="3"/>
  <c r="BX70" i="3"/>
  <c r="DE72" i="3"/>
  <c r="EW89" i="3"/>
  <c r="IS9" i="3"/>
  <c r="IN71" i="3"/>
  <c r="BJ76" i="3"/>
  <c r="FQ75" i="3"/>
  <c r="DI38" i="3"/>
  <c r="DL81" i="3"/>
  <c r="AR62" i="3"/>
  <c r="HM59" i="3"/>
  <c r="BY9" i="3"/>
  <c r="II99" i="3"/>
  <c r="ES50" i="3"/>
  <c r="FP75" i="3"/>
  <c r="GK74" i="3"/>
  <c r="HD42" i="3"/>
  <c r="HL39" i="3"/>
  <c r="BU69" i="3"/>
  <c r="HY51" i="3"/>
  <c r="BN79" i="3"/>
  <c r="BA93" i="3"/>
  <c r="IN59" i="3"/>
  <c r="CL7" i="3"/>
  <c r="DM90" i="3"/>
  <c r="FD43" i="3"/>
  <c r="IF67" i="3"/>
  <c r="HG72" i="3"/>
  <c r="HK37" i="3"/>
  <c r="CC12" i="3"/>
  <c r="BN38" i="3"/>
  <c r="HS63" i="3"/>
  <c r="EF64" i="3"/>
  <c r="CW90" i="3"/>
  <c r="FO57" i="3"/>
  <c r="CD87" i="3"/>
  <c r="IX37" i="3"/>
  <c r="HL24" i="3"/>
  <c r="IT58" i="3"/>
  <c r="EP6" i="3"/>
  <c r="E54" i="5"/>
  <c r="IO8" i="3"/>
  <c r="AR65" i="3"/>
  <c r="IS47" i="3"/>
  <c r="CS69" i="3"/>
  <c r="FF99" i="3"/>
  <c r="JM72" i="3"/>
  <c r="EF35" i="3"/>
  <c r="EU89" i="3"/>
  <c r="EM71" i="3"/>
  <c r="JD92" i="3"/>
  <c r="BC99" i="3"/>
  <c r="DJ56" i="3"/>
  <c r="BY12" i="3"/>
  <c r="DF78" i="3"/>
  <c r="JH99" i="3"/>
  <c r="JE90" i="3"/>
  <c r="GN99" i="3"/>
  <c r="FS19" i="3"/>
  <c r="DR54" i="3"/>
  <c r="JK99" i="3"/>
  <c r="CA98" i="3"/>
  <c r="EC86" i="3"/>
  <c r="CS84" i="3"/>
  <c r="BD98" i="3"/>
  <c r="GA7" i="3"/>
  <c r="GY4" i="3"/>
  <c r="IO100" i="3"/>
  <c r="GV8" i="3"/>
  <c r="GB67" i="3"/>
  <c r="GM71" i="3"/>
  <c r="II48" i="3"/>
  <c r="BQ6" i="3"/>
  <c r="IJ78" i="3"/>
  <c r="BF75" i="3"/>
  <c r="CH50" i="3"/>
  <c r="ID63" i="3"/>
  <c r="IA51" i="3"/>
  <c r="CW39" i="3"/>
  <c r="JI22" i="3"/>
  <c r="EZ99" i="3"/>
  <c r="AS90" i="3"/>
  <c r="BC93" i="3"/>
  <c r="BY31" i="3"/>
  <c r="CP14" i="3"/>
  <c r="JB77" i="3"/>
  <c r="HJ11" i="3"/>
  <c r="EO89" i="3"/>
  <c r="JG68" i="3"/>
  <c r="HK67" i="3"/>
  <c r="BP54" i="3"/>
  <c r="JI10" i="3"/>
  <c r="JH88" i="3"/>
  <c r="AX89" i="3"/>
  <c r="DI60" i="3"/>
  <c r="BW83" i="3"/>
  <c r="BP66" i="3"/>
  <c r="CC75" i="3"/>
  <c r="BF5" i="3"/>
  <c r="IA81" i="3"/>
  <c r="CE51" i="3"/>
  <c r="DU37" i="3"/>
  <c r="DD42" i="3"/>
  <c r="AT71" i="3"/>
  <c r="CT100" i="3"/>
  <c r="FJ33" i="3"/>
  <c r="JA57" i="3"/>
  <c r="FU58" i="3"/>
  <c r="EL12" i="3"/>
  <c r="HW8" i="3"/>
  <c r="HD78" i="3"/>
  <c r="FF82" i="3"/>
  <c r="IS55" i="3"/>
  <c r="CR82" i="3"/>
  <c r="BW86" i="3"/>
  <c r="E72" i="5"/>
  <c r="FL91" i="3"/>
  <c r="IU10" i="3"/>
  <c r="EV67" i="3"/>
  <c r="BD14" i="3"/>
  <c r="AQ11" i="3"/>
  <c r="FF24" i="3"/>
  <c r="CE44" i="3"/>
  <c r="CB12" i="3"/>
  <c r="CD38" i="3"/>
  <c r="EY10" i="3"/>
  <c r="FO51" i="3"/>
  <c r="FL53" i="3"/>
  <c r="GR8" i="3"/>
  <c r="GC71" i="3"/>
  <c r="FG51" i="3"/>
  <c r="BU14" i="3"/>
  <c r="AT28" i="3"/>
  <c r="BY10" i="3"/>
  <c r="FC58" i="3"/>
  <c r="FJ79" i="3"/>
  <c r="BF94" i="3"/>
  <c r="IP13" i="3"/>
  <c r="ET66" i="3"/>
  <c r="IH46" i="3"/>
  <c r="JB85" i="3"/>
  <c r="AV46" i="3"/>
  <c r="GA51" i="3"/>
  <c r="FI34" i="3"/>
  <c r="AT99" i="3"/>
  <c r="FF34" i="3"/>
  <c r="BR103" i="3"/>
  <c r="ID73" i="3"/>
  <c r="CX7" i="3"/>
  <c r="C30" i="5"/>
  <c r="DK60" i="3"/>
  <c r="IU16" i="3"/>
  <c r="BB51" i="3"/>
  <c r="FO82" i="3"/>
  <c r="BD21" i="3"/>
  <c r="D46" i="5"/>
  <c r="IY13" i="3"/>
  <c r="IX93" i="3"/>
  <c r="GS18" i="3"/>
  <c r="GD35" i="3"/>
  <c r="CK58" i="3"/>
  <c r="DJ83" i="3"/>
  <c r="IO93" i="3"/>
  <c r="DE34" i="3"/>
  <c r="DB25" i="3"/>
  <c r="HG96" i="3"/>
  <c r="HZ79" i="3"/>
  <c r="BW63" i="3"/>
  <c r="AX75" i="3"/>
  <c r="FL70" i="3"/>
  <c r="GI88" i="3"/>
  <c r="HE28" i="3"/>
  <c r="IQ49" i="3"/>
  <c r="CG74" i="3"/>
  <c r="DE88" i="3"/>
  <c r="FX79" i="3"/>
  <c r="EV50" i="3"/>
  <c r="FS13" i="3"/>
  <c r="FK74" i="3"/>
  <c r="GN12" i="3"/>
  <c r="DR19" i="3"/>
  <c r="FD102" i="3"/>
  <c r="EB34" i="3"/>
  <c r="IC57" i="3"/>
  <c r="GJ55" i="3"/>
  <c r="BZ17" i="3"/>
  <c r="BB102" i="3"/>
  <c r="HA41" i="3"/>
  <c r="EF23" i="3"/>
  <c r="GT47" i="3"/>
  <c r="FL4" i="3"/>
  <c r="AW65" i="3"/>
  <c r="IT75" i="3"/>
  <c r="FT12" i="3"/>
  <c r="GV64" i="3"/>
  <c r="CA68" i="3"/>
  <c r="HT50" i="3"/>
  <c r="DS42" i="3"/>
  <c r="GP52" i="3"/>
  <c r="FF100" i="3"/>
  <c r="HB86" i="3"/>
  <c r="DQ21" i="3"/>
  <c r="IU65" i="3"/>
  <c r="AS82" i="3"/>
  <c r="CD25" i="3"/>
  <c r="FX72" i="3"/>
  <c r="IV55" i="3"/>
  <c r="JF42" i="3"/>
  <c r="BH62" i="3"/>
  <c r="BP69" i="3"/>
  <c r="IG17" i="3"/>
  <c r="CG46" i="3"/>
  <c r="GP94" i="3"/>
  <c r="GY42" i="3"/>
  <c r="IG62" i="3"/>
  <c r="EW8" i="3"/>
  <c r="CL87" i="3"/>
  <c r="D47" i="5"/>
  <c r="FD47" i="3"/>
  <c r="CC36" i="3"/>
  <c r="FK47" i="3"/>
  <c r="HD34" i="3"/>
  <c r="GM33" i="3"/>
  <c r="DJ11" i="3"/>
  <c r="CG10" i="3"/>
  <c r="HS94" i="3"/>
  <c r="FF44" i="3"/>
  <c r="FZ8" i="3"/>
  <c r="DV47" i="3"/>
  <c r="FG72" i="3"/>
  <c r="BN9" i="3"/>
  <c r="AT15" i="3"/>
  <c r="JL54" i="3"/>
  <c r="GG70" i="3"/>
  <c r="IN64" i="3"/>
  <c r="EO11" i="3"/>
  <c r="HA49" i="3"/>
  <c r="G102" i="5"/>
  <c r="H102" i="5" s="1" a="1"/>
  <c r="H102" i="5" s="1"/>
  <c r="FE87" i="3"/>
  <c r="FM54" i="3"/>
  <c r="ED89" i="3"/>
  <c r="FJ25" i="3"/>
  <c r="DI13" i="3"/>
  <c r="EJ77" i="3"/>
  <c r="DI14" i="3"/>
  <c r="CI75" i="3"/>
  <c r="E100" i="5"/>
  <c r="GX50" i="3"/>
  <c r="GP48" i="3"/>
  <c r="JU55" i="3"/>
  <c r="HM96" i="3"/>
  <c r="DJ48" i="3"/>
  <c r="CV8" i="3"/>
  <c r="HL5" i="3"/>
  <c r="FF20" i="3"/>
  <c r="JB70" i="3"/>
  <c r="JL88" i="3"/>
  <c r="BS103" i="3"/>
  <c r="IY6" i="3"/>
  <c r="FQ80" i="3"/>
  <c r="DX56" i="3"/>
  <c r="GD58" i="3"/>
  <c r="JM8" i="3"/>
  <c r="GY20" i="3"/>
  <c r="AU48" i="3"/>
  <c r="EK88" i="3"/>
  <c r="IM12" i="3"/>
  <c r="GC54" i="3"/>
  <c r="CS12" i="3"/>
  <c r="FA79" i="3"/>
  <c r="GK67" i="3"/>
  <c r="GA11" i="3"/>
  <c r="JO92" i="3"/>
  <c r="CE49" i="3"/>
  <c r="HL70" i="3"/>
  <c r="DQ9" i="3"/>
  <c r="HW72" i="3"/>
  <c r="JL22" i="3"/>
  <c r="CL81" i="3"/>
  <c r="DW77" i="3"/>
  <c r="BW19" i="3"/>
  <c r="FT74" i="3"/>
  <c r="FN38" i="3"/>
  <c r="GU64" i="3"/>
  <c r="AQ16" i="3"/>
  <c r="BD7" i="3"/>
  <c r="DY68" i="3"/>
  <c r="IW86" i="3"/>
  <c r="BE81" i="3"/>
  <c r="HI80" i="3"/>
  <c r="HP28" i="3"/>
  <c r="HQ78" i="3"/>
  <c r="JB87" i="3"/>
  <c r="DQ79" i="3"/>
  <c r="JK87" i="3"/>
  <c r="FR90" i="3"/>
  <c r="CG55" i="3"/>
  <c r="FR99" i="3"/>
  <c r="GY98" i="3"/>
  <c r="DS98" i="3"/>
  <c r="DT52" i="3"/>
  <c r="BF38" i="3"/>
  <c r="FC16" i="3"/>
  <c r="IB33" i="3"/>
  <c r="HW6" i="3"/>
  <c r="C48" i="5"/>
  <c r="II95" i="3"/>
  <c r="DF68" i="3"/>
  <c r="DE4" i="3"/>
  <c r="FE75" i="3"/>
  <c r="CM64" i="3"/>
  <c r="GE65" i="3"/>
  <c r="CN27" i="3"/>
  <c r="GO73" i="3"/>
  <c r="AS93" i="3"/>
  <c r="DF9" i="3"/>
  <c r="BA8" i="3"/>
  <c r="CO86" i="3"/>
  <c r="AU42" i="3"/>
  <c r="JH66" i="3"/>
  <c r="DR79" i="3"/>
  <c r="IP35" i="3"/>
  <c r="DI69" i="3"/>
  <c r="DF14" i="3"/>
  <c r="BW73" i="3"/>
  <c r="BX100" i="3"/>
  <c r="HK97" i="3"/>
  <c r="GU80" i="3"/>
  <c r="CH83" i="3"/>
  <c r="GF11" i="3"/>
  <c r="CK69" i="3"/>
  <c r="IK16" i="3"/>
  <c r="EY57" i="3"/>
  <c r="IZ33" i="3"/>
  <c r="JH81" i="3"/>
  <c r="DL59" i="3"/>
  <c r="CR100" i="3"/>
  <c r="CE35" i="3"/>
  <c r="CV47" i="3"/>
  <c r="CC24" i="3"/>
  <c r="EZ29" i="3"/>
  <c r="GG59" i="3"/>
  <c r="IF22" i="3"/>
  <c r="BP7" i="3"/>
  <c r="CD84" i="3"/>
  <c r="HO16" i="3"/>
  <c r="HL59" i="3"/>
  <c r="DX103" i="3"/>
  <c r="HJ39" i="3"/>
  <c r="IB90" i="3"/>
  <c r="FE12" i="3"/>
  <c r="GL102" i="3"/>
  <c r="EV6" i="3"/>
  <c r="AO55" i="3"/>
  <c r="ID16" i="3"/>
  <c r="IQ23" i="3"/>
  <c r="HH45" i="3"/>
  <c r="EG36" i="3"/>
  <c r="G95" i="5"/>
  <c r="H95" i="5" s="1" a="1"/>
  <c r="H95" i="5" s="1"/>
  <c r="IV80" i="3"/>
  <c r="DT74" i="3"/>
  <c r="DK87" i="3"/>
  <c r="EB85" i="3"/>
  <c r="CL93" i="3"/>
  <c r="FX54" i="3"/>
  <c r="IT38" i="3"/>
  <c r="BO65" i="3"/>
  <c r="GA99" i="3"/>
  <c r="JS66" i="3"/>
  <c r="CF93" i="3"/>
  <c r="GM62" i="3"/>
  <c r="BA86" i="3"/>
  <c r="FF43" i="3"/>
  <c r="EM93" i="3"/>
  <c r="GY85" i="3"/>
  <c r="AQ27" i="3"/>
  <c r="JA19" i="3"/>
  <c r="FQ17" i="3"/>
  <c r="BF7" i="3"/>
  <c r="JU90" i="3"/>
  <c r="E42" i="5"/>
  <c r="GI24" i="3"/>
  <c r="FU4" i="3"/>
  <c r="IV23" i="3"/>
  <c r="GY49" i="3"/>
  <c r="DU62" i="3"/>
  <c r="CR12" i="3"/>
  <c r="IG99" i="3"/>
  <c r="CC57" i="3"/>
  <c r="FJ64" i="3"/>
  <c r="GM88" i="3"/>
  <c r="FW50" i="3"/>
  <c r="DW28" i="3"/>
  <c r="FG8" i="3"/>
  <c r="IA92" i="3"/>
  <c r="EY13" i="3"/>
  <c r="HO62" i="3"/>
  <c r="AZ26" i="3"/>
  <c r="FT6" i="3"/>
  <c r="FC67" i="3"/>
  <c r="EX21" i="3"/>
  <c r="HF97" i="3"/>
  <c r="BE88" i="3"/>
  <c r="BX13" i="3"/>
  <c r="D50" i="5"/>
  <c r="DL8" i="3"/>
  <c r="JJ54" i="3"/>
  <c r="AT4" i="3"/>
  <c r="HJ14" i="3"/>
  <c r="CF102" i="3"/>
  <c r="CK96" i="3"/>
  <c r="HM40" i="3"/>
  <c r="JP81" i="3"/>
  <c r="DF66" i="3"/>
  <c r="DT100" i="3"/>
  <c r="BI7" i="3"/>
  <c r="AZ99" i="3"/>
  <c r="JR70" i="3"/>
  <c r="DV24" i="3"/>
  <c r="BY41" i="3"/>
  <c r="FP6" i="3"/>
  <c r="FE97" i="3"/>
  <c r="HF83" i="3"/>
  <c r="HV38" i="3"/>
  <c r="CT80" i="3"/>
  <c r="JO71" i="3"/>
  <c r="IM70" i="3"/>
  <c r="FT60" i="3"/>
  <c r="HT96" i="3"/>
  <c r="AQ8" i="3"/>
  <c r="IU49" i="3"/>
  <c r="JS91" i="3"/>
  <c r="FJ71" i="3"/>
  <c r="CX76" i="3"/>
  <c r="FH53" i="3"/>
  <c r="JJ84" i="3"/>
  <c r="HI89" i="3"/>
  <c r="GX66" i="3"/>
  <c r="ED96" i="3"/>
  <c r="HU22" i="3"/>
  <c r="AP99" i="3"/>
  <c r="E108" i="5"/>
  <c r="GW22" i="3"/>
  <c r="FO43" i="3"/>
  <c r="IA9" i="3"/>
  <c r="CD74" i="3"/>
  <c r="JB80" i="3"/>
  <c r="DU52" i="3"/>
  <c r="HZ81" i="3"/>
  <c r="CO83" i="3"/>
  <c r="HX101" i="3"/>
  <c r="HJ102" i="3"/>
  <c r="DC71" i="3"/>
  <c r="JC50" i="3"/>
  <c r="AU76" i="3"/>
  <c r="IF29" i="3"/>
  <c r="JP50" i="3"/>
  <c r="DY11" i="3"/>
  <c r="JR8" i="3"/>
  <c r="FX87" i="3"/>
  <c r="AP9" i="3"/>
  <c r="JF6" i="3"/>
  <c r="DX79" i="3"/>
  <c r="EJ96" i="3"/>
  <c r="DL14" i="3"/>
  <c r="GE43" i="3"/>
  <c r="ID102" i="3"/>
  <c r="HU8" i="3"/>
  <c r="CG63" i="3"/>
  <c r="AS64" i="3"/>
  <c r="II82" i="3"/>
  <c r="CN97" i="3"/>
  <c r="IL99" i="3"/>
  <c r="GG43" i="3"/>
  <c r="JT95" i="3"/>
  <c r="GE103" i="3"/>
  <c r="GP102" i="3"/>
  <c r="CU57" i="3"/>
  <c r="DA71" i="3"/>
  <c r="EL34" i="3"/>
  <c r="JA35" i="3"/>
  <c r="BG44" i="3"/>
  <c r="JQ23" i="3"/>
  <c r="ID33" i="3"/>
  <c r="AR82" i="3"/>
  <c r="G93" i="5"/>
  <c r="H93" i="5" s="1" a="1"/>
  <c r="H93" i="5" s="1"/>
  <c r="BU83" i="3"/>
  <c r="EK90" i="3"/>
  <c r="IT73" i="3"/>
  <c r="FF85" i="3"/>
  <c r="GU61" i="3"/>
  <c r="BA84" i="3"/>
  <c r="DV35" i="3"/>
  <c r="DH101" i="3"/>
  <c r="DW97" i="3"/>
  <c r="JP42" i="3"/>
  <c r="CS13" i="3"/>
  <c r="AW17" i="3"/>
  <c r="IK84" i="3"/>
  <c r="BI87" i="3"/>
  <c r="IL90" i="3"/>
  <c r="AQ10" i="3"/>
  <c r="EE99" i="3"/>
  <c r="IS43" i="3"/>
  <c r="HI34" i="3"/>
  <c r="FF69" i="3"/>
  <c r="HN82" i="3"/>
  <c r="IA50" i="3"/>
  <c r="IP4" i="3"/>
  <c r="ER84" i="3"/>
  <c r="HW49" i="3"/>
  <c r="IY99" i="3"/>
  <c r="CB41" i="3"/>
  <c r="HE76" i="3"/>
  <c r="GI46" i="3"/>
  <c r="GC88" i="3"/>
  <c r="AO95" i="3"/>
  <c r="HP94" i="3"/>
  <c r="BC97" i="3"/>
  <c r="BB87" i="3"/>
  <c r="CO95" i="3"/>
  <c r="GZ12" i="3"/>
  <c r="FW62" i="3"/>
  <c r="CJ81" i="3"/>
  <c r="CC100" i="3"/>
  <c r="GI92" i="3"/>
  <c r="HK80" i="3"/>
  <c r="DN87" i="3"/>
  <c r="GD80" i="3"/>
  <c r="JI74" i="3"/>
  <c r="BD93" i="3"/>
  <c r="FC21" i="3"/>
  <c r="IT54" i="3"/>
  <c r="DX16" i="3"/>
  <c r="JR52" i="3"/>
  <c r="BC34" i="3"/>
  <c r="CG99" i="3"/>
  <c r="JJ76" i="3"/>
  <c r="II60" i="3"/>
  <c r="CZ29" i="3"/>
  <c r="BA103" i="3"/>
  <c r="CR57" i="3"/>
  <c r="GM4" i="3"/>
  <c r="BZ81" i="3"/>
  <c r="CT86" i="3"/>
  <c r="HQ50" i="3"/>
  <c r="BL95" i="3"/>
  <c r="DT26" i="3"/>
  <c r="AZ94" i="3"/>
  <c r="IM40" i="3"/>
  <c r="JS22" i="3"/>
  <c r="HD74" i="3"/>
  <c r="HO92" i="3"/>
  <c r="FY66" i="3"/>
  <c r="GV48" i="3"/>
  <c r="HG38" i="3"/>
  <c r="GJ91" i="3"/>
  <c r="FQ81" i="3"/>
  <c r="AO66" i="3"/>
  <c r="DY34" i="3"/>
  <c r="BL78" i="3"/>
  <c r="IG10" i="3"/>
  <c r="FX82" i="3"/>
  <c r="HR51" i="3"/>
  <c r="GF90" i="3"/>
  <c r="EL52" i="3"/>
  <c r="ID77" i="3"/>
  <c r="HP4" i="3"/>
  <c r="JC6" i="3"/>
  <c r="BU34" i="3"/>
  <c r="HR103" i="3"/>
  <c r="HQ51" i="3"/>
  <c r="JB79" i="3"/>
  <c r="DK22" i="3"/>
  <c r="BG48" i="3"/>
  <c r="HK53" i="3"/>
  <c r="GF57" i="3"/>
  <c r="JM103" i="3"/>
  <c r="FU75" i="3"/>
  <c r="GR40" i="3"/>
  <c r="CZ73" i="3"/>
  <c r="FZ82" i="3"/>
  <c r="GN5" i="3"/>
  <c r="FQ61" i="3"/>
  <c r="GD15" i="3"/>
  <c r="JR99" i="3"/>
  <c r="HX47" i="3"/>
  <c r="GQ49" i="3"/>
  <c r="BT79" i="3"/>
  <c r="DU42" i="3"/>
  <c r="G38" i="5"/>
  <c r="H38" i="5" s="1" a="1"/>
  <c r="H38" i="5" s="1"/>
  <c r="FK59" i="3"/>
  <c r="HG83" i="3"/>
  <c r="BU84" i="3"/>
  <c r="DA101" i="3"/>
  <c r="GL51" i="3"/>
  <c r="HV87" i="3"/>
  <c r="HI21" i="3"/>
  <c r="DU13" i="3"/>
  <c r="BE8" i="3"/>
  <c r="EM74" i="3"/>
  <c r="ET31" i="3"/>
  <c r="DU78" i="3"/>
  <c r="BK77" i="3"/>
  <c r="AW4" i="3"/>
  <c r="BT20" i="3"/>
  <c r="IR68" i="3"/>
  <c r="GB44" i="3"/>
  <c r="GC56" i="3"/>
  <c r="BS6" i="3"/>
  <c r="CN89" i="3"/>
  <c r="IH80" i="3"/>
  <c r="GU22" i="3"/>
  <c r="DH4" i="3"/>
  <c r="AW70" i="3"/>
  <c r="FJ86" i="3"/>
  <c r="CA58" i="3"/>
  <c r="JI57" i="3"/>
  <c r="AZ10" i="3"/>
  <c r="DF82" i="3"/>
  <c r="GT59" i="3"/>
  <c r="JS5" i="3"/>
  <c r="EW27" i="3"/>
  <c r="HY83" i="3"/>
  <c r="BH15" i="3"/>
  <c r="HH12" i="3"/>
  <c r="BT82" i="3"/>
  <c r="FR79" i="3"/>
  <c r="DQ44" i="3"/>
  <c r="EQ26" i="3"/>
  <c r="IC70" i="3"/>
  <c r="G62" i="5"/>
  <c r="H62" i="5" s="1" a="1"/>
  <c r="H62" i="5" s="1"/>
  <c r="GV91" i="3"/>
  <c r="GG8" i="3"/>
  <c r="GG62" i="3"/>
  <c r="BU81" i="3"/>
  <c r="GR99" i="3"/>
  <c r="JG94" i="3"/>
  <c r="HA39" i="3"/>
  <c r="BP70" i="3"/>
  <c r="BW61" i="3"/>
  <c r="JG48" i="3"/>
  <c r="GH58" i="3"/>
  <c r="IP73" i="3"/>
  <c r="JK72" i="3"/>
  <c r="EE27" i="3"/>
  <c r="CN39" i="3"/>
  <c r="JI6" i="3"/>
  <c r="EJ31" i="3"/>
  <c r="EI89" i="3"/>
  <c r="GI53" i="3"/>
  <c r="GN79" i="3"/>
  <c r="IJ40" i="3"/>
  <c r="GG63" i="3"/>
  <c r="CU12" i="3"/>
  <c r="CC17" i="3"/>
  <c r="AS58" i="3"/>
  <c r="FA19" i="3"/>
  <c r="FA75" i="3"/>
  <c r="BV81" i="3"/>
  <c r="FI103" i="3"/>
  <c r="JH93" i="3"/>
  <c r="IL7" i="3"/>
  <c r="IH78" i="3"/>
  <c r="GG68" i="3"/>
  <c r="JH9" i="3"/>
  <c r="IB28" i="3"/>
  <c r="GX77" i="3"/>
  <c r="JB21" i="3"/>
  <c r="CU69" i="3"/>
  <c r="HN21" i="3"/>
  <c r="CZ67" i="3"/>
  <c r="BZ85" i="3"/>
  <c r="DB94" i="3"/>
  <c r="DD33" i="3"/>
  <c r="GJ16" i="3"/>
  <c r="BB26" i="3"/>
  <c r="CS81" i="3"/>
  <c r="JS44" i="3"/>
  <c r="CL83" i="3"/>
  <c r="AQ73" i="3"/>
  <c r="BN45" i="3"/>
  <c r="GM94" i="3"/>
  <c r="GX103" i="3"/>
  <c r="FW6" i="3"/>
  <c r="ID10" i="3"/>
  <c r="GO103" i="3"/>
  <c r="DZ7" i="3"/>
  <c r="CD10" i="3"/>
  <c r="IJ86" i="3"/>
  <c r="CO19" i="3"/>
  <c r="FK41" i="3"/>
  <c r="FP38" i="3"/>
  <c r="BJ88" i="3"/>
  <c r="JG34" i="3"/>
  <c r="HB7" i="3"/>
  <c r="BJ86" i="3"/>
  <c r="HP70" i="3"/>
  <c r="IY34" i="3"/>
  <c r="IF76" i="3"/>
  <c r="CA81" i="3"/>
  <c r="DG37" i="3"/>
  <c r="CX23" i="3"/>
  <c r="JI48" i="3"/>
  <c r="CA65" i="3"/>
  <c r="IE94" i="3"/>
  <c r="ES33" i="3"/>
  <c r="BX26" i="3"/>
  <c r="DE49" i="3"/>
  <c r="HP20" i="3"/>
  <c r="IP49" i="3"/>
  <c r="IM86" i="3"/>
  <c r="C43" i="5"/>
  <c r="JJ5" i="3"/>
  <c r="BN70" i="3"/>
  <c r="GM63" i="3"/>
  <c r="EE56" i="3"/>
  <c r="EO61" i="3"/>
  <c r="GS72" i="3"/>
  <c r="FO24" i="3"/>
  <c r="AT75" i="3"/>
  <c r="GV53" i="3"/>
  <c r="II49" i="3"/>
  <c r="FY22" i="3"/>
  <c r="EF52" i="3"/>
  <c r="EV14" i="3"/>
  <c r="IU31" i="3"/>
  <c r="FQ55" i="3"/>
  <c r="DP54" i="3"/>
  <c r="BG92" i="3"/>
  <c r="EQ41" i="3"/>
  <c r="HY76" i="3"/>
  <c r="HJ43" i="3"/>
  <c r="DI75" i="3"/>
  <c r="IN95" i="3"/>
  <c r="DC33" i="3"/>
  <c r="CC43" i="3"/>
  <c r="HT58" i="3"/>
  <c r="CZ14" i="3"/>
  <c r="IP5" i="3"/>
  <c r="DM27" i="3"/>
  <c r="HQ57" i="3"/>
  <c r="HV27" i="3"/>
  <c r="AV22" i="3"/>
  <c r="IM5" i="3"/>
  <c r="GF39" i="3"/>
  <c r="HA78" i="3"/>
  <c r="HR49" i="3"/>
  <c r="HU80" i="3"/>
  <c r="DR81" i="3"/>
  <c r="DT77" i="3"/>
  <c r="FF45" i="3"/>
  <c r="CP9" i="3"/>
  <c r="FZ15" i="3"/>
  <c r="EX48" i="3"/>
  <c r="FH44" i="3"/>
  <c r="DP89" i="3"/>
  <c r="FS63" i="3"/>
  <c r="DX46" i="3"/>
  <c r="IW55" i="3"/>
  <c r="HN75" i="3"/>
  <c r="FY46" i="3"/>
  <c r="GJ43" i="3"/>
  <c r="HI75" i="3"/>
  <c r="IE81" i="3"/>
  <c r="FC33" i="3"/>
  <c r="JG100" i="3"/>
  <c r="BI47" i="3"/>
  <c r="GD81" i="3"/>
  <c r="FR8" i="3"/>
  <c r="EQ101" i="3"/>
  <c r="GM37" i="3"/>
  <c r="BN23" i="3"/>
  <c r="HX13" i="3"/>
  <c r="IN42" i="3"/>
  <c r="AX19" i="3"/>
  <c r="DG77" i="3"/>
  <c r="AY24" i="3"/>
  <c r="BB70" i="3"/>
  <c r="BT60" i="3"/>
  <c r="AT30" i="3"/>
  <c r="HO63" i="3"/>
  <c r="DV48" i="3"/>
  <c r="EN43" i="3"/>
  <c r="BO60" i="3"/>
  <c r="JT76" i="3"/>
  <c r="EZ79" i="3"/>
  <c r="IE43" i="3"/>
  <c r="BQ89" i="3"/>
  <c r="CI38" i="3"/>
  <c r="IL56" i="3"/>
  <c r="CW92" i="3"/>
  <c r="IN10" i="3"/>
  <c r="HM76" i="3"/>
  <c r="BH28" i="3"/>
  <c r="EI32" i="3"/>
  <c r="GI73" i="3"/>
  <c r="C110" i="5"/>
  <c r="JH103" i="3"/>
  <c r="CJ65" i="3"/>
  <c r="CF100" i="3"/>
  <c r="FK101" i="3"/>
  <c r="BV87" i="3"/>
  <c r="CQ64" i="3"/>
  <c r="AZ79" i="3"/>
  <c r="HB6" i="3"/>
  <c r="DY12" i="3"/>
  <c r="BA101" i="3"/>
  <c r="JJ86" i="3"/>
  <c r="IE36" i="3"/>
  <c r="IT27" i="3"/>
  <c r="JN31" i="3"/>
  <c r="HJ66" i="3"/>
  <c r="DB90" i="3"/>
  <c r="IP68" i="3"/>
  <c r="JH72" i="3"/>
  <c r="FG88" i="3"/>
  <c r="GO102" i="3"/>
  <c r="EQ48" i="3"/>
  <c r="HL90" i="3"/>
  <c r="DL97" i="3"/>
  <c r="BI70" i="3"/>
  <c r="DU91" i="3"/>
  <c r="IQ16" i="3"/>
  <c r="JS43" i="3"/>
  <c r="EA51" i="3"/>
  <c r="IZ51" i="3"/>
  <c r="CR93" i="3"/>
  <c r="GG97" i="3"/>
  <c r="CK52" i="3"/>
  <c r="JE57" i="3"/>
  <c r="JO11" i="3"/>
  <c r="HE32" i="3"/>
  <c r="EB17" i="3"/>
  <c r="GR61" i="3"/>
  <c r="BI67" i="3"/>
  <c r="DN70" i="3"/>
  <c r="GV16" i="3"/>
  <c r="GC22" i="3"/>
  <c r="GD88" i="3"/>
  <c r="HV84" i="3"/>
  <c r="AR48" i="3"/>
  <c r="CW34" i="3"/>
  <c r="IR38" i="3"/>
  <c r="HP82" i="3"/>
  <c r="DM8" i="3"/>
  <c r="BE100" i="3"/>
  <c r="HT100" i="3"/>
  <c r="CY95" i="3"/>
  <c r="BY71" i="3"/>
  <c r="HJ6" i="3"/>
  <c r="EQ34" i="3"/>
  <c r="HD94" i="3"/>
  <c r="BP59" i="3"/>
  <c r="CG86" i="3"/>
  <c r="AR42" i="3"/>
  <c r="CQ94" i="3"/>
  <c r="E97" i="5"/>
  <c r="BI63" i="3"/>
  <c r="DK13" i="3"/>
  <c r="BA78" i="3"/>
  <c r="AU44" i="3"/>
  <c r="DK7" i="3"/>
  <c r="FU68" i="3"/>
  <c r="HM54" i="3"/>
  <c r="FV13" i="3"/>
  <c r="JB32" i="3"/>
  <c r="IT72" i="3"/>
  <c r="BC38" i="3"/>
  <c r="BV72" i="3"/>
  <c r="EJ100" i="3"/>
  <c r="FN74" i="3"/>
  <c r="CH95" i="3"/>
  <c r="FD10" i="3"/>
  <c r="ET102" i="3"/>
  <c r="DX69" i="3"/>
  <c r="CI98" i="3"/>
  <c r="CB79" i="3"/>
  <c r="ID91" i="3"/>
  <c r="FB96" i="3"/>
  <c r="GY44" i="3"/>
  <c r="FO78" i="3"/>
  <c r="BA46" i="3"/>
  <c r="FK70" i="3"/>
  <c r="EC48" i="3"/>
  <c r="BU80" i="3"/>
  <c r="CZ8" i="3"/>
  <c r="CB101" i="3"/>
  <c r="BH29" i="3"/>
  <c r="IT23" i="3"/>
  <c r="GR82" i="3"/>
  <c r="IL69" i="3"/>
  <c r="FU91" i="3"/>
  <c r="CM92" i="3"/>
  <c r="JO14" i="3"/>
  <c r="FT40" i="3"/>
  <c r="DJ33" i="3"/>
  <c r="CO20" i="3"/>
  <c r="AS33" i="3"/>
  <c r="EB70" i="3"/>
  <c r="IQ95" i="3"/>
  <c r="DC5" i="3"/>
  <c r="DN72" i="3"/>
  <c r="FK90" i="3"/>
  <c r="DH20" i="3"/>
  <c r="HP11" i="3"/>
  <c r="FL21" i="3"/>
  <c r="BS10" i="3"/>
  <c r="CJ54" i="3"/>
  <c r="CX8" i="3"/>
  <c r="HS46" i="3"/>
  <c r="IC90" i="3"/>
  <c r="BH99" i="3"/>
  <c r="AS70" i="3"/>
  <c r="AP60" i="3"/>
  <c r="C37" i="5"/>
  <c r="EQ28" i="3"/>
  <c r="HK60" i="3"/>
  <c r="DI80" i="3"/>
  <c r="BH77" i="3"/>
  <c r="JP102" i="3"/>
  <c r="JK103" i="3"/>
  <c r="GT11" i="3"/>
  <c r="AW41" i="3"/>
  <c r="AR64" i="3"/>
  <c r="GT81" i="3"/>
  <c r="AR78" i="3"/>
  <c r="BT50" i="3"/>
  <c r="CU50" i="3"/>
  <c r="FJ24" i="3"/>
  <c r="BK11" i="3"/>
  <c r="BE11" i="3"/>
  <c r="CJ24" i="3"/>
  <c r="BW99" i="3"/>
  <c r="HO79" i="3"/>
  <c r="FI89" i="3"/>
  <c r="GB17" i="3"/>
  <c r="BB92" i="3"/>
  <c r="E81" i="5"/>
  <c r="E45" i="5"/>
  <c r="JT48" i="3"/>
  <c r="BD51" i="3"/>
  <c r="CG12" i="3"/>
  <c r="ID52" i="3"/>
  <c r="AV66" i="3"/>
  <c r="DW54" i="3"/>
  <c r="EY4" i="3"/>
  <c r="IK85" i="3"/>
  <c r="CM75" i="3"/>
  <c r="CA78" i="3"/>
  <c r="BB100" i="3"/>
  <c r="FT78" i="3"/>
  <c r="BE80" i="3"/>
  <c r="DH68" i="3"/>
  <c r="EK17" i="3"/>
  <c r="BL70" i="3"/>
  <c r="HN13" i="3"/>
  <c r="FX92" i="3"/>
  <c r="JC34" i="3"/>
  <c r="IC40" i="3"/>
  <c r="JU34" i="3"/>
  <c r="BS15" i="3"/>
  <c r="BH8" i="3"/>
  <c r="JJ30" i="3"/>
  <c r="JB86" i="3"/>
  <c r="IE79" i="3"/>
  <c r="BG99" i="3"/>
  <c r="EF39" i="3"/>
  <c r="DZ12" i="3"/>
  <c r="CX73" i="3"/>
  <c r="BE23" i="3"/>
  <c r="HK90" i="3"/>
  <c r="HW24" i="3"/>
  <c r="HN5" i="3"/>
  <c r="BM51" i="3"/>
  <c r="IO37" i="3"/>
  <c r="DO49" i="3"/>
  <c r="HA45" i="3"/>
  <c r="HL18" i="3"/>
  <c r="IQ12" i="3"/>
  <c r="GN77" i="3"/>
  <c r="HE92" i="3"/>
  <c r="FI50" i="3"/>
  <c r="HX58" i="3"/>
  <c r="BG23" i="3"/>
  <c r="JA89" i="3"/>
  <c r="BM39" i="3"/>
  <c r="FR53" i="3"/>
  <c r="CF69" i="3"/>
  <c r="IS21" i="3"/>
  <c r="HB49" i="3"/>
  <c r="AT40" i="3"/>
  <c r="EP54" i="3"/>
  <c r="HR46" i="3"/>
  <c r="BC56" i="3"/>
  <c r="CM101" i="3"/>
  <c r="CZ35" i="3"/>
  <c r="CE90" i="3"/>
  <c r="EU57" i="3"/>
  <c r="ED85" i="3"/>
  <c r="DO29" i="3"/>
  <c r="EN95" i="3"/>
  <c r="HW62" i="3"/>
  <c r="CH68" i="3"/>
  <c r="JR30" i="3"/>
  <c r="FH47" i="3"/>
  <c r="IE98" i="3"/>
  <c r="CU29" i="3"/>
  <c r="EU39" i="3"/>
  <c r="DI24" i="3"/>
  <c r="FH12" i="3"/>
  <c r="FW73" i="3"/>
  <c r="IO57" i="3"/>
  <c r="JF102" i="3"/>
  <c r="BE70" i="3"/>
  <c r="BH14" i="3"/>
  <c r="CY101" i="3"/>
  <c r="C52" i="5"/>
  <c r="HO47" i="3"/>
  <c r="HR20" i="3"/>
  <c r="HS92" i="3"/>
  <c r="EG11" i="3"/>
  <c r="BY93" i="3"/>
  <c r="EV100" i="3"/>
  <c r="GV51" i="3"/>
  <c r="HT14" i="3"/>
  <c r="GW75" i="3"/>
  <c r="BX49" i="3"/>
  <c r="BN67" i="3"/>
  <c r="FS40" i="3"/>
  <c r="IA47" i="3"/>
  <c r="FQ31" i="3"/>
  <c r="HB37" i="3"/>
  <c r="IC55" i="3"/>
  <c r="CR99" i="3"/>
  <c r="IP23" i="3"/>
  <c r="BC36" i="3"/>
  <c r="IW66" i="3"/>
  <c r="DW95" i="3"/>
  <c r="GW96" i="3"/>
  <c r="FW24" i="3"/>
  <c r="DS16" i="3"/>
  <c r="IU42" i="3"/>
  <c r="HD102" i="3"/>
  <c r="BD17" i="3"/>
  <c r="CM41" i="3"/>
  <c r="EF15" i="3"/>
  <c r="FY41" i="3"/>
  <c r="IQ8" i="3"/>
  <c r="IF94" i="3"/>
  <c r="BE15" i="3"/>
  <c r="JK63" i="3"/>
  <c r="BI9" i="3"/>
  <c r="HG70" i="3"/>
  <c r="IL17" i="3"/>
  <c r="IO71" i="3"/>
  <c r="EN20" i="3"/>
  <c r="EK31" i="3"/>
  <c r="JK95" i="3"/>
  <c r="HQ26" i="3"/>
  <c r="GJ27" i="3"/>
  <c r="CO36" i="3"/>
  <c r="JB103" i="3"/>
  <c r="BH46" i="3"/>
  <c r="FQ34" i="3"/>
  <c r="IA102" i="3"/>
  <c r="DL6" i="3"/>
  <c r="JA61" i="3"/>
  <c r="EY46" i="3"/>
  <c r="AU49" i="3"/>
  <c r="CB87" i="3"/>
  <c r="CI92" i="3"/>
  <c r="FO30" i="3"/>
  <c r="EI102" i="3"/>
  <c r="AP83" i="3"/>
  <c r="AO68" i="3"/>
  <c r="EM91" i="3"/>
  <c r="DG70" i="3"/>
  <c r="BI52" i="3"/>
  <c r="BJ57" i="3"/>
  <c r="CB74" i="3"/>
  <c r="BV71" i="3"/>
  <c r="JO61" i="3"/>
  <c r="EE75" i="3"/>
  <c r="IA26" i="3"/>
  <c r="DX96" i="3"/>
  <c r="HK98" i="3"/>
  <c r="CG87" i="3"/>
  <c r="CE80" i="3"/>
  <c r="DW43" i="3"/>
  <c r="FV72" i="3"/>
  <c r="JN85" i="3"/>
  <c r="JO91" i="3"/>
  <c r="IA11" i="3"/>
  <c r="IV96" i="3"/>
  <c r="GS20" i="3"/>
  <c r="CR66" i="3"/>
  <c r="DP13" i="3"/>
  <c r="CM80" i="3"/>
  <c r="HS53" i="3"/>
  <c r="BS100" i="3"/>
  <c r="GB80" i="3"/>
  <c r="AW53" i="3"/>
  <c r="FX47" i="3"/>
  <c r="FT48" i="3"/>
  <c r="FW18" i="3"/>
  <c r="JR101" i="3"/>
  <c r="GX99" i="3"/>
  <c r="HR12" i="3"/>
  <c r="FA96" i="3"/>
  <c r="GX39" i="3"/>
  <c r="BJ100" i="3"/>
  <c r="EB80" i="3"/>
  <c r="JO81" i="3"/>
  <c r="GV99" i="3"/>
  <c r="AT34" i="3"/>
  <c r="CH55" i="3"/>
  <c r="JP83" i="3"/>
  <c r="AY72" i="3"/>
  <c r="GJ12" i="3"/>
  <c r="DW82" i="3"/>
  <c r="CQ76" i="3"/>
  <c r="DK65" i="3"/>
  <c r="JP87" i="3"/>
  <c r="BF67" i="3"/>
  <c r="HH85" i="3"/>
  <c r="CJ36" i="3"/>
  <c r="DS5" i="3"/>
  <c r="CA15" i="3"/>
  <c r="GL83" i="3"/>
  <c r="BX63" i="3"/>
  <c r="GY61" i="3"/>
  <c r="IB72" i="3"/>
  <c r="BJ40" i="3"/>
  <c r="GG76" i="3"/>
  <c r="C32" i="5"/>
  <c r="FR96" i="3"/>
  <c r="JT70" i="3"/>
  <c r="GA49" i="3"/>
  <c r="BI49" i="3"/>
  <c r="FD4" i="3"/>
  <c r="IA42" i="3"/>
  <c r="GI9" i="3"/>
  <c r="IB103" i="3"/>
  <c r="IW37" i="3"/>
  <c r="AS77" i="3"/>
  <c r="BH71" i="3"/>
  <c r="FN7" i="3"/>
  <c r="EP49" i="3"/>
  <c r="BZ74" i="3"/>
  <c r="DZ83" i="3"/>
  <c r="GY55" i="3"/>
  <c r="BS71" i="3"/>
  <c r="HB61" i="3"/>
  <c r="DH49" i="3"/>
  <c r="DP56" i="3"/>
  <c r="BC54" i="3"/>
  <c r="JP8" i="3"/>
  <c r="CW13" i="3"/>
  <c r="HP43" i="3"/>
  <c r="HX93" i="3"/>
  <c r="HG65" i="3"/>
  <c r="IH89" i="3"/>
  <c r="CO4" i="3"/>
  <c r="CS29" i="3"/>
  <c r="CP94" i="3"/>
  <c r="DF85" i="3"/>
  <c r="GK12" i="3"/>
  <c r="DW37" i="3"/>
  <c r="BI54" i="3"/>
  <c r="CT81" i="3"/>
  <c r="IB83" i="3"/>
  <c r="CB55" i="3"/>
  <c r="FM55" i="3"/>
  <c r="CD89" i="3"/>
  <c r="IL94" i="3"/>
  <c r="BH65" i="3"/>
  <c r="FB72" i="3"/>
  <c r="JL99" i="3"/>
  <c r="JA70" i="3"/>
  <c r="BL75" i="3"/>
  <c r="BO77" i="3"/>
  <c r="CK62" i="3"/>
  <c r="EL99" i="3"/>
  <c r="HE88" i="3"/>
  <c r="FJ55" i="3"/>
  <c r="CE100" i="3"/>
  <c r="FM83" i="3"/>
  <c r="GG85" i="3"/>
  <c r="AY78" i="3"/>
  <c r="ED93" i="3"/>
  <c r="JB7" i="3"/>
  <c r="AY103" i="3"/>
  <c r="CS34" i="3"/>
  <c r="DH90" i="3"/>
  <c r="DP90" i="3"/>
  <c r="BO18" i="3"/>
  <c r="AS57" i="3"/>
  <c r="BW25" i="3"/>
  <c r="EM98" i="3"/>
  <c r="IK52" i="3"/>
  <c r="FN64" i="3"/>
  <c r="HF76" i="3"/>
  <c r="CX91" i="3"/>
  <c r="DG28" i="3"/>
  <c r="DK53" i="3"/>
  <c r="BW24" i="3"/>
  <c r="EH12" i="3"/>
  <c r="AZ23" i="3"/>
  <c r="FM47" i="3"/>
  <c r="JK91" i="3"/>
  <c r="HD80" i="3"/>
  <c r="BG84" i="3"/>
  <c r="HK4" i="3"/>
  <c r="DN88" i="3"/>
  <c r="ET77" i="3"/>
  <c r="FX80" i="3"/>
  <c r="GI35" i="3"/>
  <c r="CJ102" i="3"/>
  <c r="IM81" i="3"/>
  <c r="DV10" i="3"/>
  <c r="CY5" i="3"/>
  <c r="DL26" i="3"/>
  <c r="AT39" i="3"/>
  <c r="GL20" i="3"/>
  <c r="GF97" i="3"/>
  <c r="BW53" i="3"/>
  <c r="JJ22" i="3"/>
  <c r="IJ62" i="3"/>
  <c r="IN21" i="3"/>
  <c r="FY50" i="3"/>
  <c r="DS55" i="3"/>
  <c r="GI25" i="3"/>
  <c r="HJ90" i="3"/>
  <c r="BV22" i="3"/>
  <c r="GQ77" i="3"/>
  <c r="AX54" i="3"/>
  <c r="FN50" i="3"/>
  <c r="BD36" i="3"/>
  <c r="GP97" i="3"/>
  <c r="EF99" i="3"/>
  <c r="HS61" i="3"/>
  <c r="ES56" i="3"/>
  <c r="CK70" i="3"/>
  <c r="HL46" i="3"/>
  <c r="HQ80" i="3"/>
  <c r="FZ101" i="3"/>
  <c r="JA28" i="3"/>
  <c r="CJ98" i="3"/>
  <c r="CK59" i="3"/>
  <c r="GI90" i="3"/>
  <c r="JO49" i="3"/>
  <c r="HV58" i="3"/>
  <c r="GZ55" i="3"/>
  <c r="BE98" i="3"/>
  <c r="ER36" i="3"/>
  <c r="IL70" i="3"/>
  <c r="EI5" i="3"/>
  <c r="FA73" i="3"/>
  <c r="FZ55" i="3"/>
  <c r="AW38" i="3"/>
  <c r="HV79" i="3"/>
  <c r="BD96" i="3"/>
  <c r="ID89" i="3"/>
  <c r="IK12" i="3"/>
  <c r="HM8" i="3"/>
  <c r="AV30" i="3"/>
  <c r="IQ61" i="3"/>
  <c r="DX73" i="3"/>
  <c r="DN9" i="3"/>
  <c r="HF92" i="3"/>
  <c r="E80" i="5"/>
  <c r="ED7" i="3"/>
  <c r="EV7" i="3"/>
  <c r="AW79" i="3"/>
  <c r="CH7" i="3"/>
  <c r="FR20" i="3"/>
  <c r="HK34" i="3"/>
  <c r="IA77" i="3"/>
  <c r="DO14" i="3"/>
  <c r="JR97" i="3"/>
  <c r="CG73" i="3"/>
  <c r="FP10" i="3"/>
  <c r="FY69" i="3"/>
  <c r="BH9" i="3"/>
  <c r="JE95" i="3"/>
  <c r="IF83" i="3"/>
  <c r="EO22" i="3"/>
  <c r="FS31" i="3"/>
  <c r="IJ4" i="3"/>
  <c r="EP39" i="3"/>
  <c r="DB84" i="3"/>
  <c r="GG87" i="3"/>
  <c r="DK76" i="3"/>
  <c r="DF38" i="3"/>
  <c r="BN19" i="3"/>
  <c r="AX31" i="3"/>
  <c r="CJ7" i="3"/>
  <c r="FB83" i="3"/>
  <c r="GR57" i="3"/>
  <c r="JQ93" i="3"/>
  <c r="BV90" i="3"/>
  <c r="HH4" i="3"/>
  <c r="BP87" i="3"/>
  <c r="EP45" i="3"/>
  <c r="EY82" i="3"/>
  <c r="D28" i="5"/>
  <c r="EP11" i="3"/>
  <c r="IY86" i="3"/>
  <c r="JL97" i="3"/>
  <c r="FS35" i="3"/>
  <c r="EL50" i="3"/>
  <c r="IR49" i="3"/>
  <c r="FZ71" i="3"/>
  <c r="HU47" i="3"/>
  <c r="DZ57" i="3"/>
  <c r="JQ83" i="3"/>
  <c r="ED86" i="3"/>
  <c r="AZ24" i="3"/>
  <c r="ER87" i="3"/>
  <c r="CQ73" i="3"/>
  <c r="IF73" i="3"/>
  <c r="ED9" i="3"/>
  <c r="EK91" i="3"/>
  <c r="HX73" i="3"/>
  <c r="DV84" i="3"/>
  <c r="DX5" i="3"/>
  <c r="BO67" i="3"/>
  <c r="BL73" i="3"/>
  <c r="FJ42" i="3"/>
  <c r="E106" i="5"/>
  <c r="CT65" i="3"/>
  <c r="HD90" i="3"/>
  <c r="BJ49" i="3"/>
  <c r="GS98" i="3"/>
  <c r="AZ57" i="3"/>
  <c r="FN60" i="3"/>
  <c r="GJ86" i="3"/>
  <c r="HJ72" i="3"/>
  <c r="II18" i="3"/>
  <c r="FD50" i="3"/>
  <c r="BF46" i="3"/>
  <c r="HB19" i="3"/>
  <c r="CF12" i="3"/>
  <c r="IX67" i="3"/>
  <c r="BC52" i="3"/>
  <c r="GL63" i="3"/>
  <c r="DW64" i="3"/>
  <c r="GS13" i="3"/>
  <c r="BF87" i="3"/>
  <c r="FI94" i="3"/>
  <c r="EN18" i="3"/>
  <c r="CQ50" i="3"/>
  <c r="FH42" i="3"/>
  <c r="GH78" i="3"/>
  <c r="JF103" i="3"/>
  <c r="AY15" i="3"/>
  <c r="FL71" i="3"/>
  <c r="EP89" i="3"/>
  <c r="GR69" i="3"/>
  <c r="EK73" i="3"/>
  <c r="E38" i="5"/>
  <c r="EJ72" i="3"/>
  <c r="CW10" i="3"/>
  <c r="IQ103" i="3"/>
  <c r="GV28" i="3"/>
  <c r="HY46" i="3"/>
  <c r="BB17" i="3"/>
  <c r="CP6" i="3"/>
  <c r="EA9" i="3"/>
  <c r="GO9" i="3"/>
  <c r="GX67" i="3"/>
  <c r="EA76" i="3"/>
  <c r="GP80" i="3"/>
  <c r="HD88" i="3"/>
  <c r="EG79" i="3"/>
  <c r="EV52" i="3"/>
  <c r="HZ33" i="3"/>
  <c r="IN43" i="3"/>
  <c r="JQ90" i="3"/>
  <c r="AZ27" i="3"/>
  <c r="CQ81" i="3"/>
  <c r="AZ72" i="3"/>
  <c r="GY67" i="3"/>
  <c r="FH102" i="3"/>
  <c r="FP67" i="3"/>
  <c r="FJ45" i="3"/>
  <c r="BC22" i="3"/>
  <c r="GH23" i="3"/>
  <c r="HO56" i="3"/>
  <c r="GB12" i="3"/>
  <c r="BA57" i="3"/>
  <c r="EW13" i="3"/>
  <c r="JA43" i="3"/>
  <c r="BB72" i="3"/>
  <c r="IO38" i="3"/>
  <c r="GU59" i="3"/>
  <c r="HV89" i="3"/>
  <c r="HR60" i="3"/>
  <c r="EA50" i="3"/>
  <c r="EI36" i="3"/>
  <c r="HN47" i="3"/>
  <c r="BO47" i="3"/>
  <c r="DN74" i="3"/>
  <c r="BX75" i="3"/>
  <c r="CH4" i="3"/>
  <c r="FD93" i="3"/>
  <c r="HJ68" i="3"/>
  <c r="DA56" i="3"/>
  <c r="IA100" i="3"/>
  <c r="FO25" i="3"/>
  <c r="CY7" i="3"/>
  <c r="EF94" i="3"/>
  <c r="BK97" i="3"/>
  <c r="FL95" i="3"/>
  <c r="BQ46" i="3"/>
  <c r="HS91" i="3"/>
  <c r="EM102" i="3"/>
  <c r="II58" i="3"/>
  <c r="EA95" i="3"/>
  <c r="JD101" i="3"/>
  <c r="AP24" i="3"/>
  <c r="AU70" i="3"/>
  <c r="CG62" i="3"/>
  <c r="CO77" i="3"/>
  <c r="BW48" i="3"/>
  <c r="IX42" i="3"/>
  <c r="EK36" i="3"/>
  <c r="IP22" i="3"/>
  <c r="AS98" i="3"/>
  <c r="GW99" i="3"/>
  <c r="GZ93" i="3"/>
  <c r="AR72" i="3"/>
  <c r="BF40" i="3"/>
  <c r="FC102" i="3"/>
  <c r="DH72" i="3"/>
  <c r="HN79" i="3"/>
  <c r="CS23" i="3"/>
  <c r="GB22" i="3"/>
  <c r="GQ48" i="3"/>
  <c r="IC32" i="3"/>
  <c r="BK98" i="3"/>
  <c r="DJ72" i="3"/>
  <c r="FQ67" i="3"/>
  <c r="FT7" i="3"/>
  <c r="EY37" i="3"/>
  <c r="FN66" i="3"/>
  <c r="GI83" i="3"/>
  <c r="FI91" i="3"/>
  <c r="CN57" i="3"/>
  <c r="JG16" i="3"/>
  <c r="GA70" i="3"/>
  <c r="GP85" i="3"/>
  <c r="EB13" i="3"/>
  <c r="CZ102" i="3"/>
  <c r="JE41" i="3"/>
  <c r="HV35" i="3"/>
  <c r="GL101" i="3"/>
  <c r="DL83" i="3"/>
  <c r="JH11" i="3"/>
  <c r="BP52" i="3"/>
  <c r="BL94" i="3"/>
  <c r="DK98" i="3"/>
  <c r="JF11" i="3"/>
  <c r="GG46" i="3"/>
  <c r="DT84" i="3"/>
  <c r="DB89" i="3"/>
  <c r="GK16" i="3"/>
  <c r="HC86" i="3"/>
  <c r="BG35" i="3"/>
  <c r="GP72" i="3"/>
  <c r="GR37" i="3"/>
  <c r="IK25" i="3"/>
  <c r="JG49" i="3"/>
  <c r="EQ84" i="3"/>
  <c r="JU45" i="3"/>
  <c r="EF79" i="3"/>
  <c r="FD96" i="3"/>
  <c r="JP103" i="3"/>
  <c r="IW35" i="3"/>
  <c r="FU31" i="3"/>
  <c r="EK82" i="3"/>
  <c r="DK4" i="3"/>
  <c r="BJ58" i="3"/>
  <c r="HS13" i="3"/>
  <c r="HM29" i="3"/>
  <c r="CG60" i="3"/>
  <c r="BR82" i="3"/>
  <c r="BC66" i="3"/>
  <c r="IZ63" i="3"/>
  <c r="EE65" i="3"/>
  <c r="DQ100" i="3"/>
  <c r="GP47" i="3"/>
  <c r="JM25" i="3"/>
  <c r="HX71" i="3"/>
  <c r="DE91" i="3"/>
  <c r="GT58" i="3"/>
  <c r="HU89" i="3"/>
  <c r="CG6" i="3"/>
  <c r="CJ18" i="3"/>
  <c r="EV59" i="3"/>
  <c r="JJ10" i="3"/>
  <c r="CH99" i="3"/>
  <c r="CR88" i="3"/>
  <c r="DG74" i="3"/>
  <c r="CY88" i="3"/>
  <c r="JS14" i="3"/>
  <c r="EU56" i="3"/>
  <c r="BQ14" i="3"/>
  <c r="G36" i="5"/>
  <c r="H36" i="5" s="1" a="1"/>
  <c r="H36" i="5" s="1"/>
  <c r="HA51" i="3"/>
  <c r="HO103" i="3"/>
  <c r="JE68" i="3"/>
  <c r="GN97" i="3"/>
  <c r="BA87" i="3"/>
  <c r="DE40" i="3"/>
  <c r="IR57" i="3"/>
  <c r="CG84" i="3"/>
  <c r="JL27" i="3"/>
  <c r="HM99" i="3"/>
  <c r="AY98" i="3"/>
  <c r="CX85" i="3"/>
  <c r="FK95" i="3"/>
  <c r="ID53" i="3"/>
  <c r="GY87" i="3"/>
  <c r="GT30" i="3"/>
  <c r="HE26" i="3"/>
  <c r="HO69" i="3"/>
  <c r="GA21" i="3"/>
  <c r="E76" i="5"/>
  <c r="GX63" i="3"/>
  <c r="DP64" i="3"/>
  <c r="FC70" i="3"/>
  <c r="FH81" i="3"/>
  <c r="JO62" i="3"/>
  <c r="CB30" i="3"/>
  <c r="BU36" i="3"/>
  <c r="BG102" i="3"/>
  <c r="GH41" i="3"/>
  <c r="IN44" i="3"/>
  <c r="HS58" i="3"/>
  <c r="FO79" i="3"/>
  <c r="JT44" i="3"/>
  <c r="GL58" i="3"/>
  <c r="IO53" i="3"/>
  <c r="FW90" i="3"/>
  <c r="EB49" i="3"/>
  <c r="EW44" i="3"/>
  <c r="ET72" i="3"/>
  <c r="IX63" i="3"/>
  <c r="FC41" i="3"/>
  <c r="IO19" i="3"/>
  <c r="FM20" i="3"/>
  <c r="DP37" i="3"/>
  <c r="GP12" i="3"/>
  <c r="CD85" i="3"/>
  <c r="II4" i="3"/>
  <c r="AX64" i="3"/>
  <c r="HQ73" i="3"/>
  <c r="HG53" i="3"/>
  <c r="DD18" i="3"/>
  <c r="BY6" i="3"/>
  <c r="HR59" i="3"/>
  <c r="AX93" i="3"/>
  <c r="ER78" i="3"/>
  <c r="GT86" i="3"/>
  <c r="FS94" i="3"/>
  <c r="GF48" i="3"/>
  <c r="JM80" i="3"/>
  <c r="AR49" i="3"/>
  <c r="FV8" i="3"/>
  <c r="GS94" i="3"/>
  <c r="CZ80" i="3"/>
  <c r="DO43" i="3"/>
  <c r="JF84" i="3"/>
  <c r="GG58" i="3"/>
  <c r="FF78" i="3"/>
  <c r="EA71" i="3"/>
  <c r="GG67" i="3"/>
  <c r="BQ41" i="3"/>
  <c r="EL5" i="3"/>
  <c r="HX55" i="3"/>
  <c r="C68" i="5"/>
  <c r="AY49" i="3"/>
  <c r="IL91" i="3"/>
  <c r="DG8" i="3"/>
  <c r="BJ95" i="3"/>
  <c r="IY53" i="3"/>
  <c r="EG103" i="3"/>
  <c r="IT93" i="3"/>
  <c r="EA29" i="3"/>
  <c r="EF73" i="3"/>
  <c r="FA56" i="3"/>
  <c r="IT98" i="3"/>
  <c r="EV51" i="3"/>
  <c r="AQ67" i="3"/>
  <c r="DK29" i="3"/>
  <c r="FB61" i="3"/>
  <c r="JU5" i="3"/>
  <c r="CE21" i="3"/>
  <c r="JK69" i="3"/>
  <c r="DZ6" i="3"/>
  <c r="CE53" i="3"/>
  <c r="JU103" i="3"/>
  <c r="BZ90" i="3"/>
  <c r="AO35" i="3"/>
  <c r="CV37" i="3"/>
  <c r="AT45" i="3"/>
  <c r="HH94" i="3"/>
  <c r="AP35" i="3"/>
  <c r="HM28" i="3"/>
  <c r="GT22" i="3"/>
  <c r="FQ11" i="3"/>
  <c r="AU87" i="3"/>
  <c r="FN70" i="3"/>
  <c r="EV41" i="3"/>
  <c r="HQ75" i="3"/>
  <c r="DL56" i="3"/>
  <c r="CB51" i="3"/>
  <c r="AO70" i="3"/>
  <c r="GH79" i="3"/>
  <c r="CA90" i="3"/>
  <c r="EH93" i="3"/>
  <c r="FD20" i="3"/>
  <c r="GN53" i="3"/>
  <c r="IY57" i="3"/>
  <c r="BK63" i="3"/>
  <c r="DB102" i="3"/>
  <c r="FJ10" i="3"/>
  <c r="FZ90" i="3"/>
  <c r="EQ88" i="3"/>
  <c r="IX73" i="3"/>
  <c r="CI9" i="3"/>
  <c r="CH24" i="3"/>
  <c r="G42" i="5"/>
  <c r="H42" i="5" s="1" a="1"/>
  <c r="H42" i="5" s="1"/>
  <c r="IT43" i="3"/>
  <c r="IJ16" i="3"/>
  <c r="HT102" i="3"/>
  <c r="CA53" i="3"/>
  <c r="JC73" i="3"/>
  <c r="DK100" i="3"/>
  <c r="CN20" i="3"/>
  <c r="FQ74" i="3"/>
  <c r="EW82" i="3"/>
  <c r="HN66" i="3"/>
  <c r="HV99" i="3"/>
  <c r="GA79" i="3"/>
  <c r="BT58" i="3"/>
  <c r="FQ92" i="3"/>
  <c r="FY81" i="3"/>
  <c r="IU15" i="3"/>
  <c r="HT85" i="3"/>
  <c r="FI87" i="3"/>
  <c r="CS67" i="3"/>
  <c r="JI75" i="3"/>
  <c r="ID103" i="3"/>
  <c r="HE4" i="3"/>
  <c r="JR62" i="3"/>
  <c r="GW10" i="3"/>
  <c r="IY93" i="3"/>
  <c r="GP10" i="3"/>
  <c r="BY100" i="3"/>
  <c r="BP80" i="3"/>
  <c r="DI94" i="3"/>
  <c r="CQ29" i="3"/>
  <c r="CX20" i="3"/>
  <c r="FW64" i="3"/>
  <c r="IX74" i="3"/>
  <c r="AX12" i="3"/>
  <c r="FG12" i="3"/>
  <c r="CY30" i="3"/>
  <c r="DJ69" i="3"/>
  <c r="FH45" i="3"/>
  <c r="AP73" i="3"/>
  <c r="BH82" i="3"/>
  <c r="BY51" i="3"/>
  <c r="DA86" i="3"/>
  <c r="EI71" i="3"/>
  <c r="DD36" i="3"/>
  <c r="BF25" i="3"/>
  <c r="CB72" i="3"/>
  <c r="GS84" i="3"/>
  <c r="ET81" i="3"/>
  <c r="IR98" i="3"/>
  <c r="EG68" i="3"/>
  <c r="GD61" i="3"/>
  <c r="EK80" i="3"/>
  <c r="JR55" i="3"/>
  <c r="EL8" i="3"/>
  <c r="E60" i="5"/>
  <c r="BP77" i="3"/>
  <c r="CM37" i="3"/>
  <c r="DL73" i="3"/>
  <c r="CI64" i="3"/>
  <c r="GW28" i="3"/>
  <c r="JR53" i="3"/>
  <c r="CQ42" i="3"/>
  <c r="ED60" i="3"/>
  <c r="IQ29" i="3"/>
  <c r="BP88" i="3"/>
  <c r="GZ22" i="3"/>
  <c r="BC50" i="3"/>
  <c r="CL52" i="3"/>
  <c r="BS34" i="3"/>
  <c r="IR48" i="3"/>
  <c r="EF8" i="3"/>
  <c r="HZ52" i="3"/>
  <c r="BV15" i="3"/>
  <c r="EV78" i="3"/>
  <c r="DV8" i="3"/>
  <c r="E82" i="5"/>
  <c r="HU82" i="3"/>
  <c r="DA8" i="3"/>
  <c r="IM59" i="3"/>
  <c r="BU96" i="3"/>
  <c r="HW97" i="3"/>
  <c r="JN74" i="3"/>
  <c r="GE19" i="3"/>
  <c r="BZ43" i="3"/>
  <c r="CF29" i="3"/>
  <c r="CB73" i="3"/>
  <c r="ES96" i="3"/>
  <c r="GL14" i="3"/>
  <c r="II75" i="3"/>
  <c r="IL73" i="3"/>
  <c r="BO61" i="3"/>
  <c r="CK99" i="3"/>
  <c r="GY25" i="3"/>
  <c r="EQ92" i="3"/>
  <c r="JC28" i="3"/>
  <c r="DD37" i="3"/>
  <c r="HQ101" i="3"/>
  <c r="CO50" i="3"/>
  <c r="DT79" i="3"/>
  <c r="HN70" i="3"/>
  <c r="AX11" i="3"/>
  <c r="DX57" i="3"/>
  <c r="BY74" i="3"/>
  <c r="JC86" i="3"/>
  <c r="FB40" i="3"/>
  <c r="BZ73" i="3"/>
  <c r="GQ99" i="3"/>
  <c r="BF71" i="3"/>
  <c r="GP40" i="3"/>
  <c r="HG43" i="3"/>
  <c r="EA53" i="3"/>
  <c r="EL10" i="3"/>
  <c r="EY70" i="3"/>
  <c r="HQ10" i="3"/>
  <c r="EB39" i="3"/>
  <c r="JB31" i="3"/>
  <c r="FK81" i="3"/>
  <c r="IP95" i="3"/>
  <c r="FW78" i="3"/>
  <c r="EN94" i="3"/>
  <c r="IP100" i="3"/>
  <c r="BB43" i="3"/>
  <c r="ED45" i="3"/>
  <c r="JJ12" i="3"/>
  <c r="CC34" i="3"/>
  <c r="AV101" i="3"/>
  <c r="BU76" i="3"/>
  <c r="CF64" i="3"/>
  <c r="EX52" i="3"/>
  <c r="EJ21" i="3"/>
  <c r="DO65" i="3"/>
  <c r="IV86" i="3"/>
  <c r="HV69" i="3"/>
  <c r="BP9" i="3"/>
  <c r="IR39" i="3"/>
  <c r="BE41" i="3"/>
  <c r="AR86" i="3"/>
  <c r="FR40" i="3"/>
  <c r="GS62" i="3"/>
  <c r="FG15" i="3"/>
  <c r="AP86" i="3"/>
  <c r="DU71" i="3"/>
  <c r="EM13" i="3"/>
  <c r="BV97" i="3"/>
  <c r="CH6" i="3"/>
  <c r="GQ7" i="3"/>
  <c r="FR14" i="3"/>
  <c r="FQ47" i="3"/>
  <c r="FD13" i="3"/>
  <c r="HV72" i="3"/>
  <c r="CK5" i="3"/>
  <c r="GF49" i="3"/>
  <c r="CE17" i="3"/>
  <c r="IQ42" i="3"/>
  <c r="CI17" i="3"/>
  <c r="BG60" i="3"/>
  <c r="EB66" i="3"/>
  <c r="CC68" i="3"/>
  <c r="FM53" i="3"/>
  <c r="EM46" i="3"/>
  <c r="FR55" i="3"/>
  <c r="FB47" i="3"/>
  <c r="HR18" i="3"/>
  <c r="HO64" i="3"/>
  <c r="JF74" i="3"/>
  <c r="FW103" i="3"/>
  <c r="DQ22" i="3"/>
  <c r="E99" i="5"/>
  <c r="JA67" i="3"/>
  <c r="CO75" i="3"/>
  <c r="DX74" i="3"/>
  <c r="AX60" i="3"/>
  <c r="BK12" i="3"/>
  <c r="CT70" i="3"/>
  <c r="IF61" i="3"/>
  <c r="GV24" i="3"/>
  <c r="JG57" i="3"/>
  <c r="IM61" i="3"/>
  <c r="IV25" i="3"/>
  <c r="EM88" i="3"/>
  <c r="CR60" i="3"/>
  <c r="IT55" i="3"/>
  <c r="CL69" i="3"/>
  <c r="JJ75" i="3"/>
  <c r="EI67" i="3"/>
  <c r="JP72" i="3"/>
  <c r="GX92" i="3"/>
  <c r="EJ65" i="3"/>
  <c r="CH92" i="3"/>
  <c r="DO64" i="3"/>
  <c r="GN92" i="3"/>
  <c r="GX33" i="3"/>
  <c r="EY51" i="3"/>
  <c r="ES43" i="3"/>
  <c r="DQ55" i="3"/>
  <c r="EU23" i="3"/>
  <c r="DQ49" i="3"/>
  <c r="EX103" i="3"/>
  <c r="JA21" i="3"/>
  <c r="EK30" i="3"/>
  <c r="AQ79" i="3"/>
  <c r="CO93" i="3"/>
  <c r="IL92" i="3"/>
  <c r="JR54" i="3"/>
  <c r="FA50" i="3"/>
  <c r="BV7" i="3"/>
  <c r="CC77" i="3"/>
  <c r="IK81" i="3"/>
  <c r="BQ92" i="3"/>
  <c r="JA37" i="3"/>
  <c r="BX52" i="3"/>
  <c r="BG28" i="3"/>
  <c r="HA38" i="3"/>
  <c r="CB89" i="3"/>
  <c r="ID68" i="3"/>
  <c r="EG96" i="3"/>
  <c r="BO9" i="3"/>
  <c r="IQ92" i="3"/>
  <c r="FQ63" i="3"/>
  <c r="FK94" i="3"/>
  <c r="BB50" i="3"/>
  <c r="CY59" i="3"/>
  <c r="BF28" i="3"/>
  <c r="ET44" i="3"/>
  <c r="CN63" i="3"/>
  <c r="JQ12" i="3"/>
  <c r="BO78" i="3"/>
  <c r="BH102" i="3"/>
  <c r="HY93" i="3"/>
  <c r="DR59" i="3"/>
  <c r="DL11" i="3"/>
  <c r="HX52" i="3"/>
  <c r="BL33" i="3"/>
  <c r="CW76" i="3"/>
  <c r="EJ37" i="3"/>
  <c r="GZ37" i="3"/>
  <c r="BU12" i="3"/>
  <c r="IA32" i="3"/>
  <c r="IB29" i="3"/>
  <c r="HQ92" i="3"/>
  <c r="AO39" i="3"/>
  <c r="FK5" i="3"/>
  <c r="GK18" i="3"/>
  <c r="HJ67" i="3"/>
  <c r="BE32" i="3"/>
  <c r="IT5" i="3"/>
  <c r="AU41" i="3"/>
  <c r="DN44" i="3"/>
  <c r="EW57" i="3"/>
  <c r="BS83" i="3"/>
  <c r="EL9" i="3"/>
  <c r="C58" i="5"/>
  <c r="JE50" i="3"/>
  <c r="CS30" i="3"/>
  <c r="GA101" i="3"/>
  <c r="JT57" i="3"/>
  <c r="AP30" i="3"/>
  <c r="JR12" i="3"/>
  <c r="DK99" i="3"/>
  <c r="JD84" i="3"/>
  <c r="BF64" i="3"/>
  <c r="JK48" i="3"/>
  <c r="ED90" i="3"/>
  <c r="CG81" i="3"/>
  <c r="HN30" i="3"/>
  <c r="HI74" i="3"/>
  <c r="FO73" i="3"/>
  <c r="BV88" i="3"/>
  <c r="FR86" i="3"/>
  <c r="BA67" i="3"/>
  <c r="HP93" i="3"/>
  <c r="ID24" i="3"/>
  <c r="ED56" i="3"/>
  <c r="EU75" i="3"/>
  <c r="E49" i="5"/>
  <c r="GG73" i="3"/>
  <c r="DL89" i="3"/>
  <c r="HJ83" i="3"/>
  <c r="AW30" i="3"/>
  <c r="GB40" i="3"/>
  <c r="JA65" i="3"/>
  <c r="BT77" i="3"/>
  <c r="EN73" i="3"/>
  <c r="FX94" i="3"/>
  <c r="ID30" i="3"/>
  <c r="EM83" i="3"/>
  <c r="DQ69" i="3"/>
  <c r="BP98" i="3"/>
  <c r="DG85" i="3"/>
  <c r="IG30" i="3"/>
  <c r="JB39" i="3"/>
  <c r="CF73" i="3"/>
  <c r="IC89" i="3"/>
  <c r="DG31" i="3"/>
  <c r="EO94" i="3"/>
  <c r="EA11" i="3"/>
  <c r="IK56" i="3"/>
  <c r="FK56" i="3"/>
  <c r="JG13" i="3"/>
  <c r="BV89" i="3"/>
  <c r="HL93" i="3"/>
  <c r="EJ11" i="3"/>
  <c r="CE57" i="3"/>
  <c r="BK48" i="3"/>
  <c r="DJ46" i="3"/>
  <c r="FY14" i="3"/>
  <c r="FX44" i="3"/>
  <c r="EL86" i="3"/>
  <c r="CA38" i="3"/>
  <c r="AR89" i="3"/>
  <c r="BC61" i="3"/>
  <c r="CS103" i="3"/>
  <c r="HO28" i="3"/>
  <c r="FZ98" i="3"/>
  <c r="CQ90" i="3"/>
  <c r="BD87" i="3"/>
  <c r="CI35" i="3"/>
  <c r="DD14" i="3"/>
  <c r="GL54" i="3"/>
  <c r="CV30" i="3"/>
  <c r="DP68" i="3"/>
  <c r="DQ73" i="3"/>
  <c r="CT43" i="3"/>
  <c r="DL77" i="3"/>
  <c r="GO96" i="3"/>
  <c r="HT79" i="3"/>
  <c r="GK82" i="3"/>
  <c r="C99" i="5"/>
  <c r="BW9" i="3"/>
  <c r="ES82" i="3"/>
  <c r="GD33" i="3"/>
  <c r="JQ46" i="3"/>
  <c r="HN89" i="3"/>
  <c r="FU61" i="3"/>
  <c r="EP86" i="3"/>
  <c r="GF13" i="3"/>
  <c r="JD93" i="3"/>
  <c r="BU62" i="3"/>
  <c r="FN103" i="3"/>
  <c r="AV7" i="3"/>
  <c r="CU6" i="3"/>
  <c r="BG30" i="3"/>
  <c r="FU14" i="3"/>
  <c r="IM68" i="3"/>
  <c r="HX84" i="3"/>
  <c r="GO101" i="3"/>
  <c r="DY54" i="3"/>
  <c r="GJ44" i="3"/>
  <c r="CA50" i="3"/>
  <c r="BL76" i="3"/>
  <c r="IL101" i="3"/>
  <c r="HC23" i="3"/>
  <c r="FT14" i="3"/>
  <c r="BB35" i="3"/>
  <c r="CP13" i="3"/>
  <c r="DH77" i="3"/>
  <c r="FH73" i="3"/>
  <c r="IU64" i="3"/>
  <c r="AS9" i="3"/>
  <c r="GM48" i="3"/>
  <c r="GX18" i="3"/>
  <c r="EI78" i="3"/>
  <c r="CO65" i="3"/>
  <c r="HY12" i="3"/>
  <c r="EB67" i="3"/>
  <c r="AX78" i="3"/>
  <c r="DF76" i="3"/>
  <c r="JO42" i="3"/>
  <c r="IQ68" i="3"/>
  <c r="BI55" i="3"/>
  <c r="JB94" i="3"/>
  <c r="BL6" i="3"/>
  <c r="IJ63" i="3"/>
  <c r="IM14" i="3"/>
  <c r="FM75" i="3"/>
  <c r="FN86" i="3"/>
  <c r="DY43" i="3"/>
  <c r="GK57" i="3"/>
  <c r="EH95" i="3"/>
  <c r="FD90" i="3"/>
  <c r="JT67" i="3"/>
  <c r="C60" i="5"/>
  <c r="JE79" i="3"/>
  <c r="CC69" i="3"/>
  <c r="JL82" i="3"/>
  <c r="IQ86" i="3"/>
  <c r="HQ60" i="3"/>
  <c r="DF64" i="3"/>
  <c r="FV89" i="3"/>
  <c r="IC12" i="3"/>
  <c r="HQ98" i="3"/>
  <c r="ID54" i="3"/>
  <c r="DQ80" i="3"/>
  <c r="AT63" i="3"/>
  <c r="BQ11" i="3"/>
  <c r="JC51" i="3"/>
  <c r="HO76" i="3"/>
  <c r="EM103" i="3"/>
  <c r="DZ90" i="3"/>
  <c r="AT96" i="3"/>
  <c r="JN90" i="3"/>
  <c r="HH93" i="3"/>
  <c r="JR34" i="3"/>
  <c r="HZ99" i="3"/>
  <c r="GZ82" i="3"/>
  <c r="BC92" i="3"/>
  <c r="JT61" i="3"/>
  <c r="CR97" i="3"/>
  <c r="FE26" i="3"/>
  <c r="JC84" i="3"/>
  <c r="CD88" i="3"/>
  <c r="IJ11" i="3"/>
  <c r="DZ11" i="3"/>
  <c r="IX89" i="3"/>
  <c r="HL58" i="3"/>
  <c r="BY50" i="3"/>
  <c r="FP90" i="3"/>
  <c r="ER51" i="3"/>
  <c r="GI68" i="3"/>
  <c r="CM56" i="3"/>
  <c r="JS55" i="3"/>
  <c r="IM79" i="3"/>
  <c r="DR10" i="3"/>
  <c r="GP15" i="3"/>
  <c r="BZ82" i="3"/>
  <c r="HV41" i="3"/>
  <c r="HI43" i="3"/>
  <c r="GF23" i="3"/>
  <c r="FR76" i="3"/>
  <c r="DQ30" i="3"/>
  <c r="CK89" i="3"/>
  <c r="HC74" i="3"/>
  <c r="DY90" i="3"/>
  <c r="FN99" i="3"/>
  <c r="IY62" i="3"/>
  <c r="BQ76" i="3"/>
  <c r="HU75" i="3"/>
  <c r="CA77" i="3"/>
  <c r="GD4" i="3"/>
  <c r="CT59" i="3"/>
  <c r="CO48" i="3"/>
  <c r="DW85" i="3"/>
  <c r="DV49" i="3"/>
  <c r="IV72" i="3"/>
  <c r="IS91" i="3"/>
  <c r="FF74" i="3"/>
  <c r="BT87" i="3"/>
  <c r="FD35" i="3"/>
  <c r="GR35" i="3"/>
  <c r="BK32" i="3"/>
  <c r="HE64" i="3"/>
  <c r="CY43" i="3"/>
  <c r="GE82" i="3"/>
  <c r="JD61" i="3"/>
  <c r="DB96" i="3"/>
  <c r="IW50" i="3"/>
  <c r="DS97" i="3"/>
  <c r="GG78" i="3"/>
  <c r="BS26" i="3"/>
  <c r="CV5" i="3"/>
  <c r="IV35" i="3"/>
  <c r="AV11" i="3"/>
  <c r="BW15" i="3"/>
  <c r="HU91" i="3"/>
  <c r="HM89" i="3"/>
  <c r="JQ85" i="3"/>
  <c r="GD45" i="3"/>
  <c r="EI75" i="3"/>
  <c r="CI68" i="3"/>
  <c r="DD83" i="3"/>
  <c r="FM100" i="3"/>
  <c r="DT5" i="3"/>
  <c r="IE59" i="3"/>
  <c r="CA42" i="3"/>
  <c r="FG61" i="3"/>
  <c r="AQ61" i="3"/>
  <c r="BH37" i="3"/>
  <c r="JB64" i="3"/>
  <c r="FV50" i="3"/>
  <c r="IS65" i="3"/>
  <c r="AU84" i="3"/>
  <c r="BB83" i="3"/>
  <c r="EF70" i="3"/>
  <c r="GE61" i="3"/>
  <c r="EJ16" i="3"/>
  <c r="HS7" i="3"/>
  <c r="AS91" i="3"/>
  <c r="DZ81" i="3"/>
  <c r="IU60" i="3"/>
  <c r="CE55" i="3"/>
  <c r="AV9" i="3"/>
  <c r="BU87" i="3"/>
  <c r="BG37" i="3"/>
  <c r="IH91" i="3"/>
  <c r="HC40" i="3"/>
  <c r="D101" i="5"/>
  <c r="FV76" i="3"/>
  <c r="FR85" i="3"/>
  <c r="EF93" i="3"/>
  <c r="EH28" i="3"/>
  <c r="AU55" i="3"/>
  <c r="GK89" i="3"/>
  <c r="IX20" i="3"/>
  <c r="DP52" i="3"/>
  <c r="DP40" i="3"/>
  <c r="CX68" i="3"/>
  <c r="CI56" i="3"/>
  <c r="EX63" i="3"/>
  <c r="AZ7" i="3"/>
  <c r="JH85" i="3"/>
  <c r="GF91" i="3"/>
  <c r="BH101" i="3"/>
  <c r="AY45" i="3"/>
  <c r="FE45" i="3"/>
  <c r="D89" i="5"/>
  <c r="CJ48" i="3"/>
  <c r="GA44" i="3"/>
  <c r="FS82" i="3"/>
  <c r="AT29" i="3"/>
  <c r="GX5" i="3"/>
  <c r="BX91" i="3"/>
  <c r="ES90" i="3"/>
  <c r="FL87" i="3"/>
  <c r="DL37" i="3"/>
  <c r="HY8" i="3"/>
  <c r="CI10" i="3"/>
  <c r="DP92" i="3"/>
  <c r="AS18" i="3"/>
  <c r="ES88" i="3"/>
  <c r="EC98" i="3"/>
  <c r="BS58" i="3"/>
  <c r="FX96" i="3"/>
  <c r="FE80" i="3"/>
  <c r="HI101" i="3"/>
  <c r="IR73" i="3"/>
  <c r="FP26" i="3"/>
  <c r="DO90" i="3"/>
  <c r="DU41" i="3"/>
  <c r="AO31" i="3"/>
  <c r="CO98" i="3"/>
  <c r="HS10" i="3"/>
  <c r="DJ25" i="3"/>
  <c r="EK35" i="3"/>
  <c r="CL79" i="3"/>
  <c r="DG9" i="3"/>
  <c r="EU21" i="3"/>
  <c r="ED47" i="3"/>
  <c r="FJ4" i="3"/>
  <c r="CJ74" i="3"/>
  <c r="DZ29" i="3"/>
  <c r="EN56" i="3"/>
  <c r="HY52" i="3"/>
  <c r="HV86" i="3"/>
  <c r="IA71" i="3"/>
  <c r="EC34" i="3"/>
  <c r="BR85" i="3"/>
  <c r="JQ86" i="3"/>
  <c r="IJ74" i="3"/>
  <c r="DY62" i="3"/>
  <c r="EP69" i="3"/>
  <c r="DY83" i="3"/>
  <c r="DU29" i="3"/>
  <c r="CG54" i="3"/>
  <c r="BW90" i="3"/>
  <c r="CD61" i="3"/>
  <c r="DW78" i="3"/>
  <c r="JO90" i="3"/>
  <c r="HV33" i="3"/>
  <c r="FC42" i="3"/>
  <c r="FL46" i="3"/>
  <c r="AO86" i="3"/>
  <c r="EJ25" i="3"/>
  <c r="IA86" i="3"/>
  <c r="FD63" i="3"/>
  <c r="DJ80" i="3"/>
  <c r="IR67" i="3"/>
  <c r="EZ46" i="3"/>
  <c r="JJ95" i="3"/>
  <c r="JU47" i="3"/>
  <c r="CH12" i="3"/>
  <c r="IW47" i="3"/>
  <c r="GD68" i="3"/>
  <c r="IS103" i="3"/>
  <c r="GP6" i="3"/>
  <c r="GX86" i="3"/>
  <c r="CL96" i="3"/>
  <c r="HB47" i="3"/>
  <c r="HR33" i="3"/>
  <c r="AV63" i="3"/>
  <c r="AX40" i="3"/>
  <c r="EV94" i="3"/>
  <c r="BO36" i="3"/>
  <c r="JA66" i="3"/>
  <c r="GC29" i="3"/>
  <c r="DQ26" i="3"/>
  <c r="DB55" i="3"/>
  <c r="CY12" i="3"/>
  <c r="HI59" i="3"/>
  <c r="CB75" i="3"/>
  <c r="GX32" i="3"/>
  <c r="EO45" i="3"/>
  <c r="EK96" i="3"/>
  <c r="EX59" i="3"/>
  <c r="GP38" i="3"/>
  <c r="GX65" i="3"/>
  <c r="IU4" i="3"/>
  <c r="GW32" i="3"/>
  <c r="JK54" i="3"/>
  <c r="FV99" i="3"/>
  <c r="FT83" i="3"/>
  <c r="FY40" i="3"/>
  <c r="JG60" i="3"/>
  <c r="IB9" i="3"/>
  <c r="DN54" i="3"/>
  <c r="AP75" i="3"/>
  <c r="CR94" i="3"/>
  <c r="GD64" i="3"/>
  <c r="IJ41" i="3"/>
  <c r="EC41" i="3"/>
  <c r="JC98" i="3"/>
  <c r="HZ21" i="3"/>
  <c r="CM26" i="3"/>
  <c r="CR74" i="3"/>
  <c r="CW102" i="3"/>
  <c r="HV42" i="3"/>
  <c r="AT73" i="3"/>
  <c r="IF70" i="3"/>
  <c r="JH79" i="3"/>
  <c r="FS71" i="3"/>
  <c r="CL29" i="3"/>
  <c r="DR86" i="3"/>
  <c r="DD86" i="3"/>
  <c r="GG11" i="3"/>
  <c r="G58" i="5"/>
  <c r="H58" i="5" s="1" a="1"/>
  <c r="H58" i="5" s="1"/>
  <c r="DW87" i="3"/>
  <c r="EF84" i="3"/>
  <c r="ED19" i="3"/>
  <c r="EO95" i="3"/>
  <c r="C115" i="5"/>
  <c r="DI76" i="3"/>
  <c r="IK88" i="3"/>
  <c r="CD49" i="3"/>
  <c r="JT65" i="3"/>
  <c r="GH7" i="3"/>
  <c r="JG52" i="3"/>
  <c r="DY61" i="3"/>
  <c r="HZ75" i="3"/>
  <c r="JB46" i="3"/>
  <c r="AQ84" i="3"/>
  <c r="G79" i="5"/>
  <c r="H79" i="5" s="1" a="1"/>
  <c r="H79" i="5" s="1"/>
  <c r="AX58" i="3"/>
  <c r="AQ86" i="3"/>
  <c r="JD35" i="3"/>
  <c r="IT103" i="3"/>
  <c r="JB19" i="3"/>
  <c r="EK7" i="3"/>
  <c r="AQ46" i="3"/>
  <c r="EI57" i="3"/>
  <c r="IZ6" i="3"/>
  <c r="IN7" i="3"/>
  <c r="BY95" i="3"/>
  <c r="CX54" i="3"/>
  <c r="JS53" i="3"/>
  <c r="FC56" i="3"/>
  <c r="FT79" i="3"/>
  <c r="BJ72" i="3"/>
  <c r="GS71" i="3"/>
  <c r="DZ73" i="3"/>
  <c r="HC49" i="3"/>
  <c r="EY15" i="3"/>
  <c r="HQ43" i="3"/>
  <c r="BA72" i="3"/>
  <c r="EQ47" i="3"/>
  <c r="EX40" i="3"/>
  <c r="AT80" i="3"/>
  <c r="GJ103" i="3"/>
  <c r="HM46" i="3"/>
  <c r="AP90" i="3"/>
  <c r="JD52" i="3"/>
  <c r="JO15" i="3"/>
  <c r="HT55" i="3"/>
  <c r="AP85" i="3"/>
  <c r="IF47" i="3"/>
  <c r="FW89" i="3"/>
  <c r="DV88" i="3"/>
  <c r="BD32" i="3"/>
  <c r="BA44" i="3"/>
  <c r="HL76" i="3"/>
  <c r="FF41" i="3"/>
  <c r="AY18" i="3"/>
  <c r="CT88" i="3"/>
  <c r="JD90" i="3"/>
  <c r="HP80" i="3"/>
  <c r="DL82" i="3"/>
  <c r="BV20" i="3"/>
  <c r="C116" i="5"/>
  <c r="HT92" i="3"/>
  <c r="EZ78" i="3"/>
  <c r="GM85" i="3"/>
  <c r="HS54" i="3"/>
  <c r="EV44" i="3"/>
  <c r="ID39" i="3"/>
  <c r="CH19" i="3"/>
  <c r="IG77" i="3"/>
  <c r="JE11" i="3"/>
  <c r="IO69" i="3"/>
  <c r="FJ78" i="3"/>
  <c r="GZ15" i="3"/>
  <c r="CE98" i="3"/>
  <c r="EA74" i="3"/>
  <c r="IV100" i="3"/>
  <c r="FR78" i="3"/>
  <c r="EB37" i="3"/>
  <c r="JJ93" i="3"/>
  <c r="CT91" i="3"/>
  <c r="FF18" i="3"/>
  <c r="JU63" i="3"/>
  <c r="EY27" i="3"/>
  <c r="IG29" i="3"/>
  <c r="EQ9" i="3"/>
  <c r="FW72" i="3"/>
  <c r="GK98" i="3"/>
  <c r="FN82" i="3"/>
  <c r="HV81" i="3"/>
  <c r="BG55" i="3"/>
  <c r="AP10" i="3"/>
  <c r="DU75" i="3"/>
  <c r="JR78" i="3"/>
  <c r="IR20" i="3"/>
  <c r="HX20" i="3"/>
  <c r="GN47" i="3"/>
  <c r="CV93" i="3"/>
  <c r="GP61" i="3"/>
  <c r="BZ45" i="3"/>
  <c r="CH85" i="3"/>
  <c r="CQ82" i="3"/>
  <c r="EV98" i="3"/>
  <c r="GS7" i="3"/>
  <c r="JS82" i="3"/>
  <c r="BD89" i="3"/>
  <c r="FO94" i="3"/>
  <c r="DU99" i="3"/>
  <c r="AS42" i="3"/>
  <c r="BG57" i="3"/>
  <c r="IV40" i="3"/>
  <c r="GZ97" i="3"/>
  <c r="JS47" i="3"/>
  <c r="EU99" i="3"/>
  <c r="IG59" i="3"/>
  <c r="BJ22" i="3"/>
  <c r="BJ80" i="3"/>
  <c r="CC66" i="3"/>
  <c r="HS89" i="3"/>
  <c r="HO37" i="3"/>
  <c r="IR77" i="3"/>
  <c r="IV57" i="3"/>
  <c r="IB25" i="3"/>
  <c r="IY33" i="3"/>
  <c r="IP91" i="3"/>
  <c r="JI51" i="3"/>
  <c r="FA66" i="3"/>
  <c r="IC28" i="3"/>
  <c r="ER4" i="3"/>
  <c r="IW9" i="3"/>
  <c r="BN76" i="3"/>
  <c r="BM11" i="3"/>
  <c r="ER59" i="3"/>
  <c r="DB16" i="3"/>
  <c r="JA52" i="3"/>
  <c r="DB99" i="3"/>
  <c r="DF45" i="3"/>
  <c r="DV18" i="3"/>
  <c r="DG60" i="3"/>
  <c r="HP44" i="3"/>
  <c r="EW85" i="3"/>
  <c r="EV10" i="3"/>
  <c r="IR42" i="3"/>
  <c r="DI91" i="3"/>
  <c r="FH54" i="3"/>
  <c r="JS45" i="3"/>
  <c r="ED14" i="3"/>
  <c r="GQ64" i="3"/>
  <c r="HD99" i="3"/>
  <c r="FI27" i="3"/>
  <c r="BC31" i="3"/>
  <c r="AS100" i="3"/>
  <c r="JM54" i="3"/>
  <c r="EA89" i="3"/>
  <c r="FM42" i="3"/>
  <c r="JK60" i="3"/>
  <c r="FZ9" i="3"/>
  <c r="HN19" i="3"/>
  <c r="IO81" i="3"/>
  <c r="IG6" i="3"/>
  <c r="BI77" i="3"/>
  <c r="HB88" i="3"/>
  <c r="BY82" i="3"/>
  <c r="JO16" i="3"/>
  <c r="FM44" i="3"/>
  <c r="EP95" i="3"/>
  <c r="GE72" i="3"/>
  <c r="JO34" i="3"/>
  <c r="IU37" i="3"/>
  <c r="ID87" i="3"/>
  <c r="CY100" i="3"/>
  <c r="HG51" i="3"/>
  <c r="AV59" i="3"/>
  <c r="IC73" i="3"/>
  <c r="GB101" i="3"/>
  <c r="GU97" i="3"/>
  <c r="IP85" i="3"/>
  <c r="DU56" i="3"/>
  <c r="HT39" i="3"/>
  <c r="FG70" i="3"/>
  <c r="JM96" i="3"/>
  <c r="EW35" i="3"/>
  <c r="AT97" i="3"/>
  <c r="HI103" i="3"/>
  <c r="DN41" i="3"/>
  <c r="FS12" i="3"/>
  <c r="DN13" i="3"/>
  <c r="HX44" i="3"/>
  <c r="HH89" i="3"/>
  <c r="JE97" i="3"/>
  <c r="EN85" i="3"/>
  <c r="JU19" i="3"/>
  <c r="BY64" i="3"/>
  <c r="FN69" i="3"/>
  <c r="CI62" i="3"/>
  <c r="JU27" i="3"/>
  <c r="HX33" i="3"/>
  <c r="DT57" i="3"/>
  <c r="GB35" i="3"/>
  <c r="EP38" i="3"/>
  <c r="BJ20" i="3"/>
  <c r="JS101" i="3"/>
  <c r="HA27" i="3"/>
  <c r="BS85" i="3"/>
  <c r="CH8" i="3"/>
  <c r="IY11" i="3"/>
  <c r="AQ20" i="3"/>
  <c r="DR82" i="3"/>
  <c r="DJ20" i="3"/>
  <c r="BT80" i="3"/>
  <c r="CA45" i="3"/>
  <c r="CV22" i="3"/>
  <c r="HZ8" i="3"/>
  <c r="CS26" i="3"/>
  <c r="GT78" i="3"/>
  <c r="JN44" i="3"/>
  <c r="FN102" i="3"/>
  <c r="IA58" i="3"/>
  <c r="HO71" i="3"/>
  <c r="GH8" i="3"/>
  <c r="HM88" i="3"/>
  <c r="EQ80" i="3"/>
  <c r="BK102" i="3"/>
  <c r="HW47" i="3"/>
  <c r="BR44" i="3"/>
  <c r="GT14" i="3"/>
  <c r="IH60" i="3"/>
  <c r="DE30" i="3"/>
  <c r="FQ96" i="3"/>
  <c r="HO19" i="3"/>
  <c r="AY6" i="3"/>
  <c r="BZ49" i="3"/>
  <c r="HC79" i="3"/>
  <c r="GS10" i="3"/>
  <c r="DO87" i="3"/>
  <c r="CZ97" i="3"/>
  <c r="FR77" i="3"/>
  <c r="IO54" i="3"/>
  <c r="DN29" i="3"/>
  <c r="GG98" i="3"/>
  <c r="CZ101" i="3"/>
  <c r="CI99" i="3"/>
  <c r="IE11" i="3"/>
  <c r="BH72" i="3"/>
  <c r="JQ33" i="3"/>
  <c r="GA95" i="3"/>
  <c r="E40" i="5"/>
  <c r="IW10" i="3"/>
  <c r="BK84" i="3"/>
  <c r="DE33" i="3"/>
  <c r="IC83" i="3"/>
  <c r="DB33" i="3"/>
  <c r="II34" i="3"/>
  <c r="CM86" i="3"/>
  <c r="JE40" i="3"/>
  <c r="HJ47" i="3"/>
  <c r="DB74" i="3"/>
  <c r="HH49" i="3"/>
  <c r="CB15" i="3"/>
  <c r="HD50" i="3"/>
  <c r="CU65" i="3"/>
  <c r="CK79" i="3"/>
  <c r="HV92" i="3"/>
  <c r="C29" i="5"/>
  <c r="GG91" i="3"/>
  <c r="AS66" i="3"/>
  <c r="JT11" i="3"/>
  <c r="EW65" i="3"/>
  <c r="BB59" i="3"/>
  <c r="GP76" i="3"/>
  <c r="BW36" i="3"/>
  <c r="EV26" i="3"/>
  <c r="CA67" i="3"/>
  <c r="HS95" i="3"/>
  <c r="FN12" i="3"/>
  <c r="IW90" i="3"/>
  <c r="HO57" i="3"/>
  <c r="JI100" i="3"/>
  <c r="HD35" i="3"/>
  <c r="HT64" i="3"/>
  <c r="GZ50" i="3"/>
  <c r="IF24" i="3"/>
  <c r="IE96" i="3"/>
  <c r="IE60" i="3"/>
  <c r="IJ10" i="3"/>
  <c r="IV22" i="3"/>
  <c r="AS44" i="3"/>
  <c r="CB27" i="3"/>
  <c r="EG99" i="3"/>
  <c r="IV74" i="3"/>
  <c r="FB51" i="3"/>
  <c r="GG93" i="3"/>
  <c r="GZ34" i="3"/>
  <c r="CY10" i="3"/>
  <c r="GF94" i="3"/>
  <c r="HZ59" i="3"/>
  <c r="FG76" i="3"/>
  <c r="EC37" i="3"/>
  <c r="CJ19" i="3"/>
  <c r="GA26" i="3"/>
  <c r="AQ89" i="3"/>
  <c r="EN87" i="3"/>
  <c r="DQ36" i="3"/>
  <c r="DQ47" i="3"/>
  <c r="FA98" i="3"/>
  <c r="FO87" i="3"/>
  <c r="GQ66" i="3"/>
  <c r="CC94" i="3"/>
  <c r="HA77" i="3"/>
  <c r="JD33" i="3"/>
  <c r="EL72" i="3"/>
  <c r="GG66" i="3"/>
  <c r="DY8" i="3"/>
  <c r="BK47" i="3"/>
  <c r="FS26" i="3"/>
  <c r="IO5" i="3"/>
  <c r="FO101" i="3"/>
  <c r="BG7" i="3"/>
  <c r="ER96" i="3"/>
  <c r="DR34" i="3"/>
  <c r="GV66" i="3"/>
  <c r="DV64" i="3"/>
  <c r="DR72" i="3"/>
  <c r="DV70" i="3"/>
  <c r="HU99" i="3"/>
  <c r="FR28" i="3"/>
  <c r="IB68" i="3"/>
  <c r="FQ72" i="3"/>
  <c r="GS92" i="3"/>
  <c r="DN69" i="3"/>
  <c r="JN63" i="3"/>
  <c r="CR62" i="3"/>
  <c r="IG100" i="3"/>
  <c r="GQ87" i="3"/>
  <c r="BJ69" i="3"/>
  <c r="BR74" i="3"/>
  <c r="IB30" i="3"/>
  <c r="EB41" i="3"/>
  <c r="BF69" i="3"/>
  <c r="GF81" i="3"/>
  <c r="CC52" i="3"/>
  <c r="DA96" i="3"/>
  <c r="EH77" i="3"/>
  <c r="IB34" i="3"/>
  <c r="CE29" i="3"/>
  <c r="CO92" i="3"/>
  <c r="CC73" i="3"/>
  <c r="JI94" i="3"/>
  <c r="JB95" i="3"/>
  <c r="EQ53" i="3"/>
  <c r="GE60" i="3"/>
  <c r="BK101" i="3"/>
  <c r="FS56" i="3"/>
  <c r="BN82" i="3"/>
  <c r="GC62" i="3"/>
  <c r="HB59" i="3"/>
  <c r="CK63" i="3"/>
  <c r="CS31" i="3"/>
  <c r="BK24" i="3"/>
  <c r="AY69" i="3"/>
  <c r="IZ49" i="3"/>
  <c r="JM14" i="3"/>
  <c r="II9" i="3"/>
  <c r="CW79" i="3"/>
  <c r="BJ48" i="3"/>
  <c r="BK33" i="3"/>
  <c r="FS96" i="3"/>
  <c r="CQ43" i="3"/>
  <c r="CO85" i="3"/>
  <c r="BP101" i="3"/>
  <c r="E56" i="5"/>
  <c r="FQ45" i="3"/>
  <c r="DH100" i="3"/>
  <c r="IZ53" i="3"/>
  <c r="JL11" i="3"/>
  <c r="EE12" i="3"/>
  <c r="BG88" i="3"/>
  <c r="DY31" i="3"/>
  <c r="IO34" i="3"/>
  <c r="BO45" i="3"/>
  <c r="FU30" i="3"/>
  <c r="CH100" i="3"/>
  <c r="EK76" i="3"/>
  <c r="DR76" i="3"/>
  <c r="IC19" i="3"/>
  <c r="JG101" i="3"/>
  <c r="DM102" i="3"/>
  <c r="CX46" i="3"/>
  <c r="DD95" i="3"/>
  <c r="BC21" i="3"/>
  <c r="EZ70" i="3"/>
  <c r="EK62" i="3"/>
  <c r="AP5" i="3"/>
  <c r="DH74" i="3"/>
  <c r="ED16" i="3"/>
  <c r="CD66" i="3"/>
  <c r="D95" i="5"/>
  <c r="IJ101" i="3"/>
  <c r="HA35" i="3"/>
  <c r="BS50" i="3"/>
  <c r="GC98" i="3"/>
  <c r="EC67" i="3"/>
  <c r="HE21" i="3"/>
  <c r="FS45" i="3"/>
  <c r="BA12" i="3"/>
  <c r="C31" i="5"/>
  <c r="HN81" i="3"/>
  <c r="IC87" i="3"/>
  <c r="HZ28" i="3"/>
  <c r="FR95" i="3"/>
  <c r="IE5" i="3"/>
  <c r="DO44" i="3"/>
  <c r="IK39" i="3"/>
  <c r="HV54" i="3"/>
  <c r="EC75" i="3"/>
  <c r="AY64" i="3"/>
  <c r="BV98" i="3"/>
  <c r="EF100" i="3"/>
  <c r="EY55" i="3"/>
  <c r="HH48" i="3"/>
  <c r="CC40" i="3"/>
  <c r="DM61" i="3"/>
  <c r="FL52" i="3"/>
  <c r="IU46" i="3"/>
  <c r="JT49" i="3"/>
  <c r="BO21" i="3"/>
  <c r="CB60" i="3"/>
  <c r="JC91" i="3"/>
  <c r="DN65" i="3"/>
  <c r="EH47" i="3"/>
  <c r="EV38" i="3"/>
  <c r="DN57" i="3"/>
  <c r="FT9" i="3"/>
  <c r="GA5" i="3"/>
  <c r="DS38" i="3"/>
  <c r="BY19" i="3"/>
  <c r="CG78" i="3"/>
  <c r="CA64" i="3"/>
  <c r="CM51" i="3"/>
  <c r="IF4" i="3"/>
  <c r="IB91" i="3"/>
  <c r="HB96" i="3"/>
  <c r="EX41" i="3"/>
  <c r="AX99" i="3"/>
  <c r="IU45" i="3"/>
  <c r="AQ91" i="3"/>
  <c r="ET24" i="3"/>
  <c r="II42" i="3"/>
  <c r="DH86" i="3"/>
  <c r="FK63" i="3"/>
  <c r="CV65" i="3"/>
  <c r="FL30" i="3"/>
  <c r="DO42" i="3"/>
  <c r="GO7" i="3"/>
  <c r="GI64" i="3"/>
  <c r="JD77" i="3"/>
  <c r="BJ37" i="3"/>
  <c r="FE62" i="3"/>
  <c r="IH49" i="3"/>
  <c r="HK52" i="3"/>
  <c r="DO53" i="3"/>
  <c r="FX24" i="3"/>
  <c r="ET6" i="3"/>
  <c r="HR65" i="3"/>
  <c r="EY96" i="3"/>
  <c r="AQ33" i="3"/>
  <c r="HN46" i="3"/>
  <c r="BL4" i="3"/>
  <c r="EZ14" i="3"/>
  <c r="DH83" i="3"/>
  <c r="CU63" i="3"/>
  <c r="FI70" i="3"/>
  <c r="GJ61" i="3"/>
  <c r="FH74" i="3"/>
  <c r="CV97" i="3"/>
  <c r="IS75" i="3"/>
  <c r="DZ61" i="3"/>
  <c r="EC4" i="3"/>
  <c r="CU89" i="3"/>
  <c r="CA83" i="3"/>
  <c r="GF20" i="3"/>
  <c r="CJ95" i="3"/>
  <c r="FM102" i="3"/>
  <c r="FT64" i="3"/>
  <c r="JI76" i="3"/>
  <c r="JD81" i="3"/>
  <c r="CC49" i="3"/>
  <c r="CF91" i="3"/>
  <c r="FB97" i="3"/>
  <c r="BW96" i="3"/>
  <c r="FB8" i="3"/>
  <c r="CQ60" i="3"/>
  <c r="DW99" i="3"/>
  <c r="ER76" i="3"/>
  <c r="FQ26" i="3"/>
  <c r="EC102" i="3"/>
  <c r="II43" i="3"/>
  <c r="EA62" i="3"/>
  <c r="HN72" i="3"/>
  <c r="JQ55" i="3"/>
  <c r="CE59" i="3"/>
  <c r="HB21" i="3"/>
  <c r="CC58" i="3"/>
  <c r="AV93" i="3"/>
  <c r="C64" i="5"/>
  <c r="AT67" i="3"/>
  <c r="DD100" i="3"/>
  <c r="FP72" i="3"/>
  <c r="DA67" i="3"/>
  <c r="HL13" i="3"/>
  <c r="BF49" i="3"/>
  <c r="DU6" i="3"/>
  <c r="EM39" i="3"/>
  <c r="HF91" i="3"/>
  <c r="BS42" i="3"/>
  <c r="JH43" i="3"/>
  <c r="DJ41" i="3"/>
  <c r="ET94" i="3"/>
  <c r="DG84" i="3"/>
  <c r="BL7" i="3"/>
  <c r="ES34" i="3"/>
  <c r="EE25" i="3"/>
  <c r="HA96" i="3"/>
  <c r="AT57" i="3"/>
  <c r="JI28" i="3"/>
  <c r="CS88" i="3"/>
  <c r="HK31" i="3"/>
  <c r="JN101" i="3"/>
  <c r="IC11" i="3"/>
  <c r="D43" i="5"/>
  <c r="JF9" i="3"/>
  <c r="HE61" i="3"/>
  <c r="IX76" i="3"/>
  <c r="CS54" i="3"/>
  <c r="GW71" i="3"/>
  <c r="II62" i="3"/>
  <c r="DP95" i="3"/>
  <c r="EG42" i="3"/>
  <c r="JS69" i="3"/>
  <c r="IY83" i="3"/>
  <c r="BW84" i="3"/>
  <c r="AY5" i="3"/>
  <c r="HD10" i="3"/>
  <c r="CP83" i="3"/>
  <c r="EH65" i="3"/>
  <c r="GJ35" i="3"/>
  <c r="FE34" i="3"/>
  <c r="CE22" i="3"/>
  <c r="DG97" i="3"/>
  <c r="HL101" i="3"/>
  <c r="EV47" i="3"/>
  <c r="ET33" i="3"/>
  <c r="AV87" i="3"/>
  <c r="HN42" i="3"/>
  <c r="BT30" i="3"/>
  <c r="DG32" i="3"/>
  <c r="IX81" i="3"/>
  <c r="FB27" i="3"/>
  <c r="JE7" i="3"/>
  <c r="EE73" i="3"/>
  <c r="EV55" i="3"/>
  <c r="IE10" i="3"/>
  <c r="HG98" i="3"/>
  <c r="JO46" i="3"/>
  <c r="GY7" i="3"/>
  <c r="DS47" i="3"/>
  <c r="HV46" i="3"/>
  <c r="CW77" i="3"/>
  <c r="DY16" i="3"/>
  <c r="HI64" i="3"/>
  <c r="HA30" i="3"/>
  <c r="EF5" i="3"/>
  <c r="AV58" i="3"/>
  <c r="BF42" i="3"/>
  <c r="HI24" i="3"/>
  <c r="CV23" i="3"/>
  <c r="E70" i="5"/>
  <c r="IF97" i="3"/>
  <c r="FE60" i="3"/>
  <c r="IW38" i="3"/>
  <c r="JS63" i="3"/>
  <c r="IL103" i="3"/>
  <c r="DG95" i="3"/>
  <c r="IR46" i="3"/>
  <c r="DD46" i="3"/>
  <c r="JG53" i="3"/>
  <c r="FW57" i="3"/>
  <c r="BE20" i="3"/>
  <c r="HR72" i="3"/>
  <c r="BH13" i="3"/>
  <c r="DK6" i="3"/>
  <c r="IL36" i="3"/>
  <c r="CF49" i="3"/>
  <c r="BB79" i="3"/>
  <c r="DG18" i="3"/>
  <c r="DF91" i="3"/>
  <c r="JE44" i="3"/>
  <c r="AX30" i="3"/>
  <c r="BW97" i="3"/>
  <c r="DD4" i="3"/>
  <c r="BG89" i="3"/>
  <c r="DU39" i="3"/>
  <c r="FR39" i="3"/>
  <c r="DF49" i="3"/>
  <c r="BS84" i="3"/>
  <c r="GI99" i="3"/>
  <c r="CK51" i="3"/>
  <c r="JP73" i="3"/>
  <c r="JL102" i="3"/>
  <c r="HZ61" i="3"/>
  <c r="EZ100" i="3"/>
  <c r="CR54" i="3"/>
  <c r="EO80" i="3"/>
  <c r="AS73" i="3"/>
  <c r="HC45" i="3"/>
  <c r="GL52" i="3"/>
  <c r="CE84" i="3"/>
  <c r="FI24" i="3"/>
  <c r="DZ67" i="3"/>
  <c r="FM103" i="3"/>
  <c r="AU93" i="3"/>
  <c r="FX81" i="3"/>
  <c r="HD82" i="3"/>
  <c r="BA64" i="3"/>
  <c r="GO72" i="3"/>
  <c r="GT18" i="3"/>
  <c r="HS79" i="3"/>
  <c r="CQ79" i="3"/>
  <c r="BU71" i="3"/>
  <c r="JA68" i="3"/>
  <c r="CN77" i="3"/>
  <c r="BI21" i="3"/>
  <c r="JM98" i="3"/>
  <c r="GT54" i="3"/>
  <c r="FJ30" i="3"/>
  <c r="GH94" i="3"/>
  <c r="DA24" i="3"/>
  <c r="JK13" i="3"/>
  <c r="DK90" i="3"/>
  <c r="JU52" i="3"/>
  <c r="JR39" i="3"/>
  <c r="BA53" i="3"/>
  <c r="GY78" i="3"/>
  <c r="FA61" i="3"/>
  <c r="EG21" i="3"/>
  <c r="DR28" i="3"/>
  <c r="IC60" i="3"/>
  <c r="BH51" i="3"/>
  <c r="FD67" i="3"/>
  <c r="CL85" i="3"/>
  <c r="D67" i="5"/>
  <c r="EL74" i="3"/>
  <c r="DG51" i="3"/>
  <c r="CP25" i="3"/>
  <c r="JO38" i="3"/>
  <c r="CZ17" i="3"/>
  <c r="GH44" i="3"/>
  <c r="HO98" i="3"/>
  <c r="DU8" i="3"/>
  <c r="HU90" i="3"/>
  <c r="JS88" i="3"/>
  <c r="IU101" i="3"/>
  <c r="BC64" i="3"/>
  <c r="C107" i="5"/>
  <c r="HO73" i="3"/>
  <c r="DI41" i="3"/>
  <c r="EE33" i="3"/>
  <c r="CJ51" i="3"/>
  <c r="JM90" i="3"/>
  <c r="JA45" i="3"/>
  <c r="ID7" i="3"/>
  <c r="JL43" i="3"/>
  <c r="FE93" i="3"/>
  <c r="HG71" i="3"/>
  <c r="CJ75" i="3"/>
  <c r="GV98" i="3"/>
  <c r="CP26" i="3"/>
  <c r="BF56" i="3"/>
  <c r="DC11" i="3"/>
  <c r="DH88" i="3"/>
  <c r="DJ44" i="3"/>
  <c r="HZ77" i="3"/>
  <c r="JD10" i="3"/>
  <c r="IQ70" i="3"/>
  <c r="JM38" i="3"/>
  <c r="GC23" i="3"/>
  <c r="DY9" i="3"/>
  <c r="JL14" i="3"/>
  <c r="JQ65" i="3"/>
  <c r="BQ13" i="3"/>
  <c r="EG84" i="3"/>
  <c r="FS58" i="3"/>
  <c r="ED94" i="3"/>
  <c r="HN41" i="3"/>
  <c r="EM89" i="3"/>
  <c r="DC20" i="3"/>
  <c r="GA42" i="3"/>
  <c r="DK101" i="3"/>
  <c r="IY7" i="3"/>
  <c r="FG65" i="3"/>
  <c r="IJ59" i="3"/>
  <c r="FT39" i="3"/>
  <c r="CT98" i="3"/>
  <c r="JC35" i="3"/>
  <c r="GG83" i="3"/>
  <c r="BE53" i="3"/>
  <c r="GA62" i="3"/>
  <c r="JD87" i="3"/>
  <c r="DW69" i="3"/>
  <c r="IO94" i="3"/>
  <c r="FK52" i="3"/>
  <c r="GI38" i="3"/>
  <c r="JP101" i="3"/>
  <c r="AP101" i="3"/>
  <c r="CD99" i="3"/>
  <c r="FV69" i="3"/>
  <c r="ED77" i="3"/>
  <c r="DN102" i="3"/>
  <c r="CL70" i="3"/>
  <c r="GF69" i="3"/>
  <c r="HR44" i="3"/>
  <c r="FG55" i="3"/>
  <c r="BK42" i="3"/>
  <c r="FX77" i="3"/>
  <c r="CR89" i="3"/>
  <c r="HC34" i="3"/>
  <c r="GA77" i="3"/>
  <c r="DV93" i="3"/>
  <c r="BC59" i="3"/>
  <c r="FI41" i="3"/>
  <c r="DK36" i="3"/>
  <c r="GA94" i="3"/>
  <c r="JJ83" i="3"/>
  <c r="GG79" i="3"/>
  <c r="JT91" i="3"/>
  <c r="BI72" i="3"/>
  <c r="FZ47" i="3"/>
  <c r="CI100" i="3"/>
  <c r="EH60" i="3"/>
  <c r="EL18" i="3"/>
  <c r="JH29" i="3"/>
  <c r="IL84" i="3"/>
  <c r="GQ23" i="3"/>
  <c r="FT41" i="3"/>
  <c r="CJ52" i="3"/>
  <c r="GM100" i="3"/>
  <c r="HE25" i="3"/>
  <c r="EV13" i="3"/>
  <c r="IL37" i="3"/>
  <c r="GM81" i="3"/>
  <c r="GK95" i="3"/>
  <c r="HR39" i="3"/>
  <c r="GW83" i="3"/>
  <c r="EA86" i="3"/>
  <c r="D103" i="5"/>
  <c r="EN53" i="3"/>
  <c r="DS11" i="3"/>
  <c r="CP101" i="3"/>
  <c r="JC83" i="3"/>
  <c r="AZ50" i="3"/>
  <c r="EW74" i="3"/>
  <c r="HQ100" i="3"/>
  <c r="IS90" i="3"/>
  <c r="CI16" i="3"/>
  <c r="IQ97" i="3"/>
  <c r="EY73" i="3"/>
  <c r="IU24" i="3"/>
  <c r="CH79" i="3"/>
  <c r="CE32" i="3"/>
  <c r="JQ11" i="3"/>
  <c r="IM29" i="3"/>
  <c r="IW79" i="3"/>
  <c r="GI70" i="3"/>
  <c r="JS76" i="3"/>
  <c r="GW60" i="3"/>
  <c r="DM12" i="3"/>
  <c r="GO64" i="3"/>
  <c r="IZ89" i="3"/>
  <c r="FN98" i="3"/>
  <c r="CH73" i="3"/>
  <c r="BE78" i="3"/>
  <c r="GH102" i="3"/>
  <c r="GZ41" i="3"/>
  <c r="BB80" i="3"/>
  <c r="JB78" i="3"/>
  <c r="CC53" i="3"/>
  <c r="IZ29" i="3"/>
  <c r="CQ18" i="3"/>
  <c r="GP4" i="3"/>
  <c r="DT39" i="3"/>
  <c r="FU90" i="3"/>
  <c r="HB85" i="3"/>
  <c r="BS79" i="3"/>
  <c r="DH87" i="3"/>
  <c r="IJ55" i="3"/>
  <c r="IP26" i="3"/>
  <c r="DJ27" i="3"/>
  <c r="JD68" i="3"/>
  <c r="HJ48" i="3"/>
  <c r="DD53" i="3"/>
  <c r="FQ88" i="3"/>
  <c r="FK57" i="3"/>
  <c r="DN79" i="3"/>
  <c r="HU68" i="3"/>
  <c r="JA36" i="3"/>
  <c r="BI60" i="3"/>
  <c r="BX43" i="3"/>
  <c r="DY89" i="3"/>
  <c r="EI43" i="3"/>
  <c r="BC53" i="3"/>
  <c r="GU94" i="3"/>
  <c r="DX59" i="3"/>
  <c r="CL11" i="3"/>
  <c r="HT20" i="3"/>
  <c r="DO13" i="3"/>
  <c r="CA16" i="3"/>
  <c r="CY73" i="3"/>
  <c r="GN23" i="3"/>
  <c r="HS6" i="3"/>
  <c r="EG85" i="3"/>
  <c r="BE24" i="3"/>
  <c r="IC52" i="3"/>
  <c r="JA58" i="3"/>
  <c r="JO74" i="3"/>
  <c r="DA10" i="3"/>
  <c r="DI47" i="3"/>
  <c r="HO58" i="3"/>
  <c r="FL92" i="3"/>
  <c r="HH18" i="3"/>
  <c r="FK66" i="3"/>
  <c r="GK37" i="3"/>
  <c r="HZ49" i="3"/>
  <c r="GS54" i="3"/>
  <c r="HF38" i="3"/>
  <c r="IH48" i="3"/>
  <c r="JH35" i="3"/>
  <c r="EP61" i="3"/>
  <c r="JJ62" i="3"/>
  <c r="IG92" i="3"/>
  <c r="FU97" i="3"/>
  <c r="IZ60" i="3"/>
  <c r="CE92" i="3"/>
  <c r="HT72" i="3"/>
  <c r="FM78" i="3"/>
  <c r="DE25" i="3"/>
  <c r="DV95" i="3"/>
  <c r="CN71" i="3"/>
  <c r="HS19" i="3"/>
  <c r="BH80" i="3"/>
  <c r="JP18" i="3"/>
  <c r="DS93" i="3"/>
  <c r="JD67" i="3"/>
  <c r="FQ101" i="3"/>
  <c r="GJ26" i="3"/>
  <c r="FF28" i="3"/>
  <c r="EV93" i="3"/>
  <c r="HL92" i="3"/>
  <c r="GD74" i="3"/>
  <c r="CV41" i="3"/>
  <c r="HG62" i="3"/>
  <c r="GM70" i="3"/>
  <c r="BO74" i="3"/>
  <c r="FJ62" i="3"/>
  <c r="GT77" i="3"/>
  <c r="EG91" i="3"/>
  <c r="FO7" i="3"/>
  <c r="CW52" i="3"/>
  <c r="EK51" i="3"/>
  <c r="EW4" i="3"/>
  <c r="DZ15" i="3"/>
  <c r="IH26" i="3"/>
  <c r="AX55" i="3"/>
  <c r="EG53" i="3"/>
  <c r="DJ100" i="3"/>
  <c r="EM36" i="3"/>
  <c r="CM27" i="3"/>
  <c r="DL34" i="3"/>
  <c r="FT101" i="3"/>
  <c r="FW36" i="3"/>
  <c r="FU96" i="3"/>
  <c r="IR97" i="3"/>
  <c r="BD95" i="3"/>
  <c r="DE98" i="3"/>
  <c r="CW6" i="3"/>
  <c r="JG42" i="3"/>
  <c r="ID8" i="3"/>
  <c r="BG86" i="3"/>
  <c r="FD28" i="3"/>
  <c r="AT60" i="3"/>
  <c r="BU66" i="3"/>
  <c r="CV101" i="3"/>
  <c r="BT51" i="3"/>
  <c r="EY85" i="3"/>
  <c r="GZ80" i="3"/>
  <c r="CQ63" i="3"/>
  <c r="AZ77" i="3"/>
  <c r="BY38" i="3"/>
  <c r="FT68" i="3"/>
  <c r="IJ31" i="3"/>
  <c r="IB81" i="3"/>
  <c r="FL51" i="3"/>
  <c r="DP77" i="3"/>
  <c r="FF12" i="3"/>
  <c r="EM63" i="3"/>
  <c r="HK9" i="3"/>
  <c r="EO54" i="3"/>
  <c r="CU27" i="3"/>
  <c r="CJ53" i="3"/>
  <c r="EQ42" i="3"/>
  <c r="GB41" i="3"/>
  <c r="CP71" i="3"/>
  <c r="HI62" i="3"/>
  <c r="EC73" i="3"/>
  <c r="EG51" i="3"/>
  <c r="FP60" i="3"/>
  <c r="IG67" i="3"/>
  <c r="EL57" i="3"/>
  <c r="GG89" i="3"/>
  <c r="FB91" i="3"/>
  <c r="IO73" i="3"/>
  <c r="EC60" i="3"/>
  <c r="BQ65" i="3"/>
  <c r="GE51" i="3"/>
  <c r="IE44" i="3"/>
  <c r="GG95" i="3"/>
  <c r="IT96" i="3"/>
  <c r="HQ39" i="3"/>
  <c r="EU70" i="3"/>
  <c r="CJ46" i="3"/>
  <c r="HX10" i="3"/>
  <c r="GG26" i="3"/>
  <c r="BO100" i="3"/>
  <c r="DI8" i="3"/>
  <c r="IQ47" i="3"/>
  <c r="IH56" i="3"/>
  <c r="IZ7" i="3"/>
  <c r="HC72" i="3"/>
  <c r="DE22" i="3"/>
  <c r="BQ86" i="3"/>
  <c r="EJ13" i="3"/>
  <c r="DZ60" i="3"/>
  <c r="GN67" i="3"/>
  <c r="DQ89" i="3"/>
  <c r="FP89" i="3"/>
  <c r="AV98" i="3"/>
  <c r="DH44" i="3"/>
  <c r="CE41" i="3"/>
  <c r="EZ52" i="3"/>
  <c r="FP100" i="3"/>
  <c r="JS99" i="3"/>
  <c r="BA69" i="3"/>
  <c r="DB8" i="3"/>
  <c r="JI83" i="3"/>
  <c r="CI31" i="3"/>
  <c r="CJ58" i="3"/>
  <c r="BP65" i="3"/>
  <c r="HD71" i="3"/>
  <c r="AS51" i="3"/>
  <c r="IT40" i="3"/>
  <c r="IS48" i="3"/>
  <c r="CU51" i="3"/>
  <c r="HG54" i="3"/>
  <c r="FP40" i="3"/>
  <c r="IS66" i="3"/>
  <c r="FO90" i="3"/>
  <c r="CC21" i="3"/>
  <c r="EH74" i="3"/>
  <c r="JK51" i="3"/>
  <c r="HU71" i="3"/>
  <c r="DK80" i="3"/>
  <c r="EZ77" i="3"/>
  <c r="CT56" i="3"/>
  <c r="FZ39" i="3"/>
  <c r="AZ49" i="3"/>
  <c r="BO99" i="3"/>
  <c r="GQ103" i="3"/>
  <c r="FQ51" i="3"/>
  <c r="FY103" i="3"/>
  <c r="IT77" i="3"/>
  <c r="AW36" i="3"/>
  <c r="CM14" i="3"/>
  <c r="GR5" i="3"/>
  <c r="IG38" i="3"/>
  <c r="GB59" i="3"/>
  <c r="CG69" i="3"/>
  <c r="DC53" i="3"/>
  <c r="CO94" i="3"/>
  <c r="DL61" i="3"/>
  <c r="JJ92" i="3"/>
  <c r="EP65" i="3"/>
  <c r="GW5" i="3"/>
  <c r="BO80" i="3"/>
  <c r="G28" i="5"/>
  <c r="H28" i="5" s="1" a="1"/>
  <c r="H28" i="5" s="1"/>
  <c r="CT69" i="3"/>
  <c r="JB41" i="3"/>
  <c r="DK59" i="3"/>
  <c r="JF44" i="3"/>
  <c r="BF59" i="3"/>
  <c r="BH17" i="3"/>
  <c r="CT99" i="3"/>
  <c r="HZ54" i="3"/>
  <c r="DT70" i="3"/>
  <c r="EE43" i="3"/>
  <c r="DW41" i="3"/>
  <c r="IY101" i="3"/>
  <c r="BC43" i="3"/>
  <c r="EZ26" i="3"/>
  <c r="CZ31" i="3"/>
  <c r="FO44" i="3"/>
  <c r="AY36" i="3"/>
  <c r="IZ52" i="3"/>
  <c r="DD39" i="3"/>
  <c r="GU6" i="3"/>
  <c r="IB92" i="3"/>
  <c r="GG5" i="3"/>
  <c r="GD69" i="3"/>
  <c r="IC5" i="3"/>
  <c r="AR67" i="3"/>
  <c r="JO73" i="3"/>
  <c r="AO18" i="3"/>
  <c r="IW25" i="3"/>
  <c r="HX72" i="3"/>
  <c r="DX65" i="3"/>
  <c r="FX55" i="3"/>
  <c r="JH6" i="3"/>
  <c r="EZ76" i="3"/>
  <c r="DH84" i="3"/>
  <c r="JE91" i="3"/>
  <c r="IE92" i="3"/>
  <c r="JF85" i="3"/>
  <c r="HL45" i="3"/>
  <c r="FG5" i="3"/>
  <c r="FN59" i="3"/>
  <c r="CC28" i="3"/>
  <c r="JH51" i="3"/>
  <c r="AO32" i="3"/>
  <c r="HU101" i="3"/>
  <c r="DF42" i="3"/>
  <c r="BU18" i="3"/>
  <c r="IQ37" i="3"/>
  <c r="AQ34" i="3"/>
  <c r="EF16" i="3"/>
  <c r="JJ35" i="3"/>
  <c r="JF90" i="3"/>
  <c r="EG93" i="3"/>
  <c r="DA80" i="3"/>
  <c r="AT38" i="3"/>
  <c r="IT50" i="3"/>
  <c r="ID32" i="3"/>
  <c r="EO51" i="3"/>
  <c r="AO29" i="3"/>
  <c r="BA48" i="3"/>
  <c r="BT5" i="3"/>
  <c r="BL19" i="3"/>
  <c r="GJ79" i="3"/>
  <c r="GI52" i="3"/>
  <c r="CQ84" i="3"/>
  <c r="JP15" i="3"/>
  <c r="BY52" i="3"/>
  <c r="AV8" i="3"/>
  <c r="IA72" i="3"/>
  <c r="GZ101" i="3"/>
  <c r="IK83" i="3"/>
  <c r="JK98" i="3"/>
  <c r="CF57" i="3"/>
  <c r="GS38" i="3"/>
  <c r="IM58" i="3"/>
  <c r="HQ72" i="3"/>
  <c r="GR48" i="3"/>
  <c r="JU78" i="3"/>
  <c r="HZ78" i="3"/>
  <c r="CW88" i="3"/>
  <c r="FR6" i="3"/>
  <c r="BV23" i="3"/>
  <c r="JO50" i="3"/>
  <c r="HP30" i="3"/>
  <c r="IZ4" i="3"/>
  <c r="HI47" i="3"/>
  <c r="DG99" i="3"/>
  <c r="HR63" i="3"/>
  <c r="FM67" i="3"/>
  <c r="DW26" i="3"/>
  <c r="DE16" i="3"/>
  <c r="GE37" i="3"/>
  <c r="EP84" i="3"/>
  <c r="IG11" i="3"/>
  <c r="AU16" i="3"/>
  <c r="GR58" i="3"/>
  <c r="ED6" i="3"/>
  <c r="FW88" i="3"/>
  <c r="CY68" i="3"/>
  <c r="GE93" i="3"/>
  <c r="ET39" i="3"/>
  <c r="JA4" i="3"/>
  <c r="DX14" i="3"/>
  <c r="CK76" i="3"/>
  <c r="EP28" i="3"/>
  <c r="IZ70" i="3"/>
  <c r="EX68" i="3"/>
  <c r="EB71" i="3"/>
  <c r="FZ75" i="3"/>
  <c r="HC91" i="3"/>
  <c r="GE45" i="3"/>
  <c r="FS89" i="3"/>
  <c r="GZ31" i="3"/>
  <c r="CQ35" i="3"/>
  <c r="JG87" i="3"/>
  <c r="DL38" i="3"/>
  <c r="AP49" i="3"/>
  <c r="BZ62" i="3"/>
  <c r="BM93" i="3"/>
  <c r="FT16" i="3"/>
  <c r="GK20" i="3"/>
  <c r="HA56" i="3"/>
  <c r="FC68" i="3"/>
  <c r="CQ80" i="3"/>
  <c r="CA19" i="3"/>
  <c r="HB22" i="3"/>
  <c r="EU12" i="3"/>
  <c r="EN60" i="3"/>
  <c r="BN62" i="3"/>
  <c r="GY95" i="3"/>
  <c r="FY85" i="3"/>
  <c r="HU97" i="3"/>
  <c r="JG6" i="3"/>
  <c r="GC35" i="3"/>
  <c r="IP67" i="3"/>
  <c r="BG66" i="3"/>
  <c r="EP82" i="3"/>
  <c r="HL33" i="3"/>
  <c r="EX25" i="3"/>
  <c r="EI46" i="3"/>
  <c r="GA52" i="3"/>
  <c r="JH84" i="3"/>
  <c r="DN23" i="3"/>
  <c r="GR86" i="3"/>
  <c r="CU73" i="3"/>
  <c r="II41" i="3"/>
  <c r="ED40" i="3"/>
  <c r="FW77" i="3"/>
  <c r="GB91" i="3"/>
  <c r="CJ61" i="3"/>
  <c r="FL55" i="3"/>
  <c r="HA43" i="3"/>
  <c r="HS99" i="3"/>
  <c r="BW16" i="3"/>
  <c r="CQ44" i="3"/>
  <c r="CI12" i="3"/>
  <c r="FJ85" i="3"/>
  <c r="EY14" i="3"/>
  <c r="AU57" i="3"/>
  <c r="HK54" i="3"/>
  <c r="IZ90" i="3"/>
  <c r="HR92" i="3"/>
  <c r="DF51" i="3"/>
  <c r="JQ14" i="3"/>
  <c r="BC48" i="3"/>
  <c r="BB97" i="3"/>
  <c r="GJ19" i="3"/>
  <c r="CG88" i="3"/>
  <c r="HW39" i="3"/>
  <c r="FD82" i="3"/>
  <c r="BH39" i="3"/>
  <c r="EH61" i="3"/>
  <c r="GQ97" i="3"/>
  <c r="DS85" i="3"/>
  <c r="CD50" i="3"/>
  <c r="EW87" i="3"/>
  <c r="CP36" i="3"/>
  <c r="BA91" i="3"/>
  <c r="IG8" i="3"/>
  <c r="GT32" i="3"/>
  <c r="IS29" i="3"/>
  <c r="EZ60" i="3"/>
  <c r="DE69" i="3"/>
  <c r="BI56" i="3"/>
  <c r="BE10" i="3"/>
  <c r="FY78" i="3"/>
  <c r="GT100" i="3"/>
  <c r="C104" i="5"/>
  <c r="AP91" i="3"/>
  <c r="IF8" i="3"/>
  <c r="BA80" i="3"/>
  <c r="HT74" i="3"/>
  <c r="JR77" i="3"/>
  <c r="JO77" i="3"/>
  <c r="AU72" i="3"/>
  <c r="HU28" i="3"/>
  <c r="FK64" i="3"/>
  <c r="EF82" i="3"/>
  <c r="BN51" i="3"/>
  <c r="IA79" i="3"/>
  <c r="BY26" i="3"/>
  <c r="CQ52" i="3"/>
  <c r="IS84" i="3"/>
  <c r="GJ78" i="3"/>
  <c r="IW17" i="3"/>
  <c r="AZ11" i="3"/>
  <c r="JB81" i="3"/>
  <c r="GC14" i="3"/>
  <c r="FI101" i="3"/>
  <c r="AQ50" i="3"/>
  <c r="BN94" i="3"/>
  <c r="AQ56" i="3"/>
  <c r="IG54" i="3"/>
  <c r="DU96" i="3"/>
  <c r="EZ67" i="3"/>
  <c r="GS9" i="3"/>
  <c r="DJ8" i="3"/>
  <c r="BE46" i="3"/>
  <c r="IH82" i="3"/>
  <c r="GU93" i="3"/>
  <c r="FW92" i="3"/>
  <c r="EY74" i="3"/>
  <c r="GC91" i="3"/>
  <c r="CJ17" i="3"/>
  <c r="DD12" i="3"/>
  <c r="CQ9" i="3"/>
  <c r="DT50" i="3"/>
  <c r="FD59" i="3"/>
  <c r="DQ97" i="3"/>
  <c r="BK16" i="3"/>
  <c r="CF77" i="3"/>
  <c r="BI36" i="3"/>
  <c r="GT91" i="3"/>
  <c r="IG55" i="3"/>
  <c r="AQ72" i="3"/>
  <c r="HT53" i="3"/>
  <c r="HW81" i="3"/>
  <c r="GB81" i="3"/>
  <c r="CD72" i="3"/>
  <c r="FB63" i="3"/>
  <c r="JI102" i="3"/>
  <c r="AZ22" i="3"/>
  <c r="AX57" i="3"/>
  <c r="BX25" i="3"/>
  <c r="BX6" i="3"/>
  <c r="BO64" i="3"/>
  <c r="JQ58" i="3"/>
  <c r="AV16" i="3"/>
  <c r="CC67" i="3"/>
  <c r="JR43" i="3"/>
  <c r="JN81" i="3"/>
  <c r="BP64" i="3"/>
  <c r="GK66" i="3"/>
  <c r="JK84" i="3"/>
  <c r="HP7" i="3"/>
  <c r="GY103" i="3"/>
  <c r="D114" i="5"/>
  <c r="CT7" i="3"/>
  <c r="EA47" i="3"/>
  <c r="AZ12" i="3"/>
  <c r="BX4" i="3"/>
  <c r="DZ55" i="3"/>
  <c r="AZ103" i="3"/>
  <c r="IX82" i="3"/>
  <c r="EM101" i="3"/>
  <c r="CV78" i="3"/>
  <c r="IV85" i="3"/>
  <c r="G29" i="5"/>
  <c r="H29" i="5" s="1" a="1"/>
  <c r="H29" i="5" s="1"/>
  <c r="BS32" i="3"/>
  <c r="EZ13" i="3"/>
  <c r="JM30" i="3"/>
  <c r="BF34" i="3"/>
  <c r="GD98" i="3"/>
  <c r="CF48" i="3"/>
  <c r="CI45" i="3"/>
  <c r="JM95" i="3"/>
  <c r="HL16" i="3"/>
  <c r="FS81" i="3"/>
  <c r="GF55" i="3"/>
  <c r="EZ103" i="3"/>
  <c r="CX34" i="3"/>
  <c r="AX59" i="3"/>
  <c r="FC27" i="3"/>
  <c r="DV27" i="3"/>
  <c r="FR29" i="3"/>
  <c r="HK83" i="3"/>
  <c r="JP54" i="3"/>
  <c r="EZ24" i="3"/>
  <c r="DF32" i="3"/>
  <c r="GW24" i="3"/>
  <c r="JO57" i="3"/>
  <c r="IU84" i="3"/>
  <c r="BC4" i="3"/>
  <c r="EM34" i="3"/>
  <c r="AT74" i="3"/>
  <c r="DV56" i="3"/>
  <c r="AW43" i="3"/>
  <c r="GM51" i="3"/>
  <c r="IJ98" i="3"/>
  <c r="GF103" i="3"/>
  <c r="HF43" i="3"/>
  <c r="IE9" i="3"/>
  <c r="EA80" i="3"/>
  <c r="AU51" i="3"/>
  <c r="DL13" i="3"/>
  <c r="EY21" i="3"/>
  <c r="GW76" i="3"/>
  <c r="EN66" i="3"/>
  <c r="BY16" i="3"/>
  <c r="FP19" i="3"/>
  <c r="IV101" i="3"/>
  <c r="GO76" i="3"/>
  <c r="HU59" i="3"/>
  <c r="EL70" i="3"/>
  <c r="GM90" i="3"/>
  <c r="HW102" i="3"/>
  <c r="CI26" i="3"/>
  <c r="EX26" i="3"/>
  <c r="ED79" i="3"/>
  <c r="HM12" i="3"/>
  <c r="EU6" i="3"/>
  <c r="GK61" i="3"/>
  <c r="GK10" i="3"/>
  <c r="GA24" i="3"/>
  <c r="DE83" i="3"/>
  <c r="JL7" i="3"/>
  <c r="BV35" i="3"/>
  <c r="CT46" i="3"/>
  <c r="EJ88" i="3"/>
  <c r="CN83" i="3"/>
  <c r="GD77" i="3"/>
  <c r="EY75" i="3"/>
  <c r="DT56" i="3"/>
  <c r="C105" i="5"/>
  <c r="HA16" i="3"/>
  <c r="GJ93" i="3"/>
  <c r="CL57" i="3"/>
  <c r="CL73" i="3"/>
  <c r="FR84" i="3"/>
  <c r="BQ90" i="3"/>
  <c r="FS53" i="3"/>
  <c r="GH37" i="3"/>
  <c r="EF103" i="3"/>
  <c r="IJ69" i="3"/>
  <c r="BT100" i="3"/>
  <c r="EE53" i="3"/>
  <c r="HH80" i="3"/>
  <c r="CL43" i="3"/>
  <c r="JE66" i="3"/>
  <c r="BV33" i="3"/>
  <c r="EL51" i="3"/>
  <c r="GY73" i="3"/>
  <c r="JP99" i="3"/>
  <c r="HV9" i="3"/>
  <c r="JM51" i="3"/>
  <c r="HF81" i="3"/>
  <c r="GO53" i="3"/>
  <c r="JN28" i="3"/>
  <c r="JN99" i="3"/>
  <c r="IT69" i="3"/>
  <c r="EK61" i="3"/>
  <c r="FH82" i="3"/>
  <c r="FA93" i="3"/>
  <c r="JN36" i="3"/>
  <c r="DC45" i="3"/>
  <c r="BG24" i="3"/>
  <c r="GE88" i="3"/>
  <c r="GJ39" i="3"/>
  <c r="FQ43" i="3"/>
  <c r="GF36" i="3"/>
  <c r="JF23" i="3"/>
  <c r="CV68" i="3"/>
  <c r="HJ78" i="3"/>
  <c r="DW80" i="3"/>
  <c r="GG7" i="3"/>
  <c r="GS90" i="3"/>
  <c r="JP39" i="3"/>
  <c r="HF89" i="3"/>
  <c r="DP69" i="3"/>
  <c r="CQ26" i="3"/>
  <c r="HA23" i="3"/>
  <c r="HQ102" i="3"/>
  <c r="BE6" i="3"/>
  <c r="AU95" i="3"/>
  <c r="CR84" i="3"/>
  <c r="CL49" i="3"/>
  <c r="ES52" i="3"/>
  <c r="BJ41" i="3"/>
  <c r="BY8" i="3"/>
  <c r="IP38" i="3"/>
  <c r="DI36" i="3"/>
  <c r="CW33" i="3"/>
  <c r="GC25" i="3"/>
  <c r="HX19" i="3"/>
  <c r="FW80" i="3"/>
  <c r="BH24" i="3"/>
  <c r="DQ75" i="3"/>
  <c r="JU56" i="3"/>
  <c r="EW59" i="3"/>
  <c r="FF55" i="3"/>
  <c r="DP71" i="3"/>
  <c r="IJ100" i="3"/>
  <c r="JR45" i="3"/>
  <c r="JB26" i="3"/>
  <c r="BW60" i="3"/>
  <c r="BV103" i="3"/>
  <c r="CP68" i="3"/>
  <c r="IT46" i="3"/>
  <c r="JE78" i="3"/>
  <c r="AO22" i="3"/>
  <c r="JT64" i="3"/>
  <c r="FG58" i="3"/>
  <c r="DE67" i="3"/>
  <c r="DA38" i="3"/>
  <c r="BM63" i="3"/>
  <c r="CA100" i="3"/>
  <c r="DU49" i="3"/>
  <c r="IP43" i="3"/>
  <c r="AW103" i="3"/>
  <c r="JL83" i="3"/>
  <c r="ET21" i="3"/>
  <c r="CE96" i="3"/>
  <c r="EQ83" i="3"/>
  <c r="HH57" i="3"/>
  <c r="BB9" i="3"/>
  <c r="BJ51" i="3"/>
  <c r="IN29" i="3"/>
  <c r="CR29" i="3"/>
  <c r="JF18" i="3"/>
  <c r="BY81" i="3"/>
  <c r="CT35" i="3"/>
  <c r="HR99" i="3"/>
  <c r="GF83" i="3"/>
  <c r="EO44" i="3"/>
  <c r="AZ81" i="3"/>
  <c r="HW30" i="3"/>
  <c r="DN73" i="3"/>
  <c r="BZ30" i="3"/>
  <c r="GW95" i="3"/>
  <c r="EO4" i="3"/>
  <c r="FR23" i="3"/>
  <c r="EZ59" i="3"/>
  <c r="GV81" i="3"/>
  <c r="DO81" i="3"/>
  <c r="FS16" i="3"/>
  <c r="CU93" i="3"/>
  <c r="DP100" i="3"/>
  <c r="HZ50" i="3"/>
  <c r="HW64" i="3"/>
  <c r="JG54" i="3"/>
  <c r="JO65" i="3"/>
  <c r="BT9" i="3"/>
  <c r="BG5" i="3"/>
  <c r="JQ28" i="3"/>
  <c r="BZ57" i="3"/>
  <c r="BG51" i="3"/>
  <c r="EO47" i="3"/>
  <c r="BL34" i="3"/>
  <c r="GV77" i="3"/>
  <c r="CT34" i="3"/>
  <c r="GK30" i="3"/>
  <c r="GT89" i="3"/>
  <c r="BE59" i="3"/>
  <c r="II92" i="3"/>
  <c r="FG96" i="3"/>
  <c r="EB55" i="3"/>
  <c r="BW51" i="3"/>
  <c r="FU28" i="3"/>
  <c r="CO84" i="3"/>
  <c r="JL55" i="3"/>
  <c r="DG48" i="3"/>
  <c r="HY7" i="3"/>
  <c r="BB69" i="3"/>
  <c r="DD17" i="3"/>
  <c r="JP30" i="3"/>
  <c r="HX99" i="3"/>
  <c r="GJ5" i="3"/>
  <c r="CP89" i="3"/>
  <c r="EH97" i="3"/>
  <c r="HA89" i="3"/>
  <c r="BR21" i="3"/>
  <c r="DR92" i="3"/>
  <c r="FJ61" i="3"/>
  <c r="JR90" i="3"/>
  <c r="FU44" i="3"/>
  <c r="HJ15" i="3"/>
  <c r="IB74" i="3"/>
  <c r="AW97" i="3"/>
  <c r="GU70" i="3"/>
  <c r="BV102" i="3"/>
  <c r="HP65" i="3"/>
  <c r="HS32" i="3"/>
  <c r="CO7" i="3"/>
  <c r="JF41" i="3"/>
  <c r="HZ57" i="3"/>
  <c r="FB10" i="3"/>
  <c r="AQ65" i="3"/>
  <c r="IR80" i="3"/>
  <c r="FB14" i="3"/>
  <c r="FU27" i="3"/>
  <c r="IN96" i="3"/>
  <c r="AQ59" i="3"/>
  <c r="CL25" i="3"/>
  <c r="EN91" i="3"/>
  <c r="IK89" i="3"/>
  <c r="DK71" i="3"/>
  <c r="GJ33" i="3"/>
  <c r="IS98" i="3"/>
  <c r="GV82" i="3"/>
  <c r="FA53" i="3"/>
  <c r="JN53" i="3"/>
  <c r="JT59" i="3"/>
  <c r="GG57" i="3"/>
  <c r="FN89" i="3"/>
  <c r="CF67" i="3"/>
  <c r="C79" i="5"/>
  <c r="GI17" i="3"/>
  <c r="GC102" i="3"/>
  <c r="FR94" i="3"/>
  <c r="GM5" i="3"/>
  <c r="CY66" i="3"/>
  <c r="FZ65" i="3"/>
  <c r="IF93" i="3"/>
  <c r="CL37" i="3"/>
  <c r="IN60" i="3"/>
  <c r="FY18" i="3"/>
  <c r="FQ71" i="3"/>
  <c r="IM34" i="3"/>
  <c r="EP10" i="3"/>
  <c r="DS52" i="3"/>
  <c r="CY29" i="3"/>
  <c r="DD23" i="3"/>
  <c r="EB96" i="3"/>
  <c r="DQ56" i="3"/>
  <c r="BK49" i="3"/>
  <c r="BC49" i="3"/>
  <c r="AQ12" i="3"/>
  <c r="GC100" i="3"/>
  <c r="EC43" i="3"/>
  <c r="FF50" i="3"/>
  <c r="ER90" i="3"/>
  <c r="EX70" i="3"/>
  <c r="IP48" i="3"/>
  <c r="BQ74" i="3"/>
  <c r="IY43" i="3"/>
  <c r="AS15" i="3"/>
  <c r="JC102" i="3"/>
  <c r="HH82" i="3"/>
  <c r="GL65" i="3"/>
  <c r="IJ103" i="3"/>
  <c r="EA52" i="3"/>
  <c r="GM34" i="3"/>
  <c r="GP78" i="3"/>
  <c r="AY62" i="3"/>
  <c r="JL77" i="3"/>
  <c r="GV22" i="3"/>
  <c r="EL6" i="3"/>
  <c r="HZ69" i="3"/>
  <c r="ES80" i="3"/>
  <c r="FA103" i="3"/>
  <c r="HG97" i="3"/>
  <c r="FN71" i="3"/>
  <c r="JG70" i="3"/>
  <c r="DO85" i="3"/>
  <c r="BD59" i="3"/>
  <c r="G33" i="5"/>
  <c r="H33" i="5" s="1" a="1"/>
  <c r="H33" i="5" s="1"/>
  <c r="IX38" i="3"/>
  <c r="CL15" i="3"/>
  <c r="HY68" i="3"/>
  <c r="FR70" i="3"/>
  <c r="BQ44" i="3"/>
  <c r="BC102" i="3"/>
  <c r="BX93" i="3"/>
  <c r="ID41" i="3"/>
  <c r="FX11" i="3"/>
  <c r="JD25" i="3"/>
  <c r="HZ92" i="3"/>
  <c r="FU83" i="3"/>
  <c r="BU51" i="3"/>
  <c r="BS94" i="3"/>
  <c r="JQ50" i="3"/>
  <c r="DA46" i="3"/>
  <c r="GX100" i="3"/>
  <c r="GD48" i="3"/>
  <c r="DS66" i="3"/>
  <c r="CL27" i="3"/>
  <c r="DV32" i="3"/>
  <c r="EW49" i="3"/>
  <c r="DO34" i="3"/>
  <c r="HA82" i="3"/>
  <c r="IM37" i="3"/>
  <c r="IQ44" i="3"/>
  <c r="GN50" i="3"/>
  <c r="FS87" i="3"/>
  <c r="FA58" i="3"/>
  <c r="HP66" i="3"/>
  <c r="AX53" i="3"/>
  <c r="DC60" i="3"/>
  <c r="DP22" i="3"/>
  <c r="EK77" i="3"/>
  <c r="DE102" i="3"/>
  <c r="DW59" i="3"/>
  <c r="IQ46" i="3"/>
  <c r="JP100" i="3"/>
  <c r="HP74" i="3"/>
  <c r="IO102" i="3"/>
  <c r="JR91" i="3"/>
  <c r="HD96" i="3"/>
  <c r="GZ81" i="3"/>
  <c r="JF88" i="3"/>
  <c r="HY90" i="3"/>
  <c r="GD39" i="3"/>
  <c r="DI35" i="3"/>
  <c r="DH82" i="3"/>
  <c r="FD71" i="3"/>
  <c r="IB49" i="3"/>
  <c r="CG68" i="3"/>
  <c r="HU41" i="3"/>
  <c r="CI102" i="3"/>
  <c r="BP76" i="3"/>
  <c r="EN55" i="3"/>
  <c r="AO63" i="3"/>
  <c r="AP7" i="3"/>
  <c r="FB69" i="3"/>
  <c r="GH97" i="3"/>
  <c r="CG89" i="3"/>
  <c r="GU102" i="3"/>
  <c r="JC42" i="3"/>
  <c r="FK46" i="3"/>
  <c r="GB92" i="3"/>
  <c r="CK35" i="3"/>
  <c r="BP36" i="3"/>
  <c r="IH20" i="3"/>
  <c r="ET9" i="3"/>
  <c r="GT73" i="3"/>
  <c r="GT75" i="3"/>
  <c r="FR62" i="3"/>
  <c r="HZ10" i="3"/>
  <c r="DN90" i="3"/>
  <c r="BT54" i="3"/>
  <c r="JD75" i="3"/>
  <c r="EH64" i="3"/>
  <c r="HK94" i="3"/>
  <c r="EF74" i="3"/>
  <c r="FB94" i="3"/>
  <c r="DC19" i="3"/>
  <c r="IK69" i="3"/>
  <c r="CF96" i="3"/>
  <c r="BN6" i="3"/>
  <c r="GT10" i="3"/>
  <c r="BW81" i="3"/>
  <c r="II19" i="3"/>
  <c r="DJ82" i="3"/>
  <c r="FS55" i="3"/>
  <c r="EY61" i="3"/>
  <c r="JP70" i="3"/>
  <c r="GT28" i="3"/>
  <c r="DO99" i="3"/>
  <c r="FL65" i="3"/>
  <c r="BH90" i="3"/>
  <c r="GO35" i="3"/>
  <c r="FG79" i="3"/>
  <c r="BJ36" i="3"/>
  <c r="CW31" i="3"/>
  <c r="DJ101" i="3"/>
  <c r="IT89" i="3"/>
  <c r="BK66" i="3"/>
  <c r="GB11" i="3"/>
  <c r="HV10" i="3"/>
  <c r="CJ88" i="3"/>
  <c r="GZ66" i="3"/>
  <c r="DG45" i="3"/>
  <c r="IK23" i="3"/>
  <c r="GI82" i="3"/>
  <c r="HH92" i="3"/>
  <c r="DI39" i="3"/>
  <c r="IU58" i="3"/>
  <c r="GA82" i="3"/>
  <c r="EF20" i="3"/>
  <c r="JM53" i="3"/>
  <c r="AT89" i="3"/>
  <c r="HO81" i="3"/>
  <c r="DM80" i="3"/>
  <c r="CS44" i="3"/>
  <c r="GS66" i="3"/>
  <c r="BV24" i="3"/>
  <c r="GY48" i="3"/>
  <c r="CE78" i="3"/>
  <c r="CE101" i="3"/>
  <c r="EO88" i="3"/>
  <c r="BI31" i="3"/>
  <c r="GX10" i="3"/>
  <c r="DT83" i="3"/>
  <c r="AV24" i="3"/>
  <c r="CH45" i="3"/>
  <c r="DU5" i="3"/>
  <c r="IX25" i="3"/>
  <c r="DS79" i="3"/>
  <c r="ID85" i="3"/>
  <c r="HJ34" i="3"/>
  <c r="IN4" i="3"/>
  <c r="BD27" i="3"/>
  <c r="GG84" i="3"/>
  <c r="FX58" i="3"/>
  <c r="EW92" i="3"/>
  <c r="DE81" i="3"/>
  <c r="HK40" i="3"/>
  <c r="IQ93" i="3"/>
  <c r="GR27" i="3"/>
  <c r="AS81" i="3"/>
  <c r="CA93" i="3"/>
  <c r="GG12" i="3"/>
  <c r="HZ72" i="3"/>
  <c r="EO46" i="3"/>
  <c r="GR67" i="3"/>
  <c r="CM91" i="3"/>
  <c r="FY33" i="3"/>
  <c r="IR24" i="3"/>
  <c r="CN81" i="3"/>
  <c r="CG4" i="3"/>
  <c r="JT90" i="3"/>
  <c r="ET54" i="3"/>
  <c r="DX42" i="3"/>
  <c r="EJ29" i="3"/>
  <c r="FX71" i="3"/>
  <c r="BA75" i="3"/>
  <c r="JD53" i="3"/>
  <c r="AO80" i="3"/>
  <c r="BW44" i="3"/>
  <c r="HW10" i="3"/>
  <c r="DM35" i="3"/>
  <c r="BZ65" i="3"/>
  <c r="HR69" i="3"/>
  <c r="BC47" i="3"/>
  <c r="HZ65" i="3"/>
  <c r="CA89" i="3"/>
  <c r="HJ61" i="3"/>
  <c r="AT47" i="3"/>
  <c r="DI26" i="3"/>
  <c r="FF21" i="3"/>
  <c r="HH54" i="3"/>
  <c r="HQ47" i="3"/>
  <c r="FT63" i="3"/>
  <c r="GZ40" i="3"/>
  <c r="HK48" i="3"/>
  <c r="DE82" i="3"/>
  <c r="HA61" i="3"/>
  <c r="EJ45" i="3"/>
  <c r="EE93" i="3"/>
  <c r="CS86" i="3"/>
  <c r="CY86" i="3"/>
  <c r="GD57" i="3"/>
  <c r="FK54" i="3"/>
  <c r="AR94" i="3"/>
  <c r="FB52" i="3"/>
  <c r="EI81" i="3"/>
  <c r="JN95" i="3"/>
  <c r="GM97" i="3"/>
  <c r="FN85" i="3"/>
  <c r="AR97" i="3"/>
  <c r="HK64" i="3"/>
  <c r="DB80" i="3"/>
  <c r="EU74" i="3"/>
  <c r="HH46" i="3"/>
  <c r="HL80" i="3"/>
  <c r="FI99" i="3"/>
  <c r="GK69" i="3"/>
  <c r="HZ97" i="3"/>
  <c r="BK74" i="3"/>
  <c r="HH65" i="3"/>
  <c r="DL42" i="3"/>
  <c r="EC9" i="3"/>
  <c r="HM50" i="3"/>
  <c r="EH44" i="3"/>
  <c r="IF79" i="3"/>
  <c r="IY14" i="3"/>
  <c r="FK85" i="3"/>
  <c r="HT71" i="3"/>
  <c r="JD95" i="3"/>
  <c r="HD55" i="3"/>
  <c r="FZ85" i="3"/>
  <c r="GZ83" i="3"/>
  <c r="D66" i="5"/>
  <c r="DZ37" i="3"/>
  <c r="BC46" i="3"/>
  <c r="IT44" i="3"/>
  <c r="FJ72" i="3"/>
  <c r="AP102" i="3"/>
  <c r="FI90" i="3"/>
  <c r="AU92" i="3"/>
  <c r="JN94" i="3"/>
  <c r="EU50" i="3"/>
  <c r="DF58" i="3"/>
  <c r="JG23" i="3"/>
  <c r="JB61" i="3"/>
  <c r="BT31" i="3"/>
  <c r="BW10" i="3"/>
  <c r="HS97" i="3"/>
  <c r="IN99" i="3"/>
  <c r="HE101" i="3"/>
  <c r="EW43" i="3"/>
  <c r="II78" i="3"/>
  <c r="IS71" i="3"/>
  <c r="FJ50" i="3"/>
  <c r="DL35" i="3"/>
  <c r="GC5" i="3"/>
  <c r="FW38" i="3"/>
  <c r="DU9" i="3"/>
  <c r="JD94" i="3"/>
  <c r="HL65" i="3"/>
  <c r="IC62" i="3"/>
  <c r="GE47" i="3"/>
  <c r="JF14" i="3"/>
  <c r="EH11" i="3"/>
  <c r="BN11" i="3"/>
  <c r="BV82" i="3"/>
  <c r="ES65" i="3"/>
  <c r="IZ103" i="3"/>
  <c r="EM85" i="3"/>
  <c r="JN24" i="3"/>
  <c r="DB87" i="3"/>
  <c r="HI41" i="3"/>
  <c r="AQ92" i="3"/>
  <c r="EH43" i="3"/>
  <c r="FI7" i="3"/>
  <c r="HE70" i="3"/>
  <c r="HB75" i="3"/>
  <c r="HR40" i="3"/>
  <c r="CI65" i="3"/>
  <c r="JL35" i="3"/>
  <c r="FJ84" i="3"/>
  <c r="CS36" i="3"/>
  <c r="GE70" i="3"/>
  <c r="CP103" i="3"/>
  <c r="GM8" i="3"/>
  <c r="FA77" i="3"/>
  <c r="IG102" i="3"/>
  <c r="JR67" i="3"/>
  <c r="DL100" i="3"/>
  <c r="FY65" i="3"/>
  <c r="FU69" i="3"/>
  <c r="JB54" i="3"/>
  <c r="IS61" i="3"/>
  <c r="DJ45" i="3"/>
  <c r="HN83" i="3"/>
  <c r="JJ57" i="3"/>
  <c r="GP54" i="3"/>
  <c r="AT41" i="3"/>
  <c r="IC42" i="3"/>
  <c r="HL84" i="3"/>
  <c r="BH74" i="3"/>
  <c r="GB93" i="3"/>
  <c r="GA89" i="3"/>
  <c r="JU40" i="3"/>
  <c r="HC21" i="3"/>
  <c r="HZ91" i="3"/>
  <c r="FJ29" i="3"/>
  <c r="BA27" i="3"/>
  <c r="CG96" i="3"/>
  <c r="HT44" i="3"/>
  <c r="FQ56" i="3"/>
  <c r="DE95" i="3"/>
  <c r="IJ58" i="3"/>
  <c r="HB87" i="3"/>
  <c r="CL91" i="3"/>
  <c r="FA86" i="3"/>
  <c r="BS88" i="3"/>
  <c r="AU53" i="3"/>
  <c r="DM51" i="3"/>
  <c r="DU55" i="3"/>
  <c r="FE23" i="3"/>
  <c r="BW31" i="3"/>
  <c r="EW11" i="3"/>
  <c r="EP72" i="3"/>
  <c r="BW28" i="3"/>
  <c r="HS33" i="3"/>
  <c r="JJ60" i="3"/>
  <c r="FZ37" i="3"/>
  <c r="BA26" i="3"/>
  <c r="HN24" i="3"/>
  <c r="CE15" i="3"/>
  <c r="DT48" i="3"/>
  <c r="HV50" i="3"/>
  <c r="FC96" i="3"/>
  <c r="DK49" i="3"/>
  <c r="IF45" i="3"/>
  <c r="ES16" i="3"/>
  <c r="CU53" i="3"/>
  <c r="HV64" i="3"/>
  <c r="JN59" i="3"/>
  <c r="JL39" i="3"/>
  <c r="BY37" i="3"/>
  <c r="JJ87" i="3"/>
  <c r="HC89" i="3"/>
  <c r="CG79" i="3"/>
  <c r="IW62" i="3"/>
  <c r="BZ100" i="3"/>
  <c r="DJ98" i="3"/>
  <c r="FA54" i="3"/>
  <c r="ES103" i="3"/>
  <c r="EW7" i="3"/>
  <c r="BK72" i="3"/>
  <c r="AR27" i="3"/>
  <c r="IW87" i="3"/>
  <c r="CT50" i="3"/>
  <c r="BF18" i="3"/>
  <c r="DN62" i="3"/>
  <c r="CH60" i="3"/>
  <c r="JK82" i="3"/>
  <c r="HR88" i="3"/>
  <c r="JI77" i="3"/>
  <c r="HX17" i="3"/>
  <c r="CR55" i="3"/>
  <c r="HZ86" i="3"/>
  <c r="EF65" i="3"/>
  <c r="IO101" i="3"/>
  <c r="IN69" i="3"/>
  <c r="EW97" i="3"/>
  <c r="JS49" i="3"/>
  <c r="GM73" i="3"/>
  <c r="IL76" i="3"/>
  <c r="FE56" i="3"/>
  <c r="DL79" i="3"/>
  <c r="EC88" i="3"/>
  <c r="FL96" i="3"/>
  <c r="GC74" i="3"/>
  <c r="DW72" i="3"/>
  <c r="FE71" i="3"/>
  <c r="FL86" i="3"/>
  <c r="GZ62" i="3"/>
  <c r="AY82" i="3"/>
  <c r="HY101" i="3"/>
  <c r="JO23" i="3"/>
  <c r="BZ97" i="3"/>
  <c r="IV69" i="3"/>
  <c r="CO51" i="3"/>
  <c r="HP36" i="3"/>
  <c r="FN47" i="3"/>
  <c r="IS88" i="3"/>
  <c r="GV15" i="3"/>
  <c r="JO39" i="3"/>
  <c r="JI84" i="3"/>
  <c r="BQ24" i="3"/>
  <c r="FG6" i="3"/>
  <c r="EX87" i="3"/>
  <c r="AU14" i="3"/>
  <c r="HS36" i="3"/>
  <c r="AV92" i="3"/>
  <c r="GA86" i="3"/>
  <c r="BZ66" i="3"/>
  <c r="GH90" i="3"/>
  <c r="DC61" i="3"/>
  <c r="HW22" i="3"/>
  <c r="JG93" i="3"/>
  <c r="DA103" i="3"/>
  <c r="EI23" i="3"/>
  <c r="BF35" i="3"/>
  <c r="IY96" i="3"/>
  <c r="EF96" i="3"/>
  <c r="CP65" i="3"/>
  <c r="FV55" i="3"/>
  <c r="HG59" i="3"/>
  <c r="EO5" i="3"/>
  <c r="E111" i="5"/>
  <c r="FF87" i="3"/>
  <c r="CR49" i="3"/>
  <c r="JL26" i="3"/>
  <c r="BE27" i="3"/>
  <c r="CQ57" i="3"/>
  <c r="EW56" i="3"/>
  <c r="CQ40" i="3"/>
  <c r="BN36" i="3"/>
  <c r="DQ102" i="3"/>
  <c r="BO79" i="3"/>
  <c r="FZ24" i="3"/>
  <c r="BR75" i="3"/>
  <c r="JM60" i="3"/>
  <c r="GW14" i="3"/>
  <c r="DO52" i="3"/>
  <c r="EE77" i="3"/>
  <c r="BK91" i="3"/>
  <c r="AS101" i="3"/>
  <c r="CS74" i="3"/>
  <c r="FD77" i="3"/>
  <c r="GM25" i="3"/>
  <c r="HC83" i="3"/>
  <c r="EG86" i="3"/>
  <c r="JM41" i="3"/>
  <c r="EP63" i="3"/>
  <c r="DZ51" i="3"/>
  <c r="ED61" i="3"/>
  <c r="CS102" i="3"/>
  <c r="FC84" i="3"/>
  <c r="AR84" i="3"/>
  <c r="CF47" i="3"/>
  <c r="HB55" i="3"/>
  <c r="FX10" i="3"/>
  <c r="GE9" i="3"/>
  <c r="IO75" i="3"/>
  <c r="HJ35" i="3"/>
  <c r="DK89" i="3"/>
  <c r="BM89" i="3"/>
  <c r="GO77" i="3"/>
  <c r="FC48" i="3"/>
  <c r="CQ47" i="3"/>
  <c r="IK54" i="3"/>
  <c r="EY63" i="3"/>
  <c r="GV29" i="3"/>
  <c r="JJ103" i="3"/>
  <c r="JC101" i="3"/>
  <c r="IF57" i="3"/>
  <c r="GA46" i="3"/>
  <c r="BD99" i="3"/>
  <c r="BK34" i="3"/>
  <c r="HM53" i="3"/>
  <c r="FJ19" i="3"/>
  <c r="BT72" i="3"/>
  <c r="GA37" i="3"/>
  <c r="EG62" i="3"/>
  <c r="JH77" i="3"/>
  <c r="JO53" i="3"/>
  <c r="IK98" i="3"/>
  <c r="IX60" i="3"/>
  <c r="JQ94" i="3"/>
  <c r="CG43" i="3"/>
  <c r="HX89" i="3"/>
  <c r="FD85" i="3"/>
  <c r="BZ86" i="3"/>
  <c r="FI77" i="3"/>
  <c r="DT23" i="3"/>
  <c r="IJ20" i="3"/>
  <c r="JN69" i="3"/>
  <c r="EY101" i="3"/>
  <c r="AQ101" i="3"/>
  <c r="JM5" i="3"/>
  <c r="JO32" i="3"/>
  <c r="EC65" i="3"/>
  <c r="FW8" i="3"/>
  <c r="CL59" i="3"/>
  <c r="HW71" i="3"/>
  <c r="BI20" i="3"/>
  <c r="BF9" i="3"/>
  <c r="JB63" i="3"/>
  <c r="FX41" i="3"/>
  <c r="IO65" i="3"/>
  <c r="BY28" i="3"/>
  <c r="JE6" i="3"/>
  <c r="HB79" i="3"/>
  <c r="JS54" i="3"/>
  <c r="AW71" i="3"/>
  <c r="DP51" i="3"/>
  <c r="GJ4" i="3"/>
  <c r="FU57" i="3"/>
  <c r="JL49" i="3"/>
  <c r="EQ25" i="3"/>
  <c r="BC63" i="3"/>
  <c r="BZ8" i="3"/>
  <c r="CM81" i="3"/>
  <c r="GU71" i="3"/>
  <c r="EH21" i="3"/>
  <c r="EM45" i="3"/>
  <c r="JF53" i="3"/>
  <c r="IK44" i="3"/>
  <c r="FJ88" i="3"/>
  <c r="IH62" i="3"/>
  <c r="CE103" i="3"/>
  <c r="FZ67" i="3"/>
  <c r="EZ74" i="3"/>
  <c r="CY79" i="3"/>
  <c r="BQ20" i="3"/>
  <c r="BM83" i="3"/>
  <c r="EF75" i="3"/>
  <c r="DO25" i="3"/>
  <c r="BM31" i="3"/>
  <c r="HH102" i="3"/>
  <c r="EX54" i="3"/>
  <c r="CM97" i="3"/>
  <c r="EX86" i="3"/>
  <c r="EQ7" i="3"/>
  <c r="ED73" i="3"/>
  <c r="GJ57" i="3"/>
  <c r="IV88" i="3"/>
  <c r="FI48" i="3"/>
  <c r="CZ28" i="3"/>
  <c r="FF10" i="3"/>
  <c r="EV64" i="3"/>
  <c r="GE34" i="3"/>
  <c r="HR47" i="3"/>
  <c r="FA82" i="3"/>
  <c r="HA8" i="3"/>
  <c r="GJ94" i="3"/>
  <c r="JG55" i="3"/>
  <c r="HL14" i="3"/>
  <c r="IB39" i="3"/>
  <c r="EE71" i="3"/>
  <c r="CU74" i="3"/>
  <c r="CC39" i="3"/>
  <c r="JN29" i="3"/>
  <c r="JC75" i="3"/>
  <c r="FQ30" i="3"/>
  <c r="CX78" i="3"/>
  <c r="HY42" i="3"/>
  <c r="EK58" i="3"/>
  <c r="GU82" i="3"/>
  <c r="HM98" i="3"/>
  <c r="CP93" i="3"/>
  <c r="BI71" i="3"/>
  <c r="FM98" i="3"/>
  <c r="GS5" i="3"/>
  <c r="HZ83" i="3"/>
  <c r="GT69" i="3"/>
  <c r="II66" i="3"/>
  <c r="HA67" i="3"/>
  <c r="DM94" i="3"/>
  <c r="CO43" i="3"/>
  <c r="FX52" i="3"/>
  <c r="C50" i="5"/>
  <c r="CU14" i="3"/>
  <c r="D49" i="5"/>
  <c r="GA85" i="3"/>
  <c r="JE72" i="3"/>
  <c r="GU89" i="3"/>
  <c r="JU44" i="3"/>
  <c r="IY79" i="3"/>
  <c r="IG66" i="3"/>
  <c r="EC7" i="3"/>
  <c r="ED65" i="3"/>
  <c r="FG86" i="3"/>
  <c r="BC25" i="3"/>
  <c r="DS75" i="3"/>
  <c r="DO32" i="3"/>
  <c r="FW61" i="3"/>
  <c r="CF74" i="3"/>
  <c r="GP8" i="3"/>
  <c r="DA102" i="3"/>
  <c r="JI92" i="3"/>
  <c r="JS86" i="3"/>
  <c r="BB63" i="3"/>
  <c r="EW14" i="3"/>
  <c r="FV75" i="3"/>
  <c r="IW72" i="3"/>
  <c r="AW21" i="3"/>
  <c r="DT35" i="3"/>
  <c r="BT102" i="3"/>
  <c r="FT30" i="3"/>
  <c r="BG21" i="3"/>
  <c r="BB33" i="3"/>
  <c r="IX68" i="3"/>
  <c r="DA72" i="3"/>
  <c r="EF45" i="3"/>
  <c r="HA63" i="3"/>
  <c r="GX16" i="3"/>
  <c r="IM39" i="3"/>
  <c r="AV27" i="3"/>
  <c r="GT85" i="3"/>
  <c r="DA48" i="3"/>
  <c r="DK97" i="3"/>
  <c r="GF28" i="3"/>
  <c r="IW78" i="3"/>
  <c r="CC72" i="3"/>
  <c r="JH13" i="3"/>
  <c r="AT103" i="3"/>
  <c r="DM52" i="3"/>
  <c r="GR54" i="3"/>
  <c r="ES70" i="3"/>
  <c r="BG39" i="3"/>
  <c r="IN8" i="3"/>
  <c r="EF91" i="3"/>
  <c r="GJ38" i="3"/>
  <c r="JQ84" i="3"/>
  <c r="BI99" i="3"/>
  <c r="GG34" i="3"/>
  <c r="CV6" i="3"/>
  <c r="JK7" i="3"/>
  <c r="FJ99" i="3"/>
  <c r="CV84" i="3"/>
  <c r="II101" i="3"/>
  <c r="GT20" i="3"/>
  <c r="CT95" i="3"/>
  <c r="JC74" i="3"/>
  <c r="FJ74" i="3"/>
  <c r="GY36" i="3"/>
  <c r="BG67" i="3"/>
  <c r="FH71" i="3"/>
  <c r="DD56" i="3"/>
  <c r="GO62" i="3"/>
  <c r="FL101" i="3"/>
  <c r="GQ88" i="3"/>
  <c r="FB57" i="3"/>
  <c r="IK100" i="3"/>
  <c r="IY5" i="3"/>
  <c r="II31" i="3"/>
  <c r="GW101" i="3"/>
  <c r="JI67" i="3"/>
  <c r="BK14" i="3"/>
  <c r="ID61" i="3"/>
  <c r="IN76" i="3"/>
  <c r="DV26" i="3"/>
  <c r="EX46" i="3"/>
  <c r="CT74" i="3"/>
  <c r="EN49" i="3"/>
  <c r="HQ32" i="3"/>
  <c r="EO76" i="3"/>
  <c r="JG64" i="3"/>
  <c r="D74" i="5"/>
  <c r="DH59" i="3"/>
  <c r="EO74" i="3"/>
  <c r="JE65" i="3"/>
  <c r="CB56" i="3"/>
  <c r="EN9" i="3"/>
  <c r="HL53" i="3"/>
  <c r="BB47" i="3"/>
  <c r="DO36" i="3"/>
  <c r="IV87" i="3"/>
  <c r="EH46" i="3"/>
  <c r="DX60" i="3"/>
  <c r="IZ78" i="3"/>
  <c r="BS24" i="3"/>
  <c r="EO52" i="3"/>
  <c r="DM60" i="3"/>
  <c r="IF18" i="3"/>
  <c r="ET100" i="3"/>
  <c r="EN7" i="3"/>
  <c r="ID101" i="3"/>
  <c r="EH87" i="3"/>
  <c r="IA76" i="3"/>
  <c r="AP44" i="3"/>
  <c r="BU7" i="3"/>
  <c r="FM99" i="3"/>
  <c r="BP71" i="3"/>
  <c r="FJ83" i="3"/>
  <c r="IN39" i="3"/>
  <c r="BU17" i="3"/>
  <c r="JE75" i="3"/>
  <c r="CC44" i="3"/>
  <c r="HJ89" i="3"/>
  <c r="IT71" i="3"/>
  <c r="HL69" i="3"/>
  <c r="IP55" i="3"/>
  <c r="IN6" i="3"/>
  <c r="DN64" i="3"/>
  <c r="JE80" i="3"/>
  <c r="IX84" i="3"/>
  <c r="JO63" i="3"/>
  <c r="BX78" i="3"/>
  <c r="AO74" i="3"/>
  <c r="CQ32" i="3"/>
  <c r="BK68" i="3"/>
  <c r="FY98" i="3"/>
  <c r="GK80" i="3"/>
  <c r="ET98" i="3"/>
  <c r="DW60" i="3"/>
  <c r="AO65" i="3"/>
  <c r="HT89" i="3"/>
  <c r="JC63" i="3"/>
  <c r="BB75" i="3"/>
  <c r="HN95" i="3"/>
  <c r="BB46" i="3"/>
  <c r="G50" i="5"/>
  <c r="H50" i="5" s="1" a="1"/>
  <c r="H50" i="5" s="1"/>
  <c r="IH86" i="3"/>
  <c r="AQ100" i="3"/>
  <c r="CR73" i="3"/>
  <c r="HX24" i="3"/>
  <c r="HY99" i="3"/>
  <c r="CR76" i="3"/>
  <c r="GM102" i="3"/>
  <c r="DK68" i="3"/>
  <c r="FV58" i="3"/>
  <c r="HV17" i="3"/>
  <c r="CX96" i="3"/>
  <c r="JO89" i="3"/>
  <c r="AS4" i="3"/>
  <c r="CO82" i="3"/>
  <c r="EL55" i="3"/>
  <c r="HN84" i="3"/>
  <c r="FY36" i="3"/>
  <c r="IR87" i="3"/>
  <c r="DD97" i="3"/>
  <c r="GY28" i="3"/>
  <c r="GS27" i="3"/>
  <c r="EN68" i="3"/>
  <c r="FM65" i="3"/>
  <c r="GN102" i="3"/>
  <c r="EW60" i="3"/>
  <c r="FZ96" i="3"/>
  <c r="CV34" i="3"/>
  <c r="CX86" i="3"/>
  <c r="DD19" i="3"/>
  <c r="BM38" i="3"/>
  <c r="BF26" i="3"/>
  <c r="FS98" i="3"/>
  <c r="CO44" i="3"/>
  <c r="IX45" i="3"/>
  <c r="DS56" i="3"/>
  <c r="CN48" i="3"/>
  <c r="GI32" i="3"/>
  <c r="GA25" i="3"/>
  <c r="EL84" i="3"/>
  <c r="JB55" i="3"/>
  <c r="EO71" i="3"/>
  <c r="JO79" i="3"/>
  <c r="HQ65" i="3"/>
  <c r="GP73" i="3"/>
  <c r="HE6" i="3"/>
  <c r="BS63" i="3"/>
  <c r="FJ87" i="3"/>
  <c r="HY54" i="3"/>
  <c r="GQ65" i="3"/>
  <c r="CJ67" i="3"/>
  <c r="DI23" i="3"/>
  <c r="IV12" i="3"/>
  <c r="BB8" i="3"/>
  <c r="IE80" i="3"/>
  <c r="JP34" i="3"/>
  <c r="DT42" i="3"/>
  <c r="EZ57" i="3"/>
  <c r="AT68" i="3"/>
  <c r="HU54" i="3"/>
  <c r="EL88" i="3"/>
  <c r="HK12" i="3"/>
  <c r="FV66" i="3"/>
  <c r="JP40" i="3"/>
  <c r="ET78" i="3"/>
  <c r="GJ31" i="3"/>
  <c r="GC6" i="3"/>
  <c r="JC52" i="3"/>
  <c r="IG48" i="3"/>
  <c r="HJ97" i="3"/>
  <c r="BU90" i="3"/>
  <c r="GY57" i="3"/>
  <c r="GU18" i="3"/>
  <c r="GQ29" i="3"/>
  <c r="DO69" i="3"/>
  <c r="JT7" i="3"/>
  <c r="GS95" i="3"/>
  <c r="DQ82" i="3"/>
  <c r="EO53" i="3"/>
  <c r="II100" i="3"/>
  <c r="FB77" i="3"/>
  <c r="IL24" i="3"/>
  <c r="FN37" i="3"/>
  <c r="GZ25" i="3"/>
  <c r="AW49" i="3"/>
  <c r="FP48" i="3"/>
  <c r="EH53" i="3"/>
  <c r="FJ75" i="3"/>
  <c r="DN17" i="3"/>
  <c r="FV20" i="3"/>
  <c r="IB95" i="3"/>
  <c r="IU57" i="3"/>
  <c r="HR73" i="3"/>
  <c r="AX38" i="3"/>
  <c r="FQ6" i="3"/>
  <c r="FH91" i="3"/>
  <c r="HY94" i="3"/>
  <c r="GY66" i="3"/>
  <c r="BK56" i="3"/>
  <c r="CD9" i="3"/>
  <c r="HZ22" i="3"/>
  <c r="AW55" i="3"/>
  <c r="HV24" i="3"/>
  <c r="GV23" i="3"/>
  <c r="CS87" i="3"/>
  <c r="CA82" i="3"/>
  <c r="EW77" i="3"/>
  <c r="CZ90" i="3"/>
  <c r="BW101" i="3"/>
  <c r="GF56" i="3"/>
  <c r="GK68" i="3"/>
  <c r="ER47" i="3"/>
  <c r="FI44" i="3"/>
  <c r="EE13" i="3"/>
  <c r="FF70" i="3"/>
  <c r="IM11" i="3"/>
  <c r="JR73" i="3"/>
  <c r="BB68" i="3"/>
  <c r="DB54" i="3"/>
  <c r="JE96" i="3"/>
  <c r="EF9" i="3"/>
  <c r="FV91" i="3"/>
  <c r="GT94" i="3"/>
  <c r="CF61" i="3"/>
  <c r="BQ61" i="3"/>
  <c r="EB64" i="3"/>
  <c r="D58" i="5"/>
  <c r="EU32" i="3"/>
  <c r="FB74" i="3"/>
  <c r="CE91" i="3"/>
  <c r="IK72" i="3"/>
  <c r="AP88" i="3"/>
  <c r="CE99" i="3"/>
  <c r="CS95" i="3"/>
  <c r="BE42" i="3"/>
  <c r="CM36" i="3"/>
  <c r="DM42" i="3"/>
  <c r="DA97" i="3"/>
  <c r="EG5" i="3"/>
  <c r="DO97" i="3"/>
  <c r="EQ91" i="3"/>
  <c r="BE33" i="3"/>
  <c r="HI8" i="3"/>
  <c r="EJ5" i="3"/>
  <c r="EM61" i="3"/>
  <c r="FF17" i="3"/>
  <c r="GP93" i="3"/>
  <c r="DX55" i="3"/>
  <c r="DQ93" i="3"/>
  <c r="DH37" i="3"/>
  <c r="IG45" i="3"/>
  <c r="CA13" i="3"/>
  <c r="IK49" i="3"/>
  <c r="CI19" i="3"/>
  <c r="BM99" i="3"/>
  <c r="GT61" i="3"/>
  <c r="BV50" i="3"/>
  <c r="JE30" i="3"/>
  <c r="HG64" i="3"/>
  <c r="JQ45" i="3"/>
  <c r="GB48" i="3"/>
  <c r="HE73" i="3"/>
  <c r="BR95" i="3"/>
  <c r="C91" i="5"/>
  <c r="DV7" i="3"/>
  <c r="GX95" i="3"/>
  <c r="BO70" i="3"/>
  <c r="FG100" i="3"/>
  <c r="HO7" i="3"/>
  <c r="DA58" i="3"/>
  <c r="CO38" i="3"/>
  <c r="IU35" i="3"/>
  <c r="JD37" i="3"/>
  <c r="CT102" i="3"/>
  <c r="FC97" i="3"/>
  <c r="JS73" i="3"/>
  <c r="EV40" i="3"/>
  <c r="HE102" i="3"/>
  <c r="DR57" i="3"/>
  <c r="FQ42" i="3"/>
  <c r="DT59" i="3"/>
  <c r="HU36" i="3"/>
  <c r="DX97" i="3"/>
  <c r="HS16" i="3"/>
  <c r="JQ69" i="3"/>
  <c r="EH7" i="3"/>
  <c r="DJ7" i="3"/>
  <c r="GJ14" i="3"/>
  <c r="HX27" i="3"/>
  <c r="CP75" i="3"/>
  <c r="CL23" i="3"/>
  <c r="HY29" i="3"/>
  <c r="BJ62" i="3"/>
  <c r="DM53" i="3"/>
  <c r="GA100" i="3"/>
  <c r="DD75" i="3"/>
  <c r="HD65" i="3"/>
  <c r="GQ76" i="3"/>
  <c r="CF16" i="3"/>
  <c r="EO84" i="3"/>
  <c r="DP78" i="3"/>
  <c r="FQ73" i="3"/>
  <c r="BB38" i="3"/>
  <c r="CF95" i="3"/>
  <c r="FH55" i="3"/>
  <c r="AT21" i="3"/>
  <c r="FJ9" i="3"/>
  <c r="CB45" i="3"/>
  <c r="AU46" i="3"/>
  <c r="DX52" i="3"/>
  <c r="JP59" i="3"/>
  <c r="FD17" i="3"/>
  <c r="IG65" i="3"/>
  <c r="BZ103" i="3"/>
  <c r="DB88" i="3"/>
  <c r="IN81" i="3"/>
  <c r="DL24" i="3"/>
  <c r="D68" i="5"/>
  <c r="JT94" i="3"/>
  <c r="IA70" i="3"/>
  <c r="BU101" i="3"/>
  <c r="GO78" i="3"/>
  <c r="IK71" i="3"/>
  <c r="FQ62" i="3"/>
  <c r="EV22" i="3"/>
  <c r="FX20" i="3"/>
  <c r="BY34" i="3"/>
  <c r="DP48" i="3"/>
  <c r="HJ17" i="3"/>
  <c r="EN16" i="3"/>
  <c r="FA16" i="3"/>
  <c r="IU43" i="3"/>
  <c r="BT25" i="3"/>
  <c r="GY65" i="3"/>
  <c r="CG36" i="3"/>
  <c r="DN75" i="3"/>
  <c r="CW69" i="3"/>
  <c r="DL95" i="3"/>
  <c r="HC30" i="3"/>
  <c r="DY6" i="3"/>
  <c r="DX19" i="3"/>
  <c r="JS100" i="3"/>
  <c r="FF47" i="3"/>
  <c r="EM94" i="3"/>
  <c r="BF30" i="3"/>
  <c r="DO70" i="3"/>
  <c r="DE13" i="3"/>
  <c r="EN96" i="3"/>
  <c r="CV59" i="3"/>
  <c r="BH7" i="3"/>
  <c r="JG80" i="3"/>
  <c r="HD100" i="3"/>
  <c r="BI100" i="3"/>
  <c r="FF57" i="3"/>
  <c r="GJ96" i="3"/>
  <c r="BU29" i="3"/>
  <c r="BA15" i="3"/>
  <c r="EL44" i="3"/>
  <c r="IZ18" i="3"/>
  <c r="GM98" i="3"/>
  <c r="FA17" i="3"/>
  <c r="BL32" i="3"/>
  <c r="FN44" i="3"/>
  <c r="HG4" i="3"/>
  <c r="CK45" i="3"/>
  <c r="FH19" i="3"/>
  <c r="BS60" i="3"/>
  <c r="EV82" i="3"/>
  <c r="GA18" i="3"/>
  <c r="GF88" i="3"/>
  <c r="IH27" i="3"/>
  <c r="FE52" i="3"/>
  <c r="IE29" i="3"/>
  <c r="FQ76" i="3"/>
  <c r="HW37" i="3"/>
  <c r="HA5" i="3"/>
  <c r="CC95" i="3"/>
  <c r="GT50" i="3"/>
  <c r="CZ32" i="3"/>
  <c r="FF32" i="3"/>
  <c r="EQ8" i="3"/>
  <c r="JM4" i="3"/>
  <c r="IB50" i="3"/>
  <c r="DA90" i="3"/>
  <c r="AX20" i="3"/>
  <c r="FW84" i="3"/>
  <c r="GK39" i="3"/>
  <c r="CP99" i="3"/>
  <c r="FV57" i="3"/>
  <c r="BC51" i="3"/>
  <c r="JG84" i="3"/>
  <c r="CP21" i="3"/>
  <c r="FY24" i="3"/>
  <c r="EC59" i="3"/>
  <c r="DF80" i="3"/>
  <c r="BZ96" i="3"/>
  <c r="IR45" i="3"/>
  <c r="HD22" i="3"/>
  <c r="EB84" i="3"/>
  <c r="GQ81" i="3"/>
  <c r="IE17" i="3"/>
  <c r="FM23" i="3"/>
  <c r="GH22" i="3"/>
  <c r="CT55" i="3"/>
  <c r="FC37" i="3"/>
  <c r="IU100" i="3"/>
  <c r="CF86" i="3"/>
  <c r="GS17" i="3"/>
  <c r="FW11" i="3"/>
  <c r="DP91" i="3"/>
  <c r="IN46" i="3"/>
  <c r="AW9" i="3"/>
  <c r="BO49" i="3"/>
  <c r="CB65" i="3"/>
  <c r="BZ10" i="3"/>
  <c r="GP84" i="3"/>
  <c r="GQ13" i="3"/>
  <c r="FM11" i="3"/>
  <c r="FS102" i="3"/>
  <c r="FY23" i="3"/>
  <c r="IF5" i="3"/>
  <c r="G110" i="5"/>
  <c r="H110" i="5" s="1" a="1"/>
  <c r="H110" i="5" s="1"/>
  <c r="HO52" i="3"/>
  <c r="FB11" i="3"/>
  <c r="FP13" i="3"/>
  <c r="FM97" i="3"/>
  <c r="JK83" i="3"/>
  <c r="JL56" i="3"/>
  <c r="CL55" i="3"/>
  <c r="HJ88" i="3"/>
  <c r="AT24" i="3"/>
  <c r="FE50" i="3"/>
  <c r="FS51" i="3"/>
  <c r="HP22" i="3"/>
  <c r="DV37" i="3"/>
  <c r="JT34" i="3"/>
  <c r="BP68" i="3"/>
  <c r="GS73" i="3"/>
  <c r="GZ88" i="3"/>
  <c r="AP15" i="3"/>
  <c r="BF61" i="3"/>
  <c r="JI25" i="3"/>
  <c r="G99" i="5"/>
  <c r="H99" i="5" s="1" a="1"/>
  <c r="H99" i="5" s="1"/>
  <c r="FB64" i="3"/>
  <c r="FI82" i="3"/>
  <c r="JE10" i="3"/>
  <c r="JG12" i="3"/>
  <c r="AS54" i="3"/>
  <c r="BE73" i="3"/>
  <c r="EI59" i="3"/>
  <c r="CW96" i="3"/>
  <c r="BF77" i="3"/>
  <c r="EQ10" i="3"/>
  <c r="EO59" i="3"/>
  <c r="BT89" i="3"/>
  <c r="EW99" i="3"/>
  <c r="CY63" i="3"/>
  <c r="BN86" i="3"/>
  <c r="CL60" i="3"/>
  <c r="HI31" i="3"/>
  <c r="EV46" i="3"/>
  <c r="FU63" i="3"/>
  <c r="BA73" i="3"/>
  <c r="CR68" i="3"/>
  <c r="CZ50" i="3"/>
  <c r="AP32" i="3"/>
  <c r="EB62" i="3"/>
  <c r="DQ57" i="3"/>
  <c r="AV6" i="3"/>
  <c r="CG49" i="3"/>
  <c r="HY100" i="3"/>
  <c r="D106" i="5"/>
  <c r="HE84" i="3"/>
  <c r="CW68" i="3"/>
  <c r="JM69" i="3"/>
  <c r="FD103" i="3"/>
  <c r="IP69" i="3"/>
  <c r="BW70" i="3"/>
  <c r="HY4" i="3"/>
  <c r="FC100" i="3"/>
  <c r="HL20" i="3"/>
  <c r="CG94" i="3"/>
  <c r="GC34" i="3"/>
  <c r="DF92" i="3"/>
  <c r="AS25" i="3"/>
  <c r="JK57" i="3"/>
  <c r="DL57" i="3"/>
  <c r="CX99" i="3"/>
  <c r="BZ80" i="3"/>
  <c r="GW20" i="3"/>
  <c r="FZ44" i="3"/>
  <c r="JK19" i="3"/>
  <c r="AR96" i="3"/>
  <c r="HQ63" i="3"/>
  <c r="DX20" i="3"/>
  <c r="EW45" i="3"/>
  <c r="DW103" i="3"/>
  <c r="CR33" i="3"/>
  <c r="EO16" i="3"/>
  <c r="JS13" i="3"/>
  <c r="BW39" i="3"/>
  <c r="BC27" i="3"/>
  <c r="JP74" i="3"/>
  <c r="GO99" i="3"/>
  <c r="DX39" i="3"/>
  <c r="FU53" i="3"/>
  <c r="FV33" i="3"/>
  <c r="HQ77" i="3"/>
  <c r="JM73" i="3"/>
  <c r="EN30" i="3"/>
  <c r="IH79" i="3"/>
  <c r="HM92" i="3"/>
  <c r="IP92" i="3"/>
  <c r="JE70" i="3"/>
  <c r="AQ74" i="3"/>
  <c r="DL80" i="3"/>
  <c r="IT39" i="3"/>
  <c r="DN39" i="3"/>
  <c r="BQ87" i="3"/>
  <c r="BQ8" i="3"/>
  <c r="JQ95" i="3"/>
  <c r="JH41" i="3"/>
  <c r="GM35" i="3"/>
  <c r="FA94" i="3"/>
  <c r="IV44" i="3"/>
  <c r="JJ91" i="3"/>
  <c r="ED81" i="3"/>
  <c r="HD27" i="3"/>
  <c r="FD33" i="3"/>
  <c r="EC30" i="3"/>
  <c r="GW41" i="3"/>
  <c r="FF25" i="3"/>
  <c r="JN20" i="3"/>
  <c r="GF85" i="3"/>
  <c r="FG20" i="3"/>
  <c r="AO48" i="3"/>
  <c r="CX32" i="3"/>
  <c r="AS95" i="3"/>
  <c r="ET87" i="3"/>
  <c r="GV45" i="3"/>
  <c r="GZ95" i="3"/>
  <c r="EC99" i="3"/>
  <c r="BZ91" i="3"/>
  <c r="ET90" i="3"/>
  <c r="BL63" i="3"/>
  <c r="HY98" i="3"/>
  <c r="AZ88" i="3"/>
  <c r="FY77" i="3"/>
  <c r="FU49" i="3"/>
  <c r="JD9" i="3"/>
  <c r="HA100" i="3"/>
  <c r="IM56" i="3"/>
  <c r="JM43" i="3"/>
  <c r="GH61" i="3"/>
  <c r="BS52" i="3"/>
  <c r="GE79" i="3"/>
  <c r="BW78" i="3"/>
  <c r="FX43" i="3"/>
  <c r="BT76" i="3"/>
  <c r="GR30" i="3"/>
  <c r="ID56" i="3"/>
  <c r="HX60" i="3"/>
  <c r="HJ75" i="3"/>
  <c r="IS96" i="3"/>
  <c r="EP52" i="3"/>
  <c r="DZ14" i="3"/>
  <c r="BK45" i="3"/>
  <c r="DD62" i="3"/>
  <c r="BD68" i="3"/>
  <c r="GN72" i="3"/>
  <c r="HE83" i="3"/>
  <c r="BK103" i="3"/>
  <c r="DU19" i="3"/>
  <c r="JC53" i="3"/>
  <c r="FJ51" i="3"/>
  <c r="CK13" i="3"/>
  <c r="FS88" i="3"/>
  <c r="FK93" i="3"/>
  <c r="GG72" i="3"/>
  <c r="ID70" i="3"/>
  <c r="HV97" i="3"/>
  <c r="DA4" i="3"/>
  <c r="GC17" i="3"/>
  <c r="DZ74" i="3"/>
  <c r="HB101" i="3"/>
  <c r="JA41" i="3"/>
  <c r="DZ10" i="3"/>
  <c r="HN74" i="3"/>
  <c r="BD47" i="3"/>
  <c r="EU68" i="3"/>
  <c r="GH26" i="3"/>
  <c r="HS80" i="3"/>
  <c r="HQ76" i="3"/>
  <c r="IS49" i="3"/>
  <c r="GK83" i="3"/>
  <c r="BU59" i="3"/>
  <c r="DC6" i="3"/>
  <c r="ER72" i="3"/>
  <c r="CD58" i="3"/>
  <c r="CP81" i="3"/>
  <c r="AT86" i="3"/>
  <c r="FA28" i="3"/>
  <c r="IL9" i="3"/>
  <c r="DE32" i="3"/>
  <c r="EM15" i="3"/>
  <c r="FU73" i="3"/>
  <c r="DL58" i="3"/>
  <c r="JF73" i="3"/>
  <c r="DP26" i="3"/>
  <c r="ER55" i="3"/>
  <c r="EM5" i="3"/>
  <c r="BX85" i="3"/>
  <c r="CP86" i="3"/>
  <c r="JN78" i="3"/>
  <c r="DA14" i="3"/>
  <c r="EN98" i="3"/>
  <c r="HL94" i="3"/>
  <c r="BP92" i="3"/>
  <c r="IO95" i="3"/>
  <c r="EW81" i="3"/>
  <c r="FP96" i="3"/>
  <c r="FZ74" i="3"/>
  <c r="EA75" i="3"/>
  <c r="JB30" i="3"/>
  <c r="GW88" i="3"/>
  <c r="IM103" i="3"/>
  <c r="ET34" i="3"/>
  <c r="EC93" i="3"/>
  <c r="DH69" i="3"/>
  <c r="JA101" i="3"/>
  <c r="EG17" i="3"/>
  <c r="EH18" i="3"/>
  <c r="GG52" i="3"/>
  <c r="DR7" i="3"/>
  <c r="DF20" i="3"/>
  <c r="BL98" i="3"/>
  <c r="IJ48" i="3"/>
  <c r="FQ83" i="3"/>
  <c r="GX97" i="3"/>
  <c r="GJ68" i="3"/>
  <c r="BM97" i="3"/>
  <c r="IN28" i="3"/>
  <c r="EC91" i="3"/>
  <c r="EP92" i="3"/>
  <c r="AY51" i="3"/>
  <c r="DX98" i="3"/>
  <c r="JT84" i="3"/>
  <c r="DE71" i="3"/>
  <c r="EM59" i="3"/>
  <c r="FK71" i="3"/>
  <c r="HZ64" i="3"/>
  <c r="HF36" i="3"/>
  <c r="AO59" i="3"/>
  <c r="FY51" i="3"/>
  <c r="HL96" i="3"/>
  <c r="BU57" i="3"/>
  <c r="JM85" i="3"/>
  <c r="GL103" i="3"/>
  <c r="BX37" i="3"/>
  <c r="CT53" i="3"/>
  <c r="GS102" i="3"/>
  <c r="BC40" i="3"/>
  <c r="IY44" i="3"/>
  <c r="JU39" i="3"/>
  <c r="DJ95" i="3"/>
  <c r="FP34" i="3"/>
  <c r="FZ11" i="3"/>
  <c r="GZ59" i="3"/>
  <c r="EJ63" i="3"/>
  <c r="IC92" i="3"/>
  <c r="CT63" i="3"/>
  <c r="GS103" i="3"/>
  <c r="BX68" i="3"/>
  <c r="BY21" i="3"/>
  <c r="EC85" i="3"/>
  <c r="GI31" i="3"/>
  <c r="GG77" i="3"/>
  <c r="CZ10" i="3"/>
  <c r="FH21" i="3"/>
  <c r="FL99" i="3"/>
  <c r="CL30" i="3"/>
  <c r="JE67" i="3"/>
  <c r="GP58" i="3"/>
  <c r="AR79" i="3"/>
  <c r="GE63" i="3"/>
  <c r="IS86" i="3"/>
  <c r="CB24" i="3"/>
  <c r="CM17" i="3"/>
  <c r="DH99" i="3"/>
  <c r="JA97" i="3"/>
  <c r="AZ20" i="3"/>
  <c r="GG65" i="3"/>
  <c r="JR37" i="3"/>
  <c r="EQ29" i="3"/>
  <c r="HK68" i="3"/>
  <c r="HE24" i="3"/>
  <c r="BM53" i="3"/>
  <c r="FK22" i="3"/>
  <c r="FC11" i="3"/>
  <c r="HJ93" i="3"/>
  <c r="HU73" i="3"/>
  <c r="IQ100" i="3"/>
  <c r="CK25" i="3"/>
  <c r="HG49" i="3"/>
  <c r="DJ52" i="3"/>
  <c r="HK93" i="3"/>
  <c r="FJ44" i="3"/>
  <c r="JH31" i="3"/>
  <c r="HV55" i="3"/>
  <c r="EA66" i="3"/>
  <c r="HF46" i="3"/>
  <c r="JG85" i="3"/>
  <c r="JF63" i="3"/>
  <c r="CK65" i="3"/>
  <c r="HM26" i="3"/>
  <c r="BD97" i="3"/>
  <c r="DA6" i="3"/>
  <c r="DF35" i="3"/>
  <c r="DH42" i="3"/>
  <c r="IE57" i="3"/>
  <c r="FQ65" i="3"/>
  <c r="FQ7" i="3"/>
  <c r="HJ22" i="3"/>
  <c r="IQ87" i="3"/>
  <c r="IZ93" i="3"/>
  <c r="JI56" i="3"/>
  <c r="FT67" i="3"/>
  <c r="HF25" i="3"/>
  <c r="JA82" i="3"/>
  <c r="AZ51" i="3"/>
  <c r="JG9" i="3"/>
  <c r="EQ24" i="3"/>
  <c r="DY99" i="3"/>
  <c r="FU79" i="3"/>
  <c r="IH65" i="3"/>
  <c r="FT58" i="3"/>
  <c r="FN22" i="3"/>
  <c r="DC50" i="3"/>
  <c r="BG22" i="3"/>
  <c r="BS96" i="3"/>
  <c r="HG95" i="3"/>
  <c r="HO61" i="3"/>
  <c r="FS91" i="3"/>
  <c r="EC38" i="3"/>
  <c r="HS59" i="3"/>
  <c r="IL40" i="3"/>
  <c r="HC59" i="3"/>
  <c r="EQ81" i="3"/>
  <c r="DD102" i="3"/>
  <c r="GC103" i="3"/>
  <c r="DV31" i="3"/>
  <c r="JF34" i="3"/>
  <c r="DD69" i="3"/>
  <c r="BD13" i="3"/>
  <c r="DO26" i="3"/>
  <c r="HM84" i="3"/>
  <c r="AW37" i="3"/>
  <c r="CJ94" i="3"/>
  <c r="HG103" i="3"/>
  <c r="ID36" i="3"/>
  <c r="GA13" i="3"/>
  <c r="JF96" i="3"/>
  <c r="CG37" i="3"/>
  <c r="EG59" i="3"/>
  <c r="FI69" i="3"/>
  <c r="JK73" i="3"/>
  <c r="ER83" i="3"/>
  <c r="HT62" i="3"/>
  <c r="IO43" i="3"/>
  <c r="JE9" i="3"/>
  <c r="CE77" i="3"/>
  <c r="IK57" i="3"/>
  <c r="GX34" i="3"/>
  <c r="GF63" i="3"/>
  <c r="G82" i="5"/>
  <c r="H82" i="5" s="1" a="1"/>
  <c r="H82" i="5" s="1"/>
  <c r="IA46" i="3"/>
  <c r="II70" i="3"/>
  <c r="FP44" i="3"/>
  <c r="FK6" i="3"/>
  <c r="CH66" i="3"/>
  <c r="AZ95" i="3"/>
  <c r="HZ12" i="3"/>
  <c r="G51" i="5"/>
  <c r="H51" i="5" s="1" a="1"/>
  <c r="H51" i="5" s="1"/>
  <c r="JR66" i="3"/>
  <c r="FT102" i="3"/>
  <c r="EH101" i="3"/>
  <c r="IW54" i="3"/>
  <c r="ES42" i="3"/>
  <c r="FL28" i="3"/>
  <c r="IZ43" i="3"/>
  <c r="CA35" i="3"/>
  <c r="HH72" i="3"/>
  <c r="GA38" i="3"/>
  <c r="ID74" i="3"/>
  <c r="GV79" i="3"/>
  <c r="DS95" i="3"/>
  <c r="EE80" i="3"/>
  <c r="IL79" i="3"/>
  <c r="HD53" i="3"/>
  <c r="EQ67" i="3"/>
  <c r="JS62" i="3"/>
  <c r="CA60" i="3"/>
  <c r="GE18" i="3"/>
  <c r="IH39" i="3"/>
  <c r="BM77" i="3"/>
  <c r="BK57" i="3"/>
  <c r="BX57" i="3"/>
  <c r="DS12" i="3"/>
  <c r="JU11" i="3"/>
  <c r="BK96" i="3"/>
  <c r="FF19" i="3"/>
  <c r="IU55" i="3"/>
  <c r="HG57" i="3"/>
  <c r="JN60" i="3"/>
  <c r="BC76" i="3"/>
  <c r="AY70" i="3"/>
  <c r="JN33" i="3"/>
  <c r="FZ95" i="3"/>
  <c r="ED26" i="3"/>
  <c r="CG52" i="3"/>
  <c r="GI41" i="3"/>
  <c r="IT94" i="3"/>
  <c r="IN35" i="3"/>
  <c r="ID79" i="3"/>
  <c r="CO64" i="3"/>
  <c r="CH44" i="3"/>
  <c r="II30" i="3"/>
  <c r="GE86" i="3"/>
  <c r="CI86" i="3"/>
  <c r="DW52" i="3"/>
  <c r="DV99" i="3"/>
  <c r="BX79" i="3"/>
  <c r="HH96" i="3"/>
  <c r="DO92" i="3"/>
  <c r="GI56" i="3"/>
  <c r="FV31" i="3"/>
  <c r="FL57" i="3"/>
  <c r="CI54" i="3"/>
  <c r="DY44" i="3"/>
  <c r="FS33" i="3"/>
  <c r="GF101" i="3"/>
  <c r="EL30" i="3"/>
  <c r="AO10" i="3"/>
  <c r="FJ6" i="3"/>
  <c r="IF33" i="3"/>
  <c r="BA71" i="3"/>
  <c r="EI92" i="3"/>
  <c r="FC8" i="3"/>
  <c r="GK52" i="3"/>
  <c r="DQ77" i="3"/>
  <c r="BW89" i="3"/>
  <c r="HT82" i="3"/>
  <c r="BP45" i="3"/>
  <c r="JH95" i="3"/>
  <c r="FE29" i="3"/>
  <c r="FH58" i="3"/>
  <c r="HL86" i="3"/>
  <c r="EK25" i="3"/>
  <c r="G116" i="5"/>
  <c r="H116" i="5" s="1" a="1"/>
  <c r="H116" i="5" s="1"/>
  <c r="AW20" i="3"/>
  <c r="AR50" i="3"/>
  <c r="HD41" i="3"/>
  <c r="CG70" i="3"/>
  <c r="JL91" i="3"/>
  <c r="DF81" i="3"/>
  <c r="HL60" i="3"/>
  <c r="DL52" i="3"/>
  <c r="HA47" i="3"/>
  <c r="CG82" i="3"/>
  <c r="JJ98" i="3"/>
  <c r="DK74" i="3"/>
  <c r="HY9" i="3"/>
  <c r="CI74" i="3"/>
  <c r="CY76" i="3"/>
  <c r="JD24" i="3"/>
  <c r="HR71" i="3"/>
  <c r="HE80" i="3"/>
  <c r="BN30" i="3"/>
  <c r="IO83" i="3"/>
  <c r="CO68" i="3"/>
  <c r="JR84" i="3"/>
  <c r="EY84" i="3"/>
  <c r="DG24" i="3"/>
  <c r="FQ59" i="3"/>
  <c r="BK71" i="3"/>
  <c r="FU77" i="3"/>
  <c r="DP81" i="3"/>
  <c r="DY66" i="3"/>
  <c r="BK70" i="3"/>
  <c r="BO57" i="3"/>
  <c r="JM71" i="3"/>
  <c r="CQ20" i="3"/>
  <c r="IO46" i="3"/>
  <c r="IL35" i="3"/>
  <c r="IF54" i="3"/>
  <c r="II103" i="3"/>
  <c r="BQ21" i="3"/>
  <c r="DQ88" i="3"/>
  <c r="FL44" i="3"/>
  <c r="HD54" i="3"/>
  <c r="EW41" i="3"/>
  <c r="BI80" i="3"/>
  <c r="HP98" i="3"/>
  <c r="IM64" i="3"/>
  <c r="HY82" i="3"/>
  <c r="DB58" i="3"/>
  <c r="FE83" i="3"/>
  <c r="DL31" i="3"/>
  <c r="EL79" i="3"/>
  <c r="GC73" i="3"/>
  <c r="DT88" i="3"/>
  <c r="AZ76" i="3"/>
  <c r="EZ56" i="3"/>
  <c r="GN34" i="3"/>
  <c r="EL23" i="3"/>
  <c r="FP61" i="3"/>
  <c r="HK88" i="3"/>
  <c r="DR42" i="3"/>
  <c r="FG46" i="3"/>
  <c r="EX50" i="3"/>
  <c r="FJ40" i="3"/>
  <c r="CV77" i="3"/>
  <c r="CZ77" i="3"/>
  <c r="EA78" i="3"/>
  <c r="BX39" i="3"/>
  <c r="FK92" i="3"/>
  <c r="FC54" i="3"/>
  <c r="HF73" i="3"/>
  <c r="DO94" i="3"/>
  <c r="HI16" i="3"/>
  <c r="FD75" i="3"/>
  <c r="JL44" i="3"/>
  <c r="IV20" i="3"/>
  <c r="EX101" i="3"/>
  <c r="JS72" i="3"/>
  <c r="BB56" i="3"/>
  <c r="JU21" i="3"/>
  <c r="FL8" i="3"/>
  <c r="HN56" i="3"/>
  <c r="BP39" i="3"/>
  <c r="IC93" i="3"/>
  <c r="BH57" i="3"/>
  <c r="DS82" i="3"/>
  <c r="HF33" i="3"/>
  <c r="GP81" i="3"/>
  <c r="DV71" i="3"/>
  <c r="FV67" i="3"/>
  <c r="BI86" i="3"/>
  <c r="HK96" i="3"/>
  <c r="FV43" i="3"/>
  <c r="GO21" i="3"/>
  <c r="GV27" i="3"/>
  <c r="DI16" i="3"/>
  <c r="IW48" i="3"/>
  <c r="GT93" i="3"/>
  <c r="DW81" i="3"/>
  <c r="HO50" i="3"/>
  <c r="DL50" i="3"/>
  <c r="BS59" i="3"/>
  <c r="EW25" i="3"/>
  <c r="FM17" i="3"/>
  <c r="FB65" i="3"/>
  <c r="CV31" i="3"/>
  <c r="CQ17" i="3"/>
  <c r="CP96" i="3"/>
  <c r="EU81" i="3"/>
  <c r="FH43" i="3"/>
  <c r="DR66" i="3"/>
  <c r="BT48" i="3"/>
  <c r="JF72" i="3"/>
  <c r="BO72" i="3"/>
  <c r="CY74" i="3"/>
  <c r="EG78" i="3"/>
  <c r="CN23" i="3"/>
  <c r="AO45" i="3"/>
  <c r="HR14" i="3"/>
  <c r="FI63" i="3"/>
  <c r="IY91" i="3"/>
  <c r="CU77" i="3"/>
  <c r="GW55" i="3"/>
  <c r="BO87" i="3"/>
  <c r="EJ73" i="3"/>
  <c r="DE62" i="3"/>
  <c r="GZ75" i="3"/>
  <c r="BW7" i="3"/>
  <c r="GL66" i="3"/>
  <c r="AR80" i="3"/>
  <c r="CT92" i="3"/>
  <c r="EE54" i="3"/>
  <c r="DE65" i="3"/>
  <c r="BB101" i="3"/>
  <c r="FG92" i="3"/>
  <c r="CH63" i="3"/>
  <c r="IN86" i="3"/>
  <c r="EG7" i="3"/>
  <c r="IW8" i="3"/>
  <c r="BQ85" i="3"/>
  <c r="CM68" i="3"/>
  <c r="EA101" i="3"/>
  <c r="FU37" i="3"/>
  <c r="CK94" i="3"/>
  <c r="GY50" i="3"/>
  <c r="HO83" i="3"/>
  <c r="HF41" i="3"/>
  <c r="DB26" i="3"/>
  <c r="HE72" i="3"/>
  <c r="IX47" i="3"/>
  <c r="IA83" i="3"/>
  <c r="CQ69" i="3"/>
  <c r="DY25" i="3"/>
  <c r="EP43" i="3"/>
  <c r="GP91" i="3"/>
  <c r="IJ42" i="3"/>
  <c r="DB51" i="3"/>
  <c r="IX100" i="3"/>
  <c r="JB57" i="3"/>
  <c r="BY92" i="3"/>
  <c r="EN40" i="3"/>
  <c r="EK66" i="3"/>
  <c r="CV103" i="3"/>
  <c r="DH26" i="3"/>
  <c r="GC52" i="3"/>
  <c r="IQ26" i="3"/>
  <c r="GR17" i="3"/>
  <c r="CM49" i="3"/>
  <c r="HI97" i="3"/>
  <c r="II17" i="3"/>
  <c r="HX85" i="3"/>
  <c r="GS99" i="3"/>
  <c r="FG38" i="3"/>
  <c r="IZ101" i="3"/>
  <c r="GT45" i="3"/>
  <c r="IG44" i="3"/>
  <c r="FL82" i="3"/>
  <c r="GD43" i="3"/>
  <c r="BW69" i="3"/>
  <c r="CA51" i="3"/>
  <c r="HH95" i="3"/>
  <c r="IU54" i="3"/>
  <c r="HN23" i="3"/>
  <c r="CO67" i="3"/>
  <c r="DU31" i="3"/>
  <c r="HJ25" i="3"/>
  <c r="JL103" i="3"/>
  <c r="CX88" i="3"/>
  <c r="DU73" i="3"/>
  <c r="JO24" i="3"/>
  <c r="FJ47" i="3"/>
  <c r="DW47" i="3"/>
  <c r="BM98" i="3"/>
  <c r="GK100" i="3"/>
  <c r="JF47" i="3"/>
  <c r="HC93" i="3"/>
  <c r="JA39" i="3"/>
  <c r="CS53" i="3"/>
  <c r="DY33" i="3"/>
  <c r="GZ85" i="3"/>
  <c r="EV95" i="3"/>
  <c r="IU51" i="3"/>
  <c r="FS62" i="3"/>
  <c r="CQ70" i="3"/>
  <c r="JT46" i="3"/>
  <c r="IO87" i="3"/>
  <c r="DD28" i="3"/>
  <c r="GO22" i="3"/>
  <c r="ED97" i="3"/>
  <c r="IX13" i="3"/>
  <c r="BR42" i="3"/>
  <c r="DJ93" i="3"/>
  <c r="GB103" i="3"/>
  <c r="BP86" i="3"/>
  <c r="EZ37" i="3"/>
  <c r="EN15" i="3"/>
  <c r="BS22" i="3"/>
  <c r="JN68" i="3"/>
  <c r="HH44" i="3"/>
  <c r="HW98" i="3"/>
  <c r="JO36" i="3"/>
  <c r="IL29" i="3"/>
  <c r="CT39" i="3"/>
  <c r="IS25" i="3"/>
  <c r="HD5" i="3"/>
  <c r="IF62" i="3"/>
  <c r="EI65" i="3"/>
  <c r="IM91" i="3"/>
  <c r="FX45" i="3"/>
  <c r="AT36" i="3"/>
  <c r="EL100" i="3"/>
  <c r="DY98" i="3"/>
  <c r="FF31" i="3"/>
  <c r="GO30" i="3"/>
  <c r="FT43" i="3"/>
  <c r="AT55" i="3"/>
  <c r="CL101" i="3"/>
  <c r="EK55" i="3"/>
  <c r="BL56" i="3"/>
  <c r="GO57" i="3"/>
  <c r="DZ48" i="3"/>
  <c r="CP102" i="3"/>
  <c r="HE79" i="3"/>
  <c r="DR23" i="3"/>
  <c r="CX57" i="3"/>
  <c r="HT28" i="3"/>
  <c r="DE73" i="3"/>
  <c r="DY102" i="3"/>
  <c r="EI55" i="3"/>
  <c r="BR71" i="3"/>
  <c r="IH37" i="3"/>
  <c r="GL19" i="3"/>
  <c r="BD88" i="3"/>
  <c r="EB92" i="3"/>
  <c r="CX50" i="3"/>
  <c r="HP49" i="3"/>
  <c r="HF4" i="3"/>
  <c r="IN67" i="3"/>
  <c r="HG27" i="3"/>
  <c r="GZ86" i="3"/>
  <c r="DV67" i="3"/>
  <c r="CG41" i="3"/>
  <c r="CW82" i="3"/>
  <c r="HU74" i="3"/>
  <c r="CA49" i="3"/>
  <c r="GE90" i="3"/>
  <c r="GN60" i="3"/>
  <c r="CQ103" i="3"/>
  <c r="CD63" i="3"/>
  <c r="FU98" i="3"/>
  <c r="HN44" i="3"/>
  <c r="BJ60" i="3"/>
  <c r="JH97" i="3"/>
  <c r="JH61" i="3"/>
  <c r="BZ58" i="3"/>
  <c r="CZ11" i="3"/>
  <c r="CY18" i="3"/>
  <c r="CE70" i="3"/>
  <c r="DH23" i="3"/>
  <c r="DC100" i="3"/>
  <c r="EH96" i="3"/>
  <c r="HQ5" i="3"/>
  <c r="G37" i="5"/>
  <c r="H37" i="5" s="1" a="1"/>
  <c r="H37" i="5" s="1"/>
  <c r="HB25" i="3"/>
  <c r="IC84" i="3"/>
  <c r="CY84" i="3"/>
  <c r="BQ27" i="3"/>
  <c r="CE45" i="3"/>
  <c r="JT21" i="3"/>
  <c r="BY88" i="3"/>
  <c r="AR20" i="3"/>
  <c r="ID22" i="3"/>
  <c r="DX29" i="3"/>
  <c r="BE29" i="3"/>
  <c r="DD9" i="3"/>
  <c r="AP54" i="3"/>
  <c r="FW91" i="3"/>
  <c r="FO74" i="3"/>
  <c r="EZ35" i="3"/>
  <c r="AW89" i="3"/>
  <c r="FP94" i="3"/>
  <c r="CX55" i="3"/>
  <c r="CA80" i="3"/>
  <c r="HG16" i="3"/>
  <c r="FS50" i="3"/>
  <c r="EU100" i="3"/>
  <c r="FC4" i="3"/>
  <c r="JN98" i="3"/>
  <c r="DB36" i="3"/>
  <c r="JA54" i="3"/>
  <c r="CY47" i="3"/>
  <c r="ET45" i="3"/>
  <c r="EX84" i="3"/>
  <c r="IZ67" i="3"/>
  <c r="CQ31" i="3"/>
  <c r="EF37" i="3"/>
  <c r="HR21" i="3"/>
  <c r="DT82" i="3"/>
  <c r="DG75" i="3"/>
  <c r="EZ18" i="3"/>
  <c r="EQ76" i="3"/>
  <c r="CS55" i="3"/>
  <c r="GM28" i="3"/>
  <c r="CR78" i="3"/>
  <c r="HG80" i="3"/>
  <c r="JE89" i="3"/>
  <c r="EX57" i="3"/>
  <c r="CK31" i="3"/>
  <c r="HN90" i="3"/>
  <c r="IH32" i="3"/>
  <c r="DB71" i="3"/>
  <c r="HT99" i="3"/>
  <c r="GA60" i="3"/>
  <c r="ES44" i="3"/>
  <c r="GH69" i="3"/>
  <c r="BA42" i="3"/>
  <c r="DY60" i="3"/>
  <c r="ES9" i="3"/>
  <c r="HR43" i="3"/>
  <c r="HH51" i="3"/>
  <c r="DR46" i="3"/>
  <c r="BL52" i="3"/>
  <c r="DY32" i="3"/>
  <c r="FT15" i="3"/>
  <c r="FV34" i="3"/>
  <c r="JM19" i="3"/>
  <c r="CY17" i="3"/>
  <c r="BT91" i="3"/>
  <c r="DE47" i="3"/>
  <c r="JD89" i="3"/>
  <c r="IX18" i="3"/>
  <c r="EB82" i="3"/>
  <c r="EV87" i="3"/>
  <c r="FX37" i="3"/>
  <c r="FN11" i="3"/>
  <c r="ID99" i="3"/>
  <c r="AX16" i="3"/>
  <c r="CN14" i="3"/>
  <c r="CG65" i="3"/>
  <c r="HB11" i="3"/>
  <c r="JT8" i="3"/>
  <c r="DB98" i="3"/>
  <c r="AT94" i="3"/>
  <c r="II84" i="3"/>
  <c r="HM73" i="3"/>
  <c r="FR87" i="3"/>
  <c r="ET14" i="3"/>
  <c r="FI83" i="3"/>
  <c r="AT77" i="3"/>
  <c r="GJ89" i="3"/>
  <c r="BU30" i="3"/>
  <c r="HX70" i="3"/>
  <c r="GZ13" i="3"/>
  <c r="FH39" i="3"/>
  <c r="JU85" i="3"/>
  <c r="DT44" i="3"/>
  <c r="JT39" i="3"/>
  <c r="GP101" i="3"/>
  <c r="IA99" i="3"/>
  <c r="FY30" i="3"/>
  <c r="DW67" i="3"/>
  <c r="GS56" i="3"/>
  <c r="BO48" i="3"/>
  <c r="EQ14" i="3"/>
  <c r="ID60" i="3"/>
  <c r="BX50" i="3"/>
  <c r="HN50" i="3"/>
  <c r="IS19" i="3"/>
  <c r="BO73" i="3"/>
  <c r="HX91" i="3"/>
  <c r="IZ95" i="3"/>
  <c r="HH47" i="3"/>
  <c r="DO46" i="3"/>
  <c r="HT77" i="3"/>
  <c r="HM62" i="3"/>
  <c r="HE67" i="3"/>
  <c r="EN101" i="3"/>
  <c r="IY81" i="3"/>
  <c r="DE37" i="3"/>
  <c r="ER95" i="3"/>
  <c r="HV68" i="3"/>
  <c r="FB44" i="3"/>
  <c r="CT31" i="3"/>
  <c r="IU63" i="3"/>
  <c r="DT71" i="3"/>
  <c r="DY49" i="3"/>
  <c r="DI63" i="3"/>
  <c r="FT88" i="3"/>
  <c r="GC21" i="3"/>
  <c r="IQ96" i="3"/>
  <c r="HW87" i="3"/>
  <c r="AS10" i="3"/>
  <c r="GR70" i="3"/>
  <c r="JS71" i="3"/>
  <c r="EB46" i="3"/>
  <c r="FY44" i="3"/>
  <c r="FL89" i="3"/>
  <c r="HA81" i="3"/>
  <c r="IZ94" i="3"/>
  <c r="IJ99" i="3"/>
  <c r="DI48" i="3"/>
  <c r="HF72" i="3"/>
  <c r="BV60" i="3"/>
  <c r="EI60" i="3"/>
  <c r="EB81" i="3"/>
  <c r="DF44" i="3"/>
  <c r="FX50" i="3"/>
  <c r="FC95" i="3"/>
  <c r="CJ72" i="3"/>
  <c r="JE58" i="3"/>
  <c r="JH59" i="3"/>
  <c r="BM40" i="3"/>
  <c r="EG82" i="3"/>
  <c r="HP12" i="3"/>
  <c r="FS66" i="3"/>
  <c r="FY91" i="3"/>
  <c r="IE40" i="3"/>
  <c r="FM18" i="3"/>
  <c r="IS54" i="3"/>
  <c r="BX58" i="3"/>
  <c r="FZ88" i="3"/>
  <c r="IX99" i="3"/>
  <c r="HU38" i="3"/>
  <c r="AU45" i="3"/>
  <c r="IM38" i="3"/>
  <c r="DI37" i="3"/>
  <c r="EV70" i="3"/>
  <c r="EF62" i="3"/>
  <c r="GC37" i="3"/>
  <c r="AZ74" i="3"/>
  <c r="IY103" i="3"/>
  <c r="EN63" i="3"/>
  <c r="DQ103" i="3"/>
  <c r="FU89" i="3"/>
  <c r="HK22" i="3"/>
  <c r="BT67" i="3"/>
  <c r="EC33" i="3"/>
  <c r="GN18" i="3"/>
  <c r="JA96" i="3"/>
  <c r="ES91" i="3"/>
  <c r="CO88" i="3"/>
  <c r="FZ59" i="3"/>
  <c r="HX43" i="3"/>
  <c r="BR18" i="3"/>
  <c r="IR79" i="3"/>
  <c r="AX7" i="3"/>
  <c r="GR53" i="3"/>
  <c r="GY53" i="3"/>
  <c r="BY98" i="3"/>
  <c r="DN56" i="3"/>
  <c r="IZ73" i="3"/>
  <c r="ED101" i="3"/>
  <c r="EU78" i="3"/>
  <c r="GE39" i="3"/>
  <c r="CI70" i="3"/>
  <c r="IX75" i="3"/>
  <c r="GE17" i="3"/>
  <c r="GE81" i="3"/>
  <c r="DD70" i="3"/>
  <c r="FC15" i="3"/>
  <c r="BI69" i="3"/>
  <c r="FX57" i="3"/>
  <c r="EQ21" i="3"/>
  <c r="HK13" i="3"/>
  <c r="IB78" i="3"/>
  <c r="DU25" i="3"/>
  <c r="HM79" i="3"/>
  <c r="IS85" i="3"/>
  <c r="IC76" i="3"/>
  <c r="FH79" i="3"/>
  <c r="IU69" i="3"/>
  <c r="BA58" i="3"/>
  <c r="DV92" i="3"/>
  <c r="EU95" i="3"/>
  <c r="HM64" i="3"/>
  <c r="GT95" i="3"/>
  <c r="DH17" i="3"/>
  <c r="JK32" i="3"/>
  <c r="AO102" i="3"/>
  <c r="FU59" i="3"/>
  <c r="DG13" i="3"/>
  <c r="HJ77" i="3"/>
  <c r="HZ38" i="3"/>
  <c r="HK71" i="3"/>
  <c r="BS92" i="3"/>
  <c r="EH31" i="3"/>
  <c r="EA39" i="3"/>
  <c r="IO78" i="3"/>
  <c r="DX28" i="3"/>
  <c r="GC78" i="3"/>
  <c r="FF8" i="3"/>
  <c r="JK47" i="3"/>
  <c r="EV74" i="3"/>
  <c r="GM49" i="3"/>
  <c r="GK45" i="3"/>
  <c r="GV40" i="3"/>
  <c r="IP47" i="3"/>
  <c r="DM55" i="3"/>
  <c r="CN61" i="3"/>
  <c r="C85" i="5"/>
  <c r="IJ71" i="3"/>
  <c r="HJ60" i="3"/>
  <c r="AP76" i="3"/>
  <c r="GJ70" i="3"/>
  <c r="BM84" i="3"/>
  <c r="EF89" i="3"/>
  <c r="HR7" i="3"/>
  <c r="FS18" i="3"/>
  <c r="HD86" i="3"/>
  <c r="JN40" i="3"/>
  <c r="JN87" i="3"/>
  <c r="DJ53" i="3"/>
  <c r="GB52" i="3"/>
  <c r="JN67" i="3"/>
  <c r="FZ86" i="3"/>
  <c r="GR74" i="3"/>
  <c r="IO92" i="3"/>
  <c r="BN92" i="3"/>
  <c r="FN4" i="3"/>
  <c r="HE53" i="3"/>
  <c r="DI79" i="3"/>
  <c r="ER31" i="3"/>
  <c r="HB57" i="3"/>
  <c r="GG41" i="3"/>
  <c r="IG82" i="3"/>
  <c r="IM48" i="3"/>
  <c r="AP19" i="3"/>
  <c r="EM54" i="3"/>
  <c r="FK45" i="3"/>
  <c r="EP57" i="3"/>
  <c r="FB67" i="3"/>
  <c r="GD86" i="3"/>
  <c r="IO68" i="3"/>
  <c r="HM45" i="3"/>
  <c r="HC101" i="3"/>
  <c r="FG57" i="3"/>
  <c r="IV54" i="3"/>
  <c r="ID31" i="3"/>
  <c r="EG41" i="3"/>
  <c r="HL99" i="3"/>
  <c r="GO31" i="3"/>
  <c r="FA29" i="3"/>
  <c r="JJ6" i="3"/>
  <c r="JR65" i="3"/>
  <c r="FJ23" i="3"/>
  <c r="HJ46" i="3"/>
  <c r="IF39" i="3"/>
  <c r="CH40" i="3"/>
  <c r="IJ36" i="3"/>
  <c r="JQ64" i="3"/>
  <c r="ED52" i="3"/>
  <c r="DA40" i="3"/>
  <c r="HZ40" i="3"/>
  <c r="HF58" i="3"/>
  <c r="AV68" i="3"/>
  <c r="IR44" i="3"/>
  <c r="JN41" i="3"/>
  <c r="BE67" i="3"/>
  <c r="JA77" i="3"/>
  <c r="HM11" i="3"/>
  <c r="JC19" i="3"/>
  <c r="CO33" i="3"/>
  <c r="JB24" i="3"/>
  <c r="ES66" i="3"/>
  <c r="IN15" i="3"/>
  <c r="GJ48" i="3"/>
  <c r="ID21" i="3"/>
  <c r="IR54" i="3"/>
  <c r="JO75" i="3"/>
  <c r="GX79" i="3"/>
  <c r="JU59" i="3"/>
  <c r="DA32" i="3"/>
  <c r="EN19" i="3"/>
  <c r="GB43" i="3"/>
  <c r="GS87" i="3"/>
  <c r="HK44" i="3"/>
  <c r="FB36" i="3"/>
  <c r="DT98" i="3"/>
  <c r="AV69" i="3"/>
  <c r="CG24" i="3"/>
  <c r="BA76" i="3"/>
  <c r="CA70" i="3"/>
  <c r="IF55" i="3"/>
  <c r="FN76" i="3"/>
  <c r="DO93" i="3"/>
  <c r="HK85" i="3"/>
  <c r="FE64" i="3"/>
  <c r="HM101" i="3"/>
  <c r="GE80" i="3"/>
  <c r="CU62" i="3"/>
  <c r="CJ45" i="3"/>
  <c r="C94" i="5"/>
  <c r="CP18" i="3"/>
  <c r="EU91" i="3"/>
  <c r="EW39" i="3"/>
  <c r="BN77" i="3"/>
  <c r="EQ96" i="3"/>
  <c r="CL75" i="3"/>
  <c r="CQ99" i="3"/>
  <c r="BM79" i="3"/>
  <c r="EA10" i="3"/>
  <c r="JD18" i="3"/>
  <c r="GA75" i="3"/>
  <c r="DF98" i="3"/>
  <c r="FQ37" i="3"/>
  <c r="FU6" i="3"/>
  <c r="BJ56" i="3"/>
  <c r="DP72" i="3"/>
  <c r="GD20" i="3"/>
  <c r="BB77" i="3"/>
  <c r="IV26" i="3"/>
  <c r="GR66" i="3"/>
  <c r="GV26" i="3"/>
  <c r="BO27" i="3"/>
  <c r="IZ15" i="3"/>
  <c r="JS102" i="3"/>
  <c r="HZ29" i="3"/>
  <c r="BU35" i="3"/>
  <c r="BJ64" i="3"/>
  <c r="DS33" i="3"/>
  <c r="EM81" i="3"/>
  <c r="GS4" i="3"/>
  <c r="EE9" i="3"/>
  <c r="DR100" i="3"/>
  <c r="BO50" i="3"/>
  <c r="JM11" i="3"/>
  <c r="IL57" i="3"/>
  <c r="CF66" i="3"/>
  <c r="DS8" i="3"/>
  <c r="JG50" i="3"/>
  <c r="IJ91" i="3"/>
  <c r="BH75" i="3"/>
  <c r="BQ72" i="3"/>
  <c r="IN32" i="3"/>
  <c r="GB63" i="3"/>
  <c r="CF44" i="3"/>
  <c r="BN81" i="3"/>
  <c r="JK78" i="3"/>
  <c r="HN86" i="3"/>
  <c r="DD51" i="3"/>
  <c r="BY49" i="3"/>
  <c r="BU40" i="3"/>
  <c r="GF51" i="3"/>
  <c r="DX81" i="3"/>
  <c r="BY68" i="3"/>
  <c r="GZ58" i="3"/>
  <c r="IK62" i="3"/>
  <c r="HA103" i="3"/>
  <c r="EU24" i="3"/>
  <c r="GR31" i="3"/>
  <c r="FH29" i="3"/>
  <c r="CT97" i="3"/>
  <c r="CT85" i="3"/>
  <c r="FI60" i="3"/>
  <c r="DH32" i="3"/>
  <c r="EY5" i="3"/>
  <c r="HQ96" i="3"/>
  <c r="AS34" i="3"/>
  <c r="FK77" i="3"/>
  <c r="JU33" i="3"/>
  <c r="BT68" i="3"/>
  <c r="GT60" i="3"/>
  <c r="AQ18" i="3"/>
  <c r="DQ99" i="3"/>
  <c r="ES78" i="3"/>
  <c r="HS103" i="3"/>
  <c r="IR100" i="3"/>
  <c r="CJ91" i="3"/>
  <c r="ER63" i="3"/>
  <c r="DV83" i="3"/>
  <c r="GS68" i="3"/>
  <c r="EN24" i="3"/>
  <c r="FZ103" i="3"/>
  <c r="DG29" i="3"/>
  <c r="EA81" i="3"/>
  <c r="JS36" i="3"/>
  <c r="HT48" i="3"/>
  <c r="DH70" i="3"/>
  <c r="EE89" i="3"/>
  <c r="JB16" i="3"/>
  <c r="ED24" i="3"/>
  <c r="ED49" i="3"/>
  <c r="FW68" i="3"/>
  <c r="DV52" i="3"/>
  <c r="DK102" i="3"/>
  <c r="HQ40" i="3"/>
  <c r="DR80" i="3"/>
  <c r="D40" i="5"/>
  <c r="HV47" i="3"/>
  <c r="HP101" i="3"/>
  <c r="JN18" i="3"/>
  <c r="FS21" i="3"/>
  <c r="JM77" i="3"/>
  <c r="CW65" i="3"/>
  <c r="FO46" i="3"/>
  <c r="IS94" i="3"/>
  <c r="BM33" i="3"/>
  <c r="HQ87" i="3"/>
  <c r="IU23" i="3"/>
  <c r="FG71" i="3"/>
  <c r="CV92" i="3"/>
  <c r="IN11" i="3"/>
  <c r="EN72" i="3"/>
  <c r="FU10" i="3"/>
  <c r="AO83" i="3"/>
  <c r="JD28" i="3"/>
  <c r="DG35" i="3"/>
  <c r="HV40" i="3"/>
  <c r="FO28" i="3"/>
  <c r="DV74" i="3"/>
  <c r="FL31" i="3"/>
  <c r="HY48" i="3"/>
  <c r="IQ78" i="3"/>
  <c r="FZ36" i="3"/>
  <c r="BM103" i="3"/>
  <c r="JS16" i="3"/>
  <c r="DC87" i="3"/>
  <c r="AU85" i="3"/>
  <c r="IL97" i="3"/>
  <c r="IM52" i="3"/>
  <c r="FK102" i="3"/>
  <c r="AT95" i="3"/>
  <c r="BD73" i="3"/>
  <c r="CG72" i="3"/>
  <c r="IM57" i="3"/>
  <c r="CR101" i="3"/>
  <c r="JE21" i="3"/>
  <c r="DV98" i="3"/>
  <c r="ED98" i="3"/>
  <c r="E91" i="5"/>
  <c r="DQ5" i="3"/>
  <c r="CG28" i="3"/>
  <c r="BA28" i="3"/>
  <c r="DG38" i="3"/>
  <c r="FN80" i="3"/>
  <c r="GB78" i="3"/>
  <c r="FL75" i="3"/>
  <c r="JL61" i="3"/>
  <c r="GI30" i="3"/>
  <c r="AZ68" i="3"/>
  <c r="E116" i="5"/>
  <c r="BP83" i="3"/>
  <c r="CA54" i="3"/>
  <c r="DY76" i="3"/>
  <c r="DX76" i="3"/>
  <c r="HS12" i="3"/>
  <c r="EI88" i="3"/>
  <c r="DK27" i="3"/>
  <c r="EW48" i="3"/>
  <c r="JI63" i="3"/>
  <c r="IE89" i="3"/>
  <c r="GO54" i="3"/>
  <c r="HC92" i="3"/>
  <c r="DX21" i="3"/>
  <c r="GS91" i="3"/>
  <c r="ED58" i="3"/>
  <c r="BZ92" i="3"/>
  <c r="FO5" i="3"/>
  <c r="AY37" i="3"/>
  <c r="DZ65" i="3"/>
  <c r="IL11" i="3"/>
  <c r="IH90" i="3"/>
  <c r="DW73" i="3"/>
  <c r="HT97" i="3"/>
  <c r="GQ86" i="3"/>
  <c r="IS89" i="3"/>
  <c r="DH52" i="3"/>
  <c r="HD24" i="3"/>
  <c r="HZ47" i="3"/>
  <c r="AQ55" i="3"/>
  <c r="IR88" i="3"/>
  <c r="FF40" i="3"/>
  <c r="FX88" i="3"/>
  <c r="HC69" i="3"/>
  <c r="IL30" i="3"/>
  <c r="AR73" i="3"/>
  <c r="EJ70" i="3"/>
  <c r="DX64" i="3"/>
  <c r="AQ102" i="3"/>
  <c r="HE50" i="3"/>
  <c r="JG58" i="3"/>
  <c r="JB45" i="3"/>
  <c r="FH89" i="3"/>
  <c r="EH59" i="3"/>
  <c r="FD99" i="3"/>
  <c r="CK22" i="3"/>
  <c r="CD28" i="3"/>
  <c r="GL55" i="3"/>
  <c r="GB77" i="3"/>
  <c r="IU88" i="3"/>
  <c r="JO95" i="3"/>
  <c r="BT33" i="3"/>
  <c r="GW52" i="3"/>
  <c r="BV83" i="3"/>
  <c r="JR79" i="3"/>
  <c r="CS49" i="3"/>
  <c r="IF86" i="3"/>
  <c r="DK57" i="3"/>
  <c r="CG25" i="3"/>
  <c r="CU34" i="3"/>
  <c r="HP48" i="3"/>
  <c r="CR75" i="3"/>
  <c r="FP66" i="3"/>
  <c r="DX82" i="3"/>
  <c r="CU17" i="3"/>
  <c r="BC60" i="3"/>
  <c r="IP46" i="3"/>
  <c r="DA55" i="3"/>
  <c r="IN101" i="3"/>
  <c r="BC6" i="3"/>
  <c r="CJ42" i="3"/>
  <c r="HS62" i="3"/>
  <c r="CQ66" i="3"/>
  <c r="FR103" i="3"/>
  <c r="JS68" i="3"/>
  <c r="IF53" i="3"/>
  <c r="AP77" i="3"/>
  <c r="JK33" i="3"/>
  <c r="EA46" i="3"/>
  <c r="GK81" i="3"/>
  <c r="EN23" i="3"/>
  <c r="IC47" i="3"/>
  <c r="GX60" i="3"/>
  <c r="IZ58" i="3"/>
  <c r="HW65" i="3"/>
  <c r="DD26" i="3"/>
  <c r="HX77" i="3"/>
  <c r="IE34" i="3"/>
  <c r="CZ78" i="3"/>
  <c r="HQ88" i="3"/>
  <c r="DW101" i="3"/>
  <c r="DU80" i="3"/>
  <c r="EE8" i="3"/>
  <c r="DB4" i="3"/>
  <c r="IR94" i="3"/>
  <c r="FC52" i="3"/>
  <c r="HX74" i="3"/>
  <c r="EP42" i="3"/>
  <c r="BO13" i="3"/>
  <c r="GE100" i="3"/>
  <c r="AV56" i="3"/>
  <c r="JP66" i="3"/>
  <c r="FT33" i="3"/>
  <c r="FT65" i="3"/>
  <c r="HF68" i="3"/>
  <c r="JP64" i="3"/>
  <c r="BF85" i="3"/>
  <c r="DX100" i="3"/>
  <c r="DA95" i="3"/>
  <c r="DA75" i="3"/>
  <c r="CU98" i="3"/>
  <c r="EZ16" i="3"/>
  <c r="IZ75" i="3"/>
  <c r="EF32" i="3"/>
  <c r="CO97" i="3"/>
  <c r="IG93" i="3"/>
  <c r="DG102" i="3"/>
  <c r="DQ62" i="3"/>
  <c r="IL42" i="3"/>
  <c r="DF83" i="3"/>
  <c r="CT22" i="3"/>
  <c r="DL7" i="3"/>
  <c r="HQ52" i="3"/>
  <c r="HA94" i="3"/>
  <c r="AQ88" i="3"/>
  <c r="GB89" i="3"/>
  <c r="HI96" i="3"/>
  <c r="AS13" i="3"/>
  <c r="DJ78" i="3"/>
  <c r="CU90" i="3"/>
  <c r="IA8" i="3"/>
  <c r="FU35" i="3"/>
  <c r="BT17" i="3"/>
  <c r="AQ66" i="3"/>
  <c r="GM46" i="3"/>
  <c r="JL48" i="3"/>
  <c r="JO54" i="3"/>
  <c r="FB39" i="3"/>
  <c r="IU94" i="3"/>
  <c r="HK102" i="3"/>
  <c r="JI69" i="3"/>
  <c r="E28" i="5"/>
  <c r="JK71" i="3"/>
  <c r="GZ47" i="3"/>
  <c r="BB94" i="3"/>
  <c r="DO57" i="3"/>
  <c r="FP58" i="3"/>
  <c r="DJ92" i="3"/>
  <c r="GI26" i="3"/>
  <c r="GI77" i="3"/>
  <c r="DK103" i="3"/>
  <c r="HB52" i="3"/>
  <c r="HW58" i="3"/>
  <c r="HD73" i="3"/>
  <c r="DA65" i="3"/>
  <c r="JL46" i="3"/>
  <c r="AT10" i="3"/>
  <c r="FN100" i="3"/>
  <c r="FK79" i="3"/>
  <c r="CD64" i="3"/>
  <c r="JU13" i="3"/>
  <c r="CW74" i="3"/>
  <c r="DJ31" i="3"/>
  <c r="IB57" i="3"/>
  <c r="CC91" i="3"/>
  <c r="DT65" i="3"/>
  <c r="EO23" i="3"/>
  <c r="BJ90" i="3"/>
  <c r="CQ95" i="3"/>
  <c r="BE95" i="3"/>
  <c r="BL55" i="3"/>
  <c r="GN51" i="3"/>
  <c r="CT4" i="3"/>
  <c r="FF23" i="3"/>
  <c r="JI78" i="3"/>
  <c r="BX22" i="3"/>
  <c r="IZ81" i="3"/>
  <c r="GW64" i="3"/>
  <c r="GZ69" i="3"/>
  <c r="EZ43" i="3"/>
  <c r="GL24" i="3"/>
  <c r="DS76" i="3"/>
  <c r="HS11" i="3"/>
  <c r="GY74" i="3"/>
  <c r="JA53" i="3"/>
  <c r="AO69" i="3"/>
  <c r="CM15" i="3"/>
  <c r="JP60" i="3"/>
  <c r="GL85" i="3"/>
  <c r="AS99" i="3"/>
  <c r="DU74" i="3"/>
  <c r="II10" i="3"/>
  <c r="EZ87" i="3"/>
  <c r="FA25" i="3"/>
  <c r="FV61" i="3"/>
  <c r="GH34" i="3"/>
  <c r="FU45" i="3"/>
  <c r="HN25" i="3"/>
  <c r="JI36" i="3"/>
  <c r="DY64" i="3"/>
  <c r="EP88" i="3"/>
  <c r="FT11" i="3"/>
  <c r="ED33" i="3"/>
  <c r="GL50" i="3"/>
  <c r="HB9" i="3"/>
  <c r="BL99" i="3"/>
  <c r="JE31" i="3"/>
  <c r="AR57" i="3"/>
  <c r="DN53" i="3"/>
  <c r="CF58" i="3"/>
  <c r="DN34" i="3"/>
  <c r="IC95" i="3"/>
  <c r="GN91" i="3"/>
  <c r="BL41" i="3"/>
  <c r="BI45" i="3"/>
  <c r="IY55" i="3"/>
  <c r="HX64" i="3"/>
  <c r="EX4" i="3"/>
  <c r="EC71" i="3"/>
  <c r="GA80" i="3"/>
  <c r="FD62" i="3"/>
  <c r="GI55" i="3"/>
  <c r="HD77" i="3"/>
  <c r="CB44" i="3"/>
  <c r="EE60" i="3"/>
  <c r="IT87" i="3"/>
  <c r="GS74" i="3"/>
  <c r="CC26" i="3"/>
  <c r="EN61" i="3"/>
  <c r="DQ83" i="3"/>
  <c r="D60" i="5"/>
  <c r="GR59" i="3"/>
  <c r="FI92" i="3"/>
  <c r="IZ31" i="3"/>
  <c r="HL78" i="3"/>
  <c r="GW70" i="3"/>
  <c r="FL49" i="3"/>
  <c r="HL97" i="3"/>
  <c r="AY76" i="3"/>
  <c r="BJ73" i="3"/>
  <c r="CT101" i="3"/>
  <c r="HX75" i="3"/>
  <c r="BI65" i="3"/>
  <c r="G30" i="5"/>
  <c r="H30" i="5" s="1" a="1"/>
  <c r="H30" i="5" s="1"/>
  <c r="EQ61" i="3"/>
  <c r="AZ25" i="3"/>
  <c r="IV61" i="3"/>
  <c r="FT26" i="3"/>
  <c r="EJ99" i="3"/>
  <c r="FM35" i="3"/>
  <c r="IV66" i="3"/>
  <c r="FY45" i="3"/>
  <c r="DI21" i="3"/>
  <c r="CW86" i="3"/>
  <c r="CA103" i="3"/>
  <c r="CE11" i="3"/>
  <c r="EE49" i="3"/>
  <c r="EI31" i="3"/>
  <c r="CV18" i="3"/>
  <c r="BD56" i="3"/>
  <c r="EV80" i="3"/>
  <c r="AP100" i="3"/>
  <c r="HW40" i="3"/>
  <c r="DN20" i="3"/>
  <c r="EW51" i="3"/>
  <c r="EJ58" i="3"/>
  <c r="EJ12" i="3"/>
  <c r="DE44" i="3"/>
  <c r="JK28" i="3"/>
  <c r="FK69" i="3"/>
  <c r="GH63" i="3"/>
  <c r="EL96" i="3"/>
  <c r="IS44" i="3"/>
  <c r="HR30" i="3"/>
  <c r="HQ19" i="3"/>
  <c r="GR95" i="3"/>
  <c r="EI20" i="3"/>
  <c r="EP20" i="3"/>
  <c r="GW27" i="3"/>
  <c r="GX58" i="3"/>
  <c r="CR90" i="3"/>
  <c r="EZ39" i="3"/>
  <c r="CV29" i="3"/>
  <c r="HI4" i="3"/>
  <c r="FJ95" i="3"/>
  <c r="BE40" i="3"/>
  <c r="HF65" i="3"/>
  <c r="FH83" i="3"/>
  <c r="GC28" i="3"/>
  <c r="GU24" i="3"/>
  <c r="AO99" i="3"/>
  <c r="FJ90" i="3"/>
  <c r="HX61" i="3"/>
  <c r="IV79" i="3"/>
  <c r="DU95" i="3"/>
  <c r="DN97" i="3"/>
  <c r="EJ50" i="3"/>
  <c r="EB44" i="3"/>
  <c r="GT96" i="3"/>
  <c r="ER80" i="3"/>
  <c r="CG34" i="3"/>
  <c r="BT40" i="3"/>
  <c r="JM74" i="3"/>
  <c r="DK16" i="3"/>
  <c r="JA15" i="3"/>
  <c r="BR28" i="3"/>
  <c r="IH93" i="3"/>
  <c r="GC12" i="3"/>
  <c r="BM26" i="3"/>
  <c r="GL35" i="3"/>
  <c r="HC12" i="3"/>
  <c r="BP89" i="3"/>
  <c r="JD29" i="3"/>
  <c r="IM16" i="3"/>
  <c r="JR71" i="3"/>
  <c r="IY16" i="3"/>
  <c r="CS63" i="3"/>
  <c r="JS74" i="3"/>
  <c r="CS50" i="3"/>
  <c r="FX102" i="3"/>
  <c r="GK24" i="3"/>
  <c r="GM26" i="3"/>
  <c r="DE86" i="3"/>
  <c r="IN57" i="3"/>
  <c r="CG31" i="3"/>
  <c r="JB44" i="3"/>
  <c r="GV47" i="3"/>
  <c r="HX67" i="3"/>
  <c r="FF51" i="3"/>
  <c r="GE53" i="3"/>
  <c r="FF93" i="3"/>
  <c r="DM56" i="3"/>
  <c r="HR15" i="3"/>
  <c r="BT92" i="3"/>
  <c r="HF17" i="3"/>
  <c r="HC66" i="3"/>
  <c r="BS46" i="3"/>
  <c r="DC85" i="3"/>
  <c r="EZ89" i="3"/>
  <c r="FM94" i="3"/>
  <c r="BO82" i="3"/>
  <c r="GR22" i="3"/>
  <c r="DR36" i="3"/>
  <c r="FZ27" i="3"/>
  <c r="GL8" i="3"/>
  <c r="GU101" i="3"/>
  <c r="FG94" i="3"/>
  <c r="BO85" i="3"/>
  <c r="BQ101" i="3"/>
  <c r="BE75" i="3"/>
  <c r="EZ31" i="3"/>
  <c r="IY92" i="3"/>
  <c r="FI14" i="3"/>
  <c r="DD94" i="3"/>
  <c r="GC96" i="3"/>
  <c r="GX78" i="3"/>
  <c r="BZ68" i="3"/>
  <c r="DO66" i="3"/>
  <c r="AT79" i="3"/>
  <c r="FI65" i="3"/>
  <c r="DP59" i="3"/>
  <c r="ED10" i="3"/>
  <c r="FA10" i="3"/>
  <c r="CZ70" i="3"/>
  <c r="FI96" i="3"/>
  <c r="CP73" i="3"/>
  <c r="HG61" i="3"/>
  <c r="HX9" i="3"/>
  <c r="CM84" i="3"/>
  <c r="GV88" i="3"/>
  <c r="IH88" i="3"/>
  <c r="DZ45" i="3"/>
  <c r="ED63" i="3"/>
  <c r="DB76" i="3"/>
  <c r="GH92" i="3"/>
  <c r="G54" i="5"/>
  <c r="H54" i="5" s="1" a="1"/>
  <c r="H54" i="5" s="1"/>
  <c r="GF64" i="3"/>
  <c r="DU47" i="3"/>
  <c r="HS41" i="3"/>
  <c r="GB58" i="3"/>
  <c r="EQ98" i="3"/>
  <c r="DX49" i="3"/>
  <c r="DS84" i="3"/>
  <c r="CD27" i="3"/>
  <c r="HZ5" i="3"/>
  <c r="JD5" i="3"/>
  <c r="FI4" i="3"/>
  <c r="FD74" i="3"/>
  <c r="FR46" i="3"/>
  <c r="GW21" i="3"/>
  <c r="DK20" i="3"/>
  <c r="EZ44" i="3"/>
  <c r="BW40" i="3"/>
  <c r="BA92" i="3"/>
  <c r="AQ83" i="3"/>
  <c r="JH91" i="3"/>
  <c r="BX77" i="3"/>
  <c r="IA36" i="3"/>
  <c r="DI27" i="3"/>
  <c r="EG67" i="3"/>
  <c r="IV91" i="3"/>
  <c r="BH48" i="3"/>
  <c r="DH92" i="3"/>
  <c r="DE54" i="3"/>
  <c r="GA63" i="3"/>
  <c r="CR39" i="3"/>
  <c r="DI55" i="3"/>
  <c r="GP44" i="3"/>
  <c r="AW8" i="3"/>
  <c r="EZ83" i="3"/>
  <c r="GY30" i="3"/>
  <c r="CX33" i="3"/>
  <c r="JN43" i="3"/>
  <c r="CK81" i="3"/>
  <c r="JG74" i="3"/>
  <c r="DI17" i="3"/>
  <c r="IT51" i="3"/>
  <c r="EW42" i="3"/>
  <c r="BR83" i="3"/>
  <c r="HY17" i="3"/>
  <c r="FP83" i="3"/>
  <c r="EK13" i="3"/>
  <c r="GQ84" i="3"/>
  <c r="JN79" i="3"/>
  <c r="IF68" i="3"/>
  <c r="GR39" i="3"/>
  <c r="BW77" i="3"/>
  <c r="JP49" i="3"/>
  <c r="DA66" i="3"/>
  <c r="AZ71" i="3"/>
  <c r="AQ43" i="3"/>
  <c r="FE43" i="3"/>
  <c r="FO37" i="3"/>
  <c r="IW33" i="3"/>
  <c r="FN28" i="3"/>
  <c r="CR14" i="3"/>
  <c r="EJ51" i="3"/>
  <c r="EN34" i="3"/>
  <c r="EZ90" i="3"/>
  <c r="GF9" i="3"/>
  <c r="CV96" i="3"/>
  <c r="DA36" i="3"/>
  <c r="JI5" i="3"/>
  <c r="BK7" i="3"/>
  <c r="EZ88" i="3"/>
  <c r="ID62" i="3"/>
  <c r="DF54" i="3"/>
  <c r="HB39" i="3"/>
  <c r="DQ68" i="3"/>
  <c r="IK51" i="3"/>
  <c r="AR44" i="3"/>
  <c r="GS44" i="3"/>
  <c r="HB67" i="3"/>
  <c r="CC23" i="3"/>
  <c r="CV61" i="3"/>
  <c r="BO25" i="3"/>
  <c r="EH4" i="3"/>
  <c r="HT69" i="3"/>
  <c r="HP21" i="3"/>
  <c r="DL45" i="3"/>
  <c r="GN89" i="3"/>
  <c r="GO68" i="3"/>
  <c r="JC93" i="3"/>
  <c r="FJ37" i="3"/>
  <c r="DR51" i="3"/>
  <c r="EQ95" i="3"/>
  <c r="EE23" i="3"/>
  <c r="CY48" i="3"/>
  <c r="EH49" i="3"/>
  <c r="BM78" i="3"/>
  <c r="BW47" i="3"/>
  <c r="DU57" i="3"/>
  <c r="CA59" i="3"/>
  <c r="CY103" i="3"/>
  <c r="BF15" i="3"/>
  <c r="HQ13" i="3"/>
  <c r="JN62" i="3"/>
  <c r="HW59" i="3"/>
  <c r="JB96" i="3"/>
  <c r="GO38" i="3"/>
  <c r="BC23" i="3"/>
  <c r="BA90" i="3"/>
  <c r="FK36" i="3"/>
  <c r="JC64" i="3"/>
  <c r="CQ11" i="3"/>
  <c r="IT37" i="3"/>
  <c r="IO89" i="3"/>
  <c r="IS80" i="3"/>
  <c r="BY58" i="3"/>
  <c r="JU62" i="3"/>
  <c r="ES25" i="3"/>
  <c r="DE48" i="3"/>
  <c r="BW103" i="3"/>
  <c r="GA81" i="3"/>
  <c r="CG42" i="3"/>
  <c r="GQ27" i="3"/>
  <c r="CL50" i="3"/>
  <c r="FE96" i="3"/>
  <c r="AU5" i="3"/>
  <c r="CI77" i="3"/>
  <c r="FR66" i="3"/>
  <c r="CH18" i="3"/>
  <c r="AU31" i="3"/>
  <c r="CY99" i="3"/>
  <c r="BE68" i="3"/>
  <c r="EE81" i="3"/>
  <c r="HS64" i="3"/>
  <c r="IQ65" i="3"/>
  <c r="CU92" i="3"/>
  <c r="EU55" i="3"/>
  <c r="BG8" i="3"/>
  <c r="FA34" i="3"/>
  <c r="HC76" i="3"/>
  <c r="GK36" i="3"/>
  <c r="JD99" i="3"/>
  <c r="FN92" i="3"/>
  <c r="EA13" i="3"/>
  <c r="BU72" i="3"/>
  <c r="GK55" i="3"/>
  <c r="EP19" i="3"/>
  <c r="HO53" i="3"/>
  <c r="GX35" i="3"/>
  <c r="BX44" i="3"/>
  <c r="DV53" i="3"/>
  <c r="HF24" i="3"/>
  <c r="FP80" i="3"/>
  <c r="BU91" i="3"/>
  <c r="IW73" i="3"/>
  <c r="BQ56" i="3"/>
  <c r="DK95" i="3"/>
  <c r="GT67" i="3"/>
  <c r="JC103" i="3"/>
  <c r="BE25" i="3"/>
  <c r="BV91" i="3"/>
  <c r="FZ94" i="3"/>
  <c r="JQ88" i="3"/>
  <c r="HW32" i="3"/>
  <c r="GE83" i="3"/>
  <c r="BA68" i="3"/>
  <c r="JC90" i="3"/>
  <c r="BG68" i="3"/>
  <c r="ID59" i="3"/>
  <c r="FZ16" i="3"/>
  <c r="BU16" i="3"/>
  <c r="GV36" i="3"/>
  <c r="DK11" i="3"/>
  <c r="FX89" i="3"/>
  <c r="EO21" i="3"/>
  <c r="DX22" i="3"/>
  <c r="FB28" i="3"/>
  <c r="DO102" i="3"/>
  <c r="BC18" i="3"/>
  <c r="AX98" i="3"/>
  <c r="HU60" i="3"/>
  <c r="DO98" i="3"/>
  <c r="IQ43" i="3"/>
  <c r="BB96" i="3"/>
  <c r="EJ94" i="3"/>
  <c r="HK69" i="3"/>
  <c r="DX77" i="3"/>
  <c r="EX24" i="3"/>
  <c r="GI96" i="3"/>
  <c r="ID94" i="3"/>
  <c r="JK29" i="3"/>
  <c r="CG95" i="3"/>
  <c r="HH70" i="3"/>
  <c r="HY19" i="3"/>
  <c r="AP36" i="3"/>
  <c r="BT42" i="3"/>
  <c r="IL64" i="3"/>
  <c r="BQ64" i="3"/>
  <c r="FT20" i="3"/>
  <c r="JJ33" i="3"/>
  <c r="EG92" i="3"/>
  <c r="HZ89" i="3"/>
  <c r="HO51" i="3"/>
  <c r="IK66" i="3"/>
  <c r="CJ97" i="3"/>
  <c r="AR76" i="3"/>
  <c r="IV76" i="3"/>
  <c r="JS17" i="3"/>
  <c r="JK23" i="3"/>
  <c r="GM41" i="3"/>
  <c r="HK75" i="3"/>
  <c r="CK61" i="3"/>
  <c r="C83" i="5"/>
  <c r="JU71" i="3"/>
  <c r="E33" i="5"/>
  <c r="EL56" i="3"/>
  <c r="GW57" i="3"/>
  <c r="JG72" i="3"/>
  <c r="FV18" i="3"/>
  <c r="EW31" i="3"/>
  <c r="BR77" i="3"/>
  <c r="FH100" i="3"/>
  <c r="JR27" i="3"/>
  <c r="EH82" i="3"/>
  <c r="BJ31" i="3"/>
  <c r="EG20" i="3"/>
  <c r="DS65" i="3"/>
  <c r="BD77" i="3"/>
  <c r="BW64" i="3"/>
  <c r="HM78" i="3"/>
  <c r="EN82" i="3"/>
  <c r="BJ78" i="3"/>
  <c r="HX81" i="3"/>
  <c r="HB80" i="3"/>
  <c r="CT33" i="3"/>
  <c r="CT72" i="3"/>
  <c r="EL93" i="3"/>
  <c r="EX98" i="3"/>
  <c r="GQ51" i="3"/>
  <c r="IE87" i="3"/>
  <c r="EJ27" i="3"/>
  <c r="FM72" i="3"/>
  <c r="FO95" i="3"/>
  <c r="CQ61" i="3"/>
  <c r="JU95" i="3"/>
  <c r="IA63" i="3"/>
  <c r="IH99" i="3"/>
  <c r="CQ92" i="3"/>
  <c r="GX70" i="3"/>
  <c r="DI102" i="3"/>
  <c r="EV33" i="3"/>
  <c r="BF55" i="3"/>
  <c r="HW95" i="3"/>
  <c r="JN54" i="3"/>
  <c r="CC102" i="3"/>
  <c r="IP63" i="3"/>
  <c r="IB59" i="3"/>
  <c r="HJ57" i="3"/>
  <c r="GQ19" i="3"/>
  <c r="BZ52" i="3"/>
  <c r="HC95" i="3"/>
  <c r="EX65" i="3"/>
  <c r="GH47" i="3"/>
  <c r="DR74" i="3"/>
  <c r="JI66" i="3"/>
  <c r="BM23" i="3"/>
  <c r="GZ48" i="3"/>
  <c r="IM80" i="3"/>
  <c r="HQ49" i="3"/>
  <c r="EJ69" i="3"/>
  <c r="CT38" i="3"/>
  <c r="JT15" i="3"/>
  <c r="HC46" i="3"/>
  <c r="AR19" i="3"/>
  <c r="HG68" i="3"/>
  <c r="BE45" i="3"/>
  <c r="IF96" i="3"/>
  <c r="ER62" i="3"/>
  <c r="DM46" i="3"/>
  <c r="EV53" i="3"/>
  <c r="GD47" i="3"/>
  <c r="DQ98" i="3"/>
  <c r="JK16" i="3"/>
  <c r="ER52" i="3"/>
  <c r="CV100" i="3"/>
  <c r="DH85" i="3"/>
  <c r="EH92" i="3"/>
  <c r="DV73" i="3"/>
  <c r="BK94" i="3"/>
  <c r="FE73" i="3"/>
  <c r="IU75" i="3"/>
  <c r="DF90" i="3"/>
  <c r="EW102" i="3"/>
  <c r="BW35" i="3"/>
  <c r="HI32" i="3"/>
  <c r="HZ58" i="3"/>
  <c r="GC32" i="3"/>
  <c r="CY81" i="3"/>
  <c r="FO62" i="3"/>
  <c r="DQ25" i="3"/>
  <c r="EA92" i="3"/>
  <c r="BK31" i="3"/>
  <c r="BJ101" i="3"/>
  <c r="BL37" i="3"/>
  <c r="EY69" i="3"/>
  <c r="FL40" i="3"/>
  <c r="IP72" i="3"/>
  <c r="BL8" i="3"/>
  <c r="DC64" i="3"/>
  <c r="GQ63" i="3"/>
  <c r="DT67" i="3"/>
  <c r="JB92" i="3"/>
  <c r="IO15" i="3"/>
  <c r="BN55" i="3"/>
  <c r="EJ74" i="3"/>
  <c r="GR79" i="3"/>
  <c r="IB42" i="3"/>
  <c r="HU32" i="3"/>
  <c r="HU69" i="3"/>
  <c r="HJ31" i="3"/>
  <c r="CJ80" i="3"/>
  <c r="CM35" i="3"/>
  <c r="EA27" i="3"/>
  <c r="CO42" i="3"/>
  <c r="HB65" i="3"/>
  <c r="FR59" i="3"/>
  <c r="FG42" i="3"/>
  <c r="IC56" i="3"/>
  <c r="DI95" i="3"/>
  <c r="EP71" i="3"/>
  <c r="HT70" i="3"/>
  <c r="HD19" i="3"/>
  <c r="CB84" i="3"/>
  <c r="GU84" i="3"/>
  <c r="JR75" i="3"/>
  <c r="HI77" i="3"/>
  <c r="EH80" i="3"/>
  <c r="HA88" i="3"/>
  <c r="CW24" i="3"/>
  <c r="FT29" i="3"/>
  <c r="IQ45" i="3"/>
  <c r="HH40" i="3"/>
  <c r="DZ25" i="3"/>
  <c r="GC66" i="3"/>
  <c r="EY34" i="3"/>
  <c r="IF38" i="3"/>
  <c r="GL43" i="3"/>
  <c r="FD21" i="3"/>
  <c r="JF25" i="3"/>
  <c r="DN60" i="3"/>
  <c r="IN75" i="3"/>
  <c r="FH28" i="3"/>
  <c r="FY93" i="3"/>
  <c r="BQ35" i="3"/>
  <c r="IB13" i="3"/>
  <c r="AZ67" i="3"/>
  <c r="CU46" i="3"/>
  <c r="BN100" i="3"/>
  <c r="DJ40" i="3"/>
  <c r="FV97" i="3"/>
  <c r="DV65" i="3"/>
  <c r="DB73" i="3"/>
  <c r="EI28" i="3"/>
  <c r="JO55" i="3"/>
  <c r="JS21" i="3"/>
  <c r="FX66" i="3"/>
  <c r="HM81" i="3"/>
  <c r="IF69" i="3"/>
  <c r="DB79" i="3"/>
  <c r="FI13" i="3"/>
  <c r="DV55" i="3"/>
  <c r="DZ34" i="3"/>
  <c r="DH76" i="3"/>
  <c r="DY18" i="3"/>
  <c r="GN20" i="3"/>
  <c r="CL20" i="3"/>
  <c r="FQ19" i="3"/>
  <c r="DA57" i="3"/>
  <c r="CE47" i="3"/>
  <c r="CT47" i="3"/>
  <c r="DB19" i="3"/>
  <c r="FB30" i="3"/>
  <c r="CM70" i="3"/>
  <c r="BT66" i="3"/>
  <c r="IY88" i="3"/>
  <c r="JI41" i="3"/>
  <c r="DK48" i="3"/>
  <c r="CV89" i="3"/>
  <c r="ES37" i="3"/>
  <c r="CU95" i="3"/>
  <c r="EI97" i="3"/>
  <c r="CS45" i="3"/>
  <c r="CT26" i="3"/>
  <c r="EG28" i="3"/>
  <c r="EJ71" i="3"/>
  <c r="FP76" i="3"/>
  <c r="DG64" i="3"/>
  <c r="HB43" i="3"/>
  <c r="EF18" i="3"/>
  <c r="DU68" i="3"/>
  <c r="FY35" i="3"/>
  <c r="II91" i="3"/>
  <c r="DU43" i="3"/>
  <c r="FD36" i="3"/>
  <c r="JM50" i="3"/>
  <c r="BX18" i="3"/>
  <c r="FS49" i="3"/>
  <c r="GG100" i="3"/>
  <c r="GW17" i="3"/>
  <c r="BL25" i="3"/>
  <c r="BX103" i="3"/>
  <c r="FX27" i="3"/>
  <c r="JK10" i="3"/>
  <c r="AR15" i="3"/>
  <c r="CO53" i="3"/>
  <c r="DC56" i="3"/>
  <c r="CI66" i="3"/>
  <c r="BX82" i="3"/>
  <c r="JU37" i="3"/>
  <c r="FM31" i="3"/>
  <c r="FJ69" i="3"/>
  <c r="GZ39" i="3"/>
  <c r="ES68" i="3"/>
  <c r="BN88" i="3"/>
  <c r="IX101" i="3"/>
  <c r="JS24" i="3"/>
  <c r="IX26" i="3"/>
  <c r="FU40" i="3"/>
  <c r="AP72" i="3"/>
  <c r="DA33" i="3"/>
  <c r="CZ62" i="3"/>
  <c r="DB97" i="3"/>
  <c r="CK60" i="3"/>
  <c r="FD37" i="3"/>
  <c r="JA102" i="3"/>
  <c r="EZ23" i="3"/>
  <c r="EQ93" i="3"/>
  <c r="GD42" i="3"/>
  <c r="BF53" i="3"/>
  <c r="BL89" i="3"/>
  <c r="AX29" i="3"/>
  <c r="EE84" i="3"/>
  <c r="CZ69" i="3"/>
  <c r="EI66" i="3"/>
  <c r="IO23" i="3"/>
  <c r="AQ35" i="3"/>
  <c r="JJ59" i="3"/>
  <c r="GE36" i="3"/>
  <c r="DT51" i="3"/>
  <c r="BZ87" i="3"/>
  <c r="DA59" i="3"/>
  <c r="GN78" i="3"/>
  <c r="ID66" i="3"/>
  <c r="GK103" i="3"/>
  <c r="DY87" i="3"/>
  <c r="FD98" i="3"/>
  <c r="ET92" i="3"/>
  <c r="FY101" i="3"/>
  <c r="IU85" i="3"/>
  <c r="D85" i="5"/>
  <c r="JD82" i="3"/>
  <c r="GQ74" i="3"/>
  <c r="DC69" i="3"/>
  <c r="IA90" i="3"/>
  <c r="JN4" i="3"/>
  <c r="CM95" i="3"/>
  <c r="GS47" i="3"/>
  <c r="EV81" i="3"/>
  <c r="CK47" i="3"/>
  <c r="CQ102" i="3"/>
  <c r="DS72" i="3"/>
  <c r="EI68" i="3"/>
  <c r="IA48" i="3"/>
  <c r="DY50" i="3"/>
  <c r="DW51" i="3"/>
  <c r="GM24" i="3"/>
  <c r="GN56" i="3"/>
  <c r="HS39" i="3"/>
  <c r="GO15" i="3"/>
  <c r="IA95" i="3"/>
  <c r="FN20" i="3"/>
  <c r="BV79" i="3"/>
  <c r="GF89" i="3"/>
  <c r="HM68" i="3"/>
  <c r="ET23" i="3"/>
  <c r="EK94" i="3"/>
  <c r="BJ28" i="3"/>
  <c r="IM89" i="3"/>
  <c r="EY87" i="3"/>
  <c r="DK93" i="3"/>
  <c r="DT20" i="3"/>
  <c r="ES77" i="3"/>
  <c r="EL92" i="3"/>
  <c r="JU51" i="3"/>
  <c r="EJ47" i="3"/>
  <c r="HJ73" i="3"/>
  <c r="HI48" i="3"/>
  <c r="CG76" i="3"/>
  <c r="DF15" i="3"/>
  <c r="EN26" i="3"/>
  <c r="CX41" i="3"/>
  <c r="DB38" i="3"/>
  <c r="HZ45" i="3"/>
  <c r="HY15" i="3"/>
  <c r="IG95" i="3"/>
  <c r="EM77" i="3"/>
  <c r="GW34" i="3"/>
  <c r="FY58" i="3"/>
  <c r="II51" i="3"/>
  <c r="FH69" i="3"/>
  <c r="GG55" i="3"/>
  <c r="JM16" i="3"/>
  <c r="FG45" i="3"/>
  <c r="FP18" i="3"/>
  <c r="GF95" i="3"/>
  <c r="IP74" i="3"/>
  <c r="IH70" i="3"/>
  <c r="IK47" i="3"/>
  <c r="GL76" i="3"/>
  <c r="EX93" i="3"/>
  <c r="FG39" i="3"/>
  <c r="BU20" i="3"/>
  <c r="BU100" i="3"/>
  <c r="GV78" i="3"/>
  <c r="CU35" i="3"/>
  <c r="CI15" i="3"/>
  <c r="HH39" i="3"/>
  <c r="GJ17" i="3"/>
  <c r="HD91" i="3"/>
  <c r="HA54" i="3"/>
  <c r="CE86" i="3"/>
  <c r="GR72" i="3"/>
  <c r="BM70" i="3"/>
  <c r="AY93" i="3"/>
  <c r="IX52" i="3"/>
  <c r="HO15" i="3"/>
  <c r="GU95" i="3"/>
  <c r="CS65" i="3"/>
  <c r="FP43" i="3"/>
  <c r="JO78" i="3"/>
  <c r="IS53" i="3"/>
  <c r="JC85" i="3"/>
  <c r="FR33" i="3"/>
  <c r="BO94" i="3"/>
  <c r="IC68" i="3"/>
  <c r="FU29" i="3"/>
  <c r="GJ81" i="3"/>
  <c r="HH73" i="3"/>
  <c r="EY25" i="3"/>
  <c r="DK55" i="3"/>
  <c r="HU65" i="3"/>
  <c r="DQ78" i="3"/>
  <c r="DP5" i="3"/>
  <c r="ET22" i="3"/>
  <c r="BX45" i="3"/>
  <c r="CP24" i="3"/>
  <c r="AV40" i="3"/>
  <c r="JU46" i="3"/>
  <c r="EW93" i="3"/>
  <c r="AP31" i="3"/>
  <c r="FL77" i="3"/>
  <c r="FP22" i="3"/>
  <c r="DO78" i="3"/>
  <c r="CW87" i="3"/>
  <c r="BG97" i="3"/>
  <c r="G48" i="5"/>
  <c r="H48" i="5" s="1" a="1"/>
  <c r="H48" i="5" s="1"/>
  <c r="DU87" i="3"/>
  <c r="CX102" i="3"/>
  <c r="CH58" i="3"/>
  <c r="HU88" i="3"/>
  <c r="CB57" i="3"/>
  <c r="HH37" i="3"/>
  <c r="FE74" i="3"/>
  <c r="EV31" i="3"/>
  <c r="FM68" i="3"/>
  <c r="EG70" i="3"/>
  <c r="FN46" i="3"/>
  <c r="AV21" i="3"/>
  <c r="GL33" i="3"/>
  <c r="IB5" i="3"/>
  <c r="FJ77" i="3"/>
  <c r="EA42" i="3"/>
  <c r="HX54" i="3"/>
  <c r="GZ91" i="3"/>
  <c r="HF56" i="3"/>
  <c r="DE80" i="3"/>
  <c r="HN15" i="3"/>
  <c r="IE88" i="3"/>
  <c r="CJ56" i="3"/>
  <c r="AS80" i="3"/>
  <c r="IO32" i="3"/>
  <c r="BK36" i="3"/>
  <c r="GQ82" i="3"/>
  <c r="CF82" i="3"/>
  <c r="FL19" i="3"/>
  <c r="BS53" i="3"/>
  <c r="FW58" i="3"/>
  <c r="HH6" i="3"/>
  <c r="IA64" i="3"/>
  <c r="BF102" i="3"/>
  <c r="IA67" i="3"/>
  <c r="IN26" i="3"/>
  <c r="CP31" i="3"/>
  <c r="DZ47" i="3"/>
  <c r="HQ42" i="3"/>
  <c r="IJ28" i="3"/>
  <c r="HK74" i="3"/>
  <c r="IB98" i="3"/>
  <c r="BJ75" i="3"/>
  <c r="IZ55" i="3"/>
  <c r="GS97" i="3"/>
  <c r="CV72" i="3"/>
  <c r="GL53" i="3"/>
  <c r="BN93" i="3"/>
  <c r="GU42" i="3"/>
  <c r="HA58" i="3"/>
  <c r="CS33" i="3"/>
  <c r="FB25" i="3"/>
  <c r="DA11" i="3"/>
  <c r="IL49" i="3"/>
  <c r="BN73" i="3"/>
  <c r="DD29" i="3"/>
  <c r="CS79" i="3"/>
  <c r="JI73" i="3"/>
  <c r="BM62" i="3"/>
  <c r="FG22" i="3"/>
  <c r="IB70" i="3"/>
  <c r="JT58" i="3"/>
  <c r="FO54" i="3"/>
  <c r="FY79" i="3"/>
  <c r="BJ13" i="3"/>
  <c r="CY26" i="3"/>
  <c r="EW75" i="3"/>
  <c r="ES36" i="3"/>
  <c r="CZ66" i="3"/>
  <c r="CY96" i="3"/>
  <c r="CE16" i="3"/>
  <c r="DH51" i="3"/>
  <c r="DN15" i="3"/>
  <c r="ET32" i="3"/>
  <c r="BO98" i="3"/>
  <c r="GU73" i="3"/>
  <c r="HS29" i="3"/>
  <c r="JR88" i="3"/>
  <c r="CZ98" i="3"/>
  <c r="BL57" i="3"/>
  <c r="GM87" i="3"/>
  <c r="BY60" i="3"/>
  <c r="DK62" i="3"/>
  <c r="IJ60" i="3"/>
  <c r="BI75" i="3"/>
  <c r="FS30" i="3"/>
  <c r="BJ63" i="3"/>
  <c r="BO93" i="3"/>
  <c r="DJ89" i="3"/>
  <c r="HJ71" i="3"/>
  <c r="BO6" i="3"/>
  <c r="JA55" i="3"/>
  <c r="DK42" i="3"/>
  <c r="FC93" i="3"/>
  <c r="CY19" i="3"/>
  <c r="BY55" i="3"/>
  <c r="HU46" i="3"/>
  <c r="EP74" i="3"/>
  <c r="EQ68" i="3"/>
  <c r="FJ49" i="3"/>
  <c r="BJ55" i="3"/>
  <c r="GQ75" i="3"/>
  <c r="GD62" i="3"/>
  <c r="BJ61" i="3"/>
  <c r="BN74" i="3"/>
  <c r="JJ24" i="3"/>
  <c r="JJ38" i="3"/>
  <c r="CL32" i="3"/>
  <c r="BQ77" i="3"/>
  <c r="AP74" i="3"/>
  <c r="DT87" i="3"/>
  <c r="DP33" i="3"/>
  <c r="FS54" i="3"/>
  <c r="CK88" i="3"/>
  <c r="IA75" i="3"/>
  <c r="JA79" i="3"/>
  <c r="EU64" i="3"/>
  <c r="DE46" i="3"/>
  <c r="DB34" i="3"/>
  <c r="DD80" i="3"/>
  <c r="DN26" i="3"/>
  <c r="FM93" i="3"/>
  <c r="GF70" i="3"/>
  <c r="JJ31" i="3"/>
  <c r="JD40" i="3"/>
  <c r="DY58" i="3"/>
  <c r="GO41" i="3"/>
  <c r="AV74" i="3"/>
  <c r="JB69" i="3"/>
  <c r="BW18" i="3"/>
  <c r="HN36" i="3"/>
  <c r="CY94" i="3"/>
  <c r="CS82" i="3"/>
  <c r="CU88" i="3"/>
  <c r="IO61" i="3"/>
  <c r="DP73" i="3"/>
  <c r="IJ83" i="3"/>
  <c r="DG11" i="3"/>
  <c r="IQ51" i="3"/>
  <c r="HO45" i="3"/>
  <c r="IU87" i="3"/>
  <c r="DQ94" i="3"/>
  <c r="JP16" i="3"/>
  <c r="FF49" i="3"/>
  <c r="GI102" i="3"/>
  <c r="CL88" i="3"/>
  <c r="CV79" i="3"/>
  <c r="DN28" i="3"/>
  <c r="FB43" i="3"/>
  <c r="EX80" i="3"/>
  <c r="CT77" i="3"/>
  <c r="IL96" i="3"/>
  <c r="EN38" i="3"/>
  <c r="HF40" i="3"/>
  <c r="DM87" i="3"/>
  <c r="FN16" i="3"/>
  <c r="IL27" i="3"/>
  <c r="EP47" i="3"/>
  <c r="GS16" i="3"/>
  <c r="AQ78" i="3"/>
  <c r="JM63" i="3"/>
  <c r="CE89" i="3"/>
  <c r="DT19" i="3"/>
  <c r="IS56" i="3"/>
  <c r="DI96" i="3"/>
  <c r="HG29" i="3"/>
  <c r="AT98" i="3"/>
  <c r="ED48" i="3"/>
  <c r="GH77" i="3"/>
  <c r="DS96" i="3"/>
  <c r="CH103" i="3"/>
  <c r="HN103" i="3"/>
  <c r="FS38" i="3"/>
  <c r="HU23" i="3"/>
  <c r="JA33" i="3"/>
  <c r="DO18" i="3"/>
  <c r="HO95" i="3"/>
  <c r="ED53" i="3"/>
  <c r="HH42" i="3"/>
  <c r="DZ23" i="3"/>
  <c r="CU59" i="3"/>
  <c r="JD16" i="3"/>
  <c r="HR98" i="3"/>
  <c r="FX39" i="3"/>
  <c r="HY44" i="3"/>
  <c r="FA97" i="3"/>
  <c r="EB52" i="3"/>
  <c r="BZ61" i="3"/>
  <c r="HM44" i="3"/>
  <c r="HH74" i="3"/>
  <c r="CN95" i="3"/>
  <c r="HM97" i="3"/>
  <c r="HU34" i="3"/>
  <c r="EL43" i="3"/>
  <c r="HZ100" i="3"/>
  <c r="GP42" i="3"/>
  <c r="HI99" i="3"/>
  <c r="BL47" i="3"/>
  <c r="BS47" i="3"/>
  <c r="HT59" i="3"/>
  <c r="BW20" i="3"/>
  <c r="BU31" i="3"/>
  <c r="HG85" i="3"/>
  <c r="BR56" i="3"/>
  <c r="DZ20" i="3"/>
  <c r="FO80" i="3"/>
  <c r="GC58" i="3"/>
  <c r="IC26" i="3"/>
  <c r="CF68" i="3"/>
  <c r="GC50" i="3"/>
  <c r="HJ28" i="3"/>
  <c r="DU33" i="3"/>
  <c r="JO52" i="3"/>
  <c r="AQ69" i="3"/>
  <c r="FL76" i="3"/>
  <c r="FN18" i="3"/>
  <c r="HS93" i="3"/>
  <c r="IT68" i="3"/>
  <c r="CU42" i="3"/>
  <c r="IO39" i="3"/>
  <c r="DA63" i="3"/>
  <c r="HJ23" i="3"/>
  <c r="DH16" i="3"/>
  <c r="HZ30" i="3"/>
  <c r="FY26" i="3"/>
  <c r="JH34" i="3"/>
  <c r="EN36" i="3"/>
  <c r="DJ54" i="3"/>
  <c r="EV77" i="3"/>
  <c r="DZ53" i="3"/>
  <c r="BW100" i="3"/>
  <c r="ET65" i="3"/>
  <c r="CZ34" i="3"/>
  <c r="GU66" i="3"/>
  <c r="CT18" i="3"/>
  <c r="HY60" i="3"/>
  <c r="GK63" i="3"/>
  <c r="IZ19" i="3"/>
  <c r="EP24" i="3"/>
  <c r="GY93" i="3"/>
  <c r="CH42" i="3"/>
  <c r="GX42" i="3"/>
  <c r="EO62" i="3"/>
  <c r="DL17" i="3"/>
  <c r="HR52" i="3"/>
  <c r="GB97" i="3"/>
  <c r="IR91" i="3"/>
  <c r="HJ51" i="3"/>
  <c r="CN101" i="3"/>
  <c r="CJ96" i="3"/>
  <c r="EZ33" i="3"/>
  <c r="DC90" i="3"/>
  <c r="HD37" i="3"/>
  <c r="GE7" i="3"/>
  <c r="EG13" i="3"/>
  <c r="HF95" i="3"/>
  <c r="DU66" i="3"/>
  <c r="DN47" i="3"/>
  <c r="AT43" i="3"/>
  <c r="HS76" i="3"/>
  <c r="IK27" i="3"/>
  <c r="FM46" i="3"/>
  <c r="DB83" i="3"/>
  <c r="BW22" i="3"/>
  <c r="DY22" i="3"/>
  <c r="HP58" i="3"/>
  <c r="DD34" i="3"/>
  <c r="HL25" i="3"/>
  <c r="DD88" i="3"/>
  <c r="IZ65" i="3"/>
  <c r="IQ56" i="3"/>
  <c r="DO38" i="3"/>
  <c r="IO56" i="3"/>
  <c r="CU84" i="3"/>
  <c r="IP15" i="3"/>
  <c r="BM88" i="3"/>
  <c r="FG53" i="3"/>
  <c r="HF30" i="3"/>
  <c r="CP41" i="3"/>
  <c r="HA70" i="3"/>
  <c r="EE36" i="3"/>
  <c r="IT19" i="3"/>
  <c r="BI41" i="3"/>
  <c r="BA99" i="3"/>
  <c r="HN35" i="3"/>
  <c r="HM39" i="3"/>
  <c r="FF65" i="3"/>
  <c r="FB34" i="3"/>
  <c r="FN84" i="3"/>
  <c r="IU89" i="3"/>
  <c r="GD56" i="3"/>
  <c r="JI32" i="3"/>
  <c r="EY45" i="3"/>
  <c r="HT32" i="3"/>
  <c r="DP75" i="3"/>
  <c r="AZ42" i="3"/>
  <c r="BO95" i="3"/>
  <c r="GJ65" i="3"/>
  <c r="DH36" i="3"/>
  <c r="FB60" i="3"/>
  <c r="HV39" i="3"/>
  <c r="BM87" i="3"/>
  <c r="IZ27" i="3"/>
  <c r="GQ73" i="3"/>
  <c r="BN101" i="3"/>
  <c r="GF45" i="3"/>
  <c r="GA54" i="3"/>
  <c r="EA91" i="3"/>
  <c r="AV73" i="3"/>
  <c r="JS92" i="3"/>
  <c r="JT81" i="3"/>
  <c r="HL54" i="3"/>
  <c r="EP93" i="3"/>
  <c r="CP23" i="3"/>
  <c r="IB45" i="3"/>
  <c r="IZ100" i="3"/>
  <c r="BM32" i="3"/>
  <c r="HW89" i="3"/>
  <c r="IJ47" i="3"/>
  <c r="FS101" i="3"/>
  <c r="FK43" i="3"/>
  <c r="AR17" i="3"/>
  <c r="DN52" i="3"/>
  <c r="HA59" i="3"/>
  <c r="GL38" i="3"/>
  <c r="IO58" i="3"/>
  <c r="HY5" i="3"/>
  <c r="FM32" i="3"/>
  <c r="FU22" i="3"/>
  <c r="GK85" i="3"/>
  <c r="CH94" i="3"/>
  <c r="JF70" i="3"/>
  <c r="BY43" i="3"/>
  <c r="CX39" i="3"/>
  <c r="JM62" i="3"/>
  <c r="HR24" i="3"/>
  <c r="CI49" i="3"/>
  <c r="GU68" i="3"/>
  <c r="JH39" i="3"/>
  <c r="EX72" i="3"/>
  <c r="IV16" i="3"/>
  <c r="IM76" i="3"/>
  <c r="HA34" i="3"/>
  <c r="GC43" i="3"/>
  <c r="HV94" i="3"/>
  <c r="HC39" i="3"/>
  <c r="DA62" i="3"/>
  <c r="ED28" i="3"/>
  <c r="AU47" i="3"/>
  <c r="GO86" i="3"/>
  <c r="BZ69" i="3"/>
  <c r="BN69" i="3"/>
  <c r="HL62" i="3"/>
  <c r="IG43" i="3"/>
  <c r="EV28" i="3"/>
  <c r="FM71" i="3"/>
  <c r="HB56" i="3"/>
  <c r="IV36" i="3"/>
  <c r="GI42" i="3"/>
  <c r="EJ15" i="3"/>
  <c r="EY44" i="3"/>
  <c r="FN77" i="3"/>
  <c r="BV70" i="3"/>
  <c r="CM94" i="3"/>
  <c r="HD44" i="3"/>
  <c r="CF63" i="3"/>
  <c r="EH34" i="3"/>
  <c r="DW19" i="3"/>
  <c r="AO54" i="3"/>
  <c r="IG31" i="3"/>
  <c r="CX38" i="3"/>
  <c r="EX71" i="3"/>
  <c r="EU52" i="3"/>
  <c r="CO60" i="3"/>
  <c r="HK63" i="3"/>
  <c r="FD69" i="3"/>
  <c r="CG85" i="3"/>
  <c r="CF56" i="3"/>
  <c r="HF64" i="3"/>
  <c r="CC86" i="3"/>
  <c r="HB74" i="3"/>
  <c r="HH58" i="3"/>
  <c r="GE75" i="3"/>
  <c r="EE24" i="3"/>
  <c r="HQ41" i="3"/>
  <c r="BR20" i="3"/>
  <c r="DI42" i="3"/>
  <c r="CB48" i="3"/>
  <c r="ES81" i="3"/>
  <c r="CE97" i="3"/>
  <c r="CH93" i="3"/>
  <c r="FU71" i="3"/>
  <c r="GQ78" i="3"/>
  <c r="DC92" i="3"/>
  <c r="HN91" i="3"/>
  <c r="IU73" i="3"/>
  <c r="IZ96" i="3"/>
  <c r="IG39" i="3"/>
  <c r="BI94" i="3"/>
  <c r="IH73" i="3"/>
  <c r="AX91" i="3"/>
  <c r="BM17" i="3"/>
  <c r="GC65" i="3"/>
  <c r="EX66" i="3"/>
  <c r="HC26" i="3"/>
  <c r="EI24" i="3"/>
  <c r="JT80" i="3"/>
  <c r="GG92" i="3"/>
  <c r="CB33" i="3"/>
  <c r="JE64" i="3"/>
  <c r="HL63" i="3"/>
  <c r="BK28" i="3"/>
  <c r="IC96" i="3"/>
  <c r="GU47" i="3"/>
  <c r="AP22" i="3"/>
  <c r="JN76" i="3"/>
  <c r="IN87" i="3"/>
  <c r="CP80" i="3"/>
  <c r="FC47" i="3"/>
  <c r="EO19" i="3"/>
  <c r="FE82" i="3"/>
  <c r="JD54" i="3"/>
  <c r="FC62" i="3"/>
  <c r="DN66" i="3"/>
  <c r="JC99" i="3"/>
  <c r="JP71" i="3"/>
  <c r="IM71" i="3"/>
  <c r="FG34" i="3"/>
  <c r="BX72" i="3"/>
  <c r="IF19" i="3"/>
  <c r="DW65" i="3"/>
  <c r="GN39" i="3"/>
  <c r="AQ45" i="3"/>
  <c r="GU34" i="3"/>
  <c r="JJ49" i="3"/>
  <c r="JA75" i="3"/>
  <c r="GZ30" i="3"/>
  <c r="EF68" i="3"/>
  <c r="DG25" i="3"/>
  <c r="CG18" i="3"/>
  <c r="DR58" i="3"/>
  <c r="FE31" i="3"/>
  <c r="IS27" i="3"/>
  <c r="GR94" i="3"/>
  <c r="CK37" i="3"/>
  <c r="BZ19" i="3"/>
  <c r="FL27" i="3"/>
  <c r="GN103" i="3"/>
  <c r="EH75" i="3"/>
  <c r="JG18" i="3"/>
  <c r="CV71" i="3"/>
  <c r="BX34" i="3"/>
  <c r="EH102" i="3"/>
  <c r="FX70" i="3"/>
  <c r="HQ22" i="3"/>
  <c r="ET73" i="3"/>
  <c r="HL32" i="3"/>
  <c r="BI48" i="3"/>
  <c r="GI19" i="3"/>
  <c r="IW103" i="3"/>
  <c r="HT18" i="3"/>
  <c r="IX43" i="3"/>
  <c r="IR61" i="3"/>
  <c r="FS22" i="3"/>
  <c r="CY69" i="3"/>
  <c r="AP59" i="3"/>
  <c r="GM53" i="3"/>
  <c r="IF17" i="3"/>
  <c r="IR51" i="3"/>
  <c r="IQ25" i="3"/>
  <c r="IP7" i="3"/>
  <c r="CJ37" i="3"/>
  <c r="ET30" i="3"/>
  <c r="JT20" i="3"/>
  <c r="HB100" i="3"/>
  <c r="BE43" i="3"/>
  <c r="FD48" i="3"/>
  <c r="IE83" i="3"/>
  <c r="II26" i="3"/>
  <c r="CX89" i="3"/>
  <c r="HY34" i="3"/>
  <c r="FR93" i="3"/>
  <c r="DZ42" i="3"/>
  <c r="FW42" i="3"/>
  <c r="IS52" i="3"/>
  <c r="JB71" i="3"/>
  <c r="JJ32" i="3"/>
  <c r="GF68" i="3"/>
  <c r="DM89" i="3"/>
  <c r="DV44" i="3"/>
  <c r="GD18" i="3"/>
  <c r="GC75" i="3"/>
  <c r="CY65" i="3"/>
  <c r="IM83" i="3"/>
  <c r="HY72" i="3"/>
  <c r="FO10" i="3"/>
  <c r="CA95" i="3"/>
  <c r="DM45" i="3"/>
  <c r="CP77" i="3"/>
  <c r="AT64" i="3"/>
  <c r="IH33" i="3"/>
  <c r="FY32" i="3"/>
  <c r="DE59" i="3"/>
  <c r="HF7" i="3"/>
  <c r="GT43" i="3"/>
  <c r="IU53" i="3"/>
  <c r="FX90" i="3"/>
  <c r="BP61" i="3"/>
  <c r="BP26" i="3"/>
  <c r="GD21" i="3"/>
  <c r="EY31" i="3"/>
  <c r="GE57" i="3"/>
  <c r="IO27" i="3"/>
  <c r="IX79" i="3"/>
  <c r="FZ34" i="3"/>
  <c r="GQ24" i="3"/>
  <c r="GB54" i="3"/>
  <c r="FC87" i="3"/>
  <c r="IK95" i="3"/>
  <c r="BO76" i="3"/>
  <c r="HQ62" i="3"/>
  <c r="EB35" i="3"/>
  <c r="FD100" i="3"/>
  <c r="IS51" i="3"/>
  <c r="DC39" i="3"/>
  <c r="CP59" i="3"/>
  <c r="JG75" i="3"/>
  <c r="FL29" i="3"/>
  <c r="EJ93" i="3"/>
  <c r="FH32" i="3"/>
  <c r="FN65" i="3"/>
  <c r="FO47" i="3"/>
  <c r="DR27" i="3"/>
  <c r="JL50" i="3"/>
  <c r="AR54" i="3"/>
  <c r="IN100" i="3"/>
  <c r="EP66" i="3"/>
  <c r="IM65" i="3"/>
  <c r="IO49" i="3"/>
  <c r="HI42" i="3"/>
  <c r="HD40" i="3"/>
  <c r="FF73" i="3"/>
  <c r="HH22" i="3"/>
  <c r="ID84" i="3"/>
  <c r="HC20" i="3"/>
  <c r="CE30" i="3"/>
  <c r="AO27" i="3"/>
  <c r="DU98" i="3"/>
  <c r="BL82" i="3"/>
  <c r="JH98" i="3"/>
  <c r="HP35" i="3"/>
  <c r="HH98" i="3"/>
  <c r="CP74" i="3"/>
  <c r="FQ87" i="3"/>
  <c r="DU45" i="3"/>
  <c r="CT29" i="3"/>
  <c r="DZ56" i="3"/>
  <c r="EZ102" i="3"/>
  <c r="CJ44" i="3"/>
  <c r="GD51" i="3"/>
  <c r="JH48" i="3"/>
  <c r="IX65" i="3"/>
  <c r="DT95" i="3"/>
  <c r="GW100" i="3"/>
  <c r="IG50" i="3"/>
  <c r="FC72" i="3"/>
  <c r="FP15" i="3"/>
  <c r="FE63" i="3"/>
  <c r="FD22" i="3"/>
  <c r="FL56" i="3"/>
  <c r="HZ42" i="3"/>
  <c r="DC99" i="3"/>
  <c r="IP45" i="3"/>
  <c r="DF65" i="3"/>
  <c r="JA50" i="3"/>
  <c r="EY90" i="3"/>
  <c r="FZ12" i="3"/>
  <c r="HD47" i="3"/>
  <c r="DP32" i="3"/>
  <c r="EC80" i="3"/>
  <c r="IA18" i="3"/>
  <c r="DQ91" i="3"/>
  <c r="HU17" i="3"/>
  <c r="DS69" i="3"/>
  <c r="EC40" i="3"/>
  <c r="IM27" i="3"/>
  <c r="IW61" i="3"/>
  <c r="FO21" i="3"/>
  <c r="AR34" i="3"/>
  <c r="BR91" i="3"/>
  <c r="ID34" i="3"/>
  <c r="DQ34" i="3"/>
  <c r="FW75" i="3"/>
  <c r="IA93" i="3"/>
  <c r="BK78" i="3"/>
  <c r="IY71" i="3"/>
  <c r="GT34" i="3"/>
  <c r="FX26" i="3"/>
  <c r="BL40" i="3"/>
  <c r="FH78" i="3"/>
  <c r="GE15" i="3"/>
  <c r="JS98" i="3"/>
  <c r="GQ46" i="3"/>
  <c r="FY82" i="3"/>
  <c r="HV96" i="3"/>
  <c r="EX27" i="3"/>
  <c r="CH86" i="3"/>
  <c r="CO63" i="3"/>
  <c r="EN46" i="3"/>
  <c r="BR98" i="3"/>
  <c r="DS86" i="3"/>
  <c r="IK48" i="3"/>
  <c r="EB26" i="3"/>
  <c r="HE54" i="3"/>
  <c r="DV30" i="3"/>
  <c r="GY54" i="3"/>
  <c r="EI25" i="3"/>
  <c r="IC74" i="3"/>
  <c r="EB25" i="3"/>
  <c r="GV95" i="3"/>
  <c r="BI43" i="3"/>
  <c r="IY98" i="3"/>
  <c r="FA92" i="3"/>
  <c r="HN6" i="3"/>
  <c r="IC58" i="3"/>
  <c r="FN21" i="3"/>
  <c r="EX29" i="3"/>
  <c r="FB85" i="3"/>
  <c r="GW94" i="3"/>
  <c r="HO102" i="3"/>
  <c r="JG43" i="3"/>
  <c r="FS29" i="3"/>
  <c r="DV34" i="3"/>
  <c r="EG69" i="3"/>
  <c r="II77" i="3"/>
  <c r="JS41" i="3"/>
  <c r="IK36" i="3"/>
  <c r="BA18" i="3"/>
  <c r="HJ53" i="3"/>
  <c r="CR85" i="3"/>
  <c r="CS51" i="3"/>
  <c r="CK43" i="3"/>
  <c r="IZ22" i="3"/>
  <c r="BW82" i="3"/>
  <c r="EI51" i="3"/>
  <c r="FY47" i="3"/>
  <c r="BO38" i="3"/>
  <c r="DY78" i="3"/>
  <c r="DQ24" i="3"/>
  <c r="FQ25" i="3"/>
  <c r="DM10" i="3"/>
  <c r="EK102" i="3"/>
  <c r="AS48" i="3"/>
  <c r="EU11" i="3"/>
  <c r="DX102" i="3"/>
  <c r="AU61" i="3"/>
  <c r="HP42" i="3"/>
  <c r="IK26" i="3"/>
  <c r="BM50" i="3"/>
  <c r="BQ22" i="3"/>
  <c r="JE37" i="3"/>
  <c r="GU86" i="3"/>
  <c r="FI57" i="3"/>
  <c r="FR48" i="3"/>
  <c r="BF72" i="3"/>
  <c r="JT24" i="3"/>
  <c r="FA71" i="3"/>
  <c r="IB102" i="3"/>
  <c r="DW23" i="3"/>
  <c r="CR72" i="3"/>
  <c r="FH38" i="3"/>
  <c r="DP60" i="3"/>
  <c r="ET19" i="3"/>
  <c r="EQ55" i="3"/>
  <c r="IC50" i="3"/>
  <c r="HO77" i="3"/>
  <c r="EZ75" i="3"/>
  <c r="FU93" i="3"/>
  <c r="BK50" i="3"/>
  <c r="BR50" i="3"/>
  <c r="FG21" i="3"/>
  <c r="HW93" i="3"/>
  <c r="HU98" i="3"/>
  <c r="CO26" i="3"/>
  <c r="CY46" i="3"/>
  <c r="EZ7" i="3"/>
  <c r="BR48" i="3"/>
  <c r="DF63" i="3"/>
  <c r="FQ60" i="3"/>
  <c r="ER68" i="3"/>
  <c r="FP73" i="3"/>
  <c r="DJ15" i="3"/>
  <c r="CH16" i="3"/>
  <c r="BP30" i="3"/>
  <c r="GJ54" i="3"/>
  <c r="JP56" i="3"/>
  <c r="JG65" i="3"/>
  <c r="HZ41" i="3"/>
  <c r="JU23" i="3"/>
  <c r="JB90" i="3"/>
  <c r="CT75" i="3"/>
  <c r="CI47" i="3"/>
  <c r="EL42" i="3"/>
  <c r="IK22" i="3"/>
  <c r="JT75" i="3"/>
  <c r="CN37" i="3"/>
  <c r="EF80" i="3"/>
  <c r="ER20" i="3"/>
  <c r="CG56" i="3"/>
  <c r="DV19" i="3"/>
  <c r="IG41" i="3"/>
  <c r="CT93" i="3"/>
  <c r="HY97" i="3"/>
  <c r="FV98" i="3"/>
  <c r="FO36" i="3"/>
  <c r="EC16" i="3"/>
  <c r="DW39" i="3"/>
  <c r="BL23" i="3"/>
  <c r="GY34" i="3"/>
  <c r="HZ37" i="3"/>
  <c r="CX87" i="3"/>
  <c r="GE101" i="3"/>
  <c r="EZ51" i="3"/>
  <c r="CF97" i="3"/>
  <c r="JR20" i="3"/>
  <c r="IP94" i="3"/>
  <c r="JU57" i="3"/>
  <c r="DN99" i="3"/>
  <c r="BW98" i="3"/>
  <c r="IA54" i="3"/>
  <c r="IS97" i="3"/>
  <c r="EX55" i="3"/>
  <c r="HI29" i="3"/>
  <c r="FP97" i="3"/>
  <c r="IF90" i="3"/>
  <c r="BO39" i="3"/>
  <c r="HT34" i="3"/>
  <c r="HD84" i="3"/>
  <c r="JT54" i="3"/>
  <c r="IS39" i="3"/>
  <c r="AZ18" i="3"/>
  <c r="CZ49" i="3"/>
  <c r="DJ55" i="3"/>
  <c r="ID88" i="3"/>
  <c r="JS18" i="3"/>
  <c r="JL57" i="3"/>
  <c r="DN18" i="3"/>
  <c r="CP79" i="3"/>
  <c r="JU48" i="3"/>
  <c r="IZ91" i="3"/>
  <c r="DT90" i="3"/>
  <c r="EY11" i="3"/>
  <c r="CT90" i="3"/>
  <c r="DC86" i="3"/>
  <c r="FF66" i="3"/>
  <c r="EV25" i="3"/>
  <c r="GD28" i="3"/>
  <c r="BR59" i="3"/>
  <c r="GY83" i="3"/>
  <c r="GD72" i="3"/>
  <c r="DN35" i="3"/>
  <c r="CU102" i="3"/>
  <c r="JO56" i="3"/>
  <c r="DC28" i="3"/>
  <c r="JD48" i="3"/>
  <c r="JC60" i="3"/>
  <c r="BV76" i="3"/>
  <c r="GS86" i="3"/>
  <c r="EU90" i="3"/>
  <c r="FZ78" i="3"/>
  <c r="DV61" i="3"/>
  <c r="HF79" i="3"/>
  <c r="DD98" i="3"/>
  <c r="EZ91" i="3"/>
  <c r="CW27" i="3"/>
  <c r="CH49" i="3"/>
  <c r="FC73" i="3"/>
  <c r="IF31" i="3"/>
  <c r="HB95" i="3"/>
  <c r="HK72" i="3"/>
  <c r="GC59" i="3"/>
  <c r="JD103" i="3"/>
  <c r="DL21" i="3"/>
  <c r="JF67" i="3"/>
  <c r="CD42" i="3"/>
  <c r="BP81" i="3"/>
  <c r="BZ23" i="3"/>
  <c r="CZ93" i="3"/>
  <c r="GM44" i="3"/>
  <c r="BM67" i="3"/>
  <c r="DG36" i="3"/>
  <c r="FR22" i="3"/>
  <c r="GY47" i="3"/>
  <c r="EI58" i="3"/>
  <c r="JA62" i="3"/>
  <c r="IZ39" i="3"/>
  <c r="AT14" i="3"/>
  <c r="GL81" i="3"/>
  <c r="GO48" i="3"/>
  <c r="CR9" i="3"/>
  <c r="EH10" i="3"/>
  <c r="AS53" i="3"/>
  <c r="CI80" i="3"/>
  <c r="DN61" i="3"/>
  <c r="BY80" i="3"/>
  <c r="DJ66" i="3"/>
  <c r="DV16" i="3"/>
  <c r="HS50" i="3"/>
  <c r="GR46" i="3"/>
  <c r="IV19" i="3"/>
  <c r="EB58" i="3"/>
  <c r="FU84" i="3"/>
  <c r="FC85" i="3"/>
  <c r="GR38" i="3"/>
  <c r="CX25" i="3"/>
  <c r="GZ43" i="3"/>
  <c r="DY47" i="3"/>
  <c r="CJ4" i="3"/>
  <c r="CW91" i="3"/>
  <c r="BO96" i="3"/>
  <c r="IN51" i="3"/>
  <c r="HN65" i="3"/>
  <c r="IR16" i="3"/>
  <c r="IY61" i="3"/>
  <c r="EK47" i="3"/>
  <c r="FV49" i="3"/>
  <c r="JA34" i="3"/>
  <c r="HH68" i="3"/>
  <c r="BW58" i="3"/>
  <c r="BF54" i="3"/>
  <c r="FT62" i="3"/>
  <c r="IY69" i="3"/>
  <c r="FT49" i="3"/>
  <c r="GX57" i="3"/>
  <c r="HR10" i="3"/>
  <c r="FL38" i="3"/>
  <c r="DK32" i="3"/>
  <c r="GR23" i="3"/>
  <c r="BN15" i="3"/>
  <c r="FY94" i="3"/>
  <c r="IA88" i="3"/>
  <c r="HC22" i="3"/>
  <c r="CZ42" i="3"/>
  <c r="JA80" i="3"/>
  <c r="FR17" i="3"/>
  <c r="CJ90" i="3"/>
  <c r="EO96" i="3"/>
  <c r="AX100" i="3"/>
  <c r="EW40" i="3"/>
  <c r="DC84" i="3"/>
  <c r="DB64" i="3"/>
  <c r="FF81" i="3"/>
  <c r="HK23" i="3"/>
  <c r="EP41" i="3"/>
  <c r="HC100" i="3"/>
  <c r="FE42" i="3"/>
  <c r="CQ74" i="3"/>
  <c r="IE72" i="3"/>
  <c r="JJ17" i="3"/>
  <c r="IT85" i="3"/>
  <c r="DW20" i="3"/>
  <c r="DA84" i="3"/>
  <c r="EB60" i="3"/>
  <c r="DM31" i="3"/>
  <c r="GR71" i="3"/>
  <c r="CU47" i="3"/>
  <c r="EK75" i="3"/>
  <c r="HU77" i="3"/>
  <c r="HJ52" i="3"/>
  <c r="DF97" i="3"/>
  <c r="DF71" i="3"/>
  <c r="HG87" i="3"/>
  <c r="DM47" i="3"/>
  <c r="BK5" i="3"/>
  <c r="GH14" i="3"/>
  <c r="FE99" i="3"/>
  <c r="IK99" i="3"/>
  <c r="CK50" i="3"/>
  <c r="FA7" i="3"/>
  <c r="BI6" i="3"/>
  <c r="CF19" i="3"/>
  <c r="JI80" i="3"/>
  <c r="HW16" i="3"/>
  <c r="GL84" i="3"/>
  <c r="CN58" i="3"/>
  <c r="DC89" i="3"/>
  <c r="HZ60" i="3"/>
  <c r="FW86" i="3"/>
  <c r="AV89" i="3"/>
  <c r="DL23" i="3"/>
  <c r="ER67" i="3"/>
  <c r="IV27" i="3"/>
  <c r="CG32" i="3"/>
  <c r="HH59" i="3"/>
  <c r="DM67" i="3"/>
  <c r="DQ45" i="3"/>
  <c r="HU76" i="3"/>
  <c r="DF93" i="3"/>
  <c r="CN91" i="3"/>
  <c r="EV18" i="3"/>
  <c r="FJ80" i="3"/>
  <c r="DJ67" i="3"/>
  <c r="GM84" i="3"/>
  <c r="DT22" i="3"/>
  <c r="HK55" i="3"/>
  <c r="HC57" i="3"/>
  <c r="DN24" i="3"/>
  <c r="HZ70" i="3"/>
  <c r="CO29" i="3"/>
  <c r="DE77" i="3"/>
  <c r="JD45" i="3"/>
  <c r="HL34" i="3"/>
  <c r="DC65" i="3"/>
  <c r="DM98" i="3"/>
  <c r="DZ71" i="3"/>
  <c r="DQ60" i="3"/>
  <c r="FR50" i="3"/>
  <c r="BZ63" i="3"/>
  <c r="DT16" i="3"/>
  <c r="BN43" i="3"/>
  <c r="JB99" i="3"/>
  <c r="JF83" i="3"/>
  <c r="HE86" i="3"/>
  <c r="EF43" i="3"/>
  <c r="FZ42" i="3"/>
  <c r="GT16" i="3"/>
  <c r="CN28" i="3"/>
  <c r="JP12" i="3"/>
  <c r="EZ73" i="3"/>
  <c r="DF56" i="3"/>
  <c r="BL35" i="3"/>
  <c r="GZ67" i="3"/>
  <c r="DH11" i="3"/>
  <c r="GX38" i="3"/>
  <c r="GW80" i="3"/>
  <c r="DT60" i="3"/>
  <c r="HL41" i="3"/>
  <c r="FP87" i="3"/>
  <c r="BK37" i="3"/>
  <c r="JP48" i="3"/>
  <c r="FK72" i="3"/>
  <c r="IS60" i="3"/>
  <c r="HB42" i="3"/>
  <c r="GN48" i="3"/>
  <c r="IF30" i="3"/>
  <c r="JS39" i="3"/>
  <c r="EI37" i="3"/>
  <c r="DI56" i="3"/>
  <c r="DY77" i="3"/>
  <c r="FV96" i="3"/>
  <c r="IC35" i="3"/>
  <c r="HS70" i="3"/>
  <c r="HK51" i="3"/>
  <c r="GH35" i="3"/>
  <c r="GH101" i="3"/>
  <c r="ES17" i="3"/>
  <c r="HG66" i="3"/>
  <c r="FC51" i="3"/>
  <c r="HH91" i="3"/>
  <c r="BN80" i="3"/>
  <c r="IS70" i="3"/>
  <c r="DM17" i="3"/>
  <c r="FJ21" i="3"/>
  <c r="FZ35" i="3"/>
  <c r="HV48" i="3"/>
  <c r="CM23" i="3"/>
  <c r="CH47" i="3"/>
  <c r="EN44" i="3"/>
  <c r="GI33" i="3"/>
  <c r="AO37" i="3"/>
  <c r="DJ32" i="3"/>
  <c r="JN61" i="3"/>
  <c r="EP77" i="3"/>
  <c r="GE46" i="3"/>
  <c r="GC84" i="3"/>
  <c r="JJ46" i="3"/>
  <c r="IP29" i="3"/>
  <c r="FN30" i="3"/>
  <c r="AY10" i="3"/>
  <c r="DB35" i="3"/>
  <c r="FG23" i="3"/>
  <c r="IG36" i="3"/>
  <c r="DD35" i="3"/>
  <c r="JB42" i="3"/>
  <c r="HV63" i="3"/>
  <c r="IK101" i="3"/>
  <c r="DX92" i="3"/>
  <c r="DD73" i="3"/>
  <c r="HB23" i="3"/>
  <c r="BW32" i="3"/>
  <c r="FH76" i="3"/>
  <c r="DS100" i="3"/>
  <c r="HR31" i="3"/>
  <c r="DA39" i="3"/>
  <c r="HZ43" i="3"/>
  <c r="DD90" i="3"/>
  <c r="IZ23" i="3"/>
  <c r="GX43" i="3"/>
  <c r="CR30" i="3"/>
  <c r="FM34" i="3"/>
  <c r="GQ89" i="3"/>
  <c r="AR29" i="3"/>
  <c r="JG39" i="3"/>
  <c r="HZ46" i="3"/>
  <c r="BH40" i="3"/>
  <c r="EQ54" i="3"/>
  <c r="IA20" i="3"/>
  <c r="IX28" i="3"/>
  <c r="DM73" i="3"/>
  <c r="EH29" i="3"/>
  <c r="DN7" i="3"/>
  <c r="EA63" i="3"/>
  <c r="EL17" i="3"/>
  <c r="CV57" i="3"/>
  <c r="HP47" i="3"/>
  <c r="GU16" i="3"/>
  <c r="EK23" i="3"/>
  <c r="HC64" i="3"/>
  <c r="EO75" i="3"/>
  <c r="II47" i="3"/>
  <c r="JE98" i="3"/>
  <c r="DS27" i="3"/>
  <c r="IQ85" i="3"/>
  <c r="BR63" i="3"/>
  <c r="IR101" i="3"/>
  <c r="BJ15" i="3"/>
  <c r="FU54" i="3"/>
  <c r="HE15" i="3"/>
  <c r="DR29" i="3"/>
  <c r="IP62" i="3"/>
  <c r="EK34" i="3"/>
  <c r="BY42" i="3"/>
  <c r="IV34" i="3"/>
  <c r="EZ63" i="3"/>
  <c r="JI23" i="3"/>
  <c r="FE102" i="3"/>
  <c r="IR84" i="3"/>
  <c r="CI42" i="3"/>
  <c r="GC38" i="3"/>
  <c r="DU92" i="3"/>
  <c r="GH67" i="3"/>
  <c r="BI103" i="3"/>
  <c r="BR57" i="3"/>
  <c r="HK26" i="3"/>
  <c r="ED20" i="3"/>
  <c r="GA19" i="3"/>
  <c r="DY40" i="3"/>
  <c r="CP42" i="3"/>
  <c r="CS17" i="3"/>
  <c r="DU60" i="3"/>
  <c r="JQ74" i="3"/>
  <c r="EB47" i="3"/>
  <c r="HL73" i="3"/>
  <c r="GV19" i="3"/>
  <c r="IX97" i="3"/>
  <c r="BH58" i="3"/>
  <c r="GQ38" i="3"/>
  <c r="IV52" i="3"/>
  <c r="JD47" i="3"/>
  <c r="BH86" i="3"/>
  <c r="GK11" i="3"/>
  <c r="BJ77" i="3"/>
  <c r="EI74" i="3"/>
  <c r="GD59" i="3"/>
  <c r="AP63" i="3"/>
  <c r="HA95" i="3"/>
  <c r="DU69" i="3"/>
  <c r="BS45" i="3"/>
  <c r="JN35" i="3"/>
  <c r="CW20" i="3"/>
  <c r="FO53" i="3"/>
  <c r="HC38" i="3"/>
  <c r="JH42" i="3"/>
  <c r="EJ44" i="3"/>
  <c r="FX48" i="3"/>
  <c r="GS51" i="3"/>
  <c r="FX30" i="3"/>
  <c r="DZ5" i="3"/>
  <c r="HL103" i="3"/>
  <c r="DH34" i="3"/>
  <c r="DK38" i="3"/>
  <c r="HO60" i="3"/>
  <c r="HK62" i="3"/>
  <c r="FI56" i="3"/>
  <c r="JF24" i="3"/>
  <c r="BV62" i="3"/>
  <c r="FK17" i="3"/>
  <c r="GS96" i="3"/>
  <c r="BN65" i="3"/>
  <c r="CF94" i="3"/>
  <c r="HQ64" i="3"/>
  <c r="IM53" i="3"/>
  <c r="CE82" i="3"/>
  <c r="IW19" i="3"/>
  <c r="ID90" i="3"/>
  <c r="HX42" i="3"/>
  <c r="FH37" i="3"/>
  <c r="HJ36" i="3"/>
  <c r="DY96" i="3"/>
  <c r="FU21" i="3"/>
  <c r="HE56" i="3"/>
  <c r="IO28" i="3"/>
  <c r="HY75" i="3"/>
  <c r="EN59" i="3"/>
  <c r="AZ38" i="3"/>
  <c r="CF11" i="3"/>
  <c r="HO86" i="3"/>
  <c r="GI62" i="3"/>
  <c r="GP17" i="3"/>
  <c r="DR75" i="3"/>
  <c r="HB29" i="3"/>
  <c r="HA80" i="3"/>
  <c r="FO11" i="3"/>
  <c r="EJ92" i="3"/>
  <c r="DQ31" i="3"/>
  <c r="CV16" i="3"/>
  <c r="AY16" i="3"/>
  <c r="FW31" i="3"/>
  <c r="IE15" i="3"/>
  <c r="BJ29" i="3"/>
  <c r="HU48" i="3"/>
  <c r="JJ66" i="3"/>
  <c r="FB102" i="3"/>
  <c r="FW94" i="3"/>
  <c r="EX15" i="3"/>
  <c r="BV52" i="3"/>
  <c r="IO41" i="3"/>
  <c r="BW71" i="3"/>
  <c r="DV96" i="3"/>
  <c r="GR88" i="3"/>
  <c r="DI44" i="3"/>
  <c r="EM42" i="3"/>
  <c r="EN93" i="3"/>
  <c r="BE35" i="3"/>
  <c r="DB53" i="3"/>
  <c r="DH48" i="3"/>
  <c r="CN103" i="3"/>
  <c r="AP96" i="3"/>
  <c r="FV39" i="3"/>
  <c r="HW66" i="3"/>
  <c r="HK89" i="3"/>
  <c r="HU50" i="3"/>
  <c r="GZ42" i="3"/>
  <c r="IN91" i="3"/>
  <c r="CH30" i="3"/>
  <c r="GJ45" i="3"/>
  <c r="FN61" i="3"/>
  <c r="BL44" i="3"/>
  <c r="DM39" i="3"/>
  <c r="IV56" i="3"/>
  <c r="JE45" i="3"/>
  <c r="CT28" i="3"/>
  <c r="FK25" i="3"/>
  <c r="HC36" i="3"/>
  <c r="IT57" i="3"/>
  <c r="DT41" i="3"/>
  <c r="DS63" i="3"/>
  <c r="FX99" i="3"/>
  <c r="CE58" i="3"/>
  <c r="GS50" i="3"/>
  <c r="HS86" i="3"/>
  <c r="IK58" i="3"/>
  <c r="EB102" i="3"/>
  <c r="IB63" i="3"/>
  <c r="AQ24" i="3"/>
  <c r="IO66" i="3"/>
  <c r="FQ27" i="3"/>
  <c r="IB27" i="3"/>
  <c r="GJ53" i="3"/>
  <c r="IR74" i="3"/>
  <c r="CE46" i="3"/>
  <c r="IV24" i="3"/>
  <c r="GJ51" i="3"/>
  <c r="CY41" i="3"/>
  <c r="DO75" i="3"/>
  <c r="EK15" i="3"/>
  <c r="FP50" i="3"/>
  <c r="GW56" i="3"/>
  <c r="FQ29" i="3"/>
  <c r="IG98" i="3"/>
  <c r="GP45" i="3"/>
  <c r="BO26" i="3"/>
  <c r="JR63" i="3"/>
  <c r="HN51" i="3"/>
  <c r="JP17" i="3"/>
  <c r="IL32" i="3"/>
  <c r="IC18" i="3"/>
  <c r="EZ47" i="3"/>
  <c r="AQ85" i="3"/>
  <c r="GD85" i="3"/>
  <c r="BQ33" i="3"/>
  <c r="GA36" i="3"/>
  <c r="DW56" i="3"/>
  <c r="HE36" i="3"/>
  <c r="EQ43" i="3"/>
  <c r="FW99" i="3"/>
  <c r="JS28" i="3"/>
  <c r="GK40" i="3"/>
  <c r="DE41" i="3"/>
  <c r="ED102" i="3"/>
  <c r="AQ95" i="3"/>
  <c r="IZ45" i="3"/>
  <c r="JM27" i="3"/>
  <c r="EI34" i="3"/>
  <c r="DO68" i="3"/>
  <c r="DJ62" i="3"/>
  <c r="JG35" i="3"/>
  <c r="EM40" i="3"/>
  <c r="AZ16" i="3"/>
  <c r="FY43" i="3"/>
  <c r="EN84" i="3"/>
  <c r="CP56" i="3"/>
  <c r="CH36" i="3"/>
  <c r="GX72" i="3"/>
  <c r="AQ68" i="3"/>
  <c r="AZ9" i="3"/>
  <c r="BR52" i="3"/>
  <c r="FG18" i="3"/>
  <c r="GQ43" i="3"/>
  <c r="JK52" i="3"/>
  <c r="GA68" i="3"/>
  <c r="IR26" i="3"/>
  <c r="ID44" i="3"/>
  <c r="CG26" i="3"/>
  <c r="EW22" i="3"/>
  <c r="CV58" i="3"/>
  <c r="CH32" i="3"/>
  <c r="HY71" i="3"/>
  <c r="IE84" i="3"/>
  <c r="II79" i="3"/>
  <c r="FN51" i="3"/>
  <c r="BP93" i="3"/>
  <c r="CF72" i="3"/>
  <c r="GO74" i="3"/>
  <c r="HH27" i="3"/>
  <c r="JU74" i="3"/>
  <c r="HZ26" i="3"/>
  <c r="CQ65" i="3"/>
  <c r="GD101" i="3"/>
  <c r="IY8" i="3"/>
  <c r="JG47" i="3"/>
  <c r="HS20" i="3"/>
  <c r="HK99" i="3"/>
  <c r="GA55" i="3"/>
  <c r="BR60" i="3"/>
  <c r="CM99" i="3"/>
  <c r="DQ39" i="3"/>
  <c r="CZ63" i="3"/>
  <c r="CP33" i="3"/>
  <c r="GH46" i="3"/>
  <c r="GP31" i="3"/>
  <c r="DU54" i="3"/>
  <c r="AP27" i="3"/>
  <c r="AQ48" i="3"/>
  <c r="HT87" i="3"/>
  <c r="ER39" i="3"/>
  <c r="BM43" i="3"/>
  <c r="BK41" i="3"/>
  <c r="GX21" i="3"/>
  <c r="JD83" i="3"/>
  <c r="GN16" i="3"/>
  <c r="DG17" i="3"/>
  <c r="JS40" i="3"/>
  <c r="BZ46" i="3"/>
  <c r="IH51" i="3"/>
  <c r="CS42" i="3"/>
  <c r="GJ99" i="3"/>
  <c r="BV64" i="3"/>
  <c r="EL73" i="3"/>
  <c r="FN101" i="3"/>
  <c r="JR74" i="3"/>
  <c r="EG23" i="3"/>
  <c r="CT52" i="3"/>
  <c r="FT38" i="3"/>
  <c r="IA56" i="3"/>
  <c r="HN97" i="3"/>
  <c r="ER77" i="3"/>
  <c r="CI53" i="3"/>
  <c r="FN55" i="3"/>
  <c r="CK20" i="3"/>
  <c r="GK88" i="3"/>
  <c r="HB44" i="3"/>
  <c r="BY97" i="3"/>
  <c r="EU27" i="3"/>
  <c r="HP81" i="3"/>
  <c r="IT81" i="3"/>
  <c r="CC32" i="3"/>
  <c r="DH95" i="3"/>
  <c r="GN33" i="3"/>
  <c r="IO55" i="3"/>
  <c r="HJ81" i="3"/>
  <c r="IE35" i="3"/>
  <c r="CY42" i="3"/>
  <c r="GZ103" i="3"/>
  <c r="HC84" i="3"/>
  <c r="EY35" i="3"/>
  <c r="HS38" i="3"/>
  <c r="GT15" i="3"/>
  <c r="FI33" i="3"/>
  <c r="HN37" i="3"/>
  <c r="EW71" i="3"/>
  <c r="JK11" i="3"/>
  <c r="EH33" i="3"/>
  <c r="EE100" i="3"/>
  <c r="HW82" i="3"/>
  <c r="AP33" i="3"/>
  <c r="EL66" i="3"/>
  <c r="IA40" i="3"/>
  <c r="FV19" i="3"/>
  <c r="EL24" i="3"/>
  <c r="HQ93" i="3"/>
  <c r="FI35" i="3"/>
  <c r="FS47" i="3"/>
  <c r="HO22" i="3"/>
  <c r="FO61" i="3"/>
  <c r="HD39" i="3"/>
  <c r="GK38" i="3"/>
  <c r="GH91" i="3"/>
  <c r="BU37" i="3"/>
  <c r="CK48" i="3"/>
  <c r="ER74" i="3"/>
  <c r="BL22" i="3"/>
  <c r="JK17" i="3"/>
  <c r="FK62" i="3"/>
  <c r="CO80" i="3"/>
  <c r="FH88" i="3"/>
  <c r="IU52" i="3"/>
  <c r="EJ98" i="3"/>
  <c r="FW43" i="3"/>
  <c r="AP43" i="3"/>
  <c r="CT48" i="3"/>
  <c r="EZ49" i="3"/>
  <c r="CJ60" i="3"/>
  <c r="IK32" i="3"/>
  <c r="GV60" i="3"/>
  <c r="IU12" i="3"/>
  <c r="AY94" i="3"/>
  <c r="IR65" i="3"/>
  <c r="EU17" i="3"/>
  <c r="BT35" i="3"/>
  <c r="JI79" i="3"/>
  <c r="HI28" i="3"/>
  <c r="IP50" i="3"/>
  <c r="GL49" i="3"/>
  <c r="BU56" i="3"/>
  <c r="GY37" i="3"/>
  <c r="AR59" i="3"/>
  <c r="DZ89" i="3"/>
  <c r="DA69" i="3"/>
  <c r="FH22" i="3"/>
  <c r="BP20" i="3"/>
  <c r="DS37" i="3"/>
  <c r="DP65" i="3"/>
  <c r="FJ81" i="3"/>
  <c r="FE19" i="3"/>
  <c r="FR37" i="3"/>
  <c r="FF90" i="3"/>
  <c r="HB99" i="3"/>
  <c r="GL95" i="3"/>
  <c r="EN65" i="3"/>
  <c r="IN47" i="3"/>
  <c r="IK24" i="3"/>
  <c r="CM69" i="3"/>
  <c r="GB84" i="3"/>
  <c r="EE46" i="3"/>
  <c r="CS77" i="3"/>
  <c r="BN50" i="3"/>
  <c r="IW36" i="3"/>
  <c r="CO103" i="3"/>
  <c r="HJ19" i="3"/>
  <c r="EF40" i="3"/>
  <c r="AR68" i="3"/>
  <c r="CT27" i="3"/>
  <c r="FP31" i="3"/>
  <c r="IV39" i="3"/>
  <c r="IU86" i="3"/>
  <c r="IA60" i="3"/>
  <c r="GP53" i="3"/>
  <c r="HY47" i="3"/>
  <c r="HL87" i="3"/>
  <c r="IU66" i="3"/>
  <c r="EH17" i="3"/>
  <c r="IN102" i="3"/>
  <c r="GK91" i="3"/>
  <c r="DZ80" i="3"/>
  <c r="JN56" i="3"/>
  <c r="HZ87" i="3"/>
  <c r="CQ62" i="3"/>
  <c r="IR34" i="3"/>
  <c r="HL72" i="3"/>
  <c r="JC39" i="3"/>
  <c r="FA35" i="3"/>
  <c r="IT35" i="3"/>
  <c r="JK59" i="3"/>
  <c r="GZ78" i="3"/>
  <c r="EX45" i="3"/>
  <c r="DR64" i="3"/>
  <c r="HF16" i="3"/>
  <c r="GX45" i="3"/>
  <c r="ER60" i="3"/>
  <c r="II93" i="3"/>
  <c r="HS17" i="3"/>
  <c r="JE59" i="3"/>
  <c r="HR41" i="3"/>
  <c r="DP42" i="3"/>
  <c r="EC25" i="3"/>
  <c r="JA22" i="3"/>
  <c r="AY75" i="3"/>
  <c r="FK31" i="3"/>
  <c r="JD20" i="3"/>
  <c r="CJ15" i="3"/>
  <c r="FD92" i="3"/>
  <c r="IR22" i="3"/>
  <c r="GM27" i="3"/>
  <c r="IQ63" i="3"/>
  <c r="HI33" i="3"/>
  <c r="FY17" i="3"/>
  <c r="EQ16" i="3"/>
  <c r="HH99" i="3"/>
  <c r="ED38" i="3"/>
  <c r="HV37" i="3"/>
  <c r="IA21" i="3"/>
  <c r="EI19" i="3"/>
  <c r="FE36" i="3"/>
  <c r="HP31" i="3"/>
  <c r="FV74" i="3"/>
  <c r="FN90" i="3"/>
  <c r="IF95" i="3"/>
  <c r="JS81" i="3"/>
  <c r="EN62" i="3"/>
  <c r="JP65" i="3"/>
  <c r="BY63" i="3"/>
  <c r="JG24" i="3"/>
  <c r="EH38" i="3"/>
  <c r="EU84" i="3"/>
  <c r="IN19" i="3"/>
  <c r="IG42" i="3"/>
  <c r="CA22" i="3"/>
  <c r="ET68" i="3"/>
  <c r="JH63" i="3"/>
  <c r="GI34" i="3"/>
  <c r="GJ56" i="3"/>
  <c r="EC45" i="3"/>
  <c r="BY53" i="3"/>
  <c r="CJ31" i="3"/>
  <c r="GP19" i="3"/>
  <c r="JF58" i="3"/>
  <c r="HS26" i="3"/>
  <c r="JA47" i="3"/>
  <c r="DS61" i="3"/>
  <c r="IQ76" i="3"/>
  <c r="DW71" i="3"/>
  <c r="EK50" i="3"/>
  <c r="IR52" i="3"/>
  <c r="DX61" i="3"/>
  <c r="FJ102" i="3"/>
  <c r="DF87" i="3"/>
  <c r="ID42" i="3"/>
  <c r="AR45" i="3"/>
  <c r="JS60" i="3"/>
  <c r="CP47" i="3"/>
  <c r="HM69" i="3"/>
  <c r="GH43" i="3"/>
  <c r="HD59" i="3"/>
  <c r="CL46" i="3"/>
  <c r="EF53" i="3"/>
  <c r="GY32" i="3"/>
  <c r="BO35" i="3"/>
  <c r="GI100" i="3"/>
  <c r="DP93" i="3"/>
  <c r="AP89" i="3"/>
  <c r="HJ69" i="3"/>
  <c r="FJ73" i="3"/>
  <c r="HO21" i="3"/>
  <c r="IB19" i="3"/>
  <c r="FN19" i="3"/>
  <c r="GY39" i="3"/>
  <c r="DY72" i="3"/>
  <c r="FA101" i="3"/>
  <c r="IP58" i="3"/>
  <c r="IP103" i="3"/>
  <c r="IJ19" i="3"/>
  <c r="JO68" i="3"/>
  <c r="JI35" i="3"/>
  <c r="FT35" i="3"/>
  <c r="DK67" i="3"/>
  <c r="ER19" i="3"/>
  <c r="CM48" i="3"/>
  <c r="DO56" i="3"/>
  <c r="JK24" i="3"/>
  <c r="JP26" i="3"/>
  <c r="BQ68" i="3"/>
  <c r="EC81" i="3"/>
  <c r="HC43" i="3"/>
  <c r="FA80" i="3"/>
  <c r="BY75" i="3"/>
  <c r="EU36" i="3"/>
  <c r="GL72" i="3"/>
  <c r="GY24" i="3"/>
  <c r="JC23" i="3"/>
  <c r="EU5" i="3"/>
  <c r="EJ30" i="3"/>
  <c r="BI40" i="3"/>
  <c r="BW43" i="3"/>
  <c r="HQ71" i="3"/>
  <c r="CA55" i="3"/>
  <c r="DW62" i="3"/>
  <c r="EP79" i="3"/>
  <c r="IL68" i="3"/>
  <c r="HJ59" i="3"/>
  <c r="BN17" i="3"/>
  <c r="JE48" i="3"/>
  <c r="HQ83" i="3"/>
  <c r="EO28" i="3"/>
  <c r="CR21" i="3"/>
  <c r="FT91" i="3"/>
  <c r="GN17" i="3"/>
  <c r="GE23" i="3"/>
  <c r="HR85" i="3"/>
  <c r="EK43" i="3"/>
  <c r="GQ35" i="3"/>
  <c r="HI67" i="3"/>
  <c r="HH56" i="3"/>
  <c r="IA62" i="3"/>
  <c r="GX75" i="3"/>
  <c r="JL19" i="3"/>
  <c r="DS46" i="3"/>
  <c r="JE15" i="3"/>
  <c r="BZ77" i="3"/>
  <c r="ER91" i="3"/>
  <c r="JT28" i="3"/>
  <c r="BM27" i="3"/>
  <c r="IS23" i="3"/>
  <c r="DV86" i="3"/>
  <c r="BO46" i="3"/>
  <c r="GT33" i="3"/>
  <c r="HG74" i="3"/>
  <c r="BK26" i="3"/>
  <c r="II73" i="3"/>
  <c r="JP44" i="3"/>
  <c r="ID58" i="3"/>
  <c r="AR43" i="3"/>
  <c r="EF55" i="3"/>
  <c r="IH95" i="3"/>
  <c r="JB23" i="3"/>
  <c r="IF27" i="3"/>
  <c r="BR40" i="3"/>
  <c r="HV19" i="3"/>
  <c r="HU52" i="3"/>
  <c r="GB16" i="3"/>
  <c r="EG50" i="3"/>
  <c r="IH50" i="3"/>
  <c r="HY50" i="3"/>
  <c r="IO76" i="3"/>
  <c r="IO52" i="3"/>
  <c r="EG22" i="3"/>
  <c r="IE53" i="3"/>
  <c r="JF55" i="3"/>
  <c r="HM35" i="3"/>
  <c r="BS87" i="3"/>
  <c r="GW78" i="3"/>
  <c r="BN34" i="3"/>
  <c r="FG19" i="3"/>
  <c r="CH89" i="3"/>
  <c r="BP49" i="3"/>
  <c r="JQ47" i="3"/>
  <c r="CP66" i="3"/>
  <c r="EM90" i="3"/>
  <c r="CA34" i="3"/>
  <c r="FD26" i="3"/>
  <c r="HD46" i="3"/>
  <c r="HH71" i="3"/>
  <c r="EG47" i="3"/>
  <c r="GP51" i="3"/>
  <c r="FZ46" i="3"/>
  <c r="DL46" i="3"/>
  <c r="DJ30" i="3"/>
  <c r="GV85" i="3"/>
  <c r="JP27" i="3"/>
  <c r="BP85" i="3"/>
  <c r="BZ64" i="3"/>
  <c r="GZ68" i="3"/>
  <c r="FC75" i="3"/>
  <c r="DR45" i="3"/>
  <c r="IO79" i="3"/>
  <c r="IE51" i="3"/>
  <c r="JC45" i="3"/>
  <c r="GF27" i="3"/>
  <c r="JC43" i="3"/>
  <c r="JS61" i="3"/>
  <c r="EE86" i="3"/>
  <c r="DX17" i="3"/>
  <c r="GV89" i="3"/>
  <c r="GF77" i="3"/>
  <c r="BI33" i="3"/>
  <c r="HY65" i="3"/>
  <c r="FM76" i="3"/>
  <c r="HI95" i="3"/>
  <c r="EW28" i="3"/>
  <c r="IC25" i="3"/>
  <c r="CQ30" i="3"/>
  <c r="FI67" i="3"/>
  <c r="IZ32" i="3"/>
  <c r="EC63" i="3"/>
  <c r="FH84" i="3"/>
  <c r="AP82" i="3"/>
  <c r="HQ89" i="3"/>
  <c r="BQ29" i="3"/>
  <c r="HJ64" i="3"/>
  <c r="DE7" i="3"/>
  <c r="GD99" i="3"/>
  <c r="FT81" i="3"/>
  <c r="CA26" i="3"/>
  <c r="HE87" i="3"/>
  <c r="CY50" i="3"/>
  <c r="CU26" i="3"/>
  <c r="JF40" i="3"/>
  <c r="FU74" i="3"/>
  <c r="EO25" i="3"/>
  <c r="IP77" i="3"/>
  <c r="IM78" i="3"/>
  <c r="IT48" i="3"/>
  <c r="IL16" i="3"/>
  <c r="FE18" i="3"/>
  <c r="FI28" i="3"/>
  <c r="JT92" i="3"/>
  <c r="DC23" i="3"/>
  <c r="CM73" i="3"/>
  <c r="JJ26" i="3"/>
  <c r="GV67" i="3"/>
  <c r="IV15" i="3"/>
  <c r="JA76" i="3"/>
  <c r="IX71" i="3"/>
  <c r="IE69" i="3"/>
  <c r="HH66" i="3"/>
  <c r="FT97" i="3"/>
  <c r="CL92" i="3"/>
  <c r="IF51" i="3"/>
  <c r="EX43" i="3"/>
  <c r="BT38" i="3"/>
  <c r="BM36" i="3"/>
  <c r="CV67" i="3"/>
  <c r="GF59" i="3"/>
  <c r="DC15" i="3"/>
  <c r="BL67" i="3"/>
  <c r="BU46" i="3"/>
  <c r="GB39" i="3"/>
  <c r="GF38" i="3"/>
  <c r="IS69" i="3"/>
  <c r="IC31" i="3"/>
  <c r="BM68" i="3"/>
  <c r="DX86" i="3"/>
  <c r="HD101" i="3"/>
  <c r="GT25" i="3"/>
  <c r="BU88" i="3"/>
  <c r="FZ31" i="3"/>
  <c r="EW46" i="3"/>
  <c r="HE37" i="3"/>
  <c r="GV21" i="3"/>
  <c r="HB72" i="3"/>
  <c r="BR30" i="3"/>
  <c r="HG58" i="3"/>
  <c r="EP102" i="3"/>
  <c r="GJ100" i="3"/>
  <c r="IH19" i="3"/>
  <c r="BN90" i="3"/>
  <c r="BI66" i="3"/>
  <c r="GB74" i="3"/>
  <c r="GQ22" i="3"/>
  <c r="CN75" i="3"/>
  <c r="EM41" i="3"/>
  <c r="EU61" i="3"/>
  <c r="DG62" i="3"/>
  <c r="CY54" i="3"/>
  <c r="DW53" i="3"/>
  <c r="BY39" i="3"/>
  <c r="CJ63" i="3"/>
  <c r="IZ40" i="3"/>
  <c r="GP37" i="3"/>
  <c r="HA68" i="3"/>
  <c r="JU100" i="3"/>
  <c r="JR19" i="3"/>
  <c r="HM63" i="3"/>
  <c r="BS66" i="3"/>
  <c r="FA42" i="3"/>
  <c r="CF30" i="3"/>
  <c r="CO27" i="3"/>
  <c r="ET20" i="3"/>
  <c r="DA45" i="3"/>
  <c r="EY20" i="3"/>
  <c r="BN83" i="3"/>
  <c r="BK20" i="3"/>
  <c r="EF42" i="3"/>
  <c r="FZ38" i="3"/>
  <c r="FA85" i="3"/>
  <c r="CN33" i="3"/>
  <c r="FE81" i="3"/>
  <c r="DB68" i="3"/>
  <c r="IM22" i="3"/>
  <c r="DJ16" i="3"/>
  <c r="FX64" i="3"/>
  <c r="FI59" i="3"/>
  <c r="GI85" i="3"/>
  <c r="EN17" i="3"/>
  <c r="HW94" i="3"/>
  <c r="EU16" i="3"/>
  <c r="FI102" i="3"/>
  <c r="BI85" i="3"/>
  <c r="JH49" i="3"/>
  <c r="BW76" i="3"/>
  <c r="GY92" i="3"/>
  <c r="GT12" i="3"/>
  <c r="EE67" i="3"/>
  <c r="CS46" i="3"/>
  <c r="EG37" i="3"/>
  <c r="JQ40" i="3"/>
  <c r="DW96" i="3"/>
  <c r="GN27" i="3"/>
  <c r="BW72" i="3"/>
  <c r="GT76" i="3"/>
  <c r="JD76" i="3"/>
  <c r="AQ21" i="3"/>
  <c r="HP32" i="3"/>
  <c r="EN22" i="3"/>
  <c r="CV51" i="3"/>
  <c r="IB55" i="3"/>
  <c r="JS64" i="3"/>
  <c r="BL58" i="3"/>
  <c r="BY36" i="3"/>
  <c r="IA80" i="3"/>
  <c r="GP74" i="3"/>
  <c r="BP62" i="3"/>
  <c r="AQ94" i="3"/>
  <c r="GS26" i="3"/>
  <c r="CH43" i="3"/>
  <c r="AS69" i="3"/>
  <c r="HZ16" i="3"/>
  <c r="GN38" i="3"/>
  <c r="JI16" i="3"/>
  <c r="GC49" i="3"/>
  <c r="GT29" i="3"/>
  <c r="CW16" i="3"/>
  <c r="CP78" i="3"/>
  <c r="IV42" i="3"/>
  <c r="GR18" i="3"/>
  <c r="FL78" i="3"/>
  <c r="FE49" i="3"/>
  <c r="BU93" i="3"/>
  <c r="FN93" i="3"/>
  <c r="CP84" i="3"/>
  <c r="CJ64" i="3"/>
  <c r="DQ84" i="3"/>
  <c r="GW68" i="3"/>
  <c r="GU17" i="3"/>
  <c r="DA54" i="3"/>
  <c r="GQ61" i="3"/>
  <c r="IA43" i="3"/>
  <c r="CF46" i="3"/>
  <c r="FU43" i="3"/>
  <c r="DK26" i="3"/>
  <c r="BZ37" i="3"/>
  <c r="GU49" i="3"/>
  <c r="IT45" i="3"/>
  <c r="FM45" i="3"/>
  <c r="EC103" i="3"/>
  <c r="DI85" i="3"/>
  <c r="FB88" i="3"/>
  <c r="ET95" i="3"/>
  <c r="IZ72" i="3"/>
  <c r="IM73" i="3"/>
  <c r="HU18" i="3"/>
  <c r="FX75" i="3"/>
  <c r="BD16" i="3"/>
  <c r="GQ101" i="3"/>
  <c r="CL90" i="3"/>
  <c r="FL48" i="3"/>
  <c r="IO77" i="3"/>
  <c r="JA51" i="3"/>
  <c r="BZ36" i="3"/>
  <c r="GW58" i="3"/>
  <c r="CT62" i="3"/>
  <c r="DY92" i="3"/>
  <c r="DY51" i="3"/>
  <c r="GW53" i="3"/>
  <c r="FW47" i="3"/>
  <c r="IB53" i="3"/>
  <c r="GI66" i="3"/>
  <c r="EP26" i="3"/>
  <c r="IM47" i="3"/>
  <c r="CN49" i="3"/>
  <c r="ET60" i="3"/>
  <c r="DG78" i="3"/>
  <c r="EM35" i="3"/>
  <c r="FX101" i="3"/>
  <c r="EN42" i="3"/>
  <c r="EV21" i="3"/>
  <c r="AQ19" i="3"/>
  <c r="IT56" i="3"/>
  <c r="EM96" i="3"/>
  <c r="CF70" i="3"/>
  <c r="DC77" i="3"/>
  <c r="DZ99" i="3"/>
  <c r="GC70" i="3"/>
  <c r="HE35" i="3"/>
  <c r="HU86" i="3"/>
  <c r="EQ33" i="3"/>
  <c r="BZ59" i="3"/>
  <c r="JN16" i="3"/>
  <c r="FJ38" i="3"/>
  <c r="FL64" i="3"/>
  <c r="EE30" i="3"/>
  <c r="GN94" i="3"/>
  <c r="GX64" i="3"/>
  <c r="GO47" i="3"/>
  <c r="CW80" i="3"/>
  <c r="HI57" i="3"/>
  <c r="IC54" i="3"/>
  <c r="FN97" i="3"/>
  <c r="DI101" i="3"/>
  <c r="FI54" i="3"/>
  <c r="DJ34" i="3"/>
  <c r="EK65" i="3"/>
  <c r="JK86" i="3"/>
  <c r="IQ36" i="3"/>
  <c r="GI67" i="3"/>
  <c r="FX51" i="3"/>
  <c r="FN40" i="3"/>
  <c r="HU57" i="3"/>
  <c r="JR16" i="3"/>
  <c r="DO22" i="3"/>
  <c r="GK35" i="3"/>
  <c r="IU77" i="3"/>
  <c r="IY85" i="3"/>
  <c r="FW81" i="3"/>
  <c r="CT54" i="3"/>
  <c r="DD38" i="3"/>
  <c r="FC29" i="3"/>
  <c r="FA6" i="3"/>
  <c r="HA84" i="3"/>
  <c r="CZ71" i="3"/>
  <c r="BS27" i="3"/>
  <c r="BK60" i="3"/>
  <c r="GA16" i="3"/>
  <c r="EM72" i="3"/>
  <c r="EK87" i="3"/>
  <c r="FY73" i="3"/>
  <c r="FZ60" i="3"/>
  <c r="BP55" i="3"/>
  <c r="IZ62" i="3"/>
  <c r="IE62" i="3"/>
  <c r="JG46" i="3"/>
  <c r="CN62" i="3"/>
  <c r="CM25" i="3"/>
  <c r="BQ23" i="3"/>
  <c r="FM59" i="3"/>
  <c r="EG43" i="3"/>
  <c r="AP56" i="3"/>
  <c r="JN17" i="3"/>
  <c r="GB66" i="3"/>
  <c r="GC55" i="3"/>
  <c r="HA101" i="3"/>
  <c r="IN80" i="3"/>
  <c r="IA101" i="3"/>
  <c r="BN48" i="3"/>
  <c r="JS56" i="3"/>
  <c r="IW32" i="3"/>
  <c r="IM90" i="3"/>
  <c r="FX59" i="3"/>
  <c r="EF19" i="3"/>
  <c r="EF56" i="3"/>
  <c r="JA84" i="3"/>
  <c r="HZ34" i="3"/>
  <c r="JA91" i="3"/>
  <c r="GK58" i="3"/>
  <c r="FV17" i="3"/>
  <c r="CE85" i="3"/>
  <c r="BQ70" i="3"/>
  <c r="GY40" i="3"/>
  <c r="CU71" i="3"/>
  <c r="DR63" i="3"/>
  <c r="DT62" i="3"/>
  <c r="JC18" i="3"/>
  <c r="ET75" i="3"/>
  <c r="EE52" i="3"/>
  <c r="GP21" i="3"/>
  <c r="EE58" i="3"/>
  <c r="BQ51" i="3"/>
  <c r="AP80" i="3"/>
  <c r="EM79" i="3"/>
  <c r="HX38" i="3"/>
  <c r="FB78" i="3"/>
  <c r="FS32" i="3"/>
  <c r="ES29" i="3"/>
  <c r="IH77" i="3"/>
  <c r="IQ77" i="3"/>
  <c r="JU50" i="3"/>
  <c r="GJ52" i="3"/>
  <c r="IQ74" i="3"/>
  <c r="EB89" i="3"/>
  <c r="GU32" i="3"/>
  <c r="CT44" i="3"/>
  <c r="JS31" i="3"/>
  <c r="JE27" i="3"/>
  <c r="FV42" i="3"/>
  <c r="FG78" i="3"/>
  <c r="EM68" i="3"/>
  <c r="AO56" i="3"/>
  <c r="FP35" i="3"/>
  <c r="FL25" i="3"/>
  <c r="FN31" i="3"/>
  <c r="FU18" i="3"/>
  <c r="FZ83" i="3"/>
  <c r="JG32" i="3"/>
  <c r="HW61" i="3"/>
  <c r="FT51" i="3"/>
  <c r="BV57" i="3"/>
  <c r="FL33" i="3"/>
  <c r="FJ52" i="3"/>
  <c r="BW41" i="3"/>
  <c r="EE69" i="3"/>
  <c r="EB56" i="3"/>
  <c r="DR67" i="3"/>
  <c r="CT19" i="3"/>
  <c r="DR37" i="3"/>
  <c r="IV46" i="3"/>
  <c r="FW44" i="3"/>
  <c r="EP17" i="3"/>
  <c r="EO78" i="3"/>
  <c r="CY23" i="3"/>
  <c r="HV26" i="3"/>
  <c r="EE61" i="3"/>
  <c r="FF54" i="3"/>
  <c r="GA66" i="3"/>
  <c r="EQ59" i="3"/>
  <c r="DD45" i="3"/>
  <c r="EM22" i="3"/>
  <c r="CO62" i="3"/>
  <c r="CP27" i="3"/>
  <c r="AS65" i="3"/>
  <c r="GO87" i="3"/>
  <c r="HU10" i="3"/>
  <c r="CO54" i="3"/>
  <c r="JA72" i="3"/>
  <c r="IH52" i="3"/>
  <c r="IB37" i="3"/>
  <c r="BU53" i="3"/>
  <c r="ER30" i="3"/>
  <c r="CZ48" i="3"/>
  <c r="CS21" i="3"/>
  <c r="EI82" i="3"/>
  <c r="BQ80" i="3"/>
  <c r="FM48" i="3"/>
  <c r="JK58" i="3"/>
  <c r="IE102" i="3"/>
  <c r="FE54" i="3"/>
  <c r="DX95" i="3"/>
  <c r="FD49" i="3"/>
  <c r="CE20" i="3"/>
  <c r="EF31" i="3"/>
  <c r="EU19" i="3"/>
  <c r="BO55" i="3"/>
  <c r="GQ21" i="3"/>
  <c r="EF46" i="3"/>
  <c r="HE46" i="3"/>
  <c r="EB50" i="3"/>
  <c r="DT47" i="3"/>
  <c r="CV26" i="3"/>
  <c r="DG83" i="3"/>
  <c r="CE72" i="3"/>
  <c r="JR69" i="3"/>
  <c r="BW38" i="3"/>
  <c r="FH85" i="3"/>
  <c r="II44" i="3"/>
  <c r="FR35" i="3"/>
  <c r="DD59" i="3"/>
  <c r="BC71" i="3"/>
  <c r="GZ73" i="3"/>
  <c r="EJ75" i="3"/>
  <c r="JP82" i="3"/>
  <c r="ET40" i="3"/>
  <c r="BJ26" i="3"/>
  <c r="JQ77" i="3"/>
  <c r="FL80" i="3"/>
  <c r="CR63" i="3"/>
  <c r="CZ85" i="3"/>
  <c r="IJ57" i="3"/>
  <c r="JS57" i="3"/>
  <c r="FG29" i="3"/>
  <c r="FT56" i="3"/>
  <c r="FL69" i="3"/>
  <c r="HK24" i="3"/>
  <c r="AZ52" i="3"/>
  <c r="AX81" i="3"/>
  <c r="BP84" i="3"/>
  <c r="ED57" i="3"/>
  <c r="FM96" i="3"/>
  <c r="GJ87" i="3"/>
  <c r="GC82" i="3"/>
  <c r="HJ42" i="3"/>
  <c r="IW93" i="3"/>
  <c r="CK80" i="3"/>
  <c r="BM90" i="3"/>
  <c r="GT71" i="3"/>
  <c r="BX98" i="3"/>
  <c r="JK79" i="3"/>
  <c r="AO25" i="3"/>
  <c r="JD73" i="3"/>
  <c r="DT61" i="3"/>
  <c r="JI71" i="3"/>
  <c r="CR36" i="3"/>
  <c r="JS97" i="3"/>
  <c r="HS66" i="3"/>
  <c r="CS24" i="3"/>
  <c r="ED27" i="3"/>
  <c r="EK79" i="3"/>
  <c r="HO54" i="3"/>
  <c r="II94" i="3"/>
  <c r="CH91" i="3"/>
  <c r="DL63" i="3"/>
  <c r="DR49" i="3"/>
  <c r="ER24" i="3"/>
  <c r="DU65" i="3"/>
  <c r="IZ84" i="3"/>
  <c r="FN39" i="3"/>
  <c r="AS92" i="3"/>
  <c r="AP37" i="3"/>
  <c r="DA17" i="3"/>
  <c r="CG51" i="3"/>
  <c r="FP27" i="3"/>
  <c r="IL74" i="3"/>
  <c r="DG50" i="3"/>
  <c r="GL79" i="3"/>
  <c r="GX84" i="3"/>
  <c r="DX31" i="3"/>
  <c r="CM63" i="3"/>
  <c r="FM16" i="3"/>
  <c r="BK9" i="3"/>
  <c r="GJ88" i="3"/>
  <c r="JB68" i="3"/>
  <c r="DZ46" i="3"/>
  <c r="BM56" i="3"/>
  <c r="ES76" i="3"/>
  <c r="JT16" i="3"/>
  <c r="FO32" i="3"/>
  <c r="BI42" i="3"/>
  <c r="GH49" i="3"/>
  <c r="EB53" i="3"/>
  <c r="GH40" i="3"/>
  <c r="CZ37" i="3"/>
  <c r="EP48" i="3"/>
  <c r="HU39" i="3"/>
  <c r="II50" i="3"/>
  <c r="DD67" i="3"/>
  <c r="HA44" i="3"/>
  <c r="BP33" i="3"/>
  <c r="EM23" i="3"/>
  <c r="JA46" i="3"/>
  <c r="JG83" i="3"/>
  <c r="II35" i="3"/>
  <c r="IW76" i="3"/>
  <c r="EB24" i="3"/>
  <c r="HI63" i="3"/>
  <c r="JF77" i="3"/>
  <c r="HY103" i="3"/>
  <c r="BW26" i="3"/>
  <c r="DH60" i="3"/>
  <c r="JL68" i="3"/>
  <c r="HU35" i="3"/>
  <c r="HL12" i="3"/>
  <c r="ED68" i="3"/>
  <c r="GW79" i="3"/>
  <c r="FR49" i="3"/>
  <c r="BZ84" i="3"/>
  <c r="AP17" i="3"/>
  <c r="IL22" i="3"/>
  <c r="HS35" i="3"/>
  <c r="DW45" i="3"/>
  <c r="BJ45" i="3"/>
  <c r="DG96" i="3"/>
  <c r="JC17" i="3"/>
  <c r="GX48" i="3"/>
  <c r="BX71" i="3"/>
  <c r="IP56" i="3"/>
  <c r="HT65" i="3"/>
  <c r="BY23" i="3"/>
  <c r="DI66" i="3"/>
  <c r="CJ35" i="3"/>
  <c r="HW67" i="3"/>
  <c r="JT68" i="3"/>
  <c r="BX83" i="3"/>
  <c r="FD51" i="3"/>
  <c r="GL37" i="3"/>
  <c r="IX102" i="3"/>
  <c r="CO76" i="3"/>
  <c r="GA65" i="3"/>
  <c r="EF47" i="3"/>
  <c r="GP18" i="3"/>
  <c r="JH27" i="3"/>
  <c r="GH99" i="3"/>
  <c r="DW48" i="3"/>
  <c r="FJ15" i="3"/>
  <c r="IW34" i="3"/>
  <c r="CM65" i="3"/>
  <c r="JL41" i="3"/>
  <c r="EA44" i="3"/>
  <c r="HE18" i="3"/>
  <c r="FI38" i="3"/>
  <c r="CV39" i="3"/>
  <c r="EQ44" i="3"/>
  <c r="JF45" i="3"/>
  <c r="EA43" i="3"/>
  <c r="FI39" i="3"/>
  <c r="FG84" i="3"/>
  <c r="BS55" i="3"/>
  <c r="DP84" i="3"/>
  <c r="GL29" i="3"/>
  <c r="IN55" i="3"/>
  <c r="EO83" i="3"/>
  <c r="GL26" i="3"/>
  <c r="DU85" i="3"/>
  <c r="CR34" i="3"/>
  <c r="JI93" i="3"/>
  <c r="FZ23" i="3"/>
  <c r="HV28" i="3"/>
  <c r="JE26" i="3"/>
  <c r="JK39" i="3"/>
  <c r="DN46" i="3"/>
  <c r="CS28" i="3"/>
  <c r="HJ79" i="3"/>
  <c r="BS21" i="3"/>
  <c r="DX18" i="3"/>
  <c r="IA78" i="3"/>
  <c r="FS17" i="3"/>
  <c r="GG69" i="3"/>
  <c r="GK34" i="3"/>
  <c r="JQ27" i="3"/>
  <c r="BL28" i="3"/>
  <c r="CI69" i="3"/>
  <c r="HY25" i="3"/>
  <c r="CO35" i="3"/>
  <c r="FU46" i="3"/>
  <c r="DV43" i="3"/>
  <c r="CZ39" i="3"/>
  <c r="EB15" i="3"/>
  <c r="FR71" i="3"/>
  <c r="CV82" i="3"/>
  <c r="DH18" i="3"/>
  <c r="DK41" i="3"/>
  <c r="EL69" i="3"/>
  <c r="BS44" i="3"/>
  <c r="GK49" i="3"/>
  <c r="HW52" i="3"/>
  <c r="CZ87" i="3"/>
  <c r="CM93" i="3"/>
  <c r="DA60" i="3"/>
  <c r="JS103" i="3"/>
  <c r="HC75" i="3"/>
  <c r="HX23" i="3"/>
  <c r="CJ55" i="3"/>
  <c r="FB56" i="3"/>
  <c r="FE38" i="3"/>
  <c r="EL48" i="3"/>
  <c r="BI61" i="3"/>
  <c r="JR22" i="3"/>
  <c r="HL89" i="3"/>
  <c r="JF65" i="3"/>
  <c r="IH72" i="3"/>
  <c r="IY21" i="3"/>
  <c r="AP51" i="3"/>
  <c r="HP62" i="3"/>
  <c r="EZ71" i="3"/>
  <c r="EI101" i="3"/>
  <c r="AY57" i="3"/>
  <c r="EU73" i="3"/>
  <c r="HD28" i="3"/>
  <c r="GZ23" i="3"/>
  <c r="CR77" i="3"/>
  <c r="IX91" i="3"/>
  <c r="BQ67" i="3"/>
  <c r="FQ40" i="3"/>
  <c r="JH94" i="3"/>
  <c r="CG57" i="3"/>
  <c r="IT28" i="3"/>
  <c r="JB52" i="3"/>
  <c r="JD42" i="3"/>
  <c r="JH56" i="3"/>
  <c r="IF85" i="3"/>
  <c r="BV48" i="3"/>
  <c r="HZ25" i="3"/>
  <c r="IE16" i="3"/>
  <c r="DS73" i="3"/>
  <c r="BY27" i="3"/>
  <c r="ID27" i="3"/>
  <c r="HO40" i="3"/>
  <c r="BQ19" i="3"/>
  <c r="BS49" i="3"/>
  <c r="GU69" i="3"/>
  <c r="HZ85" i="3"/>
  <c r="DP94" i="3"/>
  <c r="GC19" i="3"/>
  <c r="JL66" i="3"/>
  <c r="GW31" i="3"/>
  <c r="DF27" i="3"/>
  <c r="CY55" i="3"/>
  <c r="CK46" i="3"/>
  <c r="FJ18" i="3"/>
  <c r="JA88" i="3"/>
  <c r="BQ38" i="3"/>
  <c r="JF59" i="3"/>
  <c r="DV69" i="3"/>
  <c r="FS37" i="3"/>
  <c r="JC56" i="3"/>
  <c r="EZ82" i="3"/>
  <c r="BZ99" i="3"/>
  <c r="DP29" i="3"/>
  <c r="GG47" i="3"/>
  <c r="BL36" i="3"/>
  <c r="JS33" i="3"/>
  <c r="EH19" i="3"/>
  <c r="DJ57" i="3"/>
  <c r="BT71" i="3"/>
  <c r="CJ50" i="3"/>
  <c r="IU78" i="3"/>
  <c r="GD90" i="3"/>
  <c r="JB93" i="3"/>
  <c r="IE37" i="3"/>
  <c r="AO92" i="3"/>
  <c r="BQ31" i="3"/>
  <c r="HF39" i="3"/>
  <c r="GC57" i="3"/>
  <c r="DN86" i="3"/>
  <c r="FN36" i="3"/>
  <c r="ED34" i="3"/>
  <c r="HS18" i="3"/>
  <c r="FL35" i="3"/>
  <c r="JM23" i="3"/>
  <c r="IE63" i="3"/>
  <c r="HP25" i="3"/>
  <c r="DA22" i="3"/>
  <c r="JS23" i="3"/>
  <c r="IP61" i="3"/>
  <c r="DY56" i="3"/>
  <c r="CT103" i="3"/>
  <c r="DS70" i="3"/>
  <c r="EB57" i="3"/>
  <c r="IC51" i="3"/>
  <c r="BW30" i="3"/>
  <c r="FY61" i="3"/>
  <c r="CA17" i="3"/>
  <c r="IA87" i="3"/>
  <c r="GB83" i="3"/>
  <c r="BI29" i="3"/>
  <c r="CR41" i="3"/>
  <c r="JU102" i="3"/>
  <c r="JI53" i="3"/>
  <c r="HN20" i="3"/>
  <c r="FD34" i="3"/>
  <c r="JJ27" i="3"/>
  <c r="IL31" i="3"/>
  <c r="HS52" i="3"/>
  <c r="IC37" i="3"/>
  <c r="FO39" i="3"/>
  <c r="IB26" i="3"/>
  <c r="IM66" i="3"/>
  <c r="ER71" i="3"/>
  <c r="JI46" i="3"/>
  <c r="FE15" i="3"/>
  <c r="BW17" i="3"/>
  <c r="BT56" i="3"/>
  <c r="EE38" i="3"/>
  <c r="BV11" i="3"/>
  <c r="JQ78" i="3"/>
  <c r="HI81" i="3"/>
  <c r="FY63" i="3"/>
  <c r="BL43" i="3"/>
  <c r="EH56" i="3"/>
  <c r="CK39" i="3"/>
  <c r="HY18" i="3"/>
  <c r="FX29" i="3"/>
  <c r="DK34" i="3"/>
  <c r="IL81" i="3"/>
  <c r="FG35" i="3"/>
  <c r="BI28" i="3"/>
  <c r="EG19" i="3"/>
  <c r="EC74" i="3"/>
  <c r="EX61" i="3"/>
  <c r="AW29" i="3"/>
  <c r="DQ67" i="3"/>
  <c r="EG75" i="3"/>
  <c r="GS35" i="3"/>
  <c r="II55" i="3"/>
  <c r="EW26" i="3"/>
  <c r="BO28" i="3"/>
  <c r="DY59" i="3"/>
  <c r="EV34" i="3"/>
  <c r="IN58" i="3"/>
  <c r="IJ96" i="3"/>
  <c r="EB48" i="3"/>
  <c r="DA94" i="3"/>
  <c r="CF55" i="3"/>
  <c r="BZ24" i="3"/>
  <c r="JP24" i="3"/>
  <c r="BW52" i="3"/>
  <c r="HS30" i="3"/>
  <c r="JP90" i="3"/>
  <c r="ER69" i="3"/>
  <c r="BS19" i="3"/>
  <c r="IS42" i="3"/>
  <c r="HY62" i="3"/>
  <c r="ER48" i="3"/>
  <c r="JA60" i="3"/>
  <c r="JD62" i="3"/>
  <c r="EX81" i="3"/>
  <c r="DO47" i="3"/>
  <c r="IJ45" i="3"/>
  <c r="CI89" i="3"/>
  <c r="FK49" i="3"/>
  <c r="IV45" i="3"/>
  <c r="AO94" i="3"/>
  <c r="FW39" i="3"/>
  <c r="JH16" i="3"/>
  <c r="JJ40" i="3"/>
  <c r="BO54" i="3"/>
  <c r="EM19" i="3"/>
  <c r="DE24" i="3"/>
  <c r="GM45" i="3"/>
  <c r="DV76" i="3"/>
  <c r="GV75" i="3"/>
  <c r="IO35" i="3"/>
  <c r="IE101" i="3"/>
  <c r="EZ41" i="3"/>
  <c r="DD21" i="3"/>
  <c r="IK41" i="3"/>
  <c r="BM42" i="3"/>
  <c r="JI31" i="3"/>
  <c r="EF61" i="3"/>
  <c r="JA74" i="3"/>
  <c r="GC40" i="3"/>
  <c r="JQ82" i="3"/>
  <c r="BQ78" i="3"/>
  <c r="EO57" i="3"/>
  <c r="JF100" i="3"/>
  <c r="IJ102" i="3"/>
  <c r="FZ66" i="3"/>
  <c r="IM97" i="3"/>
  <c r="BL65" i="3"/>
  <c r="HX63" i="3"/>
  <c r="HV36" i="3"/>
  <c r="IF42" i="3"/>
  <c r="CE38" i="3"/>
  <c r="JR58" i="3"/>
  <c r="DG41" i="3"/>
  <c r="BE38" i="3"/>
  <c r="CV50" i="3"/>
  <c r="FI62" i="3"/>
  <c r="CI63" i="3"/>
  <c r="IJ43" i="3"/>
  <c r="FL58" i="3"/>
  <c r="FY55" i="3"/>
  <c r="FD94" i="3"/>
  <c r="BP17" i="3"/>
  <c r="JG99" i="3"/>
  <c r="GV18" i="3"/>
  <c r="JM18" i="3"/>
  <c r="DC51" i="3"/>
  <c r="EH42" i="3"/>
  <c r="FT19" i="3"/>
  <c r="GU19" i="3"/>
  <c r="AP28" i="3"/>
  <c r="HQ54" i="3"/>
  <c r="GO16" i="3"/>
  <c r="FU66" i="3"/>
  <c r="IQ82" i="3"/>
  <c r="FG36" i="3"/>
  <c r="DQ81" i="3"/>
  <c r="BI74" i="3"/>
  <c r="CF41" i="3"/>
  <c r="JR41" i="3"/>
  <c r="BO41" i="3"/>
  <c r="JG103" i="3"/>
  <c r="GK31" i="3"/>
  <c r="CR17" i="3"/>
  <c r="AR61" i="3"/>
  <c r="GH29" i="3"/>
  <c r="JN19" i="3"/>
  <c r="IO51" i="3"/>
  <c r="GZ60" i="3"/>
  <c r="EN51" i="3"/>
  <c r="JJ39" i="3"/>
  <c r="FK82" i="3"/>
  <c r="AP78" i="3"/>
  <c r="HJ74" i="3"/>
  <c r="EE92" i="3"/>
  <c r="CU99" i="3"/>
  <c r="JP85" i="3"/>
  <c r="FW41" i="3"/>
  <c r="EI72" i="3"/>
  <c r="HT29" i="3"/>
  <c r="GI47" i="3"/>
  <c r="GQ26" i="3"/>
  <c r="EJ33" i="3"/>
  <c r="FX22" i="3"/>
  <c r="FG37" i="3"/>
  <c r="IU39" i="3"/>
  <c r="DX30" i="3"/>
  <c r="EI50" i="3"/>
  <c r="ED59" i="3"/>
  <c r="IB93" i="3"/>
  <c r="IO90" i="3"/>
  <c r="DI50" i="3"/>
  <c r="EZ32" i="3"/>
  <c r="IO26" i="3"/>
  <c r="EU15" i="3"/>
  <c r="HB30" i="3"/>
  <c r="CX42" i="3"/>
  <c r="HD62" i="3"/>
  <c r="JI64" i="3"/>
  <c r="IA65" i="3"/>
  <c r="HB73" i="3"/>
  <c r="BX35" i="3"/>
  <c r="HN76" i="3"/>
  <c r="JT5" i="3"/>
  <c r="GA9" i="3"/>
  <c r="CT9" i="3"/>
  <c r="GN45" i="3"/>
  <c r="GX83" i="3"/>
  <c r="DI72" i="3"/>
  <c r="CX37" i="3"/>
  <c r="GH86" i="3"/>
  <c r="JN86" i="3"/>
  <c r="GU99" i="3"/>
  <c r="FZ54" i="3"/>
  <c r="GC63" i="3"/>
  <c r="JL21" i="3"/>
  <c r="FR67" i="3"/>
  <c r="HY21" i="3"/>
  <c r="FX53" i="3"/>
  <c r="HU55" i="3"/>
  <c r="FO26" i="3"/>
  <c r="FW33" i="3"/>
  <c r="CY16" i="3"/>
  <c r="HU30" i="3"/>
  <c r="HB50" i="3"/>
  <c r="CU60" i="3"/>
  <c r="DG88" i="3"/>
  <c r="FV53" i="3"/>
  <c r="DY100" i="3"/>
  <c r="FO42" i="3"/>
  <c r="ES85" i="3"/>
  <c r="IF88" i="3"/>
  <c r="DA15" i="3"/>
  <c r="IP19" i="3"/>
  <c r="JA23" i="3"/>
  <c r="BM58" i="3"/>
  <c r="DM100" i="3"/>
  <c r="GV92" i="3"/>
  <c r="HY36" i="3"/>
  <c r="HZ73" i="3"/>
  <c r="DX53" i="3"/>
  <c r="DX89" i="3"/>
  <c r="HH23" i="3"/>
  <c r="GD34" i="3"/>
  <c r="DS25" i="3"/>
  <c r="IN78" i="3"/>
  <c r="HN27" i="3"/>
  <c r="GP25" i="3"/>
  <c r="CF36" i="3"/>
  <c r="FN56" i="3"/>
  <c r="GC27" i="3"/>
  <c r="AQ15" i="3"/>
  <c r="AO97" i="3"/>
  <c r="CP70" i="3"/>
  <c r="JG56" i="3"/>
  <c r="EM53" i="3"/>
  <c r="FJ26" i="3"/>
  <c r="DH73" i="3"/>
  <c r="IA15" i="3"/>
  <c r="DK19" i="3"/>
  <c r="GM23" i="3"/>
  <c r="IX85" i="3"/>
  <c r="DL28" i="3"/>
  <c r="HC35" i="3"/>
  <c r="JS35" i="3"/>
  <c r="DM103" i="3"/>
  <c r="CZ57" i="3"/>
  <c r="JO72" i="3"/>
  <c r="JU87" i="3"/>
  <c r="II21" i="3"/>
  <c r="DB50" i="3"/>
  <c r="BW33" i="3"/>
  <c r="JK44" i="3"/>
  <c r="DC42" i="3"/>
  <c r="HA55" i="3"/>
  <c r="ED42" i="3"/>
  <c r="IM26" i="3"/>
  <c r="CV69" i="3"/>
  <c r="II23" i="3"/>
  <c r="IF43" i="3"/>
  <c r="FP59" i="3"/>
  <c r="GA102" i="3"/>
  <c r="DV33" i="3"/>
  <c r="GH71" i="3"/>
  <c r="BT22" i="3"/>
  <c r="CM38" i="3"/>
  <c r="EZ22" i="3"/>
  <c r="BT64" i="3"/>
  <c r="FE24" i="3"/>
  <c r="GW15" i="3"/>
  <c r="CF38" i="3"/>
  <c r="FJ16" i="3"/>
  <c r="FG87" i="3"/>
  <c r="CJ34" i="3"/>
  <c r="AP34" i="3"/>
  <c r="GI20" i="3"/>
  <c r="FX49" i="3"/>
  <c r="CL74" i="3"/>
  <c r="JL72" i="3"/>
  <c r="GT39" i="3"/>
  <c r="GS67" i="3"/>
  <c r="DY17" i="3"/>
  <c r="GH45" i="3"/>
  <c r="HX86" i="3"/>
  <c r="HH69" i="3"/>
  <c r="FM57" i="3"/>
  <c r="BR94" i="3"/>
  <c r="BM91" i="3"/>
  <c r="DC26" i="3"/>
  <c r="HE62" i="3"/>
  <c r="IH42" i="3"/>
  <c r="GO58" i="3"/>
  <c r="JN64" i="3"/>
  <c r="EB83" i="3"/>
  <c r="DB81" i="3"/>
  <c r="JF99" i="3"/>
  <c r="EK38" i="3"/>
  <c r="EV71" i="3"/>
  <c r="AR91" i="3"/>
  <c r="DI81" i="3"/>
  <c r="CY82" i="3"/>
  <c r="BJ24" i="3"/>
  <c r="FP56" i="3"/>
  <c r="IF34" i="3"/>
  <c r="HS22" i="3"/>
  <c r="CU28" i="3"/>
  <c r="FI66" i="3"/>
  <c r="BX23" i="3"/>
  <c r="DW17" i="3"/>
  <c r="IL71" i="3"/>
  <c r="JP89" i="3"/>
  <c r="FQ64" i="3"/>
  <c r="FG50" i="3"/>
  <c r="EB29" i="3"/>
  <c r="ET16" i="3"/>
  <c r="JD58" i="3"/>
  <c r="JB58" i="3"/>
  <c r="ER26" i="3"/>
  <c r="GR42" i="3"/>
  <c r="GP60" i="3"/>
  <c r="FR36" i="3"/>
  <c r="EI53" i="3"/>
  <c r="DC70" i="3"/>
  <c r="IW21" i="3"/>
  <c r="EI79" i="3"/>
  <c r="DF50" i="3"/>
  <c r="BM61" i="3"/>
  <c r="EX73" i="3"/>
  <c r="GO44" i="3"/>
  <c r="GL39" i="3"/>
  <c r="HE75" i="3"/>
  <c r="DJ18" i="3"/>
  <c r="FI22" i="3"/>
  <c r="JC29" i="3"/>
  <c r="CL44" i="3"/>
  <c r="HU33" i="3"/>
  <c r="IL15" i="3"/>
  <c r="IR27" i="3"/>
  <c r="FL18" i="3"/>
  <c r="IQ27" i="3"/>
  <c r="EM16" i="3"/>
  <c r="EM38" i="3"/>
  <c r="HY95" i="3"/>
  <c r="FB37" i="3"/>
  <c r="CN68" i="3"/>
  <c r="HI91" i="3"/>
  <c r="IN22" i="3"/>
  <c r="FU38" i="3"/>
  <c r="CG92" i="3"/>
  <c r="IG73" i="3"/>
  <c r="FW17" i="3"/>
  <c r="HO90" i="3"/>
  <c r="CJ16" i="3"/>
  <c r="HW69" i="3"/>
  <c r="CG100" i="3"/>
  <c r="DR103" i="3"/>
  <c r="FH18" i="3"/>
  <c r="CV66" i="3"/>
  <c r="FR41" i="3"/>
  <c r="EF17" i="3"/>
  <c r="FC53" i="3"/>
  <c r="FJ76" i="3"/>
  <c r="DH24" i="3"/>
  <c r="JN52" i="3"/>
  <c r="FD19" i="3"/>
  <c r="CK27" i="3"/>
  <c r="IS72" i="3"/>
  <c r="JN82" i="3"/>
  <c r="ID40" i="3"/>
  <c r="CQ55" i="3"/>
  <c r="JF71" i="3"/>
  <c r="IP64" i="3"/>
  <c r="IY39" i="3"/>
  <c r="CF78" i="3"/>
  <c r="HQ74" i="3"/>
  <c r="GN57" i="3"/>
  <c r="CZ16" i="3"/>
  <c r="BR79" i="3"/>
  <c r="FC35" i="3"/>
  <c r="FY21" i="3"/>
  <c r="GJ21" i="3"/>
  <c r="IG24" i="3"/>
  <c r="ET18" i="3"/>
  <c r="JD100" i="3"/>
  <c r="HT47" i="3"/>
  <c r="IU102" i="3"/>
  <c r="BM73" i="3"/>
  <c r="FR100" i="3"/>
  <c r="AO64" i="3"/>
  <c r="IC79" i="3"/>
  <c r="GF34" i="3"/>
  <c r="EJ19" i="3"/>
  <c r="DU23" i="3"/>
  <c r="CF54" i="3"/>
  <c r="HD38" i="3"/>
  <c r="HQ81" i="3"/>
  <c r="BS33" i="3"/>
  <c r="DJ19" i="3"/>
  <c r="EC89" i="3"/>
  <c r="GV30" i="3"/>
  <c r="IY18" i="3"/>
  <c r="FT46" i="3"/>
  <c r="GP28" i="3"/>
  <c r="CX29" i="3"/>
  <c r="IG83" i="3"/>
  <c r="JA25" i="3"/>
  <c r="GQ39" i="3"/>
  <c r="GG25" i="3"/>
  <c r="GK25" i="3"/>
  <c r="BI38" i="3"/>
  <c r="BG73" i="3"/>
  <c r="FI75" i="3"/>
  <c r="GU51" i="3"/>
  <c r="CT61" i="3"/>
  <c r="GC41" i="3"/>
  <c r="HR35" i="3"/>
  <c r="HK38" i="3"/>
  <c r="CN84" i="3"/>
  <c r="JC38" i="3"/>
  <c r="DA26" i="3"/>
  <c r="FG54" i="3"/>
  <c r="EI16" i="3"/>
  <c r="EJ82" i="3"/>
  <c r="CN94" i="3"/>
  <c r="HM87" i="3"/>
  <c r="EJ26" i="3"/>
  <c r="CU56" i="3"/>
  <c r="JK85" i="3"/>
  <c r="DQ76" i="3"/>
  <c r="IL75" i="3"/>
  <c r="CS76" i="3"/>
  <c r="EA99" i="3"/>
  <c r="JU36" i="3"/>
  <c r="AR25" i="3"/>
  <c r="HJ62" i="3"/>
  <c r="GV31" i="3"/>
  <c r="HM32" i="3"/>
  <c r="FX21" i="3"/>
  <c r="GE24" i="3"/>
  <c r="DM66" i="3"/>
  <c r="CW59" i="3"/>
  <c r="CF35" i="3"/>
  <c r="GZ96" i="3"/>
  <c r="IX88" i="3"/>
  <c r="CN16" i="3"/>
  <c r="CA21" i="3"/>
  <c r="FH48" i="3"/>
  <c r="BX29" i="3"/>
  <c r="CA20" i="3"/>
  <c r="IY54" i="3"/>
  <c r="BY22" i="3"/>
  <c r="JJ20" i="3"/>
  <c r="IM62" i="3"/>
  <c r="EO26" i="3"/>
  <c r="HF28" i="3"/>
  <c r="IH97" i="3"/>
  <c r="GV39" i="3"/>
  <c r="ES19" i="3"/>
  <c r="JB49" i="3"/>
  <c r="CR64" i="3"/>
  <c r="IP28" i="3"/>
  <c r="DP25" i="3"/>
  <c r="DM36" i="3"/>
  <c r="GF102" i="3"/>
  <c r="HM60" i="3"/>
  <c r="HE30" i="3"/>
  <c r="DD49" i="3"/>
  <c r="FT52" i="3"/>
  <c r="GD27" i="3"/>
  <c r="HO46" i="3"/>
  <c r="HT19" i="3"/>
  <c r="CX60" i="3"/>
  <c r="AQ39" i="3"/>
  <c r="DI54" i="3"/>
  <c r="BU42" i="3"/>
  <c r="JN55" i="3"/>
  <c r="EA82" i="3"/>
  <c r="IS22" i="3"/>
  <c r="GV35" i="3"/>
  <c r="DY28" i="3"/>
  <c r="EM82" i="3"/>
  <c r="CQ72" i="3"/>
  <c r="EV48" i="3"/>
  <c r="IJ26" i="3"/>
  <c r="CF25" i="3"/>
  <c r="AQ90" i="3"/>
  <c r="HI51" i="3"/>
  <c r="HV56" i="3"/>
  <c r="CK29" i="3"/>
  <c r="HL22" i="3"/>
  <c r="IK80" i="3"/>
  <c r="IJ38" i="3"/>
  <c r="DL76" i="3"/>
  <c r="JC41" i="3"/>
  <c r="EU35" i="3"/>
  <c r="GH95" i="3"/>
  <c r="HL67" i="3"/>
  <c r="CS101" i="3"/>
  <c r="JU17" i="3"/>
  <c r="BR90" i="3"/>
  <c r="JG59" i="3"/>
  <c r="BQ63" i="3"/>
  <c r="FR32" i="3"/>
  <c r="EJ17" i="3"/>
  <c r="DA50" i="3"/>
  <c r="ET25" i="3"/>
  <c r="EK46" i="3"/>
  <c r="BP75" i="3"/>
  <c r="JT37" i="3"/>
  <c r="IK34" i="3"/>
  <c r="HX94" i="3"/>
  <c r="II69" i="3"/>
  <c r="II54" i="3"/>
  <c r="HE33" i="3"/>
  <c r="CD93" i="3"/>
  <c r="IV58" i="3"/>
  <c r="FN95" i="3"/>
  <c r="JD59" i="3"/>
  <c r="FZ33" i="3"/>
  <c r="CW72" i="3"/>
  <c r="FO86" i="3"/>
  <c r="IS76" i="3"/>
  <c r="EB103" i="3"/>
  <c r="JT101" i="3"/>
  <c r="BW56" i="3"/>
  <c r="GO32" i="3"/>
  <c r="DE61" i="3"/>
  <c r="BP18" i="3"/>
  <c r="GQ85" i="3"/>
  <c r="JJ63" i="3"/>
  <c r="DV23" i="3"/>
  <c r="DR48" i="3"/>
  <c r="CW48" i="3"/>
  <c r="FQ20" i="3"/>
  <c r="FK38" i="3"/>
  <c r="EG25" i="3"/>
  <c r="DR40" i="3"/>
  <c r="FL98" i="3"/>
  <c r="CN66" i="3"/>
  <c r="EA48" i="3"/>
  <c r="FG101" i="3"/>
  <c r="HK50" i="3"/>
  <c r="JK21" i="3"/>
  <c r="DS45" i="3"/>
  <c r="CY102" i="3"/>
  <c r="BG103" i="3"/>
  <c r="HN29" i="3"/>
  <c r="BL53" i="3"/>
  <c r="CE25" i="3"/>
  <c r="HW18" i="3"/>
  <c r="AO103" i="3"/>
  <c r="IN50" i="3"/>
  <c r="IC33" i="3"/>
  <c r="IF101" i="3"/>
  <c r="FW34" i="3"/>
  <c r="HG35" i="3"/>
  <c r="FH51" i="3"/>
  <c r="HM95" i="3"/>
  <c r="DI19" i="3"/>
  <c r="HK28" i="3"/>
  <c r="BT28" i="3"/>
  <c r="GW47" i="3"/>
  <c r="GF46" i="3"/>
  <c r="BL96" i="3"/>
  <c r="IN82" i="3"/>
  <c r="FP53" i="3"/>
  <c r="GP33" i="3"/>
  <c r="GH60" i="3"/>
  <c r="HQ25" i="3"/>
  <c r="IB41" i="3"/>
  <c r="BV85" i="3"/>
  <c r="IP21" i="3"/>
  <c r="GB51" i="3"/>
  <c r="HC53" i="3"/>
  <c r="CL58" i="3"/>
  <c r="EK39" i="3"/>
  <c r="ER66" i="3"/>
  <c r="ES15" i="3"/>
  <c r="FE25" i="3"/>
  <c r="CH23" i="3"/>
  <c r="BS41" i="3"/>
  <c r="FW49" i="3"/>
  <c r="CX43" i="3"/>
  <c r="BZ98" i="3"/>
  <c r="FN43" i="3"/>
  <c r="DG33" i="3"/>
  <c r="HY30" i="3"/>
  <c r="DS36" i="3"/>
  <c r="JL18" i="3"/>
  <c r="GN73" i="3"/>
  <c r="GY72" i="3"/>
  <c r="FY20" i="3"/>
  <c r="DQ17" i="3"/>
  <c r="EF51" i="3"/>
  <c r="IB84" i="3"/>
  <c r="JE18" i="3"/>
  <c r="DJ81" i="3"/>
  <c r="BX41" i="3"/>
  <c r="IG49" i="3"/>
  <c r="FT59" i="3"/>
  <c r="GU88" i="3"/>
  <c r="JD17" i="3"/>
  <c r="JM100" i="3"/>
  <c r="CJ47" i="3"/>
  <c r="IQ71" i="3"/>
  <c r="IL46" i="3"/>
  <c r="II36" i="3"/>
  <c r="HM43" i="3"/>
  <c r="GK42" i="3"/>
  <c r="EL36" i="3"/>
  <c r="IO64" i="3"/>
  <c r="EM87" i="3"/>
  <c r="IN18" i="3"/>
  <c r="CT25" i="3"/>
  <c r="JG61" i="3"/>
  <c r="HT33" i="3"/>
  <c r="BR37" i="3"/>
  <c r="FI20" i="3"/>
  <c r="EU34" i="3"/>
  <c r="JI33" i="3"/>
  <c r="FA38" i="3"/>
  <c r="GQ59" i="3"/>
  <c r="DE28" i="3"/>
  <c r="DT92" i="3"/>
  <c r="BR76" i="3"/>
  <c r="FE21" i="3"/>
  <c r="EC57" i="3"/>
  <c r="DN67" i="3"/>
  <c r="IZ20" i="3"/>
  <c r="FC90" i="3"/>
  <c r="CU31" i="3"/>
  <c r="BM74" i="3"/>
  <c r="BL15" i="3"/>
  <c r="FX65" i="3"/>
  <c r="HJ91" i="3"/>
  <c r="FO35" i="3"/>
  <c r="JA26" i="3"/>
  <c r="FC17" i="3"/>
  <c r="CQ21" i="3"/>
  <c r="IQ19" i="3"/>
  <c r="GO95" i="3"/>
  <c r="EW63" i="3"/>
  <c r="IM82" i="3"/>
  <c r="DL33" i="3"/>
  <c r="BX17" i="3"/>
  <c r="HZ27" i="3"/>
  <c r="IO74" i="3"/>
  <c r="HH41" i="3"/>
  <c r="CP72" i="3"/>
  <c r="FY72" i="3"/>
  <c r="HH19" i="3"/>
  <c r="JH15" i="3"/>
  <c r="HZ68" i="3"/>
  <c r="HE55" i="3"/>
  <c r="IL48" i="3"/>
  <c r="JA24" i="3"/>
  <c r="CG20" i="3"/>
  <c r="EQ52" i="3"/>
  <c r="CV33" i="3"/>
  <c r="AQ41" i="3"/>
  <c r="ED84" i="3"/>
  <c r="EM76" i="3"/>
  <c r="DI70" i="3"/>
  <c r="JE39" i="3"/>
  <c r="IM63" i="3"/>
  <c r="EU59" i="3"/>
  <c r="ES55" i="3"/>
  <c r="GL97" i="3"/>
  <c r="EQ62" i="3"/>
  <c r="GR75" i="3"/>
  <c r="JA31" i="3"/>
  <c r="JM26" i="3"/>
  <c r="JF51" i="3"/>
  <c r="DU44" i="3"/>
  <c r="JO51" i="3"/>
  <c r="GE31" i="3"/>
  <c r="GH38" i="3"/>
  <c r="CE48" i="3"/>
  <c r="GN63" i="3"/>
  <c r="EZ58" i="3"/>
  <c r="GX19" i="3"/>
  <c r="GH83" i="3"/>
  <c r="HR25" i="3"/>
  <c r="ER37" i="3"/>
  <c r="HV53" i="3"/>
  <c r="BK40" i="3"/>
  <c r="GC33" i="3"/>
  <c r="CN43" i="3"/>
  <c r="EG39" i="3"/>
  <c r="EZ54" i="3"/>
  <c r="BN25" i="3"/>
  <c r="EW24" i="3"/>
  <c r="CQ23" i="3"/>
  <c r="EU41" i="3"/>
  <c r="HQ58" i="3"/>
  <c r="DL16" i="3"/>
  <c r="DJ36" i="3"/>
  <c r="CY15" i="3"/>
  <c r="CL31" i="3"/>
  <c r="HE69" i="3"/>
  <c r="GG35" i="3"/>
  <c r="GX47" i="3"/>
  <c r="IQ28" i="3"/>
  <c r="ES47" i="3"/>
  <c r="FZ28" i="3"/>
  <c r="JU38" i="3"/>
  <c r="BN52" i="3"/>
  <c r="GK86" i="3"/>
  <c r="EU25" i="3"/>
  <c r="FX35" i="3"/>
  <c r="JM45" i="3"/>
  <c r="HG89" i="3"/>
  <c r="HL23" i="3"/>
  <c r="JO43" i="3"/>
  <c r="GL62" i="3"/>
  <c r="JH28" i="3"/>
  <c r="IC15" i="3"/>
  <c r="DX75" i="3"/>
  <c r="BO42" i="3"/>
  <c r="BI30" i="3"/>
  <c r="GR68" i="3"/>
  <c r="FY48" i="3"/>
  <c r="GZ45" i="3"/>
  <c r="IN16" i="3"/>
  <c r="GJ15" i="3"/>
  <c r="HK58" i="3"/>
  <c r="JA63" i="3"/>
  <c r="IQ24" i="3"/>
  <c r="ET43" i="3"/>
  <c r="DW25" i="3"/>
  <c r="AR39" i="3"/>
  <c r="IR86" i="3"/>
  <c r="DB46" i="3"/>
  <c r="HP33" i="3"/>
  <c r="IP18" i="3"/>
  <c r="GO17" i="3"/>
  <c r="JT22" i="3"/>
  <c r="CF27" i="3"/>
  <c r="IT25" i="3"/>
  <c r="DO31" i="3"/>
  <c r="DS26" i="3"/>
  <c r="GG36" i="3"/>
  <c r="CQ28" i="3"/>
  <c r="GX29" i="3"/>
  <c r="JP45" i="3"/>
  <c r="IH64" i="3"/>
  <c r="HZ53" i="3"/>
  <c r="GU46" i="3"/>
  <c r="JJ15" i="3"/>
  <c r="DB61" i="3"/>
  <c r="BX95" i="3"/>
  <c r="IR50" i="3"/>
  <c r="ED44" i="3"/>
  <c r="EP16" i="3"/>
  <c r="IW95" i="3"/>
  <c r="DY41" i="3"/>
  <c r="BY30" i="3"/>
  <c r="ID71" i="3"/>
  <c r="BO17" i="3"/>
  <c r="GU60" i="3"/>
  <c r="CL19" i="3"/>
  <c r="JS79" i="3"/>
  <c r="HT94" i="3"/>
  <c r="JN93" i="3"/>
  <c r="DK37" i="3"/>
  <c r="FD87" i="3"/>
  <c r="CX17" i="3"/>
  <c r="IP32" i="3"/>
  <c r="IZ76" i="3"/>
  <c r="IH47" i="3"/>
  <c r="EB65" i="3"/>
  <c r="HE43" i="3"/>
  <c r="FK40" i="3"/>
  <c r="CT76" i="3"/>
  <c r="IR82" i="3"/>
  <c r="EL28" i="3"/>
  <c r="IH75" i="3"/>
  <c r="GH19" i="3"/>
  <c r="IT41" i="3"/>
  <c r="IO88" i="3"/>
  <c r="HH55" i="3"/>
  <c r="FZ18" i="3"/>
  <c r="DS68" i="3"/>
  <c r="AQ64" i="3"/>
  <c r="JL53" i="3"/>
  <c r="CN26" i="3"/>
  <c r="DH65" i="3"/>
  <c r="EE91" i="3"/>
  <c r="EP94" i="3"/>
  <c r="HD36" i="3"/>
  <c r="CI41" i="3"/>
  <c r="GN68" i="3"/>
  <c r="GG86" i="3"/>
  <c r="HQ20" i="3"/>
  <c r="IS95" i="3"/>
  <c r="GG13" i="3"/>
  <c r="GP79" i="3"/>
  <c r="CL54" i="3"/>
  <c r="CS27" i="3"/>
  <c r="BI93" i="3"/>
  <c r="EQ82" i="3"/>
  <c r="JT96" i="3"/>
  <c r="FU23" i="3"/>
  <c r="CH48" i="3"/>
  <c r="CZ92" i="3"/>
  <c r="GU72" i="3"/>
  <c r="JP33" i="3"/>
  <c r="IG58" i="3"/>
  <c r="GM67" i="3"/>
  <c r="JO58" i="3"/>
  <c r="IS64" i="3"/>
  <c r="FA27" i="3"/>
  <c r="GF54" i="3"/>
  <c r="HI25" i="3"/>
  <c r="DO28" i="3"/>
  <c r="BV49" i="3"/>
  <c r="CN40" i="3"/>
  <c r="CF89" i="3"/>
  <c r="HC88" i="3"/>
  <c r="EO40" i="3"/>
  <c r="IY15" i="3"/>
  <c r="HR82" i="3"/>
  <c r="CV35" i="3"/>
  <c r="IR96" i="3"/>
  <c r="BZ51" i="3"/>
  <c r="CR35" i="3"/>
  <c r="JJ21" i="3"/>
  <c r="FM33" i="3"/>
  <c r="HF66" i="3"/>
  <c r="HV31" i="3"/>
  <c r="CU23" i="3"/>
  <c r="GC26" i="3"/>
  <c r="HZ17" i="3"/>
  <c r="EN45" i="3"/>
  <c r="BL31" i="3"/>
  <c r="BU92" i="3"/>
  <c r="HQ46" i="3"/>
  <c r="JO47" i="3"/>
  <c r="HS56" i="3"/>
  <c r="CS56" i="3"/>
  <c r="EV76" i="3"/>
  <c r="GG45" i="3"/>
  <c r="CR65" i="3"/>
  <c r="CQ59" i="3"/>
  <c r="FP54" i="3"/>
  <c r="JQ53" i="3"/>
  <c r="IP37" i="3"/>
  <c r="EG90" i="3"/>
  <c r="GA23" i="3"/>
  <c r="FD79" i="3"/>
  <c r="GD83" i="3"/>
  <c r="IM74" i="3"/>
  <c r="HJ24" i="3"/>
  <c r="DF62" i="3"/>
  <c r="GF18" i="3"/>
  <c r="GO59" i="3"/>
  <c r="EZ21" i="3"/>
  <c r="FA63" i="3"/>
  <c r="EY93" i="3"/>
  <c r="CS52" i="3"/>
  <c r="BS51" i="3"/>
  <c r="JD22" i="3"/>
  <c r="GT64" i="3"/>
  <c r="IP60" i="3"/>
  <c r="IC61" i="3"/>
  <c r="JL47" i="3"/>
  <c r="IO22" i="3"/>
  <c r="HR50" i="3"/>
  <c r="DO17" i="3"/>
  <c r="EE82" i="3"/>
  <c r="CP22" i="3"/>
  <c r="CB26" i="3"/>
  <c r="JA56" i="3"/>
  <c r="HB27" i="3"/>
  <c r="AQ63" i="3"/>
  <c r="HG77" i="3"/>
  <c r="IY40" i="3"/>
  <c r="DW75" i="3"/>
  <c r="JB56" i="3"/>
  <c r="BV19" i="3"/>
  <c r="DM44" i="3"/>
  <c r="CZ54" i="3"/>
  <c r="GY27" i="3"/>
  <c r="DI67" i="3"/>
  <c r="GN28" i="3"/>
  <c r="EY26" i="3"/>
  <c r="IP52" i="3"/>
  <c r="CN56" i="3"/>
  <c r="BU64" i="3"/>
  <c r="IV17" i="3"/>
  <c r="DX70" i="3"/>
  <c r="DC40" i="3"/>
  <c r="ER75" i="3"/>
  <c r="FJ22" i="3"/>
  <c r="JG37" i="3"/>
  <c r="HP38" i="3"/>
  <c r="CS59" i="3"/>
  <c r="II81" i="3"/>
  <c r="GW16" i="3"/>
  <c r="DO41" i="3"/>
  <c r="CY62" i="3"/>
  <c r="BG87" i="3"/>
  <c r="HO89" i="3"/>
  <c r="HT43" i="3"/>
  <c r="HF86" i="3"/>
  <c r="EP31" i="3"/>
  <c r="EK20" i="3"/>
  <c r="DC88" i="3"/>
  <c r="CN17" i="3"/>
  <c r="JK74" i="3"/>
  <c r="DZ39" i="3"/>
  <c r="FV77" i="3"/>
  <c r="CN22" i="3"/>
  <c r="GW73" i="3"/>
  <c r="JR50" i="3"/>
  <c r="EJ66" i="3"/>
  <c r="DI30" i="3"/>
  <c r="CR71" i="3"/>
  <c r="FW26" i="3"/>
  <c r="DH38" i="3"/>
  <c r="JM40" i="3"/>
  <c r="IL28" i="3"/>
  <c r="DC25" i="3"/>
  <c r="II80" i="3"/>
  <c r="DU16" i="3"/>
  <c r="EI33" i="3"/>
  <c r="JP67" i="3"/>
  <c r="CU94" i="3"/>
  <c r="EP51" i="3"/>
  <c r="EH35" i="3"/>
  <c r="EM97" i="3"/>
  <c r="JC72" i="3"/>
  <c r="DZ31" i="3"/>
  <c r="CH21" i="3"/>
  <c r="CH57" i="3"/>
  <c r="HU31" i="3"/>
  <c r="BR43" i="3"/>
  <c r="FK53" i="3"/>
  <c r="GE32" i="3"/>
  <c r="GP56" i="3"/>
  <c r="FW37" i="3"/>
  <c r="EI93" i="3"/>
  <c r="GP39" i="3"/>
  <c r="HH38" i="3"/>
  <c r="HX35" i="3"/>
  <c r="DG61" i="3"/>
  <c r="EB101" i="3"/>
  <c r="II16" i="3"/>
  <c r="BL49" i="3"/>
  <c r="IJ23" i="3"/>
  <c r="HM36" i="3"/>
  <c r="IR93" i="3"/>
  <c r="FX73" i="3"/>
  <c r="HN43" i="3"/>
  <c r="FF95" i="3"/>
  <c r="HU100" i="3"/>
  <c r="EO70" i="3"/>
  <c r="GK72" i="3"/>
  <c r="CI51" i="3"/>
  <c r="GR28" i="3"/>
  <c r="DM43" i="3"/>
  <c r="ET103" i="3"/>
  <c r="GN36" i="3"/>
  <c r="CU21" i="3"/>
  <c r="CU54" i="3"/>
  <c r="DX25" i="3"/>
  <c r="FE33" i="3"/>
  <c r="GX30" i="3"/>
  <c r="GE73" i="3"/>
  <c r="DM65" i="3"/>
  <c r="DQ52" i="3"/>
  <c r="IS57" i="3"/>
  <c r="DS23" i="3"/>
  <c r="HV34" i="3"/>
  <c r="FL23" i="3"/>
  <c r="DE79" i="3"/>
  <c r="HI58" i="3"/>
  <c r="HG48" i="3"/>
  <c r="EJ41" i="3"/>
  <c r="HZ90" i="3"/>
  <c r="ID29" i="3"/>
  <c r="EB20" i="3"/>
  <c r="DH15" i="3"/>
  <c r="BL46" i="3"/>
  <c r="HJ40" i="3"/>
  <c r="GA41" i="3"/>
  <c r="GP66" i="3"/>
  <c r="DK47" i="3"/>
  <c r="DS41" i="3"/>
  <c r="GS52" i="3"/>
  <c r="HI15" i="3"/>
  <c r="HW21" i="3"/>
  <c r="GT98" i="3"/>
  <c r="DT43" i="3"/>
  <c r="DI49" i="3"/>
  <c r="GW59" i="3"/>
  <c r="BK39" i="3"/>
  <c r="DZ30" i="3"/>
  <c r="FG73" i="3"/>
  <c r="HK79" i="3"/>
  <c r="IC59" i="3"/>
  <c r="IX36" i="3"/>
  <c r="JO66" i="3"/>
  <c r="JS50" i="3"/>
  <c r="CW58" i="3"/>
  <c r="GP57" i="3"/>
  <c r="HL31" i="3"/>
  <c r="JA78" i="3"/>
  <c r="FH63" i="3"/>
  <c r="CZ75" i="3"/>
  <c r="BL20" i="3"/>
  <c r="DL15" i="3"/>
  <c r="DR50" i="3"/>
  <c r="JG51" i="3"/>
  <c r="EK26" i="3"/>
  <c r="CP37" i="3"/>
  <c r="EI86" i="3"/>
  <c r="JP38" i="3"/>
  <c r="CZ51" i="3"/>
  <c r="IO40" i="3"/>
  <c r="BY29" i="3"/>
  <c r="GB32" i="3"/>
  <c r="FZ57" i="3"/>
  <c r="IQ89" i="3"/>
  <c r="BX92" i="3"/>
  <c r="HN31" i="3"/>
  <c r="CK53" i="3"/>
  <c r="CE33" i="3"/>
  <c r="ER21" i="3"/>
  <c r="GD41" i="3"/>
  <c r="GR25" i="3"/>
  <c r="BP22" i="3"/>
  <c r="ER35" i="3"/>
  <c r="HW36" i="3"/>
  <c r="JQ89" i="3"/>
  <c r="FO100" i="3"/>
  <c r="JE33" i="3"/>
  <c r="CH69" i="3"/>
  <c r="GY75" i="3"/>
  <c r="CU16" i="3"/>
  <c r="CS16" i="3"/>
  <c r="IJ44" i="3"/>
  <c r="EU43" i="3"/>
  <c r="DU35" i="3"/>
  <c r="HJ18" i="3"/>
  <c r="CI44" i="3"/>
  <c r="IZ47" i="3"/>
  <c r="EG65" i="3"/>
  <c r="IT16" i="3"/>
  <c r="CA33" i="3"/>
  <c r="FK39" i="3"/>
  <c r="HK57" i="3"/>
  <c r="BT19" i="3"/>
  <c r="IV50" i="3"/>
  <c r="IJ67" i="3"/>
  <c r="IT15" i="3"/>
  <c r="EQ50" i="3"/>
  <c r="DM68" i="3"/>
  <c r="GS22" i="3"/>
  <c r="HV22" i="3"/>
  <c r="FZ69" i="3"/>
  <c r="EA32" i="3"/>
  <c r="FI25" i="3"/>
  <c r="JL16" i="3"/>
  <c r="BY85" i="3"/>
  <c r="BZ18" i="3"/>
  <c r="FB42" i="3"/>
  <c r="IZ25" i="3"/>
  <c r="IA19" i="3"/>
  <c r="ET37" i="3"/>
  <c r="DZ16" i="3"/>
  <c r="CK18" i="3"/>
  <c r="IR21" i="3"/>
  <c r="JP20" i="3"/>
  <c r="HN58" i="3"/>
  <c r="EV35" i="3"/>
  <c r="EA23" i="3"/>
  <c r="HO17" i="3"/>
  <c r="BP41" i="3"/>
  <c r="DJ29" i="3"/>
  <c r="JE24" i="3"/>
  <c r="DH91" i="3"/>
  <c r="BO24" i="3"/>
  <c r="HB76" i="3"/>
  <c r="HW74" i="3"/>
  <c r="CZ83" i="3"/>
  <c r="FO69" i="3"/>
  <c r="FG56" i="3"/>
  <c r="EC64" i="3"/>
  <c r="DG63" i="3"/>
  <c r="IB52" i="3"/>
  <c r="CV60" i="3"/>
  <c r="BJ35" i="3"/>
  <c r="AR70" i="3"/>
  <c r="DO39" i="3"/>
  <c r="HL47" i="3"/>
  <c r="CJ40" i="3"/>
  <c r="BP74" i="3"/>
  <c r="BJ32" i="3"/>
  <c r="EI15" i="3"/>
  <c r="BO34" i="3"/>
  <c r="JI38" i="3"/>
  <c r="IE39" i="3"/>
  <c r="CI50" i="3"/>
  <c r="EA58" i="3"/>
  <c r="EM26" i="3"/>
  <c r="CH77" i="3"/>
  <c r="BS80" i="3"/>
  <c r="HL27" i="3"/>
  <c r="FT34" i="3"/>
  <c r="BR58" i="3"/>
  <c r="CS70" i="3"/>
  <c r="DH29" i="3"/>
  <c r="AQ36" i="3"/>
  <c r="GP46" i="3"/>
  <c r="AP42" i="3"/>
  <c r="EI21" i="3"/>
  <c r="IO21" i="3"/>
  <c r="AR58" i="3"/>
  <c r="AP45" i="3"/>
  <c r="GD50" i="3"/>
  <c r="BH25" i="3"/>
  <c r="HF60" i="3"/>
  <c r="IA34" i="3"/>
  <c r="HE85" i="3"/>
  <c r="IT18" i="3"/>
  <c r="EB27" i="3"/>
  <c r="GS58" i="3"/>
  <c r="CR92" i="3"/>
  <c r="FB70" i="3"/>
  <c r="DE64" i="3"/>
  <c r="BI78" i="3"/>
  <c r="EI17" i="3"/>
  <c r="FC28" i="3"/>
  <c r="IL60" i="3"/>
  <c r="BZ27" i="3"/>
  <c r="DT101" i="3"/>
  <c r="DW16" i="3"/>
  <c r="EF36" i="3"/>
  <c r="BP95" i="3"/>
  <c r="CU38" i="3"/>
  <c r="CK84" i="3"/>
  <c r="HF22" i="3"/>
  <c r="JS42" i="3"/>
  <c r="HD43" i="3"/>
  <c r="GL71" i="3"/>
  <c r="CX62" i="3"/>
  <c r="IJ50" i="3"/>
  <c r="EL76" i="3"/>
  <c r="IB46" i="3"/>
  <c r="GQ69" i="3"/>
  <c r="JN73" i="3"/>
  <c r="EN50" i="3"/>
  <c r="BT18" i="3"/>
  <c r="JO20" i="3"/>
  <c r="BW49" i="3"/>
  <c r="FG83" i="3"/>
  <c r="GJ22" i="3"/>
  <c r="EF90" i="3"/>
  <c r="FK24" i="3"/>
  <c r="CU64" i="3"/>
  <c r="EM49" i="3"/>
  <c r="IF36" i="3"/>
  <c r="IF48" i="3"/>
  <c r="CM88" i="3"/>
  <c r="HM58" i="3"/>
  <c r="IR29" i="3"/>
  <c r="HZ23" i="3"/>
  <c r="HM23" i="3"/>
  <c r="FC80" i="3"/>
  <c r="GS37" i="3"/>
  <c r="HP29" i="3"/>
  <c r="HQ30" i="3"/>
  <c r="DP103" i="3"/>
  <c r="BR99" i="3"/>
  <c r="IP75" i="3"/>
  <c r="GB73" i="3"/>
  <c r="ET36" i="3"/>
  <c r="BQ34" i="3"/>
  <c r="BX42" i="3"/>
  <c r="HH60" i="3"/>
  <c r="GI78" i="3"/>
  <c r="FL37" i="3"/>
  <c r="JH38" i="3"/>
  <c r="IJ39" i="3"/>
  <c r="HW51" i="3"/>
  <c r="JE52" i="3"/>
  <c r="DM29" i="3"/>
  <c r="FD25" i="3"/>
  <c r="ER44" i="3"/>
  <c r="FH103" i="3"/>
  <c r="JH83" i="3"/>
  <c r="JQ43" i="3"/>
  <c r="ES23" i="3"/>
  <c r="HM31" i="3"/>
  <c r="CO31" i="3"/>
  <c r="DE45" i="3"/>
  <c r="EF72" i="3"/>
  <c r="GD76" i="3"/>
  <c r="DQ42" i="3"/>
  <c r="GS25" i="3"/>
  <c r="JJ65" i="3"/>
  <c r="JE29" i="3"/>
  <c r="IC86" i="3"/>
  <c r="JQ60" i="3"/>
  <c r="DU17" i="3"/>
  <c r="EQ73" i="3"/>
  <c r="BZ67" i="3"/>
  <c r="GG61" i="3"/>
  <c r="CZ68" i="3"/>
  <c r="CW23" i="3"/>
  <c r="HR86" i="3"/>
  <c r="JS75" i="3"/>
  <c r="AR23" i="3"/>
  <c r="DH27" i="3"/>
  <c r="DA89" i="3"/>
  <c r="EH57" i="3"/>
  <c r="IT21" i="3"/>
  <c r="GX37" i="3"/>
  <c r="IB67" i="3"/>
  <c r="HA92" i="3"/>
  <c r="EO17" i="3"/>
  <c r="GQ72" i="3"/>
  <c r="CJ89" i="3"/>
  <c r="GM52" i="3"/>
  <c r="JF66" i="3"/>
  <c r="BR19" i="3"/>
  <c r="IY41" i="3"/>
  <c r="DC36" i="3"/>
  <c r="JK88" i="3"/>
  <c r="GN69" i="3"/>
  <c r="HS96" i="3"/>
  <c r="FZ29" i="3"/>
  <c r="HA71" i="3"/>
  <c r="DY23" i="3"/>
  <c r="BV28" i="3"/>
  <c r="FJ41" i="3"/>
  <c r="JS20" i="3"/>
  <c r="ES94" i="3"/>
  <c r="CX64" i="3"/>
  <c r="JT26" i="3"/>
  <c r="FP47" i="3"/>
  <c r="HB32" i="3"/>
  <c r="IC45" i="3"/>
  <c r="JG40" i="3"/>
  <c r="FT36" i="3"/>
  <c r="GX17" i="3"/>
  <c r="JR25" i="3"/>
  <c r="DS21" i="3"/>
  <c r="GW97" i="3"/>
  <c r="AP50" i="3"/>
  <c r="IB89" i="3"/>
  <c r="IB36" i="3"/>
  <c r="HH35" i="3"/>
  <c r="JB28" i="3"/>
  <c r="FZ41" i="3"/>
  <c r="CA43" i="3"/>
  <c r="GG53" i="3"/>
  <c r="DA34" i="3"/>
  <c r="BR33" i="3"/>
  <c r="IM23" i="3"/>
  <c r="DL62" i="3"/>
  <c r="CX31" i="3"/>
  <c r="DD25" i="3"/>
  <c r="IJ35" i="3"/>
  <c r="IN17" i="3"/>
  <c r="JH18" i="3"/>
  <c r="FJ43" i="3"/>
  <c r="EG27" i="3"/>
  <c r="FK34" i="3"/>
  <c r="EU28" i="3"/>
  <c r="BI26" i="3"/>
  <c r="DT33" i="3"/>
  <c r="BV37" i="3"/>
  <c r="EJ67" i="3"/>
  <c r="EY92" i="3"/>
  <c r="FK65" i="3"/>
  <c r="EO15" i="3"/>
  <c r="CF33" i="3"/>
  <c r="IJ49" i="3"/>
  <c r="DL54" i="3"/>
  <c r="EZ72" i="3"/>
  <c r="ID23" i="3"/>
  <c r="IO17" i="3"/>
  <c r="HD26" i="3"/>
  <c r="AP21" i="3"/>
  <c r="CK15" i="3"/>
  <c r="FQ35" i="3"/>
  <c r="JL84" i="3"/>
  <c r="DU53" i="3"/>
  <c r="JL30" i="3"/>
  <c r="GG39" i="3"/>
  <c r="HD81" i="3"/>
  <c r="JC16" i="3"/>
  <c r="CZ24" i="3"/>
  <c r="CK34" i="3"/>
  <c r="HI44" i="3"/>
  <c r="IU21" i="3"/>
  <c r="GV56" i="3"/>
  <c r="GC69" i="3"/>
  <c r="HZ44" i="3"/>
  <c r="CN73" i="3"/>
  <c r="ES102" i="3"/>
  <c r="IM31" i="3"/>
  <c r="EU4" i="3"/>
  <c r="GK60" i="3"/>
  <c r="EO27" i="3"/>
  <c r="CV102" i="3"/>
  <c r="DZ26" i="3"/>
  <c r="JR21" i="3"/>
  <c r="JC49" i="3"/>
  <c r="GX91" i="3"/>
  <c r="ID26" i="3"/>
  <c r="GB38" i="3"/>
  <c r="BX62" i="3"/>
  <c r="CF87" i="3"/>
  <c r="AP40" i="3"/>
  <c r="BJ89" i="3"/>
  <c r="JM44" i="3"/>
  <c r="IY30" i="3"/>
  <c r="JT30" i="3"/>
  <c r="DO55" i="3"/>
  <c r="DM23" i="3"/>
  <c r="ER73" i="3"/>
  <c r="DN55" i="3"/>
  <c r="GV52" i="3"/>
  <c r="IG103" i="3"/>
  <c r="IK60" i="3"/>
  <c r="HY24" i="3"/>
  <c r="ES67" i="3"/>
  <c r="CO46" i="3"/>
  <c r="HG32" i="3"/>
  <c r="GR62" i="3"/>
  <c r="IK38" i="3"/>
  <c r="FW56" i="3"/>
  <c r="GL56" i="3"/>
  <c r="IJ75" i="3"/>
  <c r="FV47" i="3"/>
  <c r="HH43" i="3"/>
  <c r="IL20" i="3"/>
  <c r="BU43" i="3"/>
  <c r="IB100" i="3"/>
  <c r="GG28" i="3"/>
  <c r="EQ40" i="3"/>
  <c r="CN93" i="3"/>
  <c r="CI84" i="3"/>
  <c r="FO97" i="3"/>
  <c r="FD15" i="3"/>
  <c r="ET56" i="3"/>
  <c r="GF40" i="3"/>
  <c r="GE77" i="3"/>
  <c r="JN97" i="3"/>
  <c r="DB32" i="3"/>
  <c r="HM19" i="3"/>
  <c r="FS65" i="3"/>
  <c r="DN92" i="3"/>
  <c r="DQ16" i="3"/>
  <c r="HU102" i="3"/>
  <c r="FT54" i="3"/>
  <c r="JU15" i="3"/>
  <c r="GM55" i="3"/>
  <c r="BU50" i="3"/>
  <c r="GH72" i="3"/>
  <c r="HS72" i="3"/>
  <c r="GN81" i="3"/>
  <c r="JA103" i="3"/>
  <c r="JM89" i="3"/>
  <c r="FZ91" i="3"/>
  <c r="GN86" i="3"/>
  <c r="BR17" i="3"/>
  <c r="BP40" i="3"/>
  <c r="DJ42" i="3"/>
  <c r="IH24" i="3"/>
  <c r="GJ42" i="3"/>
  <c r="HA19" i="3"/>
  <c r="HI18" i="3"/>
  <c r="DI22" i="3"/>
  <c r="DJ38" i="3"/>
  <c r="BK30" i="3"/>
  <c r="CL63" i="3"/>
  <c r="JB20" i="3"/>
  <c r="IT102" i="3"/>
  <c r="EF63" i="3"/>
  <c r="EG95" i="3"/>
  <c r="BS25" i="3"/>
  <c r="HN16" i="3"/>
  <c r="FD16" i="3"/>
  <c r="CE43" i="3"/>
  <c r="EQ37" i="3"/>
  <c r="DA21" i="3"/>
  <c r="EK67" i="3"/>
  <c r="IF84" i="3"/>
  <c r="GX27" i="3"/>
  <c r="CM78" i="3"/>
  <c r="GI94" i="3"/>
  <c r="EU30" i="3"/>
  <c r="FA88" i="3"/>
  <c r="JF54" i="3"/>
  <c r="CQ16" i="3"/>
  <c r="HD64" i="3"/>
  <c r="JU43" i="3"/>
  <c r="HZ15" i="3"/>
  <c r="FE35" i="3"/>
  <c r="HU44" i="3"/>
  <c r="JP23" i="3"/>
  <c r="HK101" i="3"/>
  <c r="CN52" i="3"/>
  <c r="II52" i="3"/>
  <c r="HT93" i="3"/>
  <c r="IX61" i="3"/>
  <c r="FF22" i="3"/>
  <c r="GN42" i="3"/>
  <c r="ER22" i="3"/>
  <c r="EV72" i="3"/>
  <c r="CA91" i="3"/>
  <c r="HW86" i="3"/>
  <c r="HR56" i="3"/>
  <c r="FK29" i="3"/>
  <c r="JF92" i="3"/>
  <c r="BS61" i="3"/>
  <c r="JB73" i="3"/>
  <c r="DY91" i="3"/>
  <c r="BP21" i="3"/>
  <c r="FF29" i="3"/>
  <c r="BR39" i="3"/>
  <c r="HL30" i="3"/>
  <c r="EL38" i="3"/>
  <c r="JM15" i="3"/>
  <c r="JI59" i="3"/>
  <c r="FV16" i="3"/>
  <c r="BS93" i="3"/>
  <c r="FT24" i="3"/>
  <c r="ID49" i="3"/>
  <c r="IY48" i="3"/>
  <c r="GB36" i="3"/>
  <c r="HX65" i="3"/>
  <c r="EK64" i="3"/>
  <c r="HL74" i="3"/>
  <c r="JR76" i="3"/>
  <c r="GX69" i="3"/>
  <c r="EE64" i="3"/>
  <c r="HW53" i="3"/>
  <c r="BF92" i="3"/>
  <c r="DF69" i="3"/>
  <c r="AS103" i="3"/>
  <c r="GU52" i="3"/>
  <c r="CS22" i="3"/>
  <c r="ET83" i="3"/>
  <c r="GM47" i="3"/>
  <c r="JR47" i="3"/>
  <c r="EV36" i="3"/>
  <c r="FP93" i="3"/>
  <c r="CG50" i="3"/>
  <c r="BK81" i="3"/>
  <c r="FY57" i="3"/>
  <c r="EQ38" i="3"/>
  <c r="HM30" i="3"/>
  <c r="FF58" i="3"/>
  <c r="GG31" i="3"/>
  <c r="IU72" i="3"/>
  <c r="DE19" i="3"/>
  <c r="BK15" i="3"/>
  <c r="BX86" i="3"/>
  <c r="BL85" i="3"/>
  <c r="AR90" i="3"/>
  <c r="FW66" i="3"/>
  <c r="JO88" i="3"/>
  <c r="DG40" i="3"/>
  <c r="GY69" i="3"/>
  <c r="IE66" i="3"/>
  <c r="GT55" i="3"/>
  <c r="CZ52" i="3"/>
  <c r="BJ52" i="3"/>
  <c r="CL26" i="3"/>
  <c r="CW19" i="3"/>
  <c r="JQ17" i="3"/>
  <c r="GZ29" i="3"/>
  <c r="CI25" i="3"/>
  <c r="CF24" i="3"/>
  <c r="DQ65" i="3"/>
  <c r="JK70" i="3"/>
  <c r="EO32" i="3"/>
  <c r="FN49" i="3"/>
  <c r="GC30" i="3"/>
  <c r="BR92" i="3"/>
  <c r="DV59" i="3"/>
  <c r="CU39" i="3"/>
  <c r="EX60" i="3"/>
  <c r="IQ15" i="3"/>
  <c r="CV83" i="3"/>
  <c r="GE44" i="3"/>
  <c r="IU67" i="3"/>
  <c r="HA25" i="3"/>
  <c r="IX23" i="3"/>
  <c r="FL84" i="3"/>
  <c r="JO21" i="3"/>
  <c r="CS57" i="3"/>
  <c r="IA29" i="3"/>
  <c r="GI98" i="3"/>
  <c r="DS48" i="3"/>
  <c r="FY28" i="3"/>
  <c r="EC31" i="3"/>
  <c r="IG90" i="3"/>
  <c r="ET28" i="3"/>
  <c r="HE66" i="3"/>
  <c r="EE28" i="3"/>
  <c r="DD22" i="3"/>
  <c r="GH52" i="3"/>
  <c r="GS28" i="3"/>
  <c r="CQ41" i="3"/>
  <c r="FT55" i="3"/>
  <c r="GT21" i="3"/>
  <c r="CM58" i="3"/>
  <c r="CX93" i="3"/>
  <c r="IR66" i="3"/>
  <c r="GX40" i="3"/>
  <c r="JE73" i="3"/>
  <c r="FZ79" i="3"/>
  <c r="FJ39" i="3"/>
  <c r="DI88" i="3"/>
  <c r="CL68" i="3"/>
  <c r="HO96" i="3"/>
  <c r="EW34" i="3"/>
  <c r="GK17" i="3"/>
  <c r="CI28" i="3"/>
  <c r="GB57" i="3"/>
  <c r="HD68" i="3"/>
  <c r="GF61" i="3"/>
  <c r="CX22" i="3"/>
  <c r="EM66" i="3"/>
  <c r="DQ38" i="3"/>
  <c r="FA45" i="3"/>
  <c r="FD45" i="3"/>
  <c r="ED41" i="3"/>
  <c r="FY86" i="3"/>
  <c r="CG17" i="3"/>
  <c r="JN71" i="3"/>
  <c r="HD56" i="3"/>
  <c r="EY67" i="3"/>
  <c r="CR53" i="3"/>
  <c r="FL26" i="3"/>
  <c r="JS29" i="3"/>
  <c r="DT78" i="3"/>
  <c r="IE27" i="3"/>
  <c r="JJ45" i="3"/>
  <c r="FM52" i="3"/>
  <c r="EA25" i="3"/>
  <c r="AR33" i="3"/>
  <c r="CO74" i="3"/>
  <c r="GS83" i="3"/>
  <c r="GR26" i="3"/>
  <c r="EM30" i="3"/>
  <c r="IG21" i="3"/>
  <c r="EP44" i="3"/>
  <c r="BQ25" i="3"/>
  <c r="FP55" i="3"/>
  <c r="FS57" i="3"/>
  <c r="ES75" i="3"/>
  <c r="BM59" i="3"/>
  <c r="HV62" i="3"/>
  <c r="FP45" i="3"/>
  <c r="BT21" i="3"/>
  <c r="DL47" i="3"/>
  <c r="EM32" i="3"/>
  <c r="AQ98" i="3"/>
  <c r="GC20" i="3"/>
  <c r="HL66" i="3"/>
  <c r="FM39" i="3"/>
  <c r="HD52" i="3"/>
  <c r="FE48" i="3"/>
  <c r="GB18" i="3"/>
  <c r="DF25" i="3"/>
  <c r="JH21" i="3"/>
  <c r="GS15" i="3"/>
  <c r="IE25" i="3"/>
  <c r="JF32" i="3"/>
  <c r="IZ16" i="3"/>
  <c r="HP76" i="3"/>
  <c r="DY39" i="3"/>
  <c r="BN56" i="3"/>
  <c r="IA91" i="3"/>
  <c r="GA30" i="3"/>
  <c r="ER25" i="3"/>
  <c r="FR72" i="3"/>
  <c r="ER50" i="3"/>
  <c r="HB24" i="3"/>
  <c r="IS59" i="3"/>
  <c r="DP21" i="3"/>
  <c r="DT55" i="3"/>
  <c r="JU16" i="3"/>
  <c r="HQ21" i="3"/>
  <c r="BI15" i="3"/>
  <c r="DC57" i="3"/>
  <c r="BO40" i="3"/>
  <c r="EN76" i="3"/>
  <c r="JF86" i="3"/>
  <c r="CT17" i="3"/>
  <c r="EN71" i="3"/>
  <c r="HA72" i="3"/>
  <c r="DR24" i="3"/>
  <c r="BP31" i="3"/>
  <c r="ET50" i="3"/>
  <c r="DJ68" i="3"/>
  <c r="FB22" i="3"/>
  <c r="GE28" i="3"/>
  <c r="HX102" i="3"/>
  <c r="EA57" i="3"/>
  <c r="HH15" i="3"/>
  <c r="EI63" i="3"/>
  <c r="DT18" i="3"/>
  <c r="JO48" i="3"/>
  <c r="EW33" i="3"/>
  <c r="GP34" i="3"/>
  <c r="DO33" i="3"/>
  <c r="BO37" i="3"/>
  <c r="DQ58" i="3"/>
  <c r="GC15" i="3"/>
  <c r="IG74" i="3"/>
  <c r="GB27" i="3"/>
  <c r="CO89" i="3"/>
  <c r="CU33" i="3"/>
  <c r="JS26" i="3"/>
  <c r="DJ59" i="3"/>
  <c r="FQ16" i="3"/>
  <c r="DO40" i="3"/>
  <c r="DF72" i="3"/>
  <c r="ET27" i="3"/>
  <c r="BS65" i="3"/>
  <c r="EC42" i="3"/>
  <c r="JA18" i="3"/>
  <c r="CW41" i="3"/>
  <c r="CZ19" i="3"/>
  <c r="FH41" i="3"/>
  <c r="CY27" i="3"/>
  <c r="EF38" i="3"/>
  <c r="DI18" i="3"/>
  <c r="DN45" i="3"/>
  <c r="HU95" i="3"/>
  <c r="ET48" i="3"/>
  <c r="FH40" i="3"/>
  <c r="BS62" i="3"/>
  <c r="HH32" i="3"/>
  <c r="EG16" i="3"/>
  <c r="DS39" i="3"/>
  <c r="GL94" i="3"/>
  <c r="EH81" i="3"/>
  <c r="HD33" i="3"/>
  <c r="FJ93" i="3"/>
  <c r="DF75" i="3"/>
  <c r="JJ41" i="3"/>
  <c r="FU41" i="3"/>
  <c r="CV27" i="3"/>
  <c r="AR37" i="3"/>
  <c r="CS68" i="3"/>
  <c r="AP58" i="3"/>
  <c r="FL43" i="3"/>
  <c r="GO70" i="3"/>
  <c r="FA31" i="3"/>
  <c r="CU96" i="3"/>
  <c r="BM102" i="3"/>
  <c r="DS32" i="3"/>
  <c r="CL71" i="3"/>
  <c r="CI76" i="3"/>
  <c r="JE63" i="3"/>
  <c r="BU85" i="3"/>
  <c r="FI68" i="3"/>
  <c r="CR58" i="3"/>
  <c r="CR46" i="3"/>
  <c r="JR60" i="3"/>
  <c r="BS77" i="3"/>
  <c r="FT47" i="3"/>
  <c r="HB53" i="3"/>
  <c r="FP16" i="3"/>
  <c r="CJ70" i="3"/>
  <c r="JQ57" i="3"/>
  <c r="FA70" i="3"/>
  <c r="IZ83" i="3"/>
  <c r="EC46" i="3"/>
  <c r="IM28" i="3"/>
  <c r="DZ19" i="3"/>
  <c r="IG46" i="3"/>
  <c r="IJ73" i="3"/>
  <c r="EX56" i="3"/>
  <c r="CX19" i="3"/>
  <c r="CV48" i="3"/>
  <c r="DO59" i="3"/>
  <c r="AP64" i="3"/>
  <c r="DP35" i="3"/>
  <c r="GZ16" i="3"/>
  <c r="HQ53" i="3"/>
  <c r="HW35" i="3"/>
  <c r="FS15" i="3"/>
  <c r="IS20" i="3"/>
  <c r="GG17" i="3"/>
  <c r="BK27" i="3"/>
  <c r="HQ27" i="3"/>
  <c r="IL41" i="3"/>
  <c r="GT56" i="3"/>
  <c r="GL36" i="3"/>
  <c r="BX73" i="3"/>
  <c r="FY62" i="3"/>
  <c r="EE17" i="3"/>
  <c r="GK23" i="3"/>
  <c r="BV55" i="3"/>
  <c r="CS19" i="3"/>
  <c r="GH66" i="3"/>
  <c r="IP81" i="3"/>
  <c r="JI30" i="3"/>
  <c r="EV19" i="3"/>
  <c r="CS20" i="3"/>
  <c r="BX46" i="3"/>
  <c r="BS39" i="3"/>
  <c r="IR36" i="3"/>
  <c r="IG70" i="3"/>
  <c r="CO96" i="3"/>
  <c r="DT31" i="3"/>
  <c r="FW15" i="3"/>
  <c r="BZ20" i="3"/>
  <c r="HZ31" i="3"/>
  <c r="FP46" i="3"/>
  <c r="FC94" i="3"/>
  <c r="BT84" i="3"/>
  <c r="GE16" i="3"/>
  <c r="GF30" i="3"/>
  <c r="GL80" i="3"/>
  <c r="JF64" i="3"/>
  <c r="GO81" i="3"/>
  <c r="II102" i="3"/>
  <c r="IU30" i="3"/>
  <c r="BS48" i="3"/>
  <c r="JF20" i="3"/>
  <c r="CT40" i="3"/>
  <c r="DO19" i="3"/>
  <c r="FH59" i="3"/>
  <c r="HV32" i="3"/>
  <c r="IV82" i="3"/>
  <c r="HW77" i="3"/>
  <c r="IX95" i="3"/>
  <c r="GZ27" i="3"/>
  <c r="JJ48" i="3"/>
  <c r="JQ38" i="3"/>
  <c r="CN47" i="3"/>
  <c r="DS29" i="3"/>
  <c r="FY60" i="3"/>
  <c r="EF21" i="3"/>
  <c r="IO67" i="3"/>
  <c r="HI26" i="3"/>
  <c r="EM24" i="3"/>
  <c r="HG28" i="3"/>
  <c r="CG22" i="3"/>
  <c r="HH25" i="3"/>
  <c r="HL40" i="3"/>
  <c r="DW100" i="3"/>
  <c r="HF55" i="3"/>
  <c r="GO79" i="3"/>
  <c r="BZ22" i="3"/>
  <c r="GZ32" i="3"/>
  <c r="IF41" i="3"/>
  <c r="EQ39" i="3"/>
  <c r="FS39" i="3"/>
  <c r="EC19" i="3"/>
  <c r="FP24" i="3"/>
  <c r="BO63" i="3"/>
  <c r="HP15" i="3"/>
  <c r="FX42" i="3"/>
  <c r="JF61" i="3"/>
  <c r="FI31" i="3"/>
  <c r="FT69" i="3"/>
  <c r="BU45" i="3"/>
  <c r="BI53" i="3"/>
  <c r="CQ27" i="3"/>
  <c r="CE34" i="3"/>
  <c r="BN47" i="3"/>
  <c r="IE28" i="3"/>
  <c r="HV75" i="3"/>
  <c r="CM16" i="3"/>
  <c r="HQ29" i="3"/>
  <c r="DP16" i="3"/>
  <c r="DR39" i="3"/>
  <c r="IG51" i="3"/>
  <c r="CA32" i="3"/>
  <c r="CA40" i="3"/>
  <c r="FK76" i="3"/>
  <c r="IU99" i="3"/>
  <c r="JF38" i="3"/>
  <c r="CF31" i="3"/>
  <c r="HI84" i="3"/>
  <c r="IN36" i="3"/>
  <c r="IV75" i="3"/>
  <c r="HY53" i="3"/>
  <c r="HR19" i="3"/>
  <c r="HM21" i="3"/>
  <c r="BZ55" i="3"/>
  <c r="EK93" i="3"/>
  <c r="DK40" i="3"/>
  <c r="JR38" i="3"/>
  <c r="HU42" i="3"/>
  <c r="FI46" i="3"/>
  <c r="EN52" i="3"/>
  <c r="DT58" i="3"/>
  <c r="FL15" i="3"/>
  <c r="HX34" i="3"/>
  <c r="JD91" i="3"/>
  <c r="JD32" i="3"/>
  <c r="HM16" i="3"/>
  <c r="FI23" i="3"/>
  <c r="GO29" i="3"/>
  <c r="EM37" i="3"/>
  <c r="JM49" i="3"/>
  <c r="GM80" i="3"/>
  <c r="FF39" i="3"/>
  <c r="ER49" i="3"/>
  <c r="FH17" i="3"/>
  <c r="BV63" i="3"/>
  <c r="GU45" i="3"/>
  <c r="EW15" i="3"/>
  <c r="GU31" i="3"/>
  <c r="EL94" i="3"/>
  <c r="FP28" i="3"/>
  <c r="BN21" i="3"/>
  <c r="HK15" i="3"/>
  <c r="DG55" i="3"/>
  <c r="DK15" i="3"/>
  <c r="BO44" i="3"/>
  <c r="JD30" i="3"/>
  <c r="HO41" i="3"/>
  <c r="BP42" i="3"/>
  <c r="JT42" i="3"/>
  <c r="BJ19" i="3"/>
  <c r="GV90" i="3"/>
  <c r="DS22" i="3"/>
  <c r="EJ78" i="3"/>
  <c r="DL75" i="3"/>
  <c r="ID38" i="3"/>
  <c r="JH45" i="3"/>
  <c r="BT26" i="3"/>
  <c r="CY36" i="3"/>
  <c r="FA43" i="3"/>
  <c r="FY53" i="3"/>
  <c r="CS94" i="3"/>
  <c r="JD56" i="3"/>
  <c r="JO27" i="3"/>
  <c r="CL33" i="3"/>
  <c r="DU61" i="3"/>
  <c r="JN15" i="3"/>
  <c r="HY59" i="3"/>
  <c r="EZ38" i="3"/>
  <c r="DV17" i="3"/>
  <c r="IH31" i="3"/>
  <c r="GC39" i="3"/>
  <c r="HV29" i="3"/>
  <c r="BX20" i="3"/>
  <c r="GX51" i="3"/>
  <c r="FF48" i="3"/>
  <c r="CY58" i="3"/>
  <c r="CK56" i="3"/>
  <c r="IW24" i="3"/>
  <c r="IQ54" i="3"/>
  <c r="IQ32" i="3"/>
  <c r="GO49" i="3"/>
  <c r="IC78" i="3"/>
  <c r="IG69" i="3"/>
  <c r="HF15" i="3"/>
  <c r="HE22" i="3"/>
  <c r="DP38" i="3"/>
  <c r="HC16" i="3"/>
  <c r="CN69" i="3"/>
  <c r="BI23" i="3"/>
  <c r="DU40" i="3"/>
  <c r="IH43" i="3"/>
  <c r="FV24" i="3"/>
  <c r="FG27" i="3"/>
  <c r="EW50" i="3"/>
  <c r="EA36" i="3"/>
  <c r="IO25" i="3"/>
  <c r="HD15" i="3"/>
  <c r="GF80" i="3"/>
  <c r="CH35" i="3"/>
  <c r="ES40" i="3"/>
  <c r="JD27" i="3"/>
  <c r="CO73" i="3"/>
  <c r="JC20" i="3"/>
  <c r="GZ26" i="3"/>
  <c r="IF71" i="3"/>
  <c r="BX69" i="3"/>
  <c r="HP16" i="3"/>
  <c r="DN33" i="3"/>
  <c r="HV80" i="3"/>
  <c r="EF50" i="3"/>
  <c r="HT23" i="3"/>
  <c r="CZ15" i="3"/>
  <c r="ER15" i="3"/>
  <c r="IU97" i="3"/>
  <c r="DE21" i="3"/>
  <c r="IL54" i="3"/>
  <c r="AQ57" i="3"/>
  <c r="FQ41" i="3"/>
  <c r="HY49" i="3"/>
  <c r="BK86" i="3"/>
  <c r="CK16" i="3"/>
  <c r="DM20" i="3"/>
  <c r="FZ68" i="3"/>
  <c r="EW19" i="3"/>
  <c r="CP54" i="3"/>
  <c r="HN59" i="3"/>
  <c r="DK45" i="3"/>
  <c r="HG26" i="3"/>
  <c r="GZ19" i="3"/>
  <c r="HG22" i="3"/>
  <c r="BX66" i="3"/>
  <c r="DI45" i="3"/>
  <c r="HR16" i="3"/>
  <c r="HZ36" i="3"/>
  <c r="BR23" i="3"/>
  <c r="CZ65" i="3"/>
  <c r="JK30" i="3"/>
  <c r="HJ33" i="3"/>
  <c r="DJ99" i="3"/>
  <c r="DP63" i="3"/>
  <c r="HM34" i="3"/>
  <c r="DZ78" i="3"/>
  <c r="JR51" i="3"/>
  <c r="BL62" i="3"/>
  <c r="FP37" i="3"/>
  <c r="IA16" i="3"/>
  <c r="DF47" i="3"/>
  <c r="EV24" i="3"/>
  <c r="EP22" i="3"/>
  <c r="IC30" i="3"/>
  <c r="IB75" i="3"/>
  <c r="HO49" i="3"/>
  <c r="CO25" i="3"/>
  <c r="DZ28" i="3"/>
  <c r="JM37" i="3"/>
  <c r="FQ46" i="3"/>
  <c r="IU103" i="3"/>
  <c r="GT37" i="3"/>
  <c r="FS23" i="3"/>
  <c r="HG60" i="3"/>
  <c r="FF68" i="3"/>
  <c r="HK30" i="3"/>
  <c r="CN55" i="3"/>
  <c r="BV17" i="3"/>
  <c r="EG30" i="3"/>
  <c r="IY42" i="3"/>
  <c r="HC15" i="3"/>
  <c r="DI31" i="3"/>
  <c r="FD29" i="3"/>
  <c r="CF18" i="3"/>
  <c r="HR36" i="3"/>
  <c r="HF50" i="3"/>
  <c r="IF52" i="3"/>
  <c r="GT52" i="3"/>
  <c r="HH50" i="3"/>
  <c r="IS50" i="3"/>
  <c r="HO87" i="3"/>
  <c r="ES95" i="3"/>
  <c r="HK20" i="3"/>
  <c r="JL36" i="3"/>
  <c r="HX62" i="3"/>
  <c r="JA40" i="3"/>
  <c r="IX53" i="3"/>
  <c r="JI34" i="3"/>
  <c r="GW30" i="3"/>
  <c r="DO35" i="3"/>
  <c r="CQ89" i="3"/>
  <c r="HM80" i="3"/>
  <c r="HY32" i="3"/>
  <c r="EJ28" i="3"/>
  <c r="BK18" i="3"/>
  <c r="BU77" i="3"/>
  <c r="EX39" i="3"/>
  <c r="IJ33" i="3"/>
  <c r="ES31" i="3"/>
  <c r="JB15" i="3"/>
  <c r="EW21" i="3"/>
  <c r="DF96" i="3"/>
  <c r="IQ55" i="3"/>
  <c r="GF16" i="3"/>
  <c r="HP19" i="3"/>
  <c r="JF29" i="3"/>
  <c r="DX35" i="3"/>
  <c r="FD73" i="3"/>
  <c r="BV25" i="3"/>
  <c r="BZ48" i="3"/>
  <c r="DM76" i="3"/>
  <c r="HA37" i="3"/>
  <c r="FR26" i="3"/>
  <c r="EY29" i="3"/>
  <c r="DM15" i="3"/>
  <c r="DD76" i="3"/>
  <c r="IB62" i="3"/>
  <c r="JK35" i="3"/>
  <c r="HT51" i="3"/>
  <c r="HW76" i="3"/>
  <c r="IT61" i="3"/>
  <c r="DW34" i="3"/>
  <c r="GO18" i="3"/>
  <c r="GP43" i="3"/>
  <c r="CF59" i="3"/>
  <c r="HF26" i="3"/>
  <c r="IY31" i="3"/>
  <c r="GU25" i="3"/>
  <c r="CR31" i="3"/>
  <c r="JS15" i="3"/>
  <c r="FM26" i="3"/>
  <c r="JQ37" i="3"/>
  <c r="FF27" i="3"/>
  <c r="HR29" i="3"/>
  <c r="HL36" i="3"/>
  <c r="GL32" i="3"/>
  <c r="IW16" i="3"/>
  <c r="DT73" i="3"/>
  <c r="IQ67" i="3"/>
  <c r="CW15" i="3"/>
  <c r="CO32" i="3"/>
  <c r="FL50" i="3"/>
  <c r="HB26" i="3"/>
  <c r="GY23" i="3"/>
  <c r="GC16" i="3"/>
  <c r="II28" i="3"/>
  <c r="FV81" i="3"/>
  <c r="FE72" i="3"/>
  <c r="HB35" i="3"/>
  <c r="HD20" i="3"/>
  <c r="GW67" i="3"/>
  <c r="DA74" i="3"/>
  <c r="DF37" i="3"/>
  <c r="EU77" i="3"/>
  <c r="IE19" i="3"/>
  <c r="FM27" i="3"/>
  <c r="DD54" i="3"/>
  <c r="JC21" i="3"/>
  <c r="FI97" i="3"/>
  <c r="JE25" i="3"/>
  <c r="HT36" i="3"/>
  <c r="EM33" i="3"/>
  <c r="BI76" i="3"/>
  <c r="CE74" i="3"/>
  <c r="CX48" i="3"/>
  <c r="DA78" i="3"/>
  <c r="GK64" i="3"/>
  <c r="EC54" i="3"/>
  <c r="DP30" i="3"/>
  <c r="HD57" i="3"/>
  <c r="IT52" i="3"/>
  <c r="HH26" i="3"/>
  <c r="DY57" i="3"/>
  <c r="CT84" i="3"/>
  <c r="DZ32" i="3"/>
  <c r="HA46" i="3"/>
  <c r="HA69" i="3"/>
  <c r="ED95" i="3"/>
  <c r="DL43" i="3"/>
  <c r="EA40" i="3"/>
  <c r="GY31" i="3"/>
  <c r="EL33" i="3"/>
  <c r="JL17" i="3"/>
  <c r="EL39" i="3"/>
  <c r="GO40" i="3"/>
  <c r="IJ21" i="3"/>
  <c r="EB28" i="3"/>
  <c r="GE55" i="3"/>
  <c r="EK54" i="3"/>
  <c r="EG88" i="3"/>
  <c r="JM35" i="3"/>
  <c r="HH86" i="3"/>
  <c r="HJ30" i="3"/>
  <c r="IK20" i="3"/>
  <c r="IC48" i="3"/>
  <c r="GY68" i="3"/>
  <c r="HP96" i="3"/>
  <c r="HA48" i="3"/>
  <c r="BI44" i="3"/>
  <c r="IJ61" i="3"/>
  <c r="JO60" i="3"/>
  <c r="GF47" i="3"/>
  <c r="FI36" i="3"/>
  <c r="GR101" i="3"/>
  <c r="CQ49" i="3"/>
  <c r="EU44" i="3"/>
  <c r="BV42" i="3"/>
  <c r="HT67" i="3"/>
  <c r="IQ66" i="3"/>
  <c r="CI61" i="3"/>
  <c r="FT27" i="3"/>
  <c r="IT42" i="3"/>
  <c r="HS65" i="3"/>
  <c r="HM24" i="3"/>
  <c r="GL45" i="3"/>
  <c r="DC62" i="3"/>
  <c r="CU43" i="3"/>
  <c r="BY24" i="3"/>
  <c r="GF17" i="3"/>
  <c r="HS48" i="3"/>
  <c r="IN31" i="3"/>
  <c r="EO33" i="3"/>
  <c r="GJ18" i="3"/>
  <c r="BR32" i="3"/>
  <c r="BW23" i="3"/>
  <c r="EE55" i="3"/>
  <c r="JS37" i="3"/>
  <c r="IW20" i="3"/>
  <c r="JL63" i="3"/>
  <c r="CB22" i="3"/>
  <c r="HS37" i="3"/>
  <c r="JN50" i="3"/>
  <c r="CP91" i="3"/>
  <c r="BI95" i="3"/>
  <c r="BX51" i="3"/>
  <c r="GM32" i="3"/>
  <c r="FB32" i="3"/>
  <c r="IQ20" i="3"/>
  <c r="IH45" i="3"/>
  <c r="HS21" i="3"/>
  <c r="EL21" i="3"/>
  <c r="EE32" i="3"/>
  <c r="EU80" i="3"/>
  <c r="GH25" i="3"/>
  <c r="FJ34" i="3"/>
  <c r="CO57" i="3"/>
  <c r="CW37" i="3"/>
  <c r="FM69" i="3"/>
  <c r="JT50" i="3"/>
  <c r="DS50" i="3"/>
  <c r="FV29" i="3"/>
  <c r="FI88" i="3"/>
  <c r="GU20" i="3"/>
  <c r="HW33" i="3"/>
  <c r="GE54" i="3"/>
  <c r="GR15" i="3"/>
  <c r="FV26" i="3"/>
  <c r="FG43" i="3"/>
  <c r="CS58" i="3"/>
  <c r="CO30" i="3"/>
  <c r="FD27" i="3"/>
  <c r="ES26" i="3"/>
  <c r="EZ28" i="3"/>
  <c r="DG57" i="3"/>
  <c r="EE16" i="3"/>
  <c r="GL57" i="3"/>
  <c r="GB23" i="3"/>
  <c r="IK53" i="3"/>
  <c r="EX33" i="3"/>
  <c r="BL38" i="3"/>
  <c r="GM36" i="3"/>
  <c r="HL49" i="3"/>
  <c r="JD34" i="3"/>
  <c r="JC78" i="3"/>
  <c r="HS40" i="3"/>
  <c r="HD45" i="3"/>
  <c r="IG20" i="3"/>
  <c r="EO56" i="3"/>
  <c r="EN74" i="3"/>
  <c r="EV23" i="3"/>
  <c r="HG39" i="3"/>
  <c r="IJ46" i="3"/>
  <c r="IL45" i="3"/>
  <c r="HF100" i="3"/>
  <c r="CG23" i="3"/>
  <c r="FF33" i="3"/>
  <c r="BV47" i="3"/>
  <c r="JC44" i="3"/>
  <c r="DO72" i="3"/>
  <c r="HZ20" i="3"/>
  <c r="BT16" i="3"/>
  <c r="GC64" i="3"/>
  <c r="FA30" i="3"/>
  <c r="FZ19" i="3"/>
  <c r="GH21" i="3"/>
  <c r="DG101" i="3"/>
  <c r="JJ67" i="3"/>
  <c r="FC18" i="3"/>
  <c r="IU29" i="3"/>
  <c r="DC68" i="3"/>
  <c r="JG27" i="3"/>
  <c r="HL17" i="3"/>
  <c r="IW30" i="3"/>
  <c r="HB15" i="3"/>
  <c r="BY18" i="3"/>
  <c r="FV27" i="3"/>
  <c r="FP49" i="3"/>
  <c r="ID37" i="3"/>
  <c r="EK19" i="3"/>
  <c r="HV57" i="3"/>
  <c r="JJ53" i="3"/>
  <c r="DH56" i="3"/>
  <c r="JL28" i="3"/>
  <c r="IX21" i="3"/>
  <c r="FC74" i="3"/>
  <c r="BP25" i="3"/>
  <c r="HT27" i="3"/>
  <c r="CU58" i="3"/>
  <c r="ID19" i="3"/>
  <c r="GQ40" i="3"/>
  <c r="EC23" i="3"/>
  <c r="GD31" i="3"/>
  <c r="IX16" i="3"/>
  <c r="HQ69" i="3"/>
  <c r="DP24" i="3"/>
  <c r="ED39" i="3"/>
  <c r="CQ19" i="3"/>
  <c r="FL20" i="3"/>
  <c r="HA15" i="3"/>
  <c r="JB53" i="3"/>
  <c r="FY29" i="3"/>
  <c r="IR41" i="3"/>
  <c r="HF42" i="3"/>
  <c r="EF98" i="3"/>
  <c r="JQ49" i="3"/>
  <c r="GB30" i="3"/>
  <c r="EP27" i="3"/>
  <c r="CI46" i="3"/>
  <c r="EZ36" i="3"/>
  <c r="HU56" i="3"/>
  <c r="IY29" i="3"/>
  <c r="DN49" i="3"/>
  <c r="HF94" i="3"/>
  <c r="JL33" i="3"/>
  <c r="EF83" i="3"/>
  <c r="GS61" i="3"/>
  <c r="BT43" i="3"/>
  <c r="EP34" i="3"/>
  <c r="GV44" i="3"/>
  <c r="DR26" i="3"/>
  <c r="GS29" i="3"/>
  <c r="IW42" i="3"/>
  <c r="BO51" i="3"/>
  <c r="HD49" i="3"/>
  <c r="BU32" i="3"/>
  <c r="FX34" i="3"/>
  <c r="JS77" i="3"/>
  <c r="EL97" i="3"/>
  <c r="FA65" i="3"/>
  <c r="GG42" i="3"/>
  <c r="IS17" i="3"/>
  <c r="GT17" i="3"/>
  <c r="JH52" i="3"/>
  <c r="IS58" i="3"/>
  <c r="BR54" i="3"/>
  <c r="FQ18" i="3"/>
  <c r="II24" i="3"/>
  <c r="AQ54" i="3"/>
  <c r="FC89" i="3"/>
  <c r="GM19" i="3"/>
  <c r="CK77" i="3"/>
  <c r="FT18" i="3"/>
  <c r="JJ58" i="3"/>
  <c r="FJ66" i="3"/>
  <c r="IZ42" i="3"/>
  <c r="BZ21" i="3"/>
  <c r="CZ20" i="3"/>
  <c r="CF21" i="3"/>
  <c r="FK28" i="3"/>
  <c r="FK19" i="3"/>
  <c r="CO18" i="3"/>
  <c r="FQ94" i="3"/>
  <c r="IO47" i="3"/>
  <c r="GP16" i="3"/>
  <c r="FU26" i="3"/>
  <c r="EM21" i="3"/>
  <c r="GE29" i="3"/>
  <c r="FH52" i="3"/>
  <c r="BP38" i="3"/>
  <c r="EN29" i="3"/>
  <c r="GZ35" i="3"/>
  <c r="HJ21" i="3"/>
  <c r="CI36" i="3"/>
  <c r="HY26" i="3"/>
  <c r="IV43" i="3"/>
  <c r="BQ54" i="3"/>
  <c r="BK51" i="3"/>
  <c r="FS28" i="3"/>
  <c r="FM41" i="3"/>
  <c r="HI79" i="3"/>
  <c r="DA20" i="3"/>
  <c r="CP44" i="3"/>
  <c r="AR26" i="3"/>
  <c r="DV46" i="3"/>
  <c r="EH54" i="3"/>
  <c r="BW37" i="3"/>
  <c r="CO56" i="3"/>
  <c r="DB37" i="3"/>
  <c r="HO74" i="3"/>
  <c r="FS42" i="3"/>
  <c r="DY27" i="3"/>
  <c r="FB84" i="3"/>
  <c r="IV67" i="3"/>
  <c r="IW70" i="3"/>
  <c r="GL42" i="3"/>
  <c r="BW57" i="3"/>
  <c r="EE19" i="3"/>
  <c r="BM20" i="3"/>
  <c r="GR52" i="3"/>
  <c r="CH26" i="3"/>
  <c r="EN39" i="3"/>
  <c r="II61" i="3"/>
  <c r="HK82" i="3"/>
  <c r="ID18" i="3"/>
  <c r="IG60" i="3"/>
  <c r="CO23" i="3"/>
  <c r="FF83" i="3"/>
  <c r="DD64" i="3"/>
  <c r="IG16" i="3"/>
  <c r="JQ67" i="3"/>
  <c r="DA16" i="3"/>
  <c r="FI74" i="3"/>
  <c r="IY32" i="3"/>
  <c r="HR26" i="3"/>
  <c r="CM31" i="3"/>
  <c r="DW24" i="3"/>
  <c r="EG46" i="3"/>
  <c r="EK49" i="3"/>
  <c r="HA17" i="3"/>
  <c r="FO103" i="3"/>
  <c r="GQ28" i="3"/>
  <c r="EA22" i="3"/>
  <c r="IG96" i="3"/>
  <c r="BL27" i="3"/>
  <c r="FZ30" i="3"/>
  <c r="DC16" i="3"/>
  <c r="DX38" i="3"/>
  <c r="BV30" i="3"/>
  <c r="HV15" i="3"/>
  <c r="JU42" i="3"/>
  <c r="JQ31" i="3"/>
  <c r="HE34" i="3"/>
  <c r="CY21" i="3"/>
  <c r="FZ32" i="3"/>
  <c r="IK19" i="3"/>
  <c r="FZ61" i="3"/>
  <c r="CY35" i="3"/>
  <c r="DW49" i="3"/>
  <c r="GI18" i="3"/>
  <c r="DS18" i="3"/>
  <c r="FC20" i="3"/>
  <c r="EB21" i="3"/>
  <c r="JF57" i="3"/>
  <c r="CX71" i="3"/>
  <c r="FS27" i="3"/>
  <c r="JM47" i="3"/>
  <c r="IW45" i="3"/>
  <c r="BJ38" i="3"/>
  <c r="BU39" i="3"/>
  <c r="CT49" i="3"/>
  <c r="CT37" i="3"/>
  <c r="DB21" i="3"/>
  <c r="EH27" i="3"/>
  <c r="HI27" i="3"/>
  <c r="BM25" i="3"/>
  <c r="FF15" i="3"/>
  <c r="IM24" i="3"/>
  <c r="DP17" i="3"/>
  <c r="HV45" i="3"/>
  <c r="FV100" i="3"/>
  <c r="HL61" i="3"/>
  <c r="GQ70" i="3"/>
  <c r="IK65" i="3"/>
  <c r="CA30" i="3"/>
  <c r="DB40" i="3"/>
  <c r="FB16" i="3"/>
  <c r="FV35" i="3"/>
  <c r="IU56" i="3"/>
  <c r="JK64" i="3"/>
  <c r="BW27" i="3"/>
  <c r="FV45" i="3"/>
  <c r="EI35" i="3"/>
  <c r="EV58" i="3"/>
  <c r="GS33" i="3"/>
  <c r="EK48" i="3"/>
  <c r="BI35" i="3"/>
  <c r="BY89" i="3"/>
  <c r="HQ34" i="3"/>
  <c r="FL24" i="3"/>
  <c r="BN16" i="3"/>
  <c r="IA41" i="3"/>
  <c r="HN40" i="3"/>
  <c r="IG27" i="3"/>
  <c r="FW22" i="3"/>
  <c r="FW87" i="3"/>
  <c r="JH32" i="3"/>
  <c r="HB20" i="3"/>
  <c r="IJ56" i="3"/>
  <c r="EA59" i="3"/>
  <c r="HU19" i="3"/>
  <c r="GG37" i="3"/>
  <c r="CN21" i="3"/>
  <c r="II15" i="3"/>
  <c r="GO20" i="3"/>
  <c r="GP35" i="3"/>
  <c r="CF39" i="3"/>
  <c r="IC64" i="3"/>
  <c r="HR17" i="3"/>
  <c r="FZ62" i="3"/>
  <c r="IX27" i="3"/>
  <c r="EV37" i="3"/>
  <c r="CN31" i="3"/>
  <c r="BO30" i="3"/>
  <c r="JD64" i="3"/>
  <c r="FE22" i="3"/>
  <c r="CR22" i="3"/>
  <c r="CS32" i="3"/>
  <c r="FU47" i="3"/>
  <c r="DC32" i="3"/>
  <c r="CI39" i="3"/>
  <c r="CY24" i="3"/>
  <c r="HK17" i="3"/>
  <c r="DL40" i="3"/>
  <c r="HR38" i="3"/>
  <c r="EC20" i="3"/>
  <c r="GK22" i="3"/>
  <c r="CT32" i="3"/>
  <c r="CJ79" i="3"/>
  <c r="CM33" i="3"/>
  <c r="HE29" i="3"/>
  <c r="GU36" i="3"/>
  <c r="GT41" i="3"/>
  <c r="FX33" i="3"/>
  <c r="JM36" i="3"/>
  <c r="CE65" i="3"/>
  <c r="DO62" i="3"/>
  <c r="FO27" i="3"/>
  <c r="FQ24" i="3"/>
  <c r="FX31" i="3"/>
  <c r="EK18" i="3"/>
  <c r="AP29" i="3"/>
  <c r="EC26" i="3"/>
  <c r="CX61" i="3"/>
  <c r="BT24" i="3"/>
  <c r="HR34" i="3"/>
  <c r="IE26" i="3"/>
  <c r="BN71" i="3"/>
  <c r="HO24" i="3"/>
  <c r="HT41" i="3"/>
  <c r="CH25" i="3"/>
  <c r="HY35" i="3"/>
  <c r="FO18" i="3"/>
  <c r="JF19" i="3"/>
  <c r="DF24" i="3"/>
  <c r="EE45" i="3"/>
  <c r="JA69" i="3"/>
  <c r="JL24" i="3"/>
  <c r="JR26" i="3"/>
  <c r="JC31" i="3"/>
  <c r="FW19" i="3"/>
  <c r="JE38" i="3"/>
  <c r="FN34" i="3"/>
  <c r="GO27" i="3"/>
  <c r="FN57" i="3"/>
  <c r="CS35" i="3"/>
  <c r="AR66" i="3"/>
  <c r="HU43" i="3"/>
  <c r="CN15" i="3"/>
  <c r="DJ65" i="3"/>
  <c r="BQ62" i="3"/>
  <c r="DS40" i="3"/>
  <c r="CG15" i="3"/>
  <c r="CU68" i="3"/>
  <c r="GD29" i="3"/>
  <c r="IP27" i="3"/>
  <c r="BZ41" i="3"/>
  <c r="FH77" i="3"/>
  <c r="EJ20" i="3"/>
  <c r="HF78" i="3"/>
  <c r="BU74" i="3"/>
  <c r="HX22" i="3"/>
  <c r="JE17" i="3"/>
  <c r="EY28" i="3"/>
  <c r="EC28" i="3"/>
  <c r="FA41" i="3"/>
  <c r="JM48" i="3"/>
  <c r="HP34" i="3"/>
  <c r="DI51" i="3"/>
  <c r="JH23" i="3"/>
  <c r="HE16" i="3"/>
  <c r="IF20" i="3"/>
  <c r="DW63" i="3"/>
  <c r="CR23" i="3"/>
  <c r="FZ72" i="3"/>
  <c r="IK45" i="3"/>
  <c r="DM16" i="3"/>
  <c r="CS41" i="3"/>
  <c r="FT53" i="3"/>
  <c r="DS35" i="3"/>
  <c r="CW17" i="3"/>
  <c r="DF28" i="3"/>
  <c r="BZ44" i="3"/>
  <c r="HZ48" i="3"/>
  <c r="FH62" i="3"/>
  <c r="DF16" i="3"/>
  <c r="FL36" i="3"/>
  <c r="FN75" i="3"/>
  <c r="GH27" i="3"/>
  <c r="DM33" i="3"/>
  <c r="DW30" i="3"/>
  <c r="II38" i="3"/>
  <c r="DJ103" i="3"/>
  <c r="GS40" i="3"/>
  <c r="FR18" i="3"/>
  <c r="FF86" i="3"/>
  <c r="GH15" i="3"/>
  <c r="ED17" i="3"/>
  <c r="BR45" i="3"/>
  <c r="DF40" i="3"/>
  <c r="ED31" i="3"/>
  <c r="JL29" i="3"/>
  <c r="HU58" i="3"/>
  <c r="FW71" i="3"/>
  <c r="GY45" i="3"/>
  <c r="IY26" i="3"/>
  <c r="HN26" i="3"/>
  <c r="HE19" i="3"/>
  <c r="JP22" i="3"/>
  <c r="GL25" i="3"/>
  <c r="EX58" i="3"/>
  <c r="FM37" i="3"/>
  <c r="DY26" i="3"/>
  <c r="GL16" i="3"/>
  <c r="JN46" i="3"/>
  <c r="EY23" i="3"/>
  <c r="EB31" i="3"/>
  <c r="CA56" i="3"/>
  <c r="ED37" i="3"/>
  <c r="DU22" i="3"/>
  <c r="GD17" i="3"/>
  <c r="CP32" i="3"/>
  <c r="CH54" i="3"/>
  <c r="HF49" i="3"/>
  <c r="HH28" i="3"/>
  <c r="EU26" i="3"/>
  <c r="FR60" i="3"/>
  <c r="CW25" i="3"/>
  <c r="CY33" i="3"/>
  <c r="JQ25" i="3"/>
  <c r="FG16" i="3"/>
  <c r="IM33" i="3"/>
  <c r="IP70" i="3"/>
  <c r="HA20" i="3"/>
  <c r="CJ49" i="3"/>
  <c r="DU70" i="3"/>
  <c r="EX31" i="3"/>
  <c r="CP46" i="3"/>
  <c r="AR38" i="3"/>
  <c r="GR20" i="3"/>
  <c r="GU55" i="3"/>
  <c r="JF35" i="3"/>
  <c r="DE60" i="3"/>
  <c r="GJ64" i="3"/>
  <c r="CK67" i="3"/>
  <c r="IP20" i="3"/>
  <c r="DE39" i="3"/>
  <c r="DC48" i="3"/>
  <c r="HI56" i="3"/>
  <c r="EK37" i="3"/>
  <c r="EI64" i="3"/>
  <c r="GR29" i="3"/>
  <c r="BX40" i="3"/>
  <c r="GW35" i="3"/>
  <c r="CM39" i="3"/>
  <c r="JF28" i="3"/>
  <c r="CG33" i="3"/>
  <c r="CA18" i="3"/>
  <c r="BL29" i="3"/>
  <c r="BJ18" i="3"/>
  <c r="DN43" i="3"/>
  <c r="CZ36" i="3"/>
  <c r="JI39" i="3"/>
  <c r="IM36" i="3"/>
  <c r="GL44" i="3"/>
  <c r="CK82" i="3"/>
  <c r="JU41" i="3"/>
  <c r="HK61" i="3"/>
  <c r="HY31" i="3"/>
  <c r="GQ71" i="3"/>
  <c r="JU30" i="3"/>
  <c r="IW15" i="3"/>
  <c r="ES48" i="3"/>
  <c r="DO61" i="3"/>
  <c r="FR25" i="3"/>
  <c r="IK35" i="3"/>
  <c r="GA33" i="3"/>
  <c r="EF28" i="3"/>
  <c r="GH17" i="3"/>
  <c r="CE40" i="3"/>
  <c r="AP46" i="3"/>
  <c r="CP16" i="3"/>
  <c r="CY51" i="3"/>
  <c r="ID17" i="3"/>
  <c r="CJ62" i="3"/>
  <c r="DC74" i="3"/>
  <c r="IW44" i="3"/>
  <c r="BZ40" i="3"/>
  <c r="GY18" i="3"/>
  <c r="HK39" i="3"/>
  <c r="FK15" i="3"/>
  <c r="FD23" i="3"/>
  <c r="HE39" i="3"/>
  <c r="GP29" i="3"/>
  <c r="BL88" i="3"/>
  <c r="CT15" i="3"/>
  <c r="CT36" i="3"/>
  <c r="BP34" i="3"/>
  <c r="GJ63" i="3"/>
  <c r="GC81" i="3"/>
  <c r="IV62" i="3"/>
  <c r="JF48" i="3"/>
  <c r="FZ22" i="3"/>
  <c r="FM21" i="3"/>
  <c r="FK21" i="3"/>
  <c r="HE38" i="3"/>
  <c r="IA33" i="3"/>
  <c r="HC31" i="3"/>
  <c r="IS31" i="3"/>
  <c r="FD56" i="3"/>
  <c r="GH18" i="3"/>
  <c r="EC24" i="3"/>
  <c r="HG17" i="3"/>
  <c r="ET58" i="3"/>
  <c r="HB102" i="3"/>
  <c r="JL62" i="3"/>
  <c r="GQ41" i="3"/>
  <c r="EW20" i="3"/>
  <c r="ES28" i="3"/>
  <c r="ET17" i="3"/>
  <c r="EU22" i="3"/>
  <c r="HF54" i="3"/>
  <c r="IM44" i="3"/>
  <c r="HF45" i="3"/>
  <c r="BN42" i="3"/>
  <c r="DR22" i="3"/>
  <c r="FX68" i="3"/>
  <c r="HU27" i="3"/>
  <c r="FS20" i="3"/>
  <c r="FU65" i="3"/>
  <c r="GX22" i="3"/>
  <c r="HS23" i="3"/>
  <c r="BI59" i="3"/>
  <c r="DT21" i="3"/>
  <c r="HG41" i="3"/>
  <c r="AR28" i="3"/>
  <c r="HN61" i="3"/>
  <c r="IJ89" i="3"/>
  <c r="EM27" i="3"/>
  <c r="EO43" i="3"/>
  <c r="JC15" i="3"/>
  <c r="CR38" i="3"/>
  <c r="IG89" i="3"/>
  <c r="BM16" i="3"/>
  <c r="IX48" i="3"/>
  <c r="JG67" i="3"/>
  <c r="HU15" i="3"/>
  <c r="FJ20" i="3"/>
  <c r="GL31" i="3"/>
  <c r="EQ22" i="3"/>
  <c r="BO29" i="3"/>
  <c r="BJ44" i="3"/>
  <c r="AR24" i="3"/>
  <c r="EV62" i="3"/>
  <c r="FV37" i="3"/>
  <c r="EC32" i="3"/>
  <c r="FD18" i="3"/>
  <c r="DW27" i="3"/>
  <c r="BV46" i="3"/>
  <c r="EQ30" i="3"/>
  <c r="HS60" i="3"/>
  <c r="BL81" i="3"/>
  <c r="ED36" i="3"/>
  <c r="GC18" i="3"/>
  <c r="JL38" i="3"/>
  <c r="EC76" i="3"/>
  <c r="GC90" i="3"/>
  <c r="DH66" i="3"/>
  <c r="FZ20" i="3"/>
  <c r="EV92" i="3"/>
  <c r="BT44" i="3"/>
  <c r="ES18" i="3"/>
  <c r="GQ16" i="3"/>
  <c r="JF81" i="3"/>
  <c r="BU21" i="3"/>
  <c r="GG16" i="3"/>
  <c r="JB82" i="3"/>
  <c r="FA36" i="3"/>
  <c r="FA47" i="3"/>
  <c r="JD23" i="3"/>
  <c r="GN43" i="3"/>
  <c r="HK27" i="3"/>
  <c r="GS39" i="3"/>
  <c r="DS88" i="3"/>
  <c r="CN19" i="3"/>
  <c r="DL30" i="3"/>
  <c r="JL34" i="3"/>
  <c r="HQ36" i="3"/>
  <c r="HW19" i="3"/>
  <c r="IR19" i="3"/>
  <c r="FD31" i="3"/>
  <c r="CA63" i="3"/>
  <c r="AQ37" i="3"/>
  <c r="GZ21" i="3"/>
  <c r="JQ54" i="3"/>
  <c r="DP45" i="3"/>
  <c r="CO81" i="3"/>
  <c r="DV42" i="3"/>
  <c r="CE19" i="3"/>
  <c r="FA22" i="3"/>
  <c r="FT25" i="3"/>
  <c r="FN24" i="3"/>
  <c r="JL40" i="3"/>
  <c r="EI45" i="3"/>
  <c r="HP45" i="3"/>
  <c r="JK27" i="3"/>
  <c r="DI15" i="3"/>
  <c r="FF16" i="3"/>
  <c r="GG21" i="3"/>
  <c r="DI32" i="3"/>
  <c r="IL53" i="3"/>
  <c r="FG64" i="3"/>
  <c r="BY33" i="3"/>
  <c r="EK33" i="3"/>
  <c r="JB67" i="3"/>
  <c r="GU27" i="3"/>
  <c r="II20" i="3"/>
  <c r="DC27" i="3"/>
  <c r="IO29" i="3"/>
  <c r="GU37" i="3"/>
  <c r="FK16" i="3"/>
  <c r="DV25" i="3"/>
  <c r="EI18" i="3"/>
  <c r="EK16" i="3"/>
  <c r="JM42" i="3"/>
  <c r="EU40" i="3"/>
  <c r="GF33" i="3"/>
  <c r="IB77" i="3"/>
  <c r="EF48" i="3"/>
  <c r="BL50" i="3"/>
  <c r="JC37" i="3"/>
  <c r="IK40" i="3"/>
  <c r="FA23" i="3"/>
  <c r="JB22" i="3"/>
  <c r="IT17" i="3"/>
  <c r="EY48" i="3"/>
  <c r="HS49" i="3"/>
  <c r="FR15" i="3"/>
  <c r="FO70" i="3"/>
  <c r="FT90" i="3"/>
  <c r="JO82" i="3"/>
  <c r="HE49" i="3"/>
  <c r="ET71" i="3"/>
  <c r="DO21" i="3"/>
  <c r="GD26" i="3"/>
  <c r="BS17" i="3"/>
  <c r="IE61" i="3"/>
  <c r="GD65" i="3"/>
  <c r="IH40" i="3"/>
  <c r="HH30" i="3"/>
  <c r="HO31" i="3"/>
  <c r="GD82" i="3"/>
  <c r="GB45" i="3"/>
  <c r="GH33" i="3"/>
  <c r="AP39" i="3"/>
  <c r="ER56" i="3"/>
  <c r="IS37" i="3"/>
  <c r="DX41" i="3"/>
  <c r="JG25" i="3"/>
  <c r="BM18" i="3"/>
  <c r="JT18" i="3"/>
  <c r="BP24" i="3"/>
  <c r="FM29" i="3"/>
  <c r="DM28" i="3"/>
  <c r="GK53" i="3"/>
  <c r="FL42" i="3"/>
  <c r="FC99" i="3"/>
  <c r="JA38" i="3"/>
  <c r="GA43" i="3"/>
  <c r="GB19" i="3"/>
  <c r="CG35" i="3"/>
  <c r="IY64" i="3"/>
  <c r="FH35" i="3"/>
  <c r="IJ66" i="3"/>
  <c r="DG52" i="3"/>
  <c r="GO28" i="3"/>
  <c r="ET64" i="3"/>
  <c r="GE68" i="3"/>
  <c r="EM44" i="3"/>
  <c r="JQ39" i="3"/>
  <c r="EO30" i="3"/>
  <c r="IR18" i="3"/>
  <c r="CL16" i="3"/>
  <c r="CA29" i="3"/>
  <c r="DM22" i="3"/>
  <c r="EP23" i="3"/>
  <c r="HF52" i="3"/>
  <c r="IB88" i="3"/>
  <c r="EA26" i="3"/>
  <c r="FR65" i="3"/>
  <c r="IQ18" i="3"/>
  <c r="ET42" i="3"/>
  <c r="IO62" i="3"/>
  <c r="FH75" i="3"/>
  <c r="JB36" i="3"/>
  <c r="GM29" i="3"/>
  <c r="GP50" i="3"/>
  <c r="DV36" i="3"/>
  <c r="JL100" i="3"/>
  <c r="FF26" i="3"/>
  <c r="CT41" i="3"/>
  <c r="EH26" i="3"/>
  <c r="IN34" i="3"/>
  <c r="EQ75" i="3"/>
  <c r="IM15" i="3"/>
  <c r="FZ21" i="3"/>
  <c r="HF103" i="3"/>
  <c r="JH36" i="3"/>
  <c r="DW15" i="3"/>
  <c r="HO36" i="3"/>
  <c r="EZ61" i="3"/>
  <c r="HA21" i="3"/>
  <c r="GC87" i="3"/>
  <c r="JB43" i="3"/>
  <c r="CI18" i="3"/>
  <c r="CR18" i="3"/>
  <c r="BY44" i="3"/>
  <c r="GI74" i="3"/>
  <c r="AP65" i="3"/>
  <c r="FB26" i="3"/>
  <c r="GG30" i="3"/>
  <c r="FG28" i="3"/>
  <c r="GI44" i="3"/>
  <c r="BV45" i="3"/>
  <c r="GD38" i="3"/>
  <c r="IG57" i="3"/>
  <c r="CR32" i="3"/>
  <c r="DX26" i="3"/>
  <c r="CV38" i="3"/>
  <c r="EA37" i="3"/>
  <c r="CV17" i="3"/>
  <c r="GE38" i="3"/>
  <c r="BY48" i="3"/>
  <c r="EB43" i="3"/>
  <c r="EE29" i="3"/>
  <c r="GY89" i="3"/>
  <c r="DD48" i="3"/>
  <c r="CP85" i="3"/>
  <c r="FW48" i="3"/>
  <c r="IN62" i="3"/>
  <c r="GZ24" i="3"/>
  <c r="DX54" i="3"/>
  <c r="HM22" i="3"/>
  <c r="EI30" i="3"/>
  <c r="EN21" i="3"/>
  <c r="DH22" i="3"/>
  <c r="DR41" i="3"/>
  <c r="HZ71" i="3"/>
  <c r="EK68" i="3"/>
  <c r="EY16" i="3"/>
  <c r="EI26" i="3"/>
  <c r="BU41" i="3"/>
  <c r="GH28" i="3"/>
  <c r="EU42" i="3"/>
  <c r="DC81" i="3"/>
  <c r="GM40" i="3"/>
  <c r="EZ65" i="3"/>
  <c r="JK37" i="3"/>
  <c r="GB28" i="3"/>
  <c r="CN30" i="3"/>
  <c r="FF36" i="3"/>
  <c r="HF67" i="3"/>
  <c r="EL63" i="3"/>
  <c r="BR25" i="3"/>
  <c r="IL23" i="3"/>
  <c r="GK51" i="3"/>
  <c r="JH58" i="3"/>
  <c r="FC50" i="3"/>
  <c r="DP34" i="3"/>
  <c r="HG23" i="3"/>
  <c r="GR24" i="3"/>
  <c r="GA32" i="3"/>
  <c r="HR45" i="3"/>
  <c r="DZ21" i="3"/>
  <c r="HP75" i="3"/>
  <c r="GD32" i="3"/>
  <c r="EX34" i="3"/>
  <c r="JD65" i="3"/>
  <c r="FK30" i="3"/>
  <c r="HK46" i="3"/>
  <c r="IS41" i="3"/>
  <c r="DP36" i="3"/>
  <c r="FU16" i="3"/>
  <c r="DJ49" i="3"/>
  <c r="BU47" i="3"/>
  <c r="HW46" i="3"/>
  <c r="BN27" i="3"/>
  <c r="IA22" i="3"/>
  <c r="DU72" i="3"/>
  <c r="FV73" i="3"/>
  <c r="IM46" i="3"/>
  <c r="FE17" i="3"/>
  <c r="FP42" i="3"/>
  <c r="HS34" i="3"/>
  <c r="GF35" i="3"/>
  <c r="FM36" i="3"/>
  <c r="HU26" i="3"/>
  <c r="ED23" i="3"/>
  <c r="JI55" i="3"/>
  <c r="IA49" i="3"/>
  <c r="DJ61" i="3"/>
  <c r="EJ38" i="3"/>
  <c r="HQ67" i="3"/>
  <c r="GU43" i="3"/>
  <c r="DZ18" i="3"/>
  <c r="DG22" i="3"/>
  <c r="CP20" i="3"/>
  <c r="DX68" i="3"/>
  <c r="IC16" i="3"/>
  <c r="GN40" i="3"/>
  <c r="DA30" i="3"/>
  <c r="CA76" i="3"/>
  <c r="EQ15" i="3"/>
  <c r="EH22" i="3"/>
  <c r="GI48" i="3"/>
  <c r="FK60" i="3"/>
  <c r="IJ24" i="3"/>
  <c r="GX25" i="3"/>
  <c r="DH31" i="3"/>
  <c r="EA19" i="3"/>
  <c r="IN27" i="3"/>
  <c r="HB71" i="3"/>
  <c r="IC67" i="3"/>
  <c r="DL20" i="3"/>
  <c r="GO66" i="3"/>
  <c r="CR67" i="3"/>
  <c r="IE50" i="3"/>
  <c r="FS34" i="3"/>
  <c r="ES60" i="3"/>
  <c r="CY39" i="3"/>
  <c r="HS31" i="3"/>
  <c r="BV38" i="3"/>
  <c r="EN48" i="3"/>
  <c r="GU48" i="3"/>
  <c r="FW35" i="3"/>
  <c r="DR30" i="3"/>
  <c r="IK15" i="3"/>
  <c r="EO63" i="3"/>
  <c r="IW27" i="3"/>
  <c r="CN18" i="3"/>
  <c r="IW63" i="3"/>
  <c r="EO38" i="3"/>
  <c r="HY37" i="3"/>
  <c r="IF40" i="3"/>
  <c r="BO16" i="3"/>
  <c r="EB23" i="3"/>
  <c r="IN37" i="3"/>
  <c r="GD36" i="3"/>
  <c r="IU27" i="3"/>
  <c r="BR97" i="3"/>
  <c r="FO29" i="3"/>
  <c r="HG44" i="3"/>
  <c r="FE55" i="3"/>
  <c r="IN63" i="3"/>
  <c r="DG44" i="3"/>
  <c r="CH52" i="3"/>
  <c r="DZ22" i="3"/>
  <c r="IJ30" i="3"/>
  <c r="BZ26" i="3"/>
  <c r="DQ64" i="3"/>
  <c r="IW29" i="3"/>
  <c r="GT48" i="3"/>
  <c r="DR25" i="3"/>
  <c r="IU34" i="3"/>
  <c r="HO30" i="3"/>
  <c r="HT31" i="3"/>
  <c r="CW53" i="3"/>
  <c r="HR67" i="3"/>
  <c r="IV21" i="3"/>
  <c r="HP92" i="3"/>
  <c r="EF49" i="3"/>
  <c r="HQ38" i="3"/>
  <c r="HO35" i="3"/>
  <c r="DU15" i="3"/>
  <c r="BS28" i="3"/>
  <c r="CN59" i="3"/>
  <c r="GR41" i="3"/>
  <c r="FA69" i="3"/>
  <c r="FG41" i="3"/>
  <c r="IE65" i="3"/>
  <c r="DE52" i="3"/>
  <c r="JI21" i="3"/>
  <c r="HI53" i="3"/>
  <c r="FG47" i="3"/>
  <c r="GN19" i="3"/>
  <c r="FH15" i="3"/>
  <c r="GK15" i="3"/>
  <c r="JF30" i="3"/>
  <c r="GH24" i="3"/>
  <c r="JG30" i="3"/>
  <c r="EK40" i="3"/>
  <c r="JH80" i="3"/>
  <c r="JJ64" i="3"/>
  <c r="CH75" i="3"/>
  <c r="DR15" i="3"/>
  <c r="EZ64" i="3"/>
  <c r="ER41" i="3"/>
  <c r="FJ27" i="3"/>
  <c r="GJ74" i="3"/>
  <c r="DE31" i="3"/>
  <c r="DA43" i="3"/>
  <c r="CO28" i="3"/>
  <c r="EA15" i="3"/>
  <c r="CT30" i="3"/>
  <c r="GU62" i="3"/>
  <c r="HM20" i="3"/>
  <c r="DO24" i="3"/>
  <c r="IK18" i="3"/>
  <c r="DH19" i="3"/>
  <c r="FU33" i="3"/>
  <c r="EG35" i="3"/>
  <c r="JN66" i="3"/>
  <c r="FI17" i="3"/>
  <c r="GR16" i="3"/>
  <c r="GA28" i="3"/>
  <c r="FF35" i="3"/>
  <c r="II37" i="3"/>
  <c r="JR32" i="3"/>
  <c r="JH17" i="3"/>
  <c r="FN17" i="3"/>
  <c r="GX61" i="3"/>
  <c r="BN24" i="3"/>
  <c r="EK45" i="3"/>
  <c r="JJ71" i="3"/>
  <c r="HT16" i="3"/>
  <c r="CI21" i="3"/>
  <c r="HG46" i="3"/>
  <c r="EM25" i="3"/>
  <c r="BX19" i="3"/>
  <c r="BS67" i="3"/>
  <c r="BU33" i="3"/>
  <c r="DT49" i="3"/>
  <c r="FH34" i="3"/>
  <c r="JQ29" i="3"/>
  <c r="JG19" i="3"/>
  <c r="GA20" i="3"/>
  <c r="IV30" i="3"/>
  <c r="CV53" i="3"/>
  <c r="EH58" i="3"/>
  <c r="HY23" i="3"/>
  <c r="FO67" i="3"/>
  <c r="FJ17" i="3"/>
  <c r="GJ46" i="3"/>
  <c r="EG49" i="3"/>
  <c r="FQ58" i="3"/>
  <c r="FC36" i="3"/>
  <c r="GL77" i="3"/>
  <c r="IR15" i="3"/>
  <c r="BI64" i="3"/>
  <c r="GY15" i="3"/>
  <c r="CV32" i="3"/>
  <c r="EZ34" i="3"/>
  <c r="FV41" i="3"/>
  <c r="FC22" i="3"/>
  <c r="JQ20" i="3"/>
  <c r="FO15" i="3"/>
  <c r="DL22" i="3"/>
  <c r="DD71" i="3"/>
  <c r="BV93" i="3"/>
  <c r="GW37" i="3"/>
  <c r="FQ23" i="3"/>
  <c r="EF33" i="3"/>
  <c r="FN26" i="3"/>
  <c r="HG37" i="3"/>
  <c r="BM19" i="3"/>
  <c r="CM30" i="3"/>
  <c r="CH51" i="3"/>
  <c r="JN42" i="3"/>
  <c r="HC42" i="3"/>
  <c r="EY72" i="3"/>
  <c r="IP30" i="3"/>
  <c r="IU18" i="3"/>
  <c r="HU25" i="3"/>
  <c r="DM21" i="3"/>
  <c r="GY63" i="3"/>
  <c r="CZ23" i="3"/>
  <c r="IB40" i="3"/>
  <c r="IE54" i="3"/>
  <c r="GA17" i="3"/>
  <c r="JQ34" i="3"/>
  <c r="JI60" i="3"/>
  <c r="IY17" i="3"/>
  <c r="HI35" i="3"/>
  <c r="DT24" i="3"/>
  <c r="DJ39" i="3"/>
  <c r="GN66" i="3"/>
  <c r="CN29" i="3"/>
  <c r="BX60" i="3"/>
  <c r="ES27" i="3"/>
  <c r="DX45" i="3"/>
  <c r="HE45" i="3"/>
  <c r="EZ48" i="3"/>
  <c r="EV69" i="3"/>
  <c r="DC21" i="3"/>
  <c r="GL96" i="3"/>
  <c r="BU24" i="3"/>
  <c r="JT69" i="3"/>
  <c r="GX53" i="3"/>
  <c r="DT37" i="3"/>
  <c r="IX54" i="3"/>
  <c r="FU17" i="3"/>
  <c r="IB20" i="3"/>
  <c r="GH36" i="3"/>
  <c r="HK33" i="3"/>
  <c r="EF30" i="3"/>
  <c r="EC78" i="3"/>
  <c r="IE31" i="3"/>
  <c r="IN40" i="3"/>
  <c r="HV25" i="3"/>
  <c r="BM55" i="3"/>
  <c r="DU24" i="3"/>
  <c r="IW100" i="3"/>
  <c r="GR19" i="3"/>
  <c r="GM39" i="3"/>
  <c r="BS30" i="3"/>
  <c r="FL17" i="3"/>
  <c r="CT20" i="3"/>
  <c r="DK25" i="3"/>
  <c r="IB16" i="3"/>
  <c r="JR85" i="3"/>
  <c r="FA20" i="3"/>
  <c r="GV43" i="3"/>
  <c r="BN35" i="3"/>
  <c r="BN29" i="3"/>
  <c r="FR16" i="3"/>
  <c r="EX22" i="3"/>
  <c r="JU28" i="3"/>
  <c r="BL42" i="3"/>
  <c r="DJ23" i="3"/>
  <c r="FT87" i="3"/>
  <c r="IW28" i="3"/>
  <c r="HL29" i="3"/>
  <c r="DJ28" i="3"/>
  <c r="JU22" i="3"/>
  <c r="EK27" i="3"/>
  <c r="FX19" i="3"/>
  <c r="EV17" i="3"/>
  <c r="FB75" i="3"/>
  <c r="DB30" i="3"/>
  <c r="EC21" i="3"/>
  <c r="JN49" i="3"/>
  <c r="IU50" i="3"/>
  <c r="DG23" i="3"/>
  <c r="CF20" i="3"/>
  <c r="GU41" i="3"/>
  <c r="HZ39" i="3"/>
  <c r="DT66" i="3"/>
  <c r="JN39" i="3"/>
  <c r="GG23" i="3"/>
  <c r="JJ25" i="3"/>
  <c r="DV15" i="3"/>
  <c r="GE26" i="3"/>
  <c r="DD16" i="3"/>
  <c r="JL15" i="3"/>
  <c r="CO39" i="3"/>
  <c r="JH24" i="3"/>
  <c r="FI45" i="3"/>
  <c r="BQ17" i="3"/>
  <c r="DF18" i="3"/>
  <c r="FQ48" i="3"/>
  <c r="CY44" i="3"/>
  <c r="JT29" i="3"/>
  <c r="FK33" i="3"/>
  <c r="BT32" i="3"/>
  <c r="FL41" i="3"/>
  <c r="EU49" i="3"/>
  <c r="HY27" i="3"/>
  <c r="BL30" i="3"/>
  <c r="GD19" i="3"/>
  <c r="JQ42" i="3"/>
  <c r="EJ24" i="3"/>
  <c r="EF25" i="3"/>
  <c r="ER38" i="3"/>
  <c r="GG22" i="3"/>
  <c r="DQ15" i="3"/>
  <c r="CK30" i="3"/>
  <c r="CK33" i="3"/>
  <c r="FU32" i="3"/>
  <c r="JP36" i="3"/>
  <c r="EF66" i="3"/>
  <c r="IK37" i="3"/>
  <c r="JN27" i="3"/>
  <c r="HM15" i="3"/>
  <c r="CS39" i="3"/>
  <c r="DM24" i="3"/>
  <c r="CX51" i="3"/>
  <c r="IF26" i="3"/>
  <c r="BK22" i="3"/>
  <c r="HW28" i="3"/>
  <c r="BP16" i="3"/>
  <c r="EH41" i="3"/>
  <c r="HH17" i="3"/>
  <c r="CV25" i="3"/>
  <c r="JE53" i="3"/>
  <c r="II29" i="3"/>
  <c r="HS27" i="3"/>
  <c r="BP58" i="3"/>
  <c r="GT53" i="3"/>
  <c r="BX28" i="3"/>
  <c r="CG38" i="3"/>
  <c r="GG60" i="3"/>
  <c r="HP46" i="3"/>
  <c r="GG74" i="3"/>
  <c r="JM32" i="3"/>
  <c r="JF21" i="3"/>
  <c r="GI16" i="3"/>
  <c r="DS57" i="3"/>
  <c r="CR27" i="3"/>
  <c r="DF34" i="3"/>
  <c r="ER28" i="3"/>
  <c r="GN22" i="3"/>
  <c r="EB42" i="3"/>
  <c r="ET46" i="3"/>
  <c r="HB33" i="3"/>
  <c r="JQ26" i="3"/>
  <c r="BO22" i="3"/>
  <c r="CE60" i="3"/>
  <c r="CZ55" i="3"/>
  <c r="JJ78" i="3"/>
  <c r="EK21" i="3"/>
  <c r="DD20" i="3"/>
  <c r="FB31" i="3"/>
  <c r="IP33" i="3"/>
  <c r="AQ32" i="3"/>
  <c r="CP40" i="3"/>
  <c r="EB22" i="3"/>
  <c r="GE41" i="3"/>
  <c r="EC44" i="3"/>
  <c r="FN62" i="3"/>
  <c r="CQ15" i="3"/>
  <c r="IZ35" i="3"/>
  <c r="DT40" i="3"/>
  <c r="JH67" i="3"/>
  <c r="IR71" i="3"/>
  <c r="IR70" i="3"/>
  <c r="HR54" i="3"/>
  <c r="ET38" i="3"/>
  <c r="HO25" i="3"/>
  <c r="HD16" i="3"/>
  <c r="CH22" i="3"/>
  <c r="JC61" i="3"/>
  <c r="CZ18" i="3"/>
  <c r="JT32" i="3"/>
  <c r="BO56" i="3"/>
  <c r="IS18" i="3"/>
  <c r="DK54" i="3"/>
  <c r="FD32" i="3"/>
  <c r="DN38" i="3"/>
  <c r="EH32" i="3"/>
  <c r="GB49" i="3"/>
  <c r="CE66" i="3"/>
  <c r="HB64" i="3"/>
  <c r="BP23" i="3"/>
  <c r="CG48" i="3"/>
  <c r="EA65" i="3"/>
  <c r="IU20" i="3"/>
  <c r="CU45" i="3"/>
  <c r="FH56" i="3"/>
  <c r="BU15" i="3"/>
  <c r="DJ22" i="3"/>
  <c r="DA29" i="3"/>
  <c r="FO22" i="3"/>
  <c r="FB45" i="3"/>
  <c r="DV40" i="3"/>
  <c r="HW23" i="3"/>
  <c r="DE26" i="3"/>
  <c r="CU22" i="3"/>
  <c r="FP21" i="3"/>
  <c r="JN21" i="3"/>
  <c r="FN87" i="3"/>
  <c r="EK24" i="3"/>
  <c r="IM35" i="3"/>
  <c r="EV16" i="3"/>
  <c r="EW30" i="3"/>
  <c r="GZ46" i="3"/>
  <c r="DW42" i="3"/>
  <c r="FQ21" i="3"/>
  <c r="IB66" i="3"/>
  <c r="CA25" i="3"/>
  <c r="FT28" i="3"/>
  <c r="JH68" i="3"/>
  <c r="JF69" i="3"/>
  <c r="CH17" i="3"/>
  <c r="EF29" i="3"/>
  <c r="IH16" i="3"/>
  <c r="ER61" i="3"/>
  <c r="BI25" i="3"/>
  <c r="JR24" i="3"/>
  <c r="JL25" i="3"/>
  <c r="GO26" i="3"/>
  <c r="HV20" i="3"/>
  <c r="CP17" i="3"/>
  <c r="JK26" i="3"/>
  <c r="JQ30" i="3"/>
  <c r="GB25" i="3"/>
  <c r="AQ53" i="3"/>
  <c r="HS15" i="3"/>
  <c r="FK18" i="3"/>
  <c r="IZ37" i="3"/>
  <c r="AR47" i="3"/>
  <c r="EX35" i="3"/>
  <c r="FX17" i="3"/>
  <c r="DU50" i="3"/>
  <c r="IY27" i="3"/>
  <c r="GA34" i="3"/>
  <c r="IC39" i="3"/>
  <c r="HY16" i="3"/>
  <c r="BV36" i="3"/>
  <c r="IQ57" i="3"/>
  <c r="CP39" i="3"/>
  <c r="FC25" i="3"/>
  <c r="BZ42" i="3"/>
  <c r="BK35" i="3"/>
  <c r="GD25" i="3"/>
  <c r="JC59" i="3"/>
  <c r="FZ51" i="3"/>
  <c r="CM21" i="3"/>
  <c r="HL35" i="3"/>
  <c r="HT45" i="3"/>
  <c r="DI33" i="3"/>
  <c r="FK37" i="3"/>
  <c r="CU15" i="3"/>
  <c r="GE35" i="3"/>
  <c r="HP37" i="3"/>
  <c r="CG91" i="3"/>
  <c r="CJ20" i="3"/>
  <c r="HG24" i="3"/>
  <c r="EV32" i="3"/>
  <c r="EJ23" i="3"/>
  <c r="JI17" i="3"/>
  <c r="HD17" i="3"/>
  <c r="CP34" i="3"/>
  <c r="IJ15" i="3"/>
  <c r="CM40" i="3"/>
  <c r="CZ41" i="3"/>
  <c r="JI40" i="3"/>
  <c r="BI39" i="3"/>
  <c r="BN31" i="3"/>
  <c r="BL18" i="3"/>
  <c r="JT23" i="3"/>
  <c r="GX62" i="3"/>
  <c r="CV49" i="3"/>
  <c r="EG33" i="3"/>
  <c r="IB24" i="3"/>
  <c r="CE26" i="3"/>
  <c r="EA49" i="3"/>
  <c r="HO42" i="3"/>
  <c r="IQ22" i="3"/>
  <c r="CL39" i="3"/>
  <c r="DZ24" i="3"/>
  <c r="HE17" i="3"/>
  <c r="GA15" i="3"/>
  <c r="GD54" i="3"/>
  <c r="HC63" i="3"/>
  <c r="IB15" i="3"/>
  <c r="HK19" i="3"/>
  <c r="DF31" i="3"/>
  <c r="IP31" i="3"/>
  <c r="CX58" i="3"/>
  <c r="BJ16" i="3"/>
  <c r="BQ47" i="3"/>
  <c r="JQ22" i="3"/>
  <c r="IM17" i="3"/>
  <c r="BX15" i="3"/>
  <c r="DD43" i="3"/>
  <c r="FR54" i="3"/>
  <c r="FE69" i="3"/>
  <c r="GS21" i="3"/>
  <c r="CI20" i="3"/>
  <c r="GM18" i="3"/>
  <c r="CM46" i="3"/>
  <c r="CT21" i="3"/>
  <c r="EP32" i="3"/>
  <c r="JO29" i="3"/>
  <c r="GD40" i="3"/>
  <c r="CH37" i="3"/>
  <c r="DZ17" i="3"/>
  <c r="HB16" i="3"/>
  <c r="FR19" i="3"/>
  <c r="HR61" i="3"/>
  <c r="EG72" i="3"/>
  <c r="FN94" i="3"/>
  <c r="HA42" i="3"/>
  <c r="DZ49" i="3"/>
  <c r="CG30" i="3"/>
  <c r="HP27" i="3"/>
  <c r="IK102" i="3"/>
  <c r="GN25" i="3"/>
  <c r="EE37" i="3"/>
  <c r="DS67" i="3"/>
  <c r="GO39" i="3"/>
  <c r="JR35" i="3"/>
  <c r="BV74" i="3"/>
  <c r="BX30" i="3"/>
  <c r="DV39" i="3"/>
  <c r="GF25" i="3"/>
  <c r="DJ64" i="3"/>
  <c r="GD24" i="3"/>
  <c r="DK31" i="3"/>
  <c r="CI22" i="3"/>
  <c r="ID45" i="3"/>
  <c r="GV76" i="3"/>
  <c r="DO37" i="3"/>
  <c r="BR49" i="3"/>
  <c r="CJ26" i="3"/>
  <c r="ED32" i="3"/>
  <c r="FF42" i="3"/>
  <c r="BP43" i="3"/>
  <c r="CU36" i="3"/>
  <c r="GR33" i="3"/>
  <c r="DR35" i="3"/>
  <c r="BY65" i="3"/>
  <c r="CM18" i="3"/>
  <c r="DF61" i="3"/>
  <c r="DJ17" i="3"/>
  <c r="DY46" i="3"/>
  <c r="DG27" i="3"/>
  <c r="DH41" i="3"/>
  <c r="JU66" i="3"/>
  <c r="JR17" i="3"/>
  <c r="GA39" i="3"/>
  <c r="DA27" i="3"/>
  <c r="EB59" i="3"/>
  <c r="EA20" i="3"/>
  <c r="HM48" i="3"/>
  <c r="FE90" i="3"/>
  <c r="JN57" i="3"/>
  <c r="EE21" i="3"/>
  <c r="IO18" i="3"/>
  <c r="HF19" i="3"/>
  <c r="BV69" i="3"/>
  <c r="DJ35" i="3"/>
  <c r="JN45" i="3"/>
  <c r="IS35" i="3"/>
  <c r="GZ18" i="3"/>
  <c r="BO66" i="3"/>
  <c r="AQ23" i="3"/>
  <c r="FF71" i="3"/>
  <c r="DM82" i="3"/>
  <c r="CE31" i="3"/>
  <c r="FG26" i="3"/>
  <c r="JF39" i="3"/>
  <c r="EM52" i="3"/>
  <c r="EY54" i="3"/>
  <c r="AP57" i="3"/>
  <c r="GT36" i="3"/>
  <c r="HG20" i="3"/>
  <c r="HF35" i="3"/>
  <c r="HC44" i="3"/>
  <c r="DB29" i="3"/>
  <c r="GC44" i="3"/>
  <c r="BS20" i="3"/>
  <c r="BN39" i="3"/>
  <c r="HQ17" i="3"/>
  <c r="GA40" i="3"/>
  <c r="AR35" i="3"/>
  <c r="JR23" i="3"/>
  <c r="DE55" i="3"/>
  <c r="CK64" i="3"/>
  <c r="CI34" i="3"/>
  <c r="IP24" i="3"/>
  <c r="JE60" i="3"/>
  <c r="EG63" i="3"/>
  <c r="HA40" i="3"/>
  <c r="AP48" i="3"/>
  <c r="CW36" i="3"/>
  <c r="IF16" i="3"/>
  <c r="CO24" i="3"/>
  <c r="JF52" i="3"/>
  <c r="EM20" i="3"/>
  <c r="IE48" i="3"/>
  <c r="HA66" i="3"/>
  <c r="JB27" i="3"/>
  <c r="GL28" i="3"/>
  <c r="JJ74" i="3"/>
  <c r="FC32" i="3"/>
  <c r="ES41" i="3"/>
  <c r="GF19" i="3"/>
  <c r="BO89" i="3"/>
  <c r="IB23" i="3"/>
  <c r="GV17" i="3"/>
  <c r="IV38" i="3"/>
  <c r="GQ20" i="3"/>
  <c r="FQ44" i="3"/>
  <c r="CS25" i="3"/>
  <c r="CI27" i="3"/>
  <c r="DO20" i="3"/>
  <c r="DS15" i="3"/>
  <c r="DR31" i="3"/>
  <c r="GW39" i="3"/>
  <c r="IG47" i="3"/>
  <c r="GK28" i="3"/>
  <c r="EH25" i="3"/>
  <c r="DX51" i="3"/>
  <c r="JH19" i="3"/>
  <c r="IX44" i="3"/>
  <c r="JQ59" i="3"/>
  <c r="BJ23" i="3"/>
  <c r="JS27" i="3"/>
  <c r="CJ21" i="3"/>
  <c r="BW55" i="3"/>
  <c r="IN25" i="3"/>
  <c r="GG33" i="3"/>
  <c r="DH46" i="3"/>
  <c r="CZ25" i="3"/>
  <c r="IQ34" i="3"/>
  <c r="JJ56" i="3"/>
  <c r="IU38" i="3"/>
  <c r="CM42" i="3"/>
  <c r="JM24" i="3"/>
  <c r="GY16" i="3"/>
  <c r="FU39" i="3"/>
  <c r="EL19" i="3"/>
  <c r="EZ20" i="3"/>
  <c r="HN48" i="3"/>
  <c r="HK47" i="3"/>
  <c r="CW32" i="3"/>
  <c r="EL32" i="3"/>
  <c r="DM41" i="3"/>
  <c r="EL49" i="3"/>
  <c r="CM55" i="3"/>
  <c r="GT19" i="3"/>
  <c r="IX17" i="3"/>
  <c r="EY49" i="3"/>
  <c r="JJ44" i="3"/>
  <c r="EI41" i="3"/>
  <c r="BR67" i="3"/>
  <c r="JE35" i="3"/>
  <c r="EB36" i="3"/>
  <c r="IA31" i="3"/>
  <c r="AP53" i="3"/>
  <c r="JM33" i="3"/>
  <c r="ED21" i="3"/>
  <c r="HP24" i="3"/>
  <c r="JI65" i="3"/>
  <c r="GY22" i="3"/>
  <c r="FI61" i="3"/>
  <c r="FR24" i="3"/>
  <c r="FW55" i="3"/>
  <c r="EP15" i="3"/>
  <c r="FG33" i="3"/>
  <c r="GA45" i="3"/>
  <c r="GH50" i="3"/>
  <c r="JQ41" i="3"/>
  <c r="BX31" i="3"/>
  <c r="GM30" i="3"/>
  <c r="EG24" i="3"/>
  <c r="DZ41" i="3"/>
  <c r="GM22" i="3"/>
  <c r="JT19" i="3"/>
  <c r="FI37" i="3"/>
  <c r="JB38" i="3"/>
  <c r="GM31" i="3"/>
  <c r="FU56" i="3"/>
  <c r="GY46" i="3"/>
  <c r="GE21" i="3"/>
  <c r="HH29" i="3"/>
  <c r="FN63" i="3"/>
  <c r="HD25" i="3"/>
  <c r="DU27" i="3"/>
  <c r="GA27" i="3"/>
  <c r="JP32" i="3"/>
  <c r="BR24" i="3"/>
  <c r="HX50" i="3"/>
  <c r="FL59" i="3"/>
  <c r="IG33" i="3"/>
  <c r="FC44" i="3"/>
  <c r="GK26" i="3"/>
  <c r="HM18" i="3"/>
  <c r="CG16" i="3"/>
  <c r="ES24" i="3"/>
  <c r="BM65" i="3"/>
  <c r="BL66" i="3"/>
  <c r="HR42" i="3"/>
  <c r="JS46" i="3"/>
  <c r="BW67" i="3"/>
  <c r="EG38" i="3"/>
  <c r="EW23" i="3"/>
  <c r="JH60" i="3"/>
  <c r="EG48" i="3"/>
  <c r="FW20" i="3"/>
  <c r="JU25" i="3"/>
  <c r="DO27" i="3"/>
  <c r="IN41" i="3"/>
  <c r="GF72" i="3"/>
  <c r="JP92" i="3"/>
  <c r="IS24" i="3"/>
  <c r="JP29" i="3"/>
  <c r="JJ47" i="3"/>
  <c r="FM24" i="3"/>
  <c r="FX23" i="3"/>
  <c r="CR28" i="3"/>
  <c r="BY35" i="3"/>
  <c r="GX46" i="3"/>
  <c r="HX40" i="3"/>
  <c r="JG20" i="3"/>
  <c r="HU20" i="3"/>
  <c r="FG25" i="3"/>
  <c r="IU26" i="3"/>
  <c r="HC24" i="3"/>
  <c r="JI70" i="3"/>
  <c r="GE20" i="3"/>
  <c r="JN100" i="3"/>
  <c r="EX67" i="3"/>
  <c r="GU23" i="3"/>
  <c r="EN27" i="3"/>
  <c r="IW31" i="3"/>
  <c r="DM18" i="3"/>
  <c r="FQ22" i="3"/>
  <c r="IN48" i="3"/>
  <c r="FE66" i="3"/>
  <c r="EQ46" i="3"/>
  <c r="JS30" i="3"/>
  <c r="BN20" i="3"/>
  <c r="IB54" i="3"/>
  <c r="ES21" i="3"/>
  <c r="JJ19" i="3"/>
  <c r="CW29" i="3"/>
  <c r="DY38" i="3"/>
  <c r="CZ72" i="3"/>
  <c r="DH43" i="3"/>
  <c r="BW29" i="3"/>
  <c r="DA23" i="3"/>
  <c r="JE16" i="3"/>
  <c r="FR30" i="3"/>
  <c r="JH25" i="3"/>
  <c r="EE42" i="3"/>
  <c r="GL22" i="3"/>
  <c r="GV37" i="3"/>
  <c r="GW44" i="3"/>
  <c r="EX38" i="3"/>
  <c r="CI57" i="3"/>
  <c r="JQ91" i="3"/>
  <c r="FB35" i="3"/>
  <c r="IV60" i="3"/>
  <c r="DR52" i="3"/>
  <c r="EL45" i="3"/>
  <c r="GS34" i="3"/>
  <c r="EG31" i="3"/>
  <c r="IO24" i="3"/>
  <c r="DS28" i="3"/>
  <c r="DR20" i="3"/>
  <c r="FW53" i="3"/>
  <c r="IM42" i="3"/>
  <c r="DY21" i="3"/>
  <c r="EV20" i="3"/>
  <c r="DD31" i="3"/>
  <c r="HH21" i="3"/>
  <c r="HX16" i="3"/>
  <c r="DH50" i="3"/>
  <c r="DB44" i="3"/>
  <c r="EC35" i="3"/>
  <c r="FN78" i="3"/>
  <c r="EX51" i="3"/>
  <c r="HW25" i="3"/>
  <c r="EL26" i="3"/>
  <c r="FO17" i="3"/>
  <c r="GW18" i="3"/>
  <c r="BK19" i="3"/>
  <c r="IF59" i="3"/>
  <c r="GV54" i="3"/>
  <c r="BM15" i="3"/>
  <c r="JG29" i="3"/>
  <c r="GV58" i="3"/>
  <c r="DK56" i="3"/>
  <c r="FC46" i="3"/>
  <c r="IY25" i="3"/>
  <c r="CE76" i="3"/>
  <c r="CH67" i="3"/>
  <c r="CF26" i="3"/>
  <c r="EY18" i="3"/>
  <c r="DX40" i="3"/>
  <c r="GU40" i="3"/>
  <c r="EW16" i="3"/>
  <c r="FP25" i="3"/>
  <c r="JE49" i="3"/>
  <c r="IH61" i="3"/>
  <c r="BU60" i="3"/>
  <c r="GY33" i="3"/>
  <c r="FT75" i="3"/>
  <c r="DN21" i="3"/>
  <c r="CY20" i="3"/>
  <c r="FW27" i="3"/>
  <c r="EC68" i="3"/>
  <c r="CF53" i="3"/>
  <c r="FK20" i="3"/>
  <c r="GM17" i="3"/>
  <c r="CR40" i="3"/>
  <c r="ET26" i="3"/>
  <c r="FB21" i="3"/>
  <c r="GZ20" i="3"/>
  <c r="IA30" i="3"/>
  <c r="IC44" i="3"/>
  <c r="BN22" i="3"/>
  <c r="FE28" i="3"/>
  <c r="DW29" i="3"/>
  <c r="HU24" i="3"/>
  <c r="DW70" i="3"/>
  <c r="IV33" i="3"/>
  <c r="CQ33" i="3"/>
  <c r="EI76" i="3"/>
  <c r="BT37" i="3"/>
  <c r="FH16" i="3"/>
  <c r="BW75" i="3"/>
  <c r="GM76" i="3"/>
  <c r="IK42" i="3"/>
  <c r="BM37" i="3"/>
  <c r="GX24" i="3"/>
  <c r="GL30" i="3"/>
  <c r="JG26" i="3"/>
  <c r="FW65" i="3"/>
  <c r="JT60" i="3"/>
  <c r="EB32" i="3"/>
  <c r="GN58" i="3"/>
  <c r="BY86" i="3"/>
  <c r="HX39" i="3"/>
  <c r="FR89" i="3"/>
  <c r="IF63" i="3"/>
  <c r="CE18" i="3"/>
  <c r="HW20" i="3"/>
  <c r="CY31" i="3"/>
  <c r="HQ28" i="3"/>
  <c r="CI23" i="3"/>
  <c r="GW25" i="3"/>
  <c r="FB15" i="3"/>
  <c r="HN28" i="3"/>
  <c r="IB17" i="3"/>
  <c r="CG77" i="3"/>
  <c r="DU18" i="3"/>
  <c r="FY31" i="3"/>
  <c r="HM33" i="3"/>
  <c r="DT45" i="3"/>
  <c r="HQ24" i="3"/>
  <c r="ER86" i="3"/>
  <c r="DB18" i="3"/>
  <c r="IZ21" i="3"/>
  <c r="IK50" i="3"/>
  <c r="FQ15" i="3"/>
  <c r="FY38" i="3"/>
  <c r="CE37" i="3"/>
  <c r="GQ36" i="3"/>
  <c r="GT46" i="3"/>
  <c r="JO102" i="3"/>
  <c r="CN24" i="3"/>
  <c r="JJ16" i="3"/>
  <c r="DG19" i="3"/>
  <c r="BI32" i="3"/>
  <c r="DX50" i="3"/>
  <c r="GO34" i="3"/>
  <c r="IX32" i="3"/>
  <c r="HJ63" i="3"/>
  <c r="AQ26" i="3"/>
  <c r="BP35" i="3"/>
  <c r="IT34" i="3"/>
  <c r="CI30" i="3"/>
  <c r="GB61" i="3"/>
  <c r="II46" i="3"/>
  <c r="FJ89" i="3"/>
  <c r="FG30" i="3"/>
  <c r="BT41" i="3"/>
  <c r="DX23" i="3"/>
  <c r="BM49" i="3"/>
  <c r="JO18" i="3"/>
  <c r="HH20" i="3"/>
  <c r="JD44" i="3"/>
  <c r="DC18" i="3"/>
  <c r="IK70" i="3"/>
  <c r="IF32" i="3"/>
  <c r="FY25" i="3"/>
  <c r="EZ69" i="3"/>
  <c r="HV21" i="3"/>
  <c r="FC30" i="3"/>
  <c r="DO30" i="3"/>
  <c r="CA48" i="3"/>
  <c r="FB23" i="3"/>
  <c r="JD19" i="3"/>
  <c r="FO58" i="3"/>
  <c r="EV39" i="3"/>
  <c r="EE35" i="3"/>
  <c r="CZ33" i="3"/>
  <c r="DZ69" i="3"/>
  <c r="EH70" i="3"/>
  <c r="GO33" i="3"/>
  <c r="JH46" i="3"/>
  <c r="IB38" i="3"/>
  <c r="HQ31" i="3"/>
  <c r="ED25" i="3"/>
  <c r="GK33" i="3"/>
  <c r="DG39" i="3"/>
  <c r="IZ82" i="3"/>
  <c r="HN60" i="3"/>
  <c r="FD39" i="3"/>
  <c r="DT38" i="3"/>
  <c r="JP21" i="3"/>
  <c r="GM74" i="3"/>
  <c r="BR26" i="3"/>
  <c r="HZ32" i="3"/>
  <c r="DR33" i="3"/>
  <c r="EZ27" i="3"/>
  <c r="EA31" i="3"/>
  <c r="JL23" i="3"/>
  <c r="CF17" i="3"/>
  <c r="CA23" i="3"/>
  <c r="JE36" i="3"/>
  <c r="EB16" i="3"/>
  <c r="HM27" i="3"/>
  <c r="CF76" i="3"/>
  <c r="EO79" i="3"/>
  <c r="DN32" i="3"/>
  <c r="DM69" i="3"/>
  <c r="CP60" i="3"/>
  <c r="HG31" i="3"/>
  <c r="GM58" i="3"/>
  <c r="FY27" i="3"/>
  <c r="JI20" i="3"/>
  <c r="FT17" i="3"/>
  <c r="CH20" i="3"/>
  <c r="HR23" i="3"/>
  <c r="BL16" i="3"/>
  <c r="DL32" i="3"/>
  <c r="HC28" i="3"/>
  <c r="CO16" i="3"/>
  <c r="IT26" i="3"/>
  <c r="EW61" i="3"/>
  <c r="JR42" i="3"/>
  <c r="IZ24" i="3"/>
  <c r="HT54" i="3"/>
  <c r="IA24" i="3"/>
  <c r="FK23" i="3"/>
  <c r="CM100" i="3"/>
  <c r="EH24" i="3"/>
  <c r="CP28" i="3"/>
  <c r="FS41" i="3"/>
  <c r="DL18" i="3"/>
  <c r="CT68" i="3"/>
  <c r="JS67" i="3"/>
  <c r="DH30" i="3"/>
  <c r="JD15" i="3"/>
  <c r="BP53" i="3"/>
  <c r="EC61" i="3"/>
  <c r="IT30" i="3"/>
  <c r="FT37" i="3"/>
  <c r="DH57" i="3"/>
  <c r="CK23" i="3"/>
  <c r="DN40" i="3"/>
  <c r="HA18" i="3"/>
  <c r="IC22" i="3"/>
  <c r="CA41" i="3"/>
  <c r="EK56" i="3"/>
  <c r="JQ19" i="3"/>
  <c r="GX26" i="3"/>
  <c r="GM20" i="3"/>
  <c r="JU49" i="3"/>
  <c r="AR32" i="3"/>
  <c r="II74" i="3"/>
  <c r="EY19" i="3"/>
  <c r="IT20" i="3"/>
  <c r="JM39" i="3"/>
  <c r="CP50" i="3"/>
  <c r="HG25" i="3"/>
  <c r="CU19" i="3"/>
  <c r="DF39" i="3"/>
  <c r="GH31" i="3"/>
  <c r="DV20" i="3"/>
  <c r="GX15" i="3"/>
  <c r="GH88" i="3"/>
  <c r="DJ26" i="3"/>
  <c r="DI59" i="3"/>
  <c r="BU68" i="3"/>
  <c r="HJ44" i="3"/>
  <c r="FP29" i="3"/>
  <c r="IL26" i="3"/>
  <c r="JG28" i="3"/>
  <c r="BS23" i="3"/>
  <c r="CR19" i="3"/>
  <c r="EY59" i="3"/>
  <c r="AP41" i="3"/>
  <c r="FD40" i="3"/>
  <c r="DJ37" i="3"/>
  <c r="CY25" i="3"/>
  <c r="IB31" i="3"/>
  <c r="JB47" i="3"/>
  <c r="BX24" i="3"/>
  <c r="DK21" i="3"/>
  <c r="CL36" i="3"/>
  <c r="FA26" i="3"/>
  <c r="DE23" i="3"/>
  <c r="DT36" i="3"/>
  <c r="EY65" i="3"/>
  <c r="DF95" i="3"/>
  <c r="FV28" i="3"/>
  <c r="GP26" i="3"/>
  <c r="HY39" i="3"/>
  <c r="BJ27" i="3"/>
  <c r="EH20" i="3"/>
  <c r="EW29" i="3"/>
  <c r="FK55" i="3"/>
  <c r="GL40" i="3"/>
  <c r="HP52" i="3"/>
  <c r="FI19" i="3"/>
  <c r="CH33" i="3"/>
  <c r="HE99" i="3"/>
  <c r="CW28" i="3"/>
  <c r="BP44" i="3"/>
  <c r="HB31" i="3"/>
  <c r="CZ40" i="3"/>
  <c r="CK19" i="3"/>
  <c r="DV58" i="3"/>
  <c r="ED22" i="3"/>
  <c r="EZ15" i="3"/>
  <c r="EW52" i="3"/>
  <c r="GQ18" i="3"/>
  <c r="FQ52" i="3"/>
  <c r="BU19" i="3"/>
  <c r="CG29" i="3"/>
  <c r="FR21" i="3"/>
  <c r="IV18" i="3"/>
  <c r="DF23" i="3"/>
  <c r="IX34" i="3"/>
  <c r="FV22" i="3"/>
  <c r="GN26" i="3"/>
  <c r="BV39" i="3"/>
  <c r="JJ18" i="3"/>
  <c r="GV25" i="3"/>
  <c r="EO37" i="3"/>
  <c r="GG27" i="3"/>
  <c r="FT31" i="3"/>
  <c r="FH25" i="3"/>
  <c r="DG30" i="3"/>
  <c r="EF60" i="3"/>
  <c r="IA27" i="3"/>
  <c r="EA84" i="3"/>
  <c r="IK30" i="3"/>
  <c r="CJ28" i="3"/>
  <c r="DJ24" i="3"/>
  <c r="DE53" i="3"/>
  <c r="HJ20" i="3"/>
  <c r="FH36" i="3"/>
  <c r="EI27" i="3"/>
  <c r="JJ36" i="3"/>
  <c r="BL48" i="3"/>
  <c r="EE50" i="3"/>
  <c r="JK25" i="3"/>
  <c r="IG32" i="3"/>
  <c r="FQ54" i="3"/>
  <c r="HT24" i="3"/>
  <c r="FW59" i="3"/>
  <c r="JO37" i="3"/>
  <c r="EX17" i="3"/>
  <c r="BY32" i="3"/>
  <c r="GB42" i="3"/>
  <c r="JM29" i="3"/>
  <c r="EG15" i="3"/>
  <c r="ES53" i="3"/>
  <c r="GK50" i="3"/>
  <c r="JQ16" i="3"/>
  <c r="FI47" i="3"/>
  <c r="BM44" i="3"/>
  <c r="EX23" i="3"/>
  <c r="JC26" i="3"/>
  <c r="DR21" i="3"/>
  <c r="JC25" i="3"/>
  <c r="AP23" i="3"/>
  <c r="JP47" i="3"/>
  <c r="DB15" i="3"/>
  <c r="IQ48" i="3"/>
  <c r="BW21" i="3"/>
  <c r="IX30" i="3"/>
  <c r="CE27" i="3"/>
  <c r="EG40" i="3"/>
  <c r="FS70" i="3"/>
  <c r="IX29" i="3"/>
  <c r="FQ39" i="3"/>
  <c r="JI44" i="3"/>
  <c r="GP24" i="3"/>
  <c r="DY24" i="3"/>
  <c r="GB20" i="3"/>
  <c r="FT57" i="3"/>
  <c r="JN26" i="3"/>
  <c r="DB47" i="3"/>
  <c r="DP18" i="3"/>
  <c r="GO56" i="3"/>
  <c r="FY92" i="3"/>
  <c r="EW38" i="3"/>
  <c r="CU20" i="3"/>
  <c r="CJ66" i="3"/>
  <c r="DN68" i="3"/>
  <c r="EU63" i="3"/>
  <c r="CX35" i="3"/>
  <c r="DM25" i="3"/>
  <c r="DA47" i="3"/>
  <c r="HG36" i="3"/>
  <c r="FB17" i="3"/>
  <c r="DA61" i="3"/>
  <c r="CP45" i="3"/>
  <c r="IZ30" i="3"/>
  <c r="JR31" i="3"/>
  <c r="DH21" i="3"/>
  <c r="GQ25" i="3"/>
  <c r="IO36" i="3"/>
  <c r="JQ24" i="3"/>
  <c r="CY37" i="3"/>
  <c r="GD30" i="3"/>
  <c r="GL41" i="3"/>
  <c r="IV29" i="3"/>
  <c r="DS20" i="3"/>
  <c r="EL29" i="3"/>
  <c r="JC30" i="3"/>
  <c r="DT28" i="3"/>
  <c r="CV21" i="3"/>
  <c r="HX26" i="3"/>
  <c r="BP29" i="3"/>
  <c r="HG55" i="3"/>
  <c r="IG26" i="3"/>
  <c r="IJ29" i="3"/>
  <c r="GD75" i="3"/>
  <c r="JF16" i="3"/>
  <c r="EP30" i="3"/>
  <c r="EW17" i="3"/>
  <c r="HF29" i="3"/>
  <c r="DY35" i="3"/>
  <c r="DC17" i="3"/>
  <c r="IX24" i="3"/>
  <c r="CJ32" i="3"/>
  <c r="BJ30" i="3"/>
  <c r="IU19" i="3"/>
  <c r="DK24" i="3"/>
  <c r="CX24" i="3"/>
  <c r="CU61" i="3"/>
  <c r="FP51" i="3"/>
  <c r="FV21" i="3"/>
  <c r="HH64" i="3"/>
  <c r="HS28" i="3"/>
  <c r="DS34" i="3"/>
  <c r="EH36" i="3"/>
  <c r="EQ27" i="3"/>
  <c r="BI58" i="3"/>
  <c r="GY17" i="3"/>
  <c r="FH30" i="3"/>
  <c r="HB28" i="3"/>
  <c r="DX24" i="3"/>
  <c r="IO16" i="3"/>
  <c r="JP19" i="3"/>
  <c r="BS18" i="3"/>
  <c r="HH31" i="3"/>
  <c r="BR35" i="3"/>
  <c r="CO47" i="3"/>
  <c r="BS16" i="3"/>
  <c r="DY29" i="3"/>
  <c r="FZ52" i="3"/>
  <c r="CX26" i="3"/>
  <c r="HI23" i="3"/>
  <c r="CW35" i="3"/>
  <c r="JT17" i="3"/>
  <c r="JP35" i="3"/>
  <c r="JC27" i="3"/>
  <c r="ER34" i="3"/>
  <c r="EU20" i="3"/>
  <c r="HF31" i="3"/>
  <c r="BT15" i="3"/>
  <c r="CS37" i="3"/>
  <c r="DH67" i="3"/>
  <c r="IH35" i="3"/>
  <c r="FA24" i="3"/>
  <c r="GB53" i="3"/>
  <c r="HY55" i="3"/>
  <c r="GN21" i="3"/>
  <c r="CA36" i="3"/>
  <c r="FM30" i="3"/>
  <c r="IJ53" i="3"/>
  <c r="IF49" i="3"/>
  <c r="IE20" i="3"/>
  <c r="CV55" i="3"/>
  <c r="IC29" i="3"/>
  <c r="FI15" i="3"/>
  <c r="IX15" i="3"/>
  <c r="EY24" i="3"/>
  <c r="BZ32" i="3"/>
  <c r="EL22" i="3"/>
  <c r="FP17" i="3"/>
  <c r="FI16" i="3"/>
  <c r="DC30" i="3"/>
  <c r="CQ48" i="3"/>
  <c r="EO55" i="3"/>
  <c r="DK30" i="3"/>
  <c r="DN25" i="3"/>
  <c r="GL34" i="3"/>
  <c r="AQ22" i="3"/>
  <c r="IR23" i="3"/>
  <c r="IS45" i="3"/>
  <c r="JN38" i="3"/>
  <c r="EE39" i="3"/>
  <c r="JQ35" i="3"/>
  <c r="CR24" i="3"/>
  <c r="DZ54" i="3"/>
  <c r="JP25" i="3"/>
  <c r="HK21" i="3"/>
  <c r="EH48" i="3"/>
  <c r="FO20" i="3"/>
  <c r="EN89" i="3"/>
  <c r="EM31" i="3"/>
  <c r="HW17" i="3"/>
  <c r="CL48" i="3"/>
  <c r="DN31" i="3"/>
  <c r="CX28" i="3"/>
  <c r="JU20" i="3"/>
  <c r="DZ36" i="3"/>
  <c r="GP30" i="3"/>
  <c r="CQ25" i="3"/>
  <c r="FP20" i="3"/>
  <c r="EP75" i="3"/>
  <c r="IK29" i="3"/>
  <c r="DC34" i="3"/>
  <c r="EP46" i="3"/>
  <c r="CR20" i="3"/>
  <c r="GG15" i="3"/>
  <c r="CU40" i="3"/>
  <c r="JM22" i="3"/>
  <c r="EE15" i="3"/>
  <c r="FX38" i="3"/>
  <c r="AQ60" i="3"/>
  <c r="HO34" i="3"/>
  <c r="CA37" i="3"/>
  <c r="IM41" i="3"/>
  <c r="IU36" i="3"/>
  <c r="HS24" i="3"/>
  <c r="GJ36" i="3"/>
  <c r="FI21" i="3"/>
  <c r="DM19" i="3"/>
  <c r="IE22" i="3"/>
  <c r="IY23" i="3"/>
  <c r="EN41" i="3"/>
  <c r="GY26" i="3"/>
  <c r="EY39" i="3"/>
  <c r="GC24" i="3"/>
  <c r="HC48" i="3"/>
  <c r="EG64" i="3"/>
  <c r="GB50" i="3"/>
  <c r="HD18" i="3"/>
  <c r="II68" i="3"/>
  <c r="JC62" i="3"/>
  <c r="IU40" i="3"/>
  <c r="GI37" i="3"/>
  <c r="EN25" i="3"/>
  <c r="CK28" i="3"/>
  <c r="IN30" i="3"/>
  <c r="JU65" i="3"/>
  <c r="GA22" i="3"/>
  <c r="DW21" i="3"/>
  <c r="GP20" i="3"/>
  <c r="HE31" i="3"/>
  <c r="IE33" i="3"/>
  <c r="CQ37" i="3"/>
  <c r="FL39" i="3"/>
  <c r="EQ35" i="3"/>
  <c r="FY37" i="3"/>
  <c r="DC55" i="3"/>
  <c r="CM24" i="3"/>
  <c r="JO19" i="3"/>
  <c r="HM66" i="3"/>
  <c r="AP16" i="3"/>
  <c r="HF27" i="3"/>
  <c r="BM28" i="3"/>
  <c r="GP27" i="3"/>
  <c r="DQ23" i="3"/>
  <c r="HD21" i="3"/>
  <c r="IY28" i="3"/>
  <c r="IZ28" i="3"/>
  <c r="BS29" i="3"/>
  <c r="FN23" i="3"/>
  <c r="BW46" i="3"/>
  <c r="JI43" i="3"/>
  <c r="CH46" i="3"/>
  <c r="DC37" i="3"/>
  <c r="DI29" i="3"/>
  <c r="EQ60" i="3"/>
  <c r="BN32" i="3"/>
  <c r="FH49" i="3"/>
  <c r="GD23" i="3"/>
  <c r="FR45" i="3"/>
  <c r="ED69" i="3"/>
  <c r="JQ21" i="3"/>
  <c r="BL21" i="3"/>
  <c r="IJ22" i="3"/>
  <c r="BL24" i="3"/>
  <c r="IV32" i="3"/>
  <c r="GT24" i="3"/>
  <c r="CX15" i="3"/>
  <c r="CH31" i="3"/>
  <c r="GV32" i="3"/>
  <c r="CX18" i="3"/>
  <c r="JS19" i="3"/>
  <c r="DC59" i="3"/>
  <c r="CV28" i="3"/>
  <c r="BO20" i="3"/>
  <c r="GS24" i="3"/>
  <c r="EE51" i="3"/>
  <c r="CP43" i="3"/>
  <c r="EB54" i="3"/>
  <c r="GM16" i="3"/>
  <c r="GQ34" i="3"/>
  <c r="EA33" i="3"/>
  <c r="JK22" i="3"/>
  <c r="HI40" i="3"/>
  <c r="JD26" i="3"/>
  <c r="CL21" i="3"/>
  <c r="IE23" i="3"/>
  <c r="GI28" i="3"/>
  <c r="EF24" i="3"/>
  <c r="EO35" i="3"/>
  <c r="IG63" i="3"/>
  <c r="FQ28" i="3"/>
  <c r="HV30" i="3"/>
  <c r="EJ18" i="3"/>
  <c r="IH36" i="3"/>
  <c r="HK35" i="3"/>
  <c r="EB19" i="3"/>
  <c r="FB81" i="3"/>
  <c r="JT56" i="3"/>
  <c r="GJ32" i="3"/>
  <c r="FI42" i="3"/>
  <c r="EO58" i="3"/>
  <c r="EH69" i="3"/>
  <c r="GW19" i="3"/>
  <c r="EA41" i="3"/>
  <c r="JM17" i="3"/>
  <c r="IT33" i="3"/>
  <c r="GR34" i="3"/>
  <c r="HT30" i="3"/>
  <c r="ES22" i="3"/>
  <c r="IU33" i="3"/>
  <c r="FN41" i="3"/>
  <c r="CF32" i="3"/>
  <c r="BK23" i="3"/>
  <c r="FV30" i="3"/>
  <c r="JG21" i="3"/>
  <c r="HC19" i="3"/>
  <c r="EX49" i="3"/>
  <c r="FA37" i="3"/>
  <c r="FE39" i="3"/>
  <c r="JA30" i="3"/>
  <c r="CP29" i="3"/>
  <c r="FH31" i="3"/>
  <c r="HE27" i="3"/>
  <c r="CQ22" i="3"/>
  <c r="HP18" i="3"/>
  <c r="CP51" i="3"/>
  <c r="FD53" i="3"/>
  <c r="GJ30" i="3"/>
  <c r="JR15" i="3"/>
  <c r="JI18" i="3"/>
  <c r="IL25" i="3"/>
  <c r="ES46" i="3"/>
  <c r="IM25" i="3"/>
  <c r="GW26" i="3"/>
  <c r="HU16" i="3"/>
  <c r="HN18" i="3"/>
  <c r="GT38" i="3"/>
  <c r="BZ15" i="3"/>
  <c r="BK21" i="3"/>
  <c r="IE21" i="3"/>
  <c r="CQ54" i="3"/>
  <c r="HO26" i="3"/>
  <c r="EO31" i="3"/>
  <c r="DQ53" i="3"/>
  <c r="GG29" i="3"/>
  <c r="DS30" i="3"/>
  <c r="EF41" i="3"/>
  <c r="FG31" i="3"/>
  <c r="FS46" i="3"/>
  <c r="EM29" i="3"/>
  <c r="BJ33" i="3"/>
  <c r="HQ16" i="3"/>
  <c r="AQ29" i="3"/>
  <c r="DD27" i="3"/>
  <c r="HZ24" i="3"/>
  <c r="JE19" i="3"/>
  <c r="IL18" i="3"/>
  <c r="JR40" i="3"/>
  <c r="JL20" i="3"/>
  <c r="EB40" i="3"/>
  <c r="GO19" i="3"/>
  <c r="JU29" i="3"/>
  <c r="FC39" i="3"/>
  <c r="DW38" i="3"/>
  <c r="JB34" i="3"/>
  <c r="IA25" i="3"/>
  <c r="IK59" i="3"/>
  <c r="DZ38" i="3"/>
  <c r="GI23" i="3"/>
  <c r="GB15" i="3"/>
  <c r="BU22" i="3"/>
  <c r="FI32" i="3"/>
  <c r="JU31" i="3"/>
  <c r="EF67" i="3"/>
  <c r="DE70" i="3"/>
  <c r="GK21" i="3"/>
  <c r="CR42" i="3"/>
  <c r="FK27" i="3"/>
  <c r="DM74" i="3"/>
  <c r="GX41" i="3"/>
  <c r="DD32" i="3"/>
  <c r="IV48" i="3"/>
  <c r="EZ45" i="3"/>
  <c r="FP23" i="3"/>
  <c r="HT46" i="3"/>
  <c r="ET29" i="3"/>
  <c r="DI57" i="3"/>
  <c r="CN25" i="3"/>
  <c r="EB30" i="3"/>
  <c r="DQ29" i="3"/>
  <c r="DA19" i="3"/>
  <c r="DM34" i="3"/>
  <c r="GD16" i="3"/>
  <c r="CL24" i="3"/>
  <c r="GP23" i="3"/>
  <c r="BO31" i="3"/>
  <c r="IY46" i="3"/>
  <c r="DS58" i="3"/>
  <c r="JC55" i="3"/>
  <c r="BJ34" i="3"/>
  <c r="GZ54" i="3"/>
  <c r="JE23" i="3"/>
  <c r="GN29" i="3"/>
  <c r="EU92" i="3"/>
  <c r="CV15" i="3"/>
  <c r="HL21" i="3"/>
  <c r="GL47" i="3"/>
  <c r="EK29" i="3"/>
  <c r="DM26" i="3"/>
  <c r="DI34" i="3"/>
  <c r="HL26" i="3"/>
  <c r="CK98" i="3"/>
  <c r="FO40" i="3"/>
  <c r="DN19" i="3"/>
  <c r="EZ19" i="3"/>
  <c r="GU33" i="3"/>
  <c r="CX21" i="3"/>
  <c r="DK17" i="3"/>
  <c r="HO20" i="3"/>
  <c r="BM52" i="3"/>
  <c r="FB19" i="3"/>
  <c r="GK44" i="3"/>
  <c r="JB40" i="3"/>
  <c r="JO28" i="3"/>
  <c r="EP25" i="3"/>
  <c r="DX47" i="3"/>
  <c r="IG53" i="3"/>
  <c r="FM25" i="3"/>
  <c r="DB67" i="3"/>
  <c r="EY33" i="3"/>
  <c r="HY20" i="3"/>
  <c r="BU28" i="3"/>
  <c r="FZ26" i="3"/>
  <c r="HP40" i="3"/>
  <c r="EJ34" i="3"/>
  <c r="DI28" i="3"/>
  <c r="BT29" i="3"/>
  <c r="FN25" i="3"/>
  <c r="AP26" i="3"/>
  <c r="HA36" i="3"/>
  <c r="HX41" i="3"/>
  <c r="EZ30" i="3"/>
  <c r="JB37" i="3"/>
  <c r="GR21" i="3"/>
  <c r="CX16" i="3"/>
  <c r="BP27" i="3"/>
  <c r="CR15" i="3"/>
  <c r="JM21" i="3"/>
  <c r="HA22" i="3"/>
  <c r="GO37" i="3"/>
  <c r="AR40" i="3"/>
  <c r="CE28" i="3"/>
  <c r="GL69" i="3"/>
  <c r="CK66" i="3"/>
  <c r="AQ25" i="3"/>
  <c r="FI51" i="3"/>
  <c r="FB20" i="3"/>
  <c r="HE60" i="3"/>
  <c r="HX18" i="3"/>
  <c r="GV33" i="3"/>
  <c r="JN30" i="3"/>
  <c r="DI65" i="3"/>
  <c r="HW44" i="3"/>
  <c r="HF61" i="3"/>
  <c r="CF22" i="3"/>
  <c r="CF28" i="3"/>
  <c r="HO29" i="3"/>
  <c r="IF28" i="3"/>
  <c r="IU28" i="3"/>
  <c r="JC66" i="3"/>
  <c r="JP52" i="3"/>
  <c r="DY19" i="3"/>
  <c r="ES30" i="3"/>
  <c r="JE34" i="3"/>
  <c r="FX32" i="3"/>
  <c r="AQ31" i="3"/>
  <c r="IO33" i="3"/>
  <c r="EO18" i="3"/>
  <c r="CW18" i="3"/>
  <c r="DK35" i="3"/>
  <c r="JN25" i="3"/>
  <c r="BI16" i="3"/>
  <c r="HS42" i="3"/>
  <c r="HP41" i="3"/>
  <c r="IR32" i="3"/>
  <c r="CA24" i="3"/>
  <c r="JF31" i="3"/>
  <c r="CP49" i="3"/>
  <c r="FB62" i="3"/>
  <c r="GG49" i="3"/>
  <c r="GQ30" i="3"/>
  <c r="IH18" i="3"/>
  <c r="GG18" i="3"/>
  <c r="IC23" i="3"/>
  <c r="HO38" i="3"/>
  <c r="EO64" i="3"/>
  <c r="EC53" i="3"/>
  <c r="HK18" i="3"/>
  <c r="HA26" i="3"/>
  <c r="ER29" i="3"/>
  <c r="GI27" i="3"/>
  <c r="CL42" i="3"/>
  <c r="DF30" i="3"/>
  <c r="JJ34" i="3"/>
  <c r="CS15" i="3"/>
  <c r="CL18" i="3"/>
  <c r="BL45" i="3"/>
  <c r="CN36" i="3"/>
  <c r="HN32" i="3"/>
  <c r="CO61" i="3"/>
  <c r="HG45" i="3"/>
  <c r="JH20" i="3"/>
  <c r="CR43" i="3"/>
  <c r="CJ73" i="3"/>
  <c r="AR52" i="3"/>
  <c r="CJ33" i="3"/>
  <c r="IH38" i="3"/>
  <c r="EE18" i="3"/>
  <c r="BN28" i="3"/>
  <c r="FJ56" i="3"/>
  <c r="IH23" i="3"/>
  <c r="EI42" i="3"/>
  <c r="JD49" i="3"/>
  <c r="EP40" i="3"/>
  <c r="FB18" i="3"/>
  <c r="ID15" i="3"/>
  <c r="CK38" i="3"/>
  <c r="HS55" i="3"/>
  <c r="GZ28" i="3"/>
  <c r="CI32" i="3"/>
  <c r="GZ38" i="3"/>
  <c r="IH25" i="3"/>
  <c r="DP15" i="3"/>
  <c r="BY17" i="3"/>
  <c r="FZ25" i="3"/>
  <c r="GD44" i="3"/>
  <c r="BK67" i="3"/>
  <c r="GA31" i="3"/>
  <c r="JK15" i="3"/>
  <c r="JK41" i="3"/>
  <c r="CV42" i="3"/>
  <c r="GE22" i="3"/>
  <c r="CA47" i="3"/>
  <c r="CE23" i="3"/>
  <c r="DD15" i="3"/>
  <c r="HV18" i="3"/>
  <c r="GI21" i="3"/>
  <c r="ER16" i="3"/>
  <c r="CQ38" i="3"/>
  <c r="CF23" i="3"/>
  <c r="JG17" i="3"/>
  <c r="BJ25" i="3"/>
  <c r="AQ58" i="3"/>
  <c r="BW34" i="3"/>
  <c r="HI20" i="3"/>
  <c r="DK92" i="3"/>
  <c r="FE20" i="3"/>
  <c r="JA29" i="3"/>
  <c r="FL54" i="3"/>
  <c r="GJ34" i="3"/>
  <c r="DD30" i="3"/>
  <c r="ED15" i="3"/>
  <c r="HK32" i="3"/>
  <c r="FE27" i="3"/>
  <c r="IS26" i="3"/>
  <c r="DQ32" i="3"/>
  <c r="HW15" i="3"/>
  <c r="EX30" i="3"/>
  <c r="GO65" i="3"/>
  <c r="HD31" i="3"/>
  <c r="HX15" i="3"/>
  <c r="JL37" i="3"/>
  <c r="JG15" i="3"/>
  <c r="GF31" i="3"/>
  <c r="FX15" i="3"/>
  <c r="DG16" i="3"/>
  <c r="BQ60" i="3"/>
  <c r="DQ54" i="3"/>
  <c r="HX28" i="3"/>
  <c r="CJ25" i="3"/>
  <c r="DR18" i="3"/>
  <c r="HY28" i="3"/>
  <c r="BY46" i="3"/>
  <c r="HD30" i="3"/>
  <c r="CW40" i="3"/>
  <c r="DB28" i="3"/>
  <c r="CM19" i="3"/>
  <c r="ED18" i="3"/>
  <c r="HB48" i="3"/>
  <c r="IM18" i="3"/>
  <c r="EQ31" i="3"/>
  <c r="GQ31" i="3"/>
  <c r="ED29" i="3"/>
  <c r="CU37" i="3"/>
  <c r="DC29" i="3"/>
  <c r="JQ15" i="3"/>
  <c r="ES39" i="3"/>
  <c r="CH70" i="3"/>
  <c r="AQ38" i="3"/>
  <c r="GJ23" i="3"/>
  <c r="IM21" i="3"/>
  <c r="EC18" i="3"/>
  <c r="BV27" i="3"/>
  <c r="BL17" i="3"/>
  <c r="DA37" i="3"/>
  <c r="BU58" i="3"/>
  <c r="GG51" i="3"/>
  <c r="GY29" i="3"/>
  <c r="JE32" i="3"/>
  <c r="BN26" i="3"/>
  <c r="FV44" i="3"/>
  <c r="JN47" i="3"/>
  <c r="IO30" i="3"/>
  <c r="CG93" i="3"/>
  <c r="GL21" i="3"/>
  <c r="HA29" i="3"/>
  <c r="FA15" i="3"/>
  <c r="EH15" i="3"/>
  <c r="GC48" i="3"/>
  <c r="JE22" i="3"/>
  <c r="FB41" i="3"/>
  <c r="GW42" i="3"/>
  <c r="BV34" i="3"/>
  <c r="EV63" i="3"/>
  <c r="FR42" i="3"/>
  <c r="IC20" i="3"/>
  <c r="CH15" i="3"/>
  <c r="FW16" i="3"/>
  <c r="IS63" i="3"/>
  <c r="HX29" i="3"/>
  <c r="FA18" i="3"/>
  <c r="JP37" i="3"/>
  <c r="CT23" i="3"/>
  <c r="HW29" i="3"/>
  <c r="FW29" i="3"/>
  <c r="IH17" i="3"/>
  <c r="BR61" i="3"/>
  <c r="JT38" i="3"/>
  <c r="HQ18" i="3"/>
  <c r="IE18" i="3"/>
  <c r="CS40" i="3"/>
  <c r="DM30" i="3"/>
  <c r="DK28" i="3"/>
  <c r="DR65" i="3"/>
  <c r="CF42" i="3"/>
  <c r="DX34" i="3"/>
  <c r="BM46" i="3"/>
  <c r="BV75" i="3"/>
  <c r="HF21" i="3"/>
  <c r="IM20" i="3"/>
  <c r="IA35" i="3"/>
  <c r="DB56" i="3"/>
  <c r="FH24" i="3"/>
  <c r="EH16" i="3"/>
  <c r="IG35" i="3"/>
  <c r="HL56" i="3"/>
  <c r="DH28" i="3"/>
  <c r="JU91" i="3"/>
  <c r="JD36" i="3"/>
  <c r="EM48" i="3"/>
  <c r="FR68" i="3"/>
  <c r="GR63" i="3"/>
  <c r="EN32" i="3"/>
  <c r="HB40" i="3"/>
  <c r="GH20" i="3"/>
  <c r="GQ53" i="3"/>
  <c r="EJ59" i="3"/>
  <c r="ET15" i="3"/>
  <c r="JB50" i="3"/>
  <c r="CR26" i="3"/>
  <c r="IU74" i="3"/>
  <c r="ER45" i="3"/>
  <c r="CK17" i="3"/>
  <c r="U64" i="468"/>
  <c r="V64" i="468" s="1"/>
  <c r="U64" i="466"/>
  <c r="V64" i="466" s="1"/>
  <c r="U64" i="465"/>
  <c r="V64" i="465" s="1"/>
  <c r="U64" i="462"/>
  <c r="V64" i="462" s="1"/>
  <c r="U64" i="470"/>
  <c r="V64" i="470" s="1"/>
  <c r="U64" i="460"/>
  <c r="V64" i="460" s="1"/>
  <c r="U64" i="459"/>
  <c r="V64" i="459" s="1"/>
  <c r="U64" i="454"/>
  <c r="V64" i="454" s="1"/>
  <c r="U64" i="458"/>
  <c r="V64" i="458" s="1"/>
  <c r="U64" i="457"/>
  <c r="V64" i="457" s="1"/>
  <c r="U64" i="456"/>
  <c r="V64" i="456" s="1"/>
  <c r="U64" i="446"/>
  <c r="V64" i="446" s="1"/>
  <c r="U64" i="442"/>
  <c r="V64" i="442" s="1"/>
  <c r="U64" i="441"/>
  <c r="V64" i="441" s="1"/>
  <c r="U64" i="450"/>
  <c r="V64" i="450" s="1"/>
  <c r="U64" i="469"/>
  <c r="V64" i="469" s="1"/>
  <c r="U64" i="453"/>
  <c r="V64" i="453" s="1"/>
  <c r="U64" i="451"/>
  <c r="V64" i="451" s="1"/>
  <c r="U64" i="439"/>
  <c r="V64" i="439" s="1"/>
  <c r="U64" i="435"/>
  <c r="V64" i="435" s="1"/>
  <c r="U64" i="434"/>
  <c r="V64" i="434" s="1"/>
  <c r="U64" i="433"/>
  <c r="V64" i="433" s="1"/>
  <c r="U64" i="421"/>
  <c r="V64" i="421" s="1"/>
  <c r="U64" i="427"/>
  <c r="V64" i="427" s="1"/>
  <c r="U64" i="415"/>
  <c r="V64" i="415" s="1"/>
  <c r="U64" i="414"/>
  <c r="V64" i="414" s="1"/>
  <c r="U64" i="464"/>
  <c r="V64" i="464" s="1"/>
  <c r="U64" i="430"/>
  <c r="V64" i="430" s="1"/>
  <c r="U64" i="461"/>
  <c r="V64" i="461" s="1"/>
  <c r="U64" i="426"/>
  <c r="V64" i="426" s="1"/>
  <c r="U64" i="467"/>
  <c r="V64" i="467" s="1"/>
  <c r="U64" i="449"/>
  <c r="V64" i="449" s="1"/>
  <c r="U64" i="445"/>
  <c r="V64" i="445" s="1"/>
  <c r="U64" i="444"/>
  <c r="V64" i="444" s="1"/>
  <c r="U64" i="440"/>
  <c r="V64" i="440" s="1"/>
  <c r="U64" i="448"/>
  <c r="V64" i="448" s="1"/>
  <c r="U64" i="443"/>
  <c r="V64" i="443" s="1"/>
  <c r="U64" i="436"/>
  <c r="V64" i="436" s="1"/>
  <c r="U64" i="431"/>
  <c r="V64" i="431" s="1"/>
  <c r="U64" i="452"/>
  <c r="V64" i="452" s="1"/>
  <c r="U64" i="471"/>
  <c r="V64" i="471" s="1"/>
  <c r="U64" i="455"/>
  <c r="V64" i="455" s="1"/>
  <c r="U64" i="447"/>
  <c r="V64" i="447" s="1"/>
  <c r="U64" i="428"/>
  <c r="V64" i="428" s="1"/>
  <c r="U64" i="424"/>
  <c r="V64" i="424" s="1"/>
  <c r="U64" i="407"/>
  <c r="V64" i="407" s="1"/>
  <c r="U64" i="406"/>
  <c r="V64" i="406" s="1"/>
  <c r="U64" i="410"/>
  <c r="V64" i="410" s="1"/>
  <c r="U64" i="429"/>
  <c r="V64" i="429" s="1"/>
  <c r="U64" i="419"/>
  <c r="V64" i="419" s="1"/>
  <c r="U64" i="425"/>
  <c r="V64" i="425" s="1"/>
  <c r="U64" i="422"/>
  <c r="V64" i="422" s="1"/>
  <c r="U64" i="412"/>
  <c r="V64" i="412" s="1"/>
  <c r="U64" i="438"/>
  <c r="V64" i="438" s="1"/>
  <c r="U64" i="409"/>
  <c r="V64" i="409" s="1"/>
  <c r="U64" i="399"/>
  <c r="V64" i="399" s="1"/>
  <c r="U64" i="389"/>
  <c r="V64" i="389" s="1"/>
  <c r="U64" i="463"/>
  <c r="V64" i="463" s="1"/>
  <c r="U64" i="432"/>
  <c r="V64" i="432" s="1"/>
  <c r="U64" i="397"/>
  <c r="V64" i="397" s="1"/>
  <c r="U64" i="411"/>
  <c r="V64" i="411" s="1"/>
  <c r="U64" i="405"/>
  <c r="V64" i="405" s="1"/>
  <c r="U64" i="388"/>
  <c r="V64" i="388" s="1"/>
  <c r="U64" i="396"/>
  <c r="V64" i="396" s="1"/>
  <c r="U64" i="393"/>
  <c r="V64" i="393" s="1"/>
  <c r="U64" i="390"/>
  <c r="V64" i="390" s="1"/>
  <c r="U64" i="413"/>
  <c r="V64" i="413" s="1"/>
  <c r="U64" i="403"/>
  <c r="V64" i="403" s="1"/>
  <c r="U64" i="387"/>
  <c r="V64" i="387" s="1"/>
  <c r="U64" i="386"/>
  <c r="V64" i="386" s="1"/>
  <c r="U64" i="418"/>
  <c r="V64" i="418" s="1"/>
  <c r="U64" i="374"/>
  <c r="V64" i="374" s="1"/>
  <c r="U64" i="401"/>
  <c r="V64" i="401" s="1"/>
  <c r="U64" i="383"/>
  <c r="V64" i="383" s="1"/>
  <c r="U64" i="381"/>
  <c r="V64" i="381" s="1"/>
  <c r="U64" i="376"/>
  <c r="V64" i="376" s="1"/>
  <c r="U64" i="404"/>
  <c r="V64" i="404" s="1"/>
  <c r="U64" i="398"/>
  <c r="V64" i="398" s="1"/>
  <c r="U64" i="394"/>
  <c r="V64" i="394" s="1"/>
  <c r="U64" i="395"/>
  <c r="V64" i="395" s="1"/>
  <c r="U64" i="417"/>
  <c r="V64" i="417" s="1"/>
  <c r="U64" i="416"/>
  <c r="V64" i="416" s="1"/>
  <c r="U64" i="382"/>
  <c r="V64" i="382" s="1"/>
  <c r="U64" i="375"/>
  <c r="V64" i="375" s="1"/>
  <c r="U64" i="408"/>
  <c r="V64" i="408" s="1"/>
  <c r="U64" i="400"/>
  <c r="V64" i="400" s="1"/>
  <c r="U64" i="373"/>
  <c r="V64" i="373" s="1"/>
  <c r="U64" i="423"/>
  <c r="V64" i="423" s="1"/>
  <c r="U64" i="420"/>
  <c r="V64" i="420" s="1"/>
  <c r="U64" i="437"/>
  <c r="V64" i="437" s="1"/>
  <c r="U64" i="379"/>
  <c r="V64" i="379" s="1"/>
  <c r="U64" i="378"/>
  <c r="V64" i="378" s="1"/>
  <c r="U64" i="391"/>
  <c r="V64" i="391" s="1"/>
  <c r="U64" i="392"/>
  <c r="V64" i="392" s="1"/>
  <c r="U64" i="384"/>
  <c r="V64" i="384" s="1"/>
  <c r="U64" i="380"/>
  <c r="V64" i="380" s="1"/>
  <c r="U64" i="402"/>
  <c r="V64" i="402" s="1"/>
  <c r="U64" i="377"/>
  <c r="V64" i="377" s="1"/>
  <c r="U64" i="385"/>
  <c r="V64" i="385" s="1"/>
  <c r="U65" i="31"/>
  <c r="F44" i="27" l="1"/>
  <c r="F45" i="27"/>
  <c r="M45" i="27" s="1"/>
  <c r="N45" i="27" s="1"/>
  <c r="F46" i="27"/>
  <c r="M46" i="27" s="1"/>
  <c r="N46" i="27" s="1"/>
  <c r="F47" i="27"/>
  <c r="M47" i="27" s="1"/>
  <c r="N47" i="27" s="1"/>
  <c r="F48" i="27"/>
  <c r="M48" i="27" s="1"/>
  <c r="N48" i="27" s="1"/>
  <c r="F50" i="27"/>
  <c r="M50" i="27" s="1"/>
  <c r="N50" i="27" s="1"/>
  <c r="F51" i="27"/>
  <c r="M51" i="27" s="1"/>
  <c r="N51" i="27" s="1"/>
  <c r="F52" i="27"/>
  <c r="M52" i="27" s="1"/>
  <c r="N52" i="27" s="1"/>
  <c r="F53" i="27"/>
  <c r="M53" i="27" s="1"/>
  <c r="N53" i="27" s="1"/>
  <c r="F54" i="27"/>
  <c r="M54" i="27" s="1"/>
  <c r="N54" i="27" s="1"/>
  <c r="F55" i="27"/>
  <c r="M55" i="27" s="1"/>
  <c r="N55" i="27" s="1"/>
  <c r="F56" i="27"/>
  <c r="M56" i="27" s="1"/>
  <c r="N56" i="27" s="1"/>
  <c r="U85" i="460" l="1"/>
  <c r="V85" i="460" s="1"/>
  <c r="U85" i="459"/>
  <c r="V85" i="459" s="1"/>
  <c r="U85" i="454"/>
  <c r="V85" i="454" s="1"/>
  <c r="U85" i="464"/>
  <c r="V85" i="464" s="1"/>
  <c r="U85" i="463"/>
  <c r="V85" i="463" s="1"/>
  <c r="U85" i="469"/>
  <c r="V85" i="469" s="1"/>
  <c r="U85" i="444"/>
  <c r="V85" i="444" s="1"/>
  <c r="U85" i="443"/>
  <c r="V85" i="443" s="1"/>
  <c r="U85" i="470"/>
  <c r="V85" i="470" s="1"/>
  <c r="U85" i="466"/>
  <c r="V85" i="466" s="1"/>
  <c r="U85" i="431"/>
  <c r="V85" i="431" s="1"/>
  <c r="U85" i="430"/>
  <c r="V85" i="430" s="1"/>
  <c r="U85" i="447"/>
  <c r="V85" i="447" s="1"/>
  <c r="U85" i="467"/>
  <c r="V85" i="467" s="1"/>
  <c r="U85" i="458"/>
  <c r="V85" i="458" s="1"/>
  <c r="U85" i="462"/>
  <c r="V85" i="462" s="1"/>
  <c r="U85" i="448"/>
  <c r="V85" i="448" s="1"/>
  <c r="U85" i="429"/>
  <c r="V85" i="429" s="1"/>
  <c r="U85" i="428"/>
  <c r="V85" i="428" s="1"/>
  <c r="U85" i="417"/>
  <c r="V85" i="417" s="1"/>
  <c r="U85" i="416"/>
  <c r="V85" i="416" s="1"/>
  <c r="U85" i="449"/>
  <c r="V85" i="449" s="1"/>
  <c r="U85" i="445"/>
  <c r="V85" i="445" s="1"/>
  <c r="U85" i="440"/>
  <c r="V85" i="440" s="1"/>
  <c r="U85" i="436"/>
  <c r="V85" i="436" s="1"/>
  <c r="U85" i="435"/>
  <c r="V85" i="435" s="1"/>
  <c r="U85" i="432"/>
  <c r="V85" i="432" s="1"/>
  <c r="U85" i="471"/>
  <c r="V85" i="471" s="1"/>
  <c r="U85" i="457"/>
  <c r="V85" i="457" s="1"/>
  <c r="U85" i="451"/>
  <c r="V85" i="451" s="1"/>
  <c r="U85" i="438"/>
  <c r="V85" i="438" s="1"/>
  <c r="U85" i="456"/>
  <c r="V85" i="456" s="1"/>
  <c r="U85" i="441"/>
  <c r="V85" i="441" s="1"/>
  <c r="U85" i="437"/>
  <c r="V85" i="437" s="1"/>
  <c r="U85" i="433"/>
  <c r="V85" i="433" s="1"/>
  <c r="U85" i="465"/>
  <c r="V85" i="465" s="1"/>
  <c r="U85" i="455"/>
  <c r="V85" i="455" s="1"/>
  <c r="U85" i="446"/>
  <c r="V85" i="446" s="1"/>
  <c r="U85" i="415"/>
  <c r="V85" i="415" s="1"/>
  <c r="U85" i="405"/>
  <c r="V85" i="405" s="1"/>
  <c r="U85" i="404"/>
  <c r="V85" i="404" s="1"/>
  <c r="U85" i="403"/>
  <c r="V85" i="403" s="1"/>
  <c r="U85" i="398"/>
  <c r="V85" i="398" s="1"/>
  <c r="U85" i="396"/>
  <c r="V85" i="396" s="1"/>
  <c r="U85" i="395"/>
  <c r="V85" i="395" s="1"/>
  <c r="U85" i="394"/>
  <c r="V85" i="394" s="1"/>
  <c r="U85" i="393"/>
  <c r="V85" i="393" s="1"/>
  <c r="U85" i="392"/>
  <c r="V85" i="392" s="1"/>
  <c r="U85" i="391"/>
  <c r="V85" i="391" s="1"/>
  <c r="U85" i="390"/>
  <c r="V85" i="390" s="1"/>
  <c r="U85" i="389"/>
  <c r="V85" i="389" s="1"/>
  <c r="U85" i="442"/>
  <c r="V85" i="442" s="1"/>
  <c r="U85" i="425"/>
  <c r="V85" i="425" s="1"/>
  <c r="U85" i="422"/>
  <c r="V85" i="422" s="1"/>
  <c r="U85" i="412"/>
  <c r="V85" i="412" s="1"/>
  <c r="U85" i="426"/>
  <c r="V85" i="426" s="1"/>
  <c r="U85" i="420"/>
  <c r="V85" i="420" s="1"/>
  <c r="U85" i="468"/>
  <c r="V85" i="468" s="1"/>
  <c r="U85" i="434"/>
  <c r="V85" i="434" s="1"/>
  <c r="U85" i="411"/>
  <c r="V85" i="411" s="1"/>
  <c r="U85" i="452"/>
  <c r="V85" i="452" s="1"/>
  <c r="U85" i="439"/>
  <c r="V85" i="439" s="1"/>
  <c r="U85" i="427"/>
  <c r="V85" i="427" s="1"/>
  <c r="U85" i="413"/>
  <c r="V85" i="413" s="1"/>
  <c r="U85" i="418"/>
  <c r="V85" i="418" s="1"/>
  <c r="U85" i="414"/>
  <c r="V85" i="414" s="1"/>
  <c r="U85" i="453"/>
  <c r="V85" i="453" s="1"/>
  <c r="U85" i="387"/>
  <c r="V85" i="387" s="1"/>
  <c r="U85" i="461"/>
  <c r="V85" i="461" s="1"/>
  <c r="U85" i="407"/>
  <c r="V85" i="407" s="1"/>
  <c r="U85" i="401"/>
  <c r="V85" i="401" s="1"/>
  <c r="U85" i="424"/>
  <c r="V85" i="424" s="1"/>
  <c r="U85" i="421"/>
  <c r="V85" i="421" s="1"/>
  <c r="U85" i="408"/>
  <c r="V85" i="408" s="1"/>
  <c r="U85" i="402"/>
  <c r="V85" i="402" s="1"/>
  <c r="U85" i="400"/>
  <c r="V85" i="400" s="1"/>
  <c r="U85" i="399"/>
  <c r="V85" i="399" s="1"/>
  <c r="U85" i="382"/>
  <c r="V85" i="382" s="1"/>
  <c r="U85" i="375"/>
  <c r="V85" i="375" s="1"/>
  <c r="U85" i="384"/>
  <c r="V85" i="384" s="1"/>
  <c r="U85" i="423"/>
  <c r="V85" i="423" s="1"/>
  <c r="U85" i="409"/>
  <c r="V85" i="409" s="1"/>
  <c r="U85" i="397"/>
  <c r="V85" i="397" s="1"/>
  <c r="U85" i="450"/>
  <c r="V85" i="450" s="1"/>
  <c r="U85" i="386"/>
  <c r="V85" i="386" s="1"/>
  <c r="U85" i="373"/>
  <c r="V85" i="373" s="1"/>
  <c r="U85" i="419"/>
  <c r="V85" i="419" s="1"/>
  <c r="U85" i="379"/>
  <c r="V85" i="379" s="1"/>
  <c r="U85" i="378"/>
  <c r="V85" i="378" s="1"/>
  <c r="U85" i="410"/>
  <c r="V85" i="410" s="1"/>
  <c r="U85" i="388"/>
  <c r="V85" i="388" s="1"/>
  <c r="U85" i="385"/>
  <c r="V85" i="385" s="1"/>
  <c r="U85" i="383"/>
  <c r="V85" i="383" s="1"/>
  <c r="U85" i="374"/>
  <c r="V85" i="374" s="1"/>
  <c r="U85" i="381"/>
  <c r="V85" i="381" s="1"/>
  <c r="U85" i="376"/>
  <c r="V85" i="376" s="1"/>
  <c r="U85" i="377"/>
  <c r="V85" i="377" s="1"/>
  <c r="U85" i="406"/>
  <c r="V85" i="406" s="1"/>
  <c r="U85" i="380"/>
  <c r="V85" i="380" s="1"/>
  <c r="X58" i="469"/>
  <c r="X58" i="463"/>
  <c r="X58" i="461"/>
  <c r="X58" i="471"/>
  <c r="X58" i="467"/>
  <c r="X58" i="457"/>
  <c r="X58" i="466"/>
  <c r="X58" i="465"/>
  <c r="X58" i="462"/>
  <c r="X58" i="460"/>
  <c r="X58" i="459"/>
  <c r="X58" i="453"/>
  <c r="X58" i="443"/>
  <c r="X58" i="448"/>
  <c r="X58" i="444"/>
  <c r="X58" i="468"/>
  <c r="X58" i="451"/>
  <c r="X58" i="456"/>
  <c r="X58" i="452"/>
  <c r="X58" i="431"/>
  <c r="X58" i="430"/>
  <c r="X58" i="423"/>
  <c r="X58" i="470"/>
  <c r="X58" i="455"/>
  <c r="X58" i="432"/>
  <c r="X58" i="447"/>
  <c r="X58" i="454"/>
  <c r="X58" i="438"/>
  <c r="X58" i="433"/>
  <c r="X58" i="439"/>
  <c r="X58" i="464"/>
  <c r="X58" i="450"/>
  <c r="X58" i="445"/>
  <c r="X58" i="458"/>
  <c r="X58" i="449"/>
  <c r="X58" i="434"/>
  <c r="X58" i="436"/>
  <c r="X58" i="427"/>
  <c r="X58" i="421"/>
  <c r="X58" i="414"/>
  <c r="X58" i="411"/>
  <c r="X58" i="446"/>
  <c r="X58" i="418"/>
  <c r="X58" i="413"/>
  <c r="X58" i="416"/>
  <c r="X58" i="442"/>
  <c r="X58" i="424"/>
  <c r="X58" i="417"/>
  <c r="X58" i="420"/>
  <c r="X58" i="410"/>
  <c r="X58" i="408"/>
  <c r="X58" i="384"/>
  <c r="X58" i="402"/>
  <c r="X58" i="394"/>
  <c r="X58" i="440"/>
  <c r="X58" i="425"/>
  <c r="X58" i="419"/>
  <c r="X58" i="391"/>
  <c r="X58" i="409"/>
  <c r="X58" i="404"/>
  <c r="X58" i="379"/>
  <c r="X58" i="441"/>
  <c r="X58" i="415"/>
  <c r="X58" i="400"/>
  <c r="X58" i="399"/>
  <c r="X58" i="428"/>
  <c r="X58" i="398"/>
  <c r="X58" i="395"/>
  <c r="X58" i="426"/>
  <c r="X58" i="407"/>
  <c r="X58" i="385"/>
  <c r="X58" i="378"/>
  <c r="X58" i="373"/>
  <c r="X58" i="387"/>
  <c r="X58" i="390"/>
  <c r="X58" i="383"/>
  <c r="X58" i="389"/>
  <c r="X58" i="412"/>
  <c r="X58" i="380"/>
  <c r="X58" i="422"/>
  <c r="X58" i="429"/>
  <c r="X58" i="405"/>
  <c r="X58" i="377"/>
  <c r="X58" i="435"/>
  <c r="X58" i="401"/>
  <c r="X58" i="374"/>
  <c r="X58" i="396"/>
  <c r="X58" i="437"/>
  <c r="X58" i="403"/>
  <c r="X58" i="382"/>
  <c r="X58" i="397"/>
  <c r="X58" i="406"/>
  <c r="X58" i="393"/>
  <c r="X58" i="392"/>
  <c r="X58" i="386"/>
  <c r="X58" i="376"/>
  <c r="X58" i="388"/>
  <c r="X58" i="381"/>
  <c r="X58" i="375"/>
  <c r="X15" i="469"/>
  <c r="X15" i="459"/>
  <c r="X15" i="458"/>
  <c r="X15" i="457"/>
  <c r="X15" i="456"/>
  <c r="X15" i="465"/>
  <c r="X15" i="463"/>
  <c r="X15" i="468"/>
  <c r="X15" i="444"/>
  <c r="X15" i="443"/>
  <c r="X15" i="430"/>
  <c r="X15" i="427"/>
  <c r="X15" i="452"/>
  <c r="X15" i="449"/>
  <c r="X15" i="461"/>
  <c r="X15" i="445"/>
  <c r="X15" i="466"/>
  <c r="X15" i="462"/>
  <c r="X15" i="454"/>
  <c r="X15" i="453"/>
  <c r="X15" i="450"/>
  <c r="X15" i="471"/>
  <c r="X15" i="470"/>
  <c r="X15" i="438"/>
  <c r="X15" i="436"/>
  <c r="X15" i="432"/>
  <c r="X15" i="420"/>
  <c r="X15" i="419"/>
  <c r="X15" i="464"/>
  <c r="X15" i="446"/>
  <c r="X15" i="439"/>
  <c r="X15" i="460"/>
  <c r="X15" i="448"/>
  <c r="X15" i="440"/>
  <c r="X15" i="451"/>
  <c r="X15" i="435"/>
  <c r="X15" i="467"/>
  <c r="X15" i="426"/>
  <c r="X15" i="410"/>
  <c r="X15" i="402"/>
  <c r="X15" i="412"/>
  <c r="X15" i="411"/>
  <c r="X15" i="403"/>
  <c r="X15" i="400"/>
  <c r="X15" i="434"/>
  <c r="X15" i="425"/>
  <c r="X15" i="417"/>
  <c r="X15" i="414"/>
  <c r="X15" i="409"/>
  <c r="X15" i="442"/>
  <c r="X15" i="437"/>
  <c r="X15" i="433"/>
  <c r="X15" i="428"/>
  <c r="X15" i="424"/>
  <c r="X15" i="416"/>
  <c r="X15" i="418"/>
  <c r="X15" i="415"/>
  <c r="X15" i="405"/>
  <c r="X15" i="377"/>
  <c r="X15" i="413"/>
  <c r="X15" i="395"/>
  <c r="X15" i="392"/>
  <c r="X15" i="384"/>
  <c r="X15" i="421"/>
  <c r="X15" i="398"/>
  <c r="X15" i="422"/>
  <c r="X15" i="406"/>
  <c r="X15" i="399"/>
  <c r="X15" i="386"/>
  <c r="X15" i="380"/>
  <c r="X15" i="455"/>
  <c r="X15" i="401"/>
  <c r="X15" i="389"/>
  <c r="X15" i="382"/>
  <c r="X15" i="441"/>
  <c r="X15" i="429"/>
  <c r="X15" i="387"/>
  <c r="X15" i="378"/>
  <c r="X15" i="431"/>
  <c r="X15" i="394"/>
  <c r="X15" i="408"/>
  <c r="X15" i="404"/>
  <c r="X15" i="396"/>
  <c r="X15" i="385"/>
  <c r="X15" i="376"/>
  <c r="X15" i="375"/>
  <c r="X15" i="423"/>
  <c r="X15" i="381"/>
  <c r="X15" i="393"/>
  <c r="X15" i="383"/>
  <c r="X15" i="447"/>
  <c r="X15" i="374"/>
  <c r="X15" i="397"/>
  <c r="X15" i="390"/>
  <c r="X15" i="373"/>
  <c r="X15" i="379"/>
  <c r="X15" i="388"/>
  <c r="X15" i="407"/>
  <c r="X15" i="391"/>
  <c r="U62" i="468"/>
  <c r="V62" i="468" s="1"/>
  <c r="U62" i="466"/>
  <c r="V62" i="466" s="1"/>
  <c r="U62" i="465"/>
  <c r="V62" i="465" s="1"/>
  <c r="U62" i="471"/>
  <c r="V62" i="471" s="1"/>
  <c r="U62" i="467"/>
  <c r="V62" i="467" s="1"/>
  <c r="U62" i="452"/>
  <c r="V62" i="452" s="1"/>
  <c r="U62" i="442"/>
  <c r="V62" i="442" s="1"/>
  <c r="U62" i="463"/>
  <c r="V62" i="463" s="1"/>
  <c r="U62" i="461"/>
  <c r="V62" i="461" s="1"/>
  <c r="U62" i="445"/>
  <c r="V62" i="445" s="1"/>
  <c r="U62" i="440"/>
  <c r="V62" i="440" s="1"/>
  <c r="U62" i="432"/>
  <c r="V62" i="432" s="1"/>
  <c r="U62" i="456"/>
  <c r="V62" i="456" s="1"/>
  <c r="U62" i="454"/>
  <c r="V62" i="454" s="1"/>
  <c r="U62" i="446"/>
  <c r="V62" i="446" s="1"/>
  <c r="U62" i="450"/>
  <c r="V62" i="450" s="1"/>
  <c r="U62" i="470"/>
  <c r="V62" i="470" s="1"/>
  <c r="U62" i="469"/>
  <c r="V62" i="469" s="1"/>
  <c r="U62" i="459"/>
  <c r="V62" i="459" s="1"/>
  <c r="U62" i="455"/>
  <c r="V62" i="455" s="1"/>
  <c r="U62" i="444"/>
  <c r="V62" i="444" s="1"/>
  <c r="U62" i="429"/>
  <c r="V62" i="429" s="1"/>
  <c r="U62" i="422"/>
  <c r="V62" i="422" s="1"/>
  <c r="U62" i="453"/>
  <c r="V62" i="453" s="1"/>
  <c r="U62" i="434"/>
  <c r="V62" i="434" s="1"/>
  <c r="U62" i="464"/>
  <c r="V62" i="464" s="1"/>
  <c r="U62" i="460"/>
  <c r="V62" i="460" s="1"/>
  <c r="U62" i="430"/>
  <c r="V62" i="430" s="1"/>
  <c r="U62" i="462"/>
  <c r="V62" i="462" s="1"/>
  <c r="U62" i="458"/>
  <c r="V62" i="458" s="1"/>
  <c r="U62" i="449"/>
  <c r="V62" i="449" s="1"/>
  <c r="U62" i="435"/>
  <c r="V62" i="435" s="1"/>
  <c r="U62" i="448"/>
  <c r="V62" i="448" s="1"/>
  <c r="U62" i="443"/>
  <c r="V62" i="443" s="1"/>
  <c r="U62" i="436"/>
  <c r="V62" i="436" s="1"/>
  <c r="U62" i="457"/>
  <c r="V62" i="457" s="1"/>
  <c r="U62" i="451"/>
  <c r="V62" i="451" s="1"/>
  <c r="U62" i="418"/>
  <c r="V62" i="418" s="1"/>
  <c r="U62" i="417"/>
  <c r="V62" i="417" s="1"/>
  <c r="U62" i="409"/>
  <c r="V62" i="409" s="1"/>
  <c r="U62" i="408"/>
  <c r="V62" i="408" s="1"/>
  <c r="U62" i="399"/>
  <c r="V62" i="399" s="1"/>
  <c r="U62" i="447"/>
  <c r="V62" i="447" s="1"/>
  <c r="U62" i="428"/>
  <c r="V62" i="428" s="1"/>
  <c r="U62" i="424"/>
  <c r="V62" i="424" s="1"/>
  <c r="U62" i="407"/>
  <c r="V62" i="407" s="1"/>
  <c r="U62" i="406"/>
  <c r="V62" i="406" s="1"/>
  <c r="U62" i="410"/>
  <c r="V62" i="410" s="1"/>
  <c r="U62" i="419"/>
  <c r="V62" i="419" s="1"/>
  <c r="U62" i="415"/>
  <c r="V62" i="415" s="1"/>
  <c r="U62" i="426"/>
  <c r="V62" i="426" s="1"/>
  <c r="U62" i="425"/>
  <c r="V62" i="425" s="1"/>
  <c r="U62" i="412"/>
  <c r="V62" i="412" s="1"/>
  <c r="U62" i="439"/>
  <c r="V62" i="439" s="1"/>
  <c r="U62" i="431"/>
  <c r="V62" i="431" s="1"/>
  <c r="U62" i="398"/>
  <c r="V62" i="398" s="1"/>
  <c r="U62" i="395"/>
  <c r="V62" i="395" s="1"/>
  <c r="U62" i="392"/>
  <c r="V62" i="392" s="1"/>
  <c r="U62" i="383"/>
  <c r="V62" i="383" s="1"/>
  <c r="U62" i="377"/>
  <c r="V62" i="377" s="1"/>
  <c r="U62" i="375"/>
  <c r="V62" i="375" s="1"/>
  <c r="U62" i="374"/>
  <c r="V62" i="374" s="1"/>
  <c r="U62" i="441"/>
  <c r="V62" i="441" s="1"/>
  <c r="U62" i="433"/>
  <c r="V62" i="433" s="1"/>
  <c r="U62" i="389"/>
  <c r="V62" i="389" s="1"/>
  <c r="U62" i="427"/>
  <c r="V62" i="427" s="1"/>
  <c r="U62" i="397"/>
  <c r="V62" i="397" s="1"/>
  <c r="U62" i="414"/>
  <c r="V62" i="414" s="1"/>
  <c r="U62" i="411"/>
  <c r="V62" i="411" s="1"/>
  <c r="U62" i="405"/>
  <c r="V62" i="405" s="1"/>
  <c r="U62" i="388"/>
  <c r="V62" i="388" s="1"/>
  <c r="U62" i="396"/>
  <c r="V62" i="396" s="1"/>
  <c r="U62" i="393"/>
  <c r="V62" i="393" s="1"/>
  <c r="U62" i="390"/>
  <c r="V62" i="390" s="1"/>
  <c r="U62" i="413"/>
  <c r="V62" i="413" s="1"/>
  <c r="U62" i="403"/>
  <c r="V62" i="403" s="1"/>
  <c r="U62" i="402"/>
  <c r="V62" i="402" s="1"/>
  <c r="U62" i="400"/>
  <c r="V62" i="400" s="1"/>
  <c r="U62" i="387"/>
  <c r="V62" i="387" s="1"/>
  <c r="U62" i="420"/>
  <c r="V62" i="420" s="1"/>
  <c r="U62" i="421"/>
  <c r="V62" i="421" s="1"/>
  <c r="U62" i="437"/>
  <c r="V62" i="437" s="1"/>
  <c r="U62" i="401"/>
  <c r="V62" i="401" s="1"/>
  <c r="U62" i="386"/>
  <c r="V62" i="386" s="1"/>
  <c r="U62" i="381"/>
  <c r="V62" i="381" s="1"/>
  <c r="U62" i="376"/>
  <c r="V62" i="376" s="1"/>
  <c r="U62" i="404"/>
  <c r="V62" i="404" s="1"/>
  <c r="U62" i="438"/>
  <c r="V62" i="438" s="1"/>
  <c r="U62" i="416"/>
  <c r="V62" i="416" s="1"/>
  <c r="U62" i="382"/>
  <c r="V62" i="382" s="1"/>
  <c r="U62" i="423"/>
  <c r="V62" i="423" s="1"/>
  <c r="U62" i="394"/>
  <c r="V62" i="394" s="1"/>
  <c r="U62" i="385"/>
  <c r="V62" i="385" s="1"/>
  <c r="U62" i="391"/>
  <c r="V62" i="391" s="1"/>
  <c r="U62" i="384"/>
  <c r="V62" i="384" s="1"/>
  <c r="U62" i="380"/>
  <c r="V62" i="380" s="1"/>
  <c r="U62" i="379"/>
  <c r="V62" i="379" s="1"/>
  <c r="U62" i="378"/>
  <c r="V62" i="378" s="1"/>
  <c r="U62" i="373"/>
  <c r="V62" i="373" s="1"/>
  <c r="X14" i="469"/>
  <c r="Y14" i="469" s="1"/>
  <c r="Y12" i="469" s="1"/>
  <c r="X14" i="459"/>
  <c r="Y14" i="459" s="1"/>
  <c r="Y12" i="459" s="1"/>
  <c r="X14" i="458"/>
  <c r="Y14" i="458" s="1"/>
  <c r="Y12" i="458" s="1"/>
  <c r="X14" i="457"/>
  <c r="Y14" i="457" s="1"/>
  <c r="Y12" i="457" s="1"/>
  <c r="X14" i="460"/>
  <c r="Y14" i="460" s="1"/>
  <c r="Y12" i="460" s="1"/>
  <c r="X14" i="454"/>
  <c r="Y14" i="454" s="1"/>
  <c r="Y12" i="454" s="1"/>
  <c r="X14" i="448"/>
  <c r="Y14" i="448" s="1"/>
  <c r="Y12" i="448" s="1"/>
  <c r="X14" i="470"/>
  <c r="Y14" i="470" s="1"/>
  <c r="Y12" i="470" s="1"/>
  <c r="X14" i="455"/>
  <c r="Y14" i="455" s="1"/>
  <c r="Y12" i="455" s="1"/>
  <c r="X14" i="442"/>
  <c r="Y14" i="442" s="1"/>
  <c r="Y12" i="442" s="1"/>
  <c r="X14" i="468"/>
  <c r="Y14" i="468" s="1"/>
  <c r="Y12" i="468" s="1"/>
  <c r="X14" i="465"/>
  <c r="Y14" i="465" s="1"/>
  <c r="Y12" i="465" s="1"/>
  <c r="X14" i="444"/>
  <c r="Y14" i="444" s="1"/>
  <c r="Y12" i="444" s="1"/>
  <c r="X14" i="443"/>
  <c r="Y14" i="443" s="1"/>
  <c r="Y12" i="443" s="1"/>
  <c r="X14" i="463"/>
  <c r="Y14" i="463" s="1"/>
  <c r="Y12" i="463" s="1"/>
  <c r="X14" i="456"/>
  <c r="Y14" i="456" s="1"/>
  <c r="Y12" i="456" s="1"/>
  <c r="X14" i="452"/>
  <c r="Y14" i="452" s="1"/>
  <c r="Y12" i="452" s="1"/>
  <c r="X14" i="449"/>
  <c r="Y14" i="449" s="1"/>
  <c r="Y12" i="449" s="1"/>
  <c r="X14" i="461"/>
  <c r="Y14" i="461" s="1"/>
  <c r="Y12" i="461" s="1"/>
  <c r="X14" i="445"/>
  <c r="Y14" i="445" s="1"/>
  <c r="Y12" i="445" s="1"/>
  <c r="X14" i="467"/>
  <c r="Y14" i="467" s="1"/>
  <c r="Y12" i="467" s="1"/>
  <c r="X14" i="447"/>
  <c r="Y14" i="447" s="1"/>
  <c r="Y12" i="447" s="1"/>
  <c r="X14" i="432"/>
  <c r="Y14" i="432" s="1"/>
  <c r="Y12" i="432" s="1"/>
  <c r="X14" i="431"/>
  <c r="Y14" i="431" s="1"/>
  <c r="Y12" i="431" s="1"/>
  <c r="X14" i="428"/>
  <c r="Y14" i="428" s="1"/>
  <c r="Y12" i="428" s="1"/>
  <c r="X14" i="441"/>
  <c r="Y14" i="441" s="1"/>
  <c r="Y12" i="441" s="1"/>
  <c r="X14" i="437"/>
  <c r="Y14" i="437" s="1"/>
  <c r="Y12" i="437" s="1"/>
  <c r="X14" i="433"/>
  <c r="Y14" i="433" s="1"/>
  <c r="Y12" i="433" s="1"/>
  <c r="X14" i="453"/>
  <c r="Y14" i="453" s="1"/>
  <c r="Y12" i="453" s="1"/>
  <c r="X14" i="450"/>
  <c r="Y14" i="450" s="1"/>
  <c r="Y12" i="450" s="1"/>
  <c r="X14" i="438"/>
  <c r="Y14" i="438" s="1"/>
  <c r="Y12" i="438" s="1"/>
  <c r="X14" i="436"/>
  <c r="Y14" i="436" s="1"/>
  <c r="Y12" i="436" s="1"/>
  <c r="X14" i="420"/>
  <c r="Y14" i="420" s="1"/>
  <c r="Y12" i="420" s="1"/>
  <c r="X14" i="419"/>
  <c r="Y14" i="419" s="1"/>
  <c r="Y12" i="419" s="1"/>
  <c r="X14" i="434"/>
  <c r="Y14" i="434" s="1"/>
  <c r="Y12" i="434" s="1"/>
  <c r="X14" i="471"/>
  <c r="Y14" i="471" s="1"/>
  <c r="Y12" i="471" s="1"/>
  <c r="X14" i="446"/>
  <c r="Y14" i="446" s="1"/>
  <c r="Y12" i="446" s="1"/>
  <c r="X14" i="430"/>
  <c r="Y14" i="430" s="1"/>
  <c r="Y12" i="430" s="1"/>
  <c r="X14" i="413"/>
  <c r="Y14" i="413" s="1"/>
  <c r="Y12" i="413" s="1"/>
  <c r="X14" i="398"/>
  <c r="Y14" i="398" s="1"/>
  <c r="Y12" i="398" s="1"/>
  <c r="X14" i="389"/>
  <c r="Y14" i="389" s="1"/>
  <c r="Y12" i="389" s="1"/>
  <c r="X14" i="421"/>
  <c r="Y14" i="421" s="1"/>
  <c r="Y12" i="421" s="1"/>
  <c r="X14" i="466"/>
  <c r="Y14" i="466" s="1"/>
  <c r="Y12" i="466" s="1"/>
  <c r="X14" i="427"/>
  <c r="Y14" i="427" s="1"/>
  <c r="Y12" i="427" s="1"/>
  <c r="X14" i="426"/>
  <c r="Y14" i="426" s="1"/>
  <c r="Y12" i="426" s="1"/>
  <c r="X14" i="412"/>
  <c r="Y14" i="412" s="1"/>
  <c r="Y12" i="412" s="1"/>
  <c r="X14" i="411"/>
  <c r="Y14" i="411" s="1"/>
  <c r="Y12" i="411" s="1"/>
  <c r="X14" i="451"/>
  <c r="Y14" i="451" s="1"/>
  <c r="Y12" i="451" s="1"/>
  <c r="X14" i="439"/>
  <c r="Y14" i="439" s="1"/>
  <c r="Y12" i="439" s="1"/>
  <c r="X14" i="425"/>
  <c r="Y14" i="425" s="1"/>
  <c r="Y12" i="425" s="1"/>
  <c r="X14" i="417"/>
  <c r="Y14" i="417" s="1"/>
  <c r="Y12" i="417" s="1"/>
  <c r="X14" i="414"/>
  <c r="Y14" i="414" s="1"/>
  <c r="Y12" i="414" s="1"/>
  <c r="X14" i="440"/>
  <c r="Y14" i="440" s="1"/>
  <c r="Y12" i="440" s="1"/>
  <c r="X14" i="401"/>
  <c r="Y14" i="401" s="1"/>
  <c r="Y12" i="401" s="1"/>
  <c r="X14" i="394"/>
  <c r="Y14" i="394" s="1"/>
  <c r="Y12" i="394" s="1"/>
  <c r="X14" i="391"/>
  <c r="Y14" i="391" s="1"/>
  <c r="Y12" i="391" s="1"/>
  <c r="X14" i="464"/>
  <c r="Y14" i="464" s="1"/>
  <c r="Y12" i="464" s="1"/>
  <c r="X14" i="462"/>
  <c r="Y14" i="462" s="1"/>
  <c r="Y12" i="462" s="1"/>
  <c r="X14" i="429"/>
  <c r="Y14" i="429" s="1"/>
  <c r="Y12" i="429" s="1"/>
  <c r="X14" i="423"/>
  <c r="Y14" i="423" s="1"/>
  <c r="Y12" i="423" s="1"/>
  <c r="X14" i="415"/>
  <c r="Y14" i="415" s="1"/>
  <c r="Y12" i="415" s="1"/>
  <c r="X14" i="408"/>
  <c r="Y14" i="408" s="1"/>
  <c r="Y12" i="408" s="1"/>
  <c r="X14" i="404"/>
  <c r="Y14" i="404" s="1"/>
  <c r="Y12" i="404" s="1"/>
  <c r="X14" i="409"/>
  <c r="Y14" i="409" s="1"/>
  <c r="Y12" i="409" s="1"/>
  <c r="X14" i="405"/>
  <c r="Y14" i="405" s="1"/>
  <c r="Y12" i="405" s="1"/>
  <c r="X14" i="410"/>
  <c r="Y14" i="410" s="1"/>
  <c r="Y12" i="410" s="1"/>
  <c r="X14" i="403"/>
  <c r="Y14" i="403" s="1"/>
  <c r="Y12" i="403" s="1"/>
  <c r="X14" i="381"/>
  <c r="Y14" i="381" s="1"/>
  <c r="Y12" i="381" s="1"/>
  <c r="X14" i="380"/>
  <c r="Y14" i="380" s="1"/>
  <c r="Y12" i="380" s="1"/>
  <c r="X14" i="378"/>
  <c r="Y14" i="378" s="1"/>
  <c r="Y12" i="378" s="1"/>
  <c r="X14" i="435"/>
  <c r="Y14" i="435" s="1"/>
  <c r="Y12" i="435" s="1"/>
  <c r="X14" i="418"/>
  <c r="Y14" i="418" s="1"/>
  <c r="Y12" i="418" s="1"/>
  <c r="X14" i="400"/>
  <c r="Y14" i="400" s="1"/>
  <c r="Y12" i="400" s="1"/>
  <c r="X14" i="395"/>
  <c r="Y14" i="395" s="1"/>
  <c r="Y12" i="395" s="1"/>
  <c r="X14" i="392"/>
  <c r="Y14" i="392" s="1"/>
  <c r="Y12" i="392" s="1"/>
  <c r="X14" i="424"/>
  <c r="Y14" i="424" s="1"/>
  <c r="Y12" i="424" s="1"/>
  <c r="X14" i="397"/>
  <c r="Y14" i="397" s="1"/>
  <c r="Y12" i="397" s="1"/>
  <c r="X14" i="390"/>
  <c r="Y14" i="390" s="1"/>
  <c r="Y12" i="390" s="1"/>
  <c r="X14" i="373"/>
  <c r="Y14" i="373" s="1"/>
  <c r="Y12" i="373" s="1"/>
  <c r="X14" i="379"/>
  <c r="Y14" i="379" s="1"/>
  <c r="Y12" i="379" s="1"/>
  <c r="X14" i="396"/>
  <c r="Y14" i="396" s="1"/>
  <c r="Y12" i="396" s="1"/>
  <c r="X14" i="422"/>
  <c r="Y14" i="422" s="1"/>
  <c r="Y12" i="422" s="1"/>
  <c r="X14" i="416"/>
  <c r="Y14" i="416" s="1"/>
  <c r="Y12" i="416" s="1"/>
  <c r="X14" i="406"/>
  <c r="Y14" i="406" s="1"/>
  <c r="Y12" i="406" s="1"/>
  <c r="X14" i="399"/>
  <c r="Y14" i="399" s="1"/>
  <c r="Y12" i="399" s="1"/>
  <c r="X14" i="386"/>
  <c r="Y14" i="386" s="1"/>
  <c r="Y12" i="386" s="1"/>
  <c r="X14" i="385"/>
  <c r="Y14" i="385" s="1"/>
  <c r="Y12" i="385" s="1"/>
  <c r="X14" i="387"/>
  <c r="Y14" i="387" s="1"/>
  <c r="Y12" i="387" s="1"/>
  <c r="X14" i="384"/>
  <c r="Y14" i="384" s="1"/>
  <c r="Y12" i="384" s="1"/>
  <c r="X14" i="393"/>
  <c r="Y14" i="393" s="1"/>
  <c r="Y12" i="393" s="1"/>
  <c r="X14" i="383"/>
  <c r="Y14" i="383" s="1"/>
  <c r="Y12" i="383" s="1"/>
  <c r="X14" i="407"/>
  <c r="Y14" i="407" s="1"/>
  <c r="Y12" i="407" s="1"/>
  <c r="X14" i="402"/>
  <c r="Y14" i="402" s="1"/>
  <c r="Y12" i="402" s="1"/>
  <c r="X14" i="388"/>
  <c r="Y14" i="388" s="1"/>
  <c r="Y12" i="388" s="1"/>
  <c r="X14" i="377"/>
  <c r="Y14" i="377" s="1"/>
  <c r="Y12" i="377" s="1"/>
  <c r="X14" i="374"/>
  <c r="Y14" i="374" s="1"/>
  <c r="Y12" i="374" s="1"/>
  <c r="X14" i="375"/>
  <c r="Y14" i="375" s="1"/>
  <c r="Y12" i="375" s="1"/>
  <c r="X14" i="382"/>
  <c r="Y14" i="382" s="1"/>
  <c r="Y12" i="382" s="1"/>
  <c r="X14" i="376"/>
  <c r="Y14" i="376" s="1"/>
  <c r="Y12" i="376" s="1"/>
  <c r="U58" i="470"/>
  <c r="V58" i="470" s="1"/>
  <c r="U58" i="469"/>
  <c r="V58" i="469" s="1"/>
  <c r="U58" i="463"/>
  <c r="V58" i="463" s="1"/>
  <c r="U58" i="461"/>
  <c r="V58" i="461" s="1"/>
  <c r="U58" i="471"/>
  <c r="V58" i="471" s="1"/>
  <c r="U58" i="467"/>
  <c r="V58" i="467" s="1"/>
  <c r="U58" i="468"/>
  <c r="V58" i="468" s="1"/>
  <c r="U58" i="450"/>
  <c r="V58" i="450" s="1"/>
  <c r="U58" i="449"/>
  <c r="V58" i="449" s="1"/>
  <c r="U58" i="448"/>
  <c r="V58" i="448" s="1"/>
  <c r="U58" i="447"/>
  <c r="V58" i="447" s="1"/>
  <c r="U58" i="464"/>
  <c r="V58" i="464" s="1"/>
  <c r="U58" i="462"/>
  <c r="V58" i="462" s="1"/>
  <c r="U58" i="457"/>
  <c r="V58" i="457" s="1"/>
  <c r="U58" i="455"/>
  <c r="V58" i="455" s="1"/>
  <c r="U58" i="437"/>
  <c r="V58" i="437" s="1"/>
  <c r="U58" i="436"/>
  <c r="V58" i="436" s="1"/>
  <c r="U58" i="422"/>
  <c r="V58" i="422" s="1"/>
  <c r="U58" i="465"/>
  <c r="V58" i="465" s="1"/>
  <c r="U58" i="459"/>
  <c r="V58" i="459" s="1"/>
  <c r="U58" i="443"/>
  <c r="V58" i="443" s="1"/>
  <c r="U58" i="453"/>
  <c r="V58" i="453" s="1"/>
  <c r="U58" i="444"/>
  <c r="V58" i="444" s="1"/>
  <c r="U58" i="451"/>
  <c r="V58" i="451" s="1"/>
  <c r="U58" i="458"/>
  <c r="V58" i="458" s="1"/>
  <c r="U58" i="442"/>
  <c r="V58" i="442" s="1"/>
  <c r="U58" i="441"/>
  <c r="V58" i="441" s="1"/>
  <c r="U58" i="428"/>
  <c r="V58" i="428" s="1"/>
  <c r="U58" i="427"/>
  <c r="V58" i="427" s="1"/>
  <c r="U58" i="425"/>
  <c r="V58" i="425" s="1"/>
  <c r="U58" i="466"/>
  <c r="V58" i="466" s="1"/>
  <c r="U58" i="413"/>
  <c r="V58" i="413" s="1"/>
  <c r="U58" i="412"/>
  <c r="V58" i="412" s="1"/>
  <c r="U58" i="432"/>
  <c r="V58" i="432" s="1"/>
  <c r="U58" i="446"/>
  <c r="V58" i="446" s="1"/>
  <c r="U58" i="439"/>
  <c r="V58" i="439" s="1"/>
  <c r="U58" i="460"/>
  <c r="V58" i="460" s="1"/>
  <c r="U58" i="445"/>
  <c r="V58" i="445" s="1"/>
  <c r="U58" i="452"/>
  <c r="V58" i="452" s="1"/>
  <c r="U58" i="434"/>
  <c r="V58" i="434" s="1"/>
  <c r="U58" i="420"/>
  <c r="V58" i="420" s="1"/>
  <c r="U58" i="405"/>
  <c r="V58" i="405" s="1"/>
  <c r="U58" i="456"/>
  <c r="V58" i="456" s="1"/>
  <c r="U58" i="454"/>
  <c r="V58" i="454" s="1"/>
  <c r="U58" i="431"/>
  <c r="V58" i="431" s="1"/>
  <c r="U58" i="430"/>
  <c r="V58" i="430" s="1"/>
  <c r="U58" i="400"/>
  <c r="V58" i="400" s="1"/>
  <c r="U58" i="421"/>
  <c r="V58" i="421" s="1"/>
  <c r="U58" i="414"/>
  <c r="V58" i="414" s="1"/>
  <c r="U58" i="411"/>
  <c r="V58" i="411" s="1"/>
  <c r="U58" i="423"/>
  <c r="V58" i="423" s="1"/>
  <c r="U58" i="418"/>
  <c r="V58" i="418" s="1"/>
  <c r="U58" i="416"/>
  <c r="V58" i="416" s="1"/>
  <c r="U58" i="429"/>
  <c r="V58" i="429" s="1"/>
  <c r="U58" i="403"/>
  <c r="V58" i="403" s="1"/>
  <c r="U58" i="401"/>
  <c r="V58" i="401" s="1"/>
  <c r="U58" i="387"/>
  <c r="V58" i="387" s="1"/>
  <c r="U58" i="386"/>
  <c r="V58" i="386" s="1"/>
  <c r="U58" i="382"/>
  <c r="V58" i="382" s="1"/>
  <c r="U58" i="410"/>
  <c r="V58" i="410" s="1"/>
  <c r="U58" i="408"/>
  <c r="V58" i="408" s="1"/>
  <c r="U58" i="402"/>
  <c r="V58" i="402" s="1"/>
  <c r="U58" i="394"/>
  <c r="V58" i="394" s="1"/>
  <c r="U58" i="440"/>
  <c r="V58" i="440" s="1"/>
  <c r="U58" i="419"/>
  <c r="V58" i="419" s="1"/>
  <c r="U58" i="391"/>
  <c r="V58" i="391" s="1"/>
  <c r="U58" i="433"/>
  <c r="V58" i="433" s="1"/>
  <c r="U58" i="409"/>
  <c r="V58" i="409" s="1"/>
  <c r="U58" i="404"/>
  <c r="V58" i="404" s="1"/>
  <c r="U58" i="415"/>
  <c r="V58" i="415" s="1"/>
  <c r="U58" i="399"/>
  <c r="V58" i="399" s="1"/>
  <c r="U58" i="406"/>
  <c r="V58" i="406" s="1"/>
  <c r="U58" i="393"/>
  <c r="V58" i="393" s="1"/>
  <c r="U58" i="392"/>
  <c r="V58" i="392" s="1"/>
  <c r="U58" i="378"/>
  <c r="V58" i="378" s="1"/>
  <c r="U58" i="373"/>
  <c r="V58" i="373" s="1"/>
  <c r="U58" i="383"/>
  <c r="V58" i="383" s="1"/>
  <c r="U58" i="426"/>
  <c r="V58" i="426" s="1"/>
  <c r="U58" i="407"/>
  <c r="V58" i="407" s="1"/>
  <c r="U58" i="385"/>
  <c r="V58" i="385" s="1"/>
  <c r="U58" i="395"/>
  <c r="V58" i="395" s="1"/>
  <c r="U58" i="424"/>
  <c r="V58" i="424" s="1"/>
  <c r="U58" i="390"/>
  <c r="V58" i="390" s="1"/>
  <c r="U58" i="377"/>
  <c r="V58" i="377" s="1"/>
  <c r="U58" i="389"/>
  <c r="V58" i="389" s="1"/>
  <c r="U58" i="398"/>
  <c r="V58" i="398" s="1"/>
  <c r="U58" i="435"/>
  <c r="V58" i="435" s="1"/>
  <c r="U58" i="417"/>
  <c r="V58" i="417" s="1"/>
  <c r="U58" i="380"/>
  <c r="V58" i="380" s="1"/>
  <c r="U58" i="384"/>
  <c r="V58" i="384" s="1"/>
  <c r="U58" i="388"/>
  <c r="V58" i="388" s="1"/>
  <c r="U58" i="375"/>
  <c r="V58" i="375" s="1"/>
  <c r="U58" i="438"/>
  <c r="V58" i="438" s="1"/>
  <c r="U58" i="397"/>
  <c r="V58" i="397" s="1"/>
  <c r="U58" i="379"/>
  <c r="V58" i="379" s="1"/>
  <c r="U58" i="374"/>
  <c r="V58" i="374" s="1"/>
  <c r="U58" i="376"/>
  <c r="V58" i="376" s="1"/>
  <c r="U58" i="396"/>
  <c r="V58" i="396" s="1"/>
  <c r="U58" i="381"/>
  <c r="V58" i="381" s="1"/>
  <c r="U86" i="464"/>
  <c r="V86" i="464" s="1"/>
  <c r="U86" i="463"/>
  <c r="V86" i="463" s="1"/>
  <c r="U86" i="469"/>
  <c r="V86" i="469" s="1"/>
  <c r="U86" i="461"/>
  <c r="V86" i="461" s="1"/>
  <c r="U86" i="470"/>
  <c r="V86" i="470" s="1"/>
  <c r="U86" i="462"/>
  <c r="V86" i="462" s="1"/>
  <c r="U86" i="449"/>
  <c r="V86" i="449" s="1"/>
  <c r="U86" i="448"/>
  <c r="V86" i="448" s="1"/>
  <c r="U86" i="446"/>
  <c r="V86" i="446" s="1"/>
  <c r="U86" i="445"/>
  <c r="V86" i="445" s="1"/>
  <c r="U86" i="437"/>
  <c r="V86" i="437" s="1"/>
  <c r="U86" i="436"/>
  <c r="V86" i="436" s="1"/>
  <c r="U86" i="422"/>
  <c r="V86" i="422" s="1"/>
  <c r="U86" i="447"/>
  <c r="V86" i="447" s="1"/>
  <c r="U86" i="467"/>
  <c r="V86" i="467" s="1"/>
  <c r="U86" i="458"/>
  <c r="V86" i="458" s="1"/>
  <c r="U86" i="460"/>
  <c r="V86" i="460" s="1"/>
  <c r="U86" i="443"/>
  <c r="V86" i="443" s="1"/>
  <c r="U86" i="471"/>
  <c r="V86" i="471" s="1"/>
  <c r="U86" i="465"/>
  <c r="V86" i="465" s="1"/>
  <c r="U86" i="455"/>
  <c r="V86" i="455" s="1"/>
  <c r="U86" i="441"/>
  <c r="V86" i="441" s="1"/>
  <c r="U86" i="428"/>
  <c r="V86" i="428" s="1"/>
  <c r="U86" i="459"/>
  <c r="V86" i="459" s="1"/>
  <c r="U86" i="440"/>
  <c r="V86" i="440" s="1"/>
  <c r="U86" i="425"/>
  <c r="V86" i="425" s="1"/>
  <c r="U86" i="423"/>
  <c r="V86" i="423" s="1"/>
  <c r="U86" i="413"/>
  <c r="V86" i="413" s="1"/>
  <c r="U86" i="412"/>
  <c r="V86" i="412" s="1"/>
  <c r="U86" i="444"/>
  <c r="V86" i="444" s="1"/>
  <c r="U86" i="435"/>
  <c r="V86" i="435" s="1"/>
  <c r="U86" i="432"/>
  <c r="V86" i="432" s="1"/>
  <c r="U86" i="468"/>
  <c r="V86" i="468" s="1"/>
  <c r="U86" i="452"/>
  <c r="V86" i="452" s="1"/>
  <c r="U86" i="431"/>
  <c r="V86" i="431" s="1"/>
  <c r="U86" i="456"/>
  <c r="V86" i="456" s="1"/>
  <c r="U86" i="433"/>
  <c r="V86" i="433" s="1"/>
  <c r="U86" i="466"/>
  <c r="V86" i="466" s="1"/>
  <c r="U86" i="439"/>
  <c r="V86" i="439" s="1"/>
  <c r="U86" i="457"/>
  <c r="V86" i="457" s="1"/>
  <c r="U86" i="442"/>
  <c r="V86" i="442" s="1"/>
  <c r="U86" i="426"/>
  <c r="V86" i="426" s="1"/>
  <c r="U86" i="451"/>
  <c r="V86" i="451" s="1"/>
  <c r="U86" i="438"/>
  <c r="V86" i="438" s="1"/>
  <c r="U86" i="420"/>
  <c r="V86" i="420" s="1"/>
  <c r="U86" i="434"/>
  <c r="V86" i="434" s="1"/>
  <c r="U86" i="411"/>
  <c r="V86" i="411" s="1"/>
  <c r="U86" i="427"/>
  <c r="V86" i="427" s="1"/>
  <c r="U86" i="453"/>
  <c r="V86" i="453" s="1"/>
  <c r="U86" i="418"/>
  <c r="V86" i="418" s="1"/>
  <c r="U86" i="416"/>
  <c r="V86" i="416" s="1"/>
  <c r="U86" i="396"/>
  <c r="V86" i="396" s="1"/>
  <c r="U86" i="393"/>
  <c r="V86" i="393" s="1"/>
  <c r="U86" i="390"/>
  <c r="V86" i="390" s="1"/>
  <c r="U86" i="387"/>
  <c r="V86" i="387" s="1"/>
  <c r="U86" i="386"/>
  <c r="V86" i="386" s="1"/>
  <c r="U86" i="378"/>
  <c r="V86" i="378" s="1"/>
  <c r="U86" i="407"/>
  <c r="V86" i="407" s="1"/>
  <c r="U86" i="403"/>
  <c r="V86" i="403" s="1"/>
  <c r="U86" i="401"/>
  <c r="V86" i="401" s="1"/>
  <c r="U86" i="424"/>
  <c r="V86" i="424" s="1"/>
  <c r="U86" i="376"/>
  <c r="V86" i="376" s="1"/>
  <c r="U86" i="421"/>
  <c r="V86" i="421" s="1"/>
  <c r="U86" i="417"/>
  <c r="V86" i="417" s="1"/>
  <c r="U86" i="408"/>
  <c r="V86" i="408" s="1"/>
  <c r="U86" i="402"/>
  <c r="V86" i="402" s="1"/>
  <c r="U86" i="400"/>
  <c r="V86" i="400" s="1"/>
  <c r="U86" i="394"/>
  <c r="V86" i="394" s="1"/>
  <c r="U86" i="391"/>
  <c r="V86" i="391" s="1"/>
  <c r="U86" i="404"/>
  <c r="V86" i="404" s="1"/>
  <c r="U86" i="373"/>
  <c r="V86" i="373" s="1"/>
  <c r="U86" i="454"/>
  <c r="V86" i="454" s="1"/>
  <c r="U86" i="450"/>
  <c r="V86" i="450" s="1"/>
  <c r="U86" i="429"/>
  <c r="V86" i="429" s="1"/>
  <c r="U86" i="398"/>
  <c r="V86" i="398" s="1"/>
  <c r="U86" i="419"/>
  <c r="V86" i="419" s="1"/>
  <c r="U86" i="415"/>
  <c r="V86" i="415" s="1"/>
  <c r="U86" i="410"/>
  <c r="V86" i="410" s="1"/>
  <c r="U86" i="380"/>
  <c r="V86" i="380" s="1"/>
  <c r="U86" i="392"/>
  <c r="V86" i="392" s="1"/>
  <c r="U86" i="430"/>
  <c r="V86" i="430" s="1"/>
  <c r="U86" i="379"/>
  <c r="V86" i="379" s="1"/>
  <c r="U86" i="395"/>
  <c r="V86" i="395" s="1"/>
  <c r="U86" i="388"/>
  <c r="V86" i="388" s="1"/>
  <c r="U86" i="406"/>
  <c r="V86" i="406" s="1"/>
  <c r="U86" i="409"/>
  <c r="V86" i="409" s="1"/>
  <c r="U86" i="385"/>
  <c r="V86" i="385" s="1"/>
  <c r="U86" i="397"/>
  <c r="V86" i="397" s="1"/>
  <c r="U86" i="384"/>
  <c r="V86" i="384" s="1"/>
  <c r="U86" i="383"/>
  <c r="V86" i="383" s="1"/>
  <c r="U86" i="374"/>
  <c r="V86" i="374" s="1"/>
  <c r="U86" i="414"/>
  <c r="V86" i="414" s="1"/>
  <c r="U86" i="405"/>
  <c r="V86" i="405" s="1"/>
  <c r="U86" i="389"/>
  <c r="V86" i="389" s="1"/>
  <c r="U86" i="381"/>
  <c r="V86" i="381" s="1"/>
  <c r="U86" i="399"/>
  <c r="V86" i="399" s="1"/>
  <c r="U86" i="382"/>
  <c r="V86" i="382" s="1"/>
  <c r="U86" i="375"/>
  <c r="V86" i="375" s="1"/>
  <c r="U86" i="377"/>
  <c r="V86" i="377" s="1"/>
  <c r="X60" i="458"/>
  <c r="X60" i="456"/>
  <c r="X60" i="455"/>
  <c r="X60" i="469"/>
  <c r="X60" i="463"/>
  <c r="X60" i="461"/>
  <c r="X60" i="452"/>
  <c r="X60" i="439"/>
  <c r="X60" i="435"/>
  <c r="X60" i="434"/>
  <c r="X60" i="433"/>
  <c r="X60" i="449"/>
  <c r="X60" i="445"/>
  <c r="X60" i="446"/>
  <c r="X60" i="466"/>
  <c r="X60" i="454"/>
  <c r="X60" i="450"/>
  <c r="X60" i="471"/>
  <c r="X60" i="465"/>
  <c r="X60" i="443"/>
  <c r="X60" i="437"/>
  <c r="X60" i="421"/>
  <c r="X60" i="411"/>
  <c r="X60" i="453"/>
  <c r="X60" i="427"/>
  <c r="X60" i="422"/>
  <c r="X60" i="414"/>
  <c r="X60" i="442"/>
  <c r="X60" i="467"/>
  <c r="X60" i="462"/>
  <c r="X60" i="444"/>
  <c r="X60" i="440"/>
  <c r="X60" i="429"/>
  <c r="X60" i="468"/>
  <c r="X60" i="448"/>
  <c r="X60" i="464"/>
  <c r="X60" i="416"/>
  <c r="X60" i="401"/>
  <c r="X60" i="397"/>
  <c r="X60" i="423"/>
  <c r="X60" i="418"/>
  <c r="X60" i="417"/>
  <c r="X60" i="409"/>
  <c r="X60" i="408"/>
  <c r="X60" i="399"/>
  <c r="X60" i="447"/>
  <c r="X60" i="424"/>
  <c r="X60" i="457"/>
  <c r="X60" i="428"/>
  <c r="X60" i="410"/>
  <c r="X60" i="459"/>
  <c r="X60" i="415"/>
  <c r="X60" i="451"/>
  <c r="X60" i="419"/>
  <c r="X60" i="400"/>
  <c r="X60" i="385"/>
  <c r="X60" i="381"/>
  <c r="X60" i="380"/>
  <c r="X60" i="460"/>
  <c r="X60" i="431"/>
  <c r="X60" i="398"/>
  <c r="X60" i="395"/>
  <c r="X60" i="432"/>
  <c r="X60" i="406"/>
  <c r="X60" i="392"/>
  <c r="X60" i="389"/>
  <c r="X60" i="441"/>
  <c r="X60" i="388"/>
  <c r="X60" i="426"/>
  <c r="X60" i="405"/>
  <c r="X60" i="390"/>
  <c r="X60" i="413"/>
  <c r="X60" i="391"/>
  <c r="X60" i="377"/>
  <c r="X60" i="394"/>
  <c r="X60" i="384"/>
  <c r="X60" i="374"/>
  <c r="X60" i="403"/>
  <c r="X60" i="420"/>
  <c r="X60" i="393"/>
  <c r="X60" i="402"/>
  <c r="X60" i="396"/>
  <c r="X60" i="387"/>
  <c r="X60" i="383"/>
  <c r="X60" i="430"/>
  <c r="X60" i="382"/>
  <c r="X60" i="376"/>
  <c r="X60" i="375"/>
  <c r="X60" i="470"/>
  <c r="X60" i="386"/>
  <c r="X60" i="373"/>
  <c r="X60" i="425"/>
  <c r="X60" i="412"/>
  <c r="X60" i="436"/>
  <c r="X60" i="379"/>
  <c r="X60" i="378"/>
  <c r="X60" i="438"/>
  <c r="X60" i="407"/>
  <c r="X60" i="404"/>
  <c r="X59" i="471"/>
  <c r="X59" i="467"/>
  <c r="X59" i="457"/>
  <c r="X59" i="458"/>
  <c r="X59" i="456"/>
  <c r="X59" i="455"/>
  <c r="X59" i="459"/>
  <c r="X59" i="448"/>
  <c r="X59" i="444"/>
  <c r="X59" i="426"/>
  <c r="X59" i="424"/>
  <c r="X59" i="468"/>
  <c r="X59" i="453"/>
  <c r="X59" i="451"/>
  <c r="X59" i="461"/>
  <c r="X59" i="452"/>
  <c r="X59" i="463"/>
  <c r="X59" i="449"/>
  <c r="X59" i="445"/>
  <c r="X59" i="460"/>
  <c r="X59" i="447"/>
  <c r="X59" i="437"/>
  <c r="X59" i="436"/>
  <c r="X59" i="422"/>
  <c r="X59" i="465"/>
  <c r="X59" i="438"/>
  <c r="X59" i="433"/>
  <c r="X59" i="454"/>
  <c r="X59" i="446"/>
  <c r="X59" i="441"/>
  <c r="X59" i="469"/>
  <c r="X59" i="439"/>
  <c r="X59" i="464"/>
  <c r="X59" i="434"/>
  <c r="X59" i="430"/>
  <c r="X59" i="462"/>
  <c r="X59" i="442"/>
  <c r="X59" i="440"/>
  <c r="X59" i="421"/>
  <c r="X59" i="414"/>
  <c r="X59" i="411"/>
  <c r="X59" i="413"/>
  <c r="X59" i="402"/>
  <c r="X59" i="388"/>
  <c r="X59" i="418"/>
  <c r="X59" i="416"/>
  <c r="X59" i="423"/>
  <c r="X59" i="417"/>
  <c r="X59" i="409"/>
  <c r="X59" i="429"/>
  <c r="X59" i="466"/>
  <c r="X59" i="443"/>
  <c r="X59" i="428"/>
  <c r="X59" i="410"/>
  <c r="X59" i="425"/>
  <c r="X59" i="391"/>
  <c r="X59" i="450"/>
  <c r="X59" i="419"/>
  <c r="X59" i="404"/>
  <c r="X59" i="415"/>
  <c r="X59" i="400"/>
  <c r="X59" i="399"/>
  <c r="X59" i="431"/>
  <c r="X59" i="398"/>
  <c r="X59" i="395"/>
  <c r="X59" i="432"/>
  <c r="X59" i="427"/>
  <c r="X59" i="406"/>
  <c r="X59" i="397"/>
  <c r="X59" i="392"/>
  <c r="X59" i="389"/>
  <c r="X59" i="435"/>
  <c r="X59" i="396"/>
  <c r="X59" i="412"/>
  <c r="X59" i="375"/>
  <c r="X59" i="405"/>
  <c r="X59" i="380"/>
  <c r="X59" i="377"/>
  <c r="X59" i="384"/>
  <c r="X59" i="374"/>
  <c r="X59" i="376"/>
  <c r="X59" i="401"/>
  <c r="X59" i="383"/>
  <c r="X59" i="387"/>
  <c r="X59" i="381"/>
  <c r="X59" i="394"/>
  <c r="X59" i="393"/>
  <c r="X59" i="386"/>
  <c r="X59" i="379"/>
  <c r="X59" i="407"/>
  <c r="X59" i="378"/>
  <c r="X59" i="390"/>
  <c r="X59" i="385"/>
  <c r="X59" i="373"/>
  <c r="X59" i="403"/>
  <c r="X59" i="382"/>
  <c r="X59" i="408"/>
  <c r="X59" i="420"/>
  <c r="X59" i="470"/>
  <c r="U60" i="457"/>
  <c r="V60" i="457" s="1"/>
  <c r="U60" i="458"/>
  <c r="V60" i="458" s="1"/>
  <c r="U60" i="456"/>
  <c r="V60" i="456" s="1"/>
  <c r="U60" i="455"/>
  <c r="V60" i="455" s="1"/>
  <c r="U60" i="468"/>
  <c r="V60" i="468" s="1"/>
  <c r="U60" i="453"/>
  <c r="V60" i="453" s="1"/>
  <c r="U60" i="451"/>
  <c r="V60" i="451" s="1"/>
  <c r="U60" i="429"/>
  <c r="V60" i="429" s="1"/>
  <c r="U60" i="421"/>
  <c r="V60" i="421" s="1"/>
  <c r="U60" i="461"/>
  <c r="V60" i="461" s="1"/>
  <c r="U60" i="452"/>
  <c r="V60" i="452" s="1"/>
  <c r="U60" i="463"/>
  <c r="V60" i="463" s="1"/>
  <c r="U60" i="449"/>
  <c r="V60" i="449" s="1"/>
  <c r="U60" i="445"/>
  <c r="V60" i="445" s="1"/>
  <c r="U60" i="446"/>
  <c r="V60" i="446" s="1"/>
  <c r="U60" i="464"/>
  <c r="V60" i="464" s="1"/>
  <c r="U60" i="462"/>
  <c r="V60" i="462" s="1"/>
  <c r="U60" i="454"/>
  <c r="V60" i="454" s="1"/>
  <c r="U60" i="441"/>
  <c r="V60" i="441" s="1"/>
  <c r="U60" i="420"/>
  <c r="V60" i="420" s="1"/>
  <c r="U60" i="419"/>
  <c r="V60" i="419" s="1"/>
  <c r="U60" i="418"/>
  <c r="V60" i="418" s="1"/>
  <c r="U60" i="469"/>
  <c r="V60" i="469" s="1"/>
  <c r="U60" i="439"/>
  <c r="V60" i="439" s="1"/>
  <c r="U60" i="437"/>
  <c r="V60" i="437" s="1"/>
  <c r="U60" i="450"/>
  <c r="V60" i="450" s="1"/>
  <c r="U60" i="460"/>
  <c r="V60" i="460" s="1"/>
  <c r="U60" i="459"/>
  <c r="V60" i="459" s="1"/>
  <c r="U60" i="442"/>
  <c r="V60" i="442" s="1"/>
  <c r="U60" i="467"/>
  <c r="V60" i="467" s="1"/>
  <c r="U60" i="444"/>
  <c r="V60" i="444" s="1"/>
  <c r="U60" i="440"/>
  <c r="V60" i="440" s="1"/>
  <c r="U60" i="435"/>
  <c r="V60" i="435" s="1"/>
  <c r="U60" i="413"/>
  <c r="V60" i="413" s="1"/>
  <c r="U60" i="402"/>
  <c r="V60" i="402" s="1"/>
  <c r="U60" i="388"/>
  <c r="V60" i="388" s="1"/>
  <c r="U60" i="416"/>
  <c r="V60" i="416" s="1"/>
  <c r="U60" i="401"/>
  <c r="V60" i="401" s="1"/>
  <c r="U60" i="397"/>
  <c r="V60" i="397" s="1"/>
  <c r="U60" i="448"/>
  <c r="V60" i="448" s="1"/>
  <c r="U60" i="423"/>
  <c r="V60" i="423" s="1"/>
  <c r="U60" i="417"/>
  <c r="V60" i="417" s="1"/>
  <c r="U60" i="447"/>
  <c r="V60" i="447" s="1"/>
  <c r="U60" i="424"/>
  <c r="V60" i="424" s="1"/>
  <c r="U60" i="466"/>
  <c r="V60" i="466" s="1"/>
  <c r="U60" i="465"/>
  <c r="V60" i="465" s="1"/>
  <c r="U60" i="443"/>
  <c r="V60" i="443" s="1"/>
  <c r="U60" i="428"/>
  <c r="V60" i="428" s="1"/>
  <c r="U60" i="410"/>
  <c r="V60" i="410" s="1"/>
  <c r="U60" i="415"/>
  <c r="V60" i="415" s="1"/>
  <c r="U60" i="430"/>
  <c r="V60" i="430" s="1"/>
  <c r="U60" i="404"/>
  <c r="V60" i="404" s="1"/>
  <c r="U60" i="379"/>
  <c r="V60" i="379" s="1"/>
  <c r="U60" i="409"/>
  <c r="V60" i="409" s="1"/>
  <c r="U60" i="400"/>
  <c r="V60" i="400" s="1"/>
  <c r="U60" i="399"/>
  <c r="V60" i="399" s="1"/>
  <c r="U60" i="431"/>
  <c r="V60" i="431" s="1"/>
  <c r="U60" i="398"/>
  <c r="V60" i="398" s="1"/>
  <c r="U60" i="395"/>
  <c r="V60" i="395" s="1"/>
  <c r="U60" i="434"/>
  <c r="V60" i="434" s="1"/>
  <c r="U60" i="433"/>
  <c r="V60" i="433" s="1"/>
  <c r="U60" i="432"/>
  <c r="V60" i="432" s="1"/>
  <c r="U60" i="427"/>
  <c r="V60" i="427" s="1"/>
  <c r="U60" i="406"/>
  <c r="V60" i="406" s="1"/>
  <c r="U60" i="392"/>
  <c r="V60" i="392" s="1"/>
  <c r="U60" i="389"/>
  <c r="V60" i="389" s="1"/>
  <c r="U60" i="383"/>
  <c r="V60" i="383" s="1"/>
  <c r="U60" i="377"/>
  <c r="V60" i="377" s="1"/>
  <c r="U60" i="375"/>
  <c r="V60" i="375" s="1"/>
  <c r="U60" i="422"/>
  <c r="V60" i="422" s="1"/>
  <c r="U60" i="414"/>
  <c r="V60" i="414" s="1"/>
  <c r="U60" i="411"/>
  <c r="V60" i="411" s="1"/>
  <c r="U60" i="425"/>
  <c r="V60" i="425" s="1"/>
  <c r="U60" i="412"/>
  <c r="V60" i="412" s="1"/>
  <c r="U60" i="376"/>
  <c r="V60" i="376" s="1"/>
  <c r="U60" i="405"/>
  <c r="V60" i="405" s="1"/>
  <c r="U60" i="391"/>
  <c r="V60" i="391" s="1"/>
  <c r="U60" i="380"/>
  <c r="V60" i="380" s="1"/>
  <c r="U60" i="408"/>
  <c r="V60" i="408" s="1"/>
  <c r="U60" i="384"/>
  <c r="V60" i="384" s="1"/>
  <c r="U60" i="471"/>
  <c r="V60" i="471" s="1"/>
  <c r="U60" i="403"/>
  <c r="V60" i="403" s="1"/>
  <c r="U60" i="374"/>
  <c r="V60" i="374" s="1"/>
  <c r="U60" i="382"/>
  <c r="V60" i="382" s="1"/>
  <c r="U60" i="470"/>
  <c r="V60" i="470" s="1"/>
  <c r="U60" i="396"/>
  <c r="V60" i="396" s="1"/>
  <c r="U60" i="387"/>
  <c r="V60" i="387" s="1"/>
  <c r="U60" i="381"/>
  <c r="V60" i="381" s="1"/>
  <c r="U60" i="438"/>
  <c r="V60" i="438" s="1"/>
  <c r="U60" i="436"/>
  <c r="V60" i="436" s="1"/>
  <c r="U60" i="407"/>
  <c r="V60" i="407" s="1"/>
  <c r="U60" i="378"/>
  <c r="V60" i="378" s="1"/>
  <c r="U60" i="426"/>
  <c r="V60" i="426" s="1"/>
  <c r="U60" i="390"/>
  <c r="V60" i="390" s="1"/>
  <c r="U60" i="385"/>
  <c r="V60" i="385" s="1"/>
  <c r="U60" i="373"/>
  <c r="V60" i="373" s="1"/>
  <c r="U60" i="393"/>
  <c r="V60" i="393" s="1"/>
  <c r="U60" i="386"/>
  <c r="V60" i="386" s="1"/>
  <c r="U60" i="394"/>
  <c r="V60" i="394" s="1"/>
  <c r="U59" i="469"/>
  <c r="V59" i="469" s="1"/>
  <c r="U59" i="463"/>
  <c r="V59" i="463" s="1"/>
  <c r="U59" i="461"/>
  <c r="V59" i="461" s="1"/>
  <c r="U59" i="471"/>
  <c r="V59" i="471" s="1"/>
  <c r="U59" i="467"/>
  <c r="V59" i="467" s="1"/>
  <c r="U59" i="457"/>
  <c r="V59" i="457" s="1"/>
  <c r="U59" i="458"/>
  <c r="V59" i="458" s="1"/>
  <c r="U59" i="456"/>
  <c r="V59" i="456" s="1"/>
  <c r="U59" i="470"/>
  <c r="V59" i="470" s="1"/>
  <c r="U59" i="464"/>
  <c r="V59" i="464" s="1"/>
  <c r="U59" i="454"/>
  <c r="V59" i="454" s="1"/>
  <c r="U59" i="465"/>
  <c r="V59" i="465" s="1"/>
  <c r="U59" i="443"/>
  <c r="V59" i="443" s="1"/>
  <c r="U59" i="459"/>
  <c r="V59" i="459" s="1"/>
  <c r="U59" i="448"/>
  <c r="V59" i="448" s="1"/>
  <c r="U59" i="444"/>
  <c r="V59" i="444" s="1"/>
  <c r="U59" i="468"/>
  <c r="V59" i="468" s="1"/>
  <c r="U59" i="453"/>
  <c r="V59" i="453" s="1"/>
  <c r="U59" i="451"/>
  <c r="V59" i="451" s="1"/>
  <c r="U59" i="452"/>
  <c r="V59" i="452" s="1"/>
  <c r="U59" i="449"/>
  <c r="V59" i="449" s="1"/>
  <c r="U59" i="445"/>
  <c r="V59" i="445" s="1"/>
  <c r="U59" i="447"/>
  <c r="V59" i="447" s="1"/>
  <c r="U59" i="438"/>
  <c r="V59" i="438" s="1"/>
  <c r="U59" i="433"/>
  <c r="V59" i="433" s="1"/>
  <c r="U59" i="446"/>
  <c r="V59" i="446" s="1"/>
  <c r="U59" i="441"/>
  <c r="V59" i="441" s="1"/>
  <c r="U59" i="437"/>
  <c r="V59" i="437" s="1"/>
  <c r="U59" i="421"/>
  <c r="V59" i="421" s="1"/>
  <c r="U59" i="420"/>
  <c r="V59" i="420" s="1"/>
  <c r="U59" i="419"/>
  <c r="V59" i="419" s="1"/>
  <c r="U59" i="418"/>
  <c r="V59" i="418" s="1"/>
  <c r="U59" i="450"/>
  <c r="V59" i="450" s="1"/>
  <c r="U59" i="460"/>
  <c r="V59" i="460" s="1"/>
  <c r="U59" i="434"/>
  <c r="V59" i="434" s="1"/>
  <c r="U59" i="462"/>
  <c r="V59" i="462" s="1"/>
  <c r="U59" i="442"/>
  <c r="V59" i="442" s="1"/>
  <c r="U59" i="431"/>
  <c r="V59" i="431" s="1"/>
  <c r="U59" i="430"/>
  <c r="V59" i="430" s="1"/>
  <c r="U59" i="455"/>
  <c r="V59" i="455" s="1"/>
  <c r="U59" i="414"/>
  <c r="V59" i="414" s="1"/>
  <c r="U59" i="411"/>
  <c r="V59" i="411" s="1"/>
  <c r="U59" i="413"/>
  <c r="V59" i="413" s="1"/>
  <c r="U59" i="416"/>
  <c r="V59" i="416" s="1"/>
  <c r="U59" i="424"/>
  <c r="V59" i="424" s="1"/>
  <c r="U59" i="423"/>
  <c r="V59" i="423" s="1"/>
  <c r="U59" i="417"/>
  <c r="V59" i="417" s="1"/>
  <c r="U59" i="429"/>
  <c r="V59" i="429" s="1"/>
  <c r="U59" i="402"/>
  <c r="V59" i="402" s="1"/>
  <c r="U59" i="394"/>
  <c r="V59" i="394" s="1"/>
  <c r="U59" i="376"/>
  <c r="V59" i="376" s="1"/>
  <c r="U59" i="373"/>
  <c r="V59" i="373" s="1"/>
  <c r="U59" i="440"/>
  <c r="V59" i="440" s="1"/>
  <c r="U59" i="439"/>
  <c r="V59" i="439" s="1"/>
  <c r="U59" i="425"/>
  <c r="V59" i="425" s="1"/>
  <c r="U59" i="391"/>
  <c r="V59" i="391" s="1"/>
  <c r="U59" i="466"/>
  <c r="V59" i="466" s="1"/>
  <c r="U59" i="409"/>
  <c r="V59" i="409" s="1"/>
  <c r="U59" i="404"/>
  <c r="V59" i="404" s="1"/>
  <c r="U59" i="415"/>
  <c r="V59" i="415" s="1"/>
  <c r="U59" i="400"/>
  <c r="V59" i="400" s="1"/>
  <c r="U59" i="399"/>
  <c r="V59" i="399" s="1"/>
  <c r="U59" i="385"/>
  <c r="V59" i="385" s="1"/>
  <c r="U59" i="381"/>
  <c r="V59" i="381" s="1"/>
  <c r="U59" i="380"/>
  <c r="V59" i="380" s="1"/>
  <c r="U59" i="428"/>
  <c r="V59" i="428" s="1"/>
  <c r="U59" i="398"/>
  <c r="V59" i="398" s="1"/>
  <c r="U59" i="395"/>
  <c r="V59" i="395" s="1"/>
  <c r="U59" i="432"/>
  <c r="V59" i="432" s="1"/>
  <c r="U59" i="427"/>
  <c r="V59" i="427" s="1"/>
  <c r="U59" i="422"/>
  <c r="V59" i="422" s="1"/>
  <c r="U59" i="406"/>
  <c r="V59" i="406" s="1"/>
  <c r="U59" i="397"/>
  <c r="V59" i="397" s="1"/>
  <c r="U59" i="392"/>
  <c r="V59" i="392" s="1"/>
  <c r="U59" i="389"/>
  <c r="V59" i="389" s="1"/>
  <c r="U59" i="390"/>
  <c r="V59" i="390" s="1"/>
  <c r="U59" i="374"/>
  <c r="V59" i="374" s="1"/>
  <c r="U59" i="388"/>
  <c r="V59" i="388" s="1"/>
  <c r="U59" i="387"/>
  <c r="V59" i="387" s="1"/>
  <c r="U59" i="412"/>
  <c r="V59" i="412" s="1"/>
  <c r="U59" i="396"/>
  <c r="V59" i="396" s="1"/>
  <c r="U59" i="405"/>
  <c r="V59" i="405" s="1"/>
  <c r="U59" i="377"/>
  <c r="V59" i="377" s="1"/>
  <c r="U59" i="435"/>
  <c r="V59" i="435" s="1"/>
  <c r="U59" i="401"/>
  <c r="V59" i="401" s="1"/>
  <c r="U59" i="384"/>
  <c r="V59" i="384" s="1"/>
  <c r="U59" i="383"/>
  <c r="V59" i="383" s="1"/>
  <c r="U59" i="408"/>
  <c r="V59" i="408" s="1"/>
  <c r="U59" i="436"/>
  <c r="V59" i="436" s="1"/>
  <c r="U59" i="410"/>
  <c r="V59" i="410" s="1"/>
  <c r="U59" i="393"/>
  <c r="V59" i="393" s="1"/>
  <c r="U59" i="386"/>
  <c r="V59" i="386" s="1"/>
  <c r="U59" i="379"/>
  <c r="V59" i="379" s="1"/>
  <c r="U59" i="426"/>
  <c r="V59" i="426" s="1"/>
  <c r="U59" i="407"/>
  <c r="V59" i="407" s="1"/>
  <c r="U59" i="378"/>
  <c r="V59" i="378" s="1"/>
  <c r="U59" i="382"/>
  <c r="V59" i="382" s="1"/>
  <c r="U59" i="403"/>
  <c r="V59" i="403" s="1"/>
  <c r="U59" i="375"/>
  <c r="V59" i="375" s="1"/>
  <c r="M44" i="27"/>
  <c r="N44" i="27" s="1"/>
  <c r="X15" i="31"/>
  <c r="X58" i="31"/>
  <c r="U86" i="31"/>
  <c r="V86" i="31" s="1"/>
  <c r="U85" i="31"/>
  <c r="V85" i="31" s="1"/>
  <c r="V47" i="31"/>
  <c r="W47" i="31" s="1"/>
  <c r="U47" i="31"/>
  <c r="T47" i="31"/>
  <c r="V17" i="31"/>
  <c r="V16" i="31"/>
  <c r="V15" i="31"/>
  <c r="Y55" i="380" l="1"/>
  <c r="Y55" i="440"/>
  <c r="V55" i="422"/>
  <c r="Y55" i="412"/>
  <c r="V55" i="427"/>
  <c r="Y55" i="467"/>
  <c r="V55" i="405"/>
  <c r="Y55" i="471"/>
  <c r="V55" i="403"/>
  <c r="Y55" i="464"/>
  <c r="Y55" i="451"/>
  <c r="Y55" i="418"/>
  <c r="Y55" i="399"/>
  <c r="Y55" i="400"/>
  <c r="V55" i="425"/>
  <c r="V55" i="456"/>
  <c r="Y55" i="452"/>
  <c r="V55" i="391"/>
  <c r="V55" i="433"/>
  <c r="V55" i="468"/>
  <c r="V55" i="384"/>
  <c r="V55" i="462"/>
  <c r="V55" i="465"/>
  <c r="Y55" i="466"/>
  <c r="V55" i="426"/>
  <c r="V55" i="429"/>
  <c r="Y55" i="456"/>
  <c r="Y55" i="403"/>
  <c r="V55" i="388"/>
  <c r="V55" i="466"/>
  <c r="Y55" i="397"/>
  <c r="Y55" i="446"/>
  <c r="Y55" i="389"/>
  <c r="V55" i="395"/>
  <c r="Y55" i="393"/>
  <c r="Y55" i="429"/>
  <c r="V55" i="438"/>
  <c r="V55" i="404"/>
  <c r="V55" i="387"/>
  <c r="V55" i="431"/>
  <c r="V55" i="412"/>
  <c r="V55" i="443"/>
  <c r="V55" i="449"/>
  <c r="Y55" i="426"/>
  <c r="Y55" i="419"/>
  <c r="Y55" i="416"/>
  <c r="Y55" i="445"/>
  <c r="Y55" i="430"/>
  <c r="Y55" i="462"/>
  <c r="Y55" i="377"/>
  <c r="V55" i="375"/>
  <c r="V55" i="385"/>
  <c r="V55" i="409"/>
  <c r="V55" i="401"/>
  <c r="V55" i="454"/>
  <c r="V55" i="413"/>
  <c r="V55" i="459"/>
  <c r="V55" i="450"/>
  <c r="Y55" i="406"/>
  <c r="Y55" i="422"/>
  <c r="Y55" i="395"/>
  <c r="Y55" i="425"/>
  <c r="Y55" i="413"/>
  <c r="Y55" i="450"/>
  <c r="Y55" i="431"/>
  <c r="Y55" i="465"/>
  <c r="Y55" i="398"/>
  <c r="Y55" i="382"/>
  <c r="Y55" i="428"/>
  <c r="Y55" i="394"/>
  <c r="Y55" i="439"/>
  <c r="Y55" i="457"/>
  <c r="V55" i="380"/>
  <c r="V55" i="383"/>
  <c r="V55" i="419"/>
  <c r="V55" i="416"/>
  <c r="V55" i="420"/>
  <c r="V55" i="436"/>
  <c r="V55" i="471"/>
  <c r="Y55" i="402"/>
  <c r="Y55" i="411"/>
  <c r="Y55" i="433"/>
  <c r="V55" i="418"/>
  <c r="V55" i="428"/>
  <c r="Y55" i="437"/>
  <c r="Y55" i="383"/>
  <c r="Y55" i="384"/>
  <c r="Y55" i="414"/>
  <c r="Y55" i="438"/>
  <c r="Y55" i="468"/>
  <c r="V55" i="381"/>
  <c r="V55" i="435"/>
  <c r="V55" i="378"/>
  <c r="V55" i="394"/>
  <c r="V55" i="423"/>
  <c r="V55" i="452"/>
  <c r="V55" i="441"/>
  <c r="V55" i="455"/>
  <c r="V55" i="463"/>
  <c r="Y55" i="375"/>
  <c r="Y55" i="396"/>
  <c r="Y55" i="390"/>
  <c r="Y55" i="415"/>
  <c r="Y55" i="408"/>
  <c r="Y55" i="421"/>
  <c r="Y55" i="454"/>
  <c r="Y55" i="444"/>
  <c r="Y55" i="461"/>
  <c r="V55" i="396"/>
  <c r="V55" i="398"/>
  <c r="V55" i="392"/>
  <c r="V55" i="402"/>
  <c r="V55" i="411"/>
  <c r="V55" i="445"/>
  <c r="V55" i="442"/>
  <c r="V55" i="457"/>
  <c r="V55" i="469"/>
  <c r="Y55" i="381"/>
  <c r="Y55" i="374"/>
  <c r="Y55" i="387"/>
  <c r="Y55" i="441"/>
  <c r="Y55" i="410"/>
  <c r="Y55" i="427"/>
  <c r="Y55" i="447"/>
  <c r="Y55" i="448"/>
  <c r="Y55" i="463"/>
  <c r="Y55" i="373"/>
  <c r="V55" i="376"/>
  <c r="V55" i="389"/>
  <c r="V55" i="393"/>
  <c r="V55" i="408"/>
  <c r="V55" i="414"/>
  <c r="V55" i="460"/>
  <c r="V55" i="458"/>
  <c r="V55" i="470"/>
  <c r="Y55" i="388"/>
  <c r="Y55" i="401"/>
  <c r="Y55" i="379"/>
  <c r="Y55" i="420"/>
  <c r="Y55" i="436"/>
  <c r="Y55" i="432"/>
  <c r="Y55" i="443"/>
  <c r="Y55" i="469"/>
  <c r="V55" i="467"/>
  <c r="V55" i="417"/>
  <c r="V55" i="434"/>
  <c r="V55" i="374"/>
  <c r="V55" i="377"/>
  <c r="V55" i="406"/>
  <c r="V55" i="410"/>
  <c r="V55" i="421"/>
  <c r="V55" i="439"/>
  <c r="V55" i="451"/>
  <c r="V55" i="464"/>
  <c r="Y55" i="376"/>
  <c r="Y55" i="435"/>
  <c r="Y55" i="378"/>
  <c r="Y55" i="404"/>
  <c r="Y55" i="417"/>
  <c r="Y55" i="434"/>
  <c r="Y55" i="455"/>
  <c r="Y55" i="453"/>
  <c r="V55" i="440"/>
  <c r="V55" i="461"/>
  <c r="V55" i="379"/>
  <c r="V55" i="390"/>
  <c r="V55" i="399"/>
  <c r="V55" i="382"/>
  <c r="V55" i="400"/>
  <c r="V55" i="446"/>
  <c r="V55" i="444"/>
  <c r="V55" i="447"/>
  <c r="Y55" i="386"/>
  <c r="Y55" i="385"/>
  <c r="Y55" i="409"/>
  <c r="Y55" i="424"/>
  <c r="Y55" i="449"/>
  <c r="Y55" i="470"/>
  <c r="Y55" i="459"/>
  <c r="U19" i="471"/>
  <c r="V19" i="471" s="1"/>
  <c r="V12" i="471" s="1"/>
  <c r="U19" i="467"/>
  <c r="V19" i="467" s="1"/>
  <c r="V12" i="467" s="1"/>
  <c r="U19" i="466"/>
  <c r="V19" i="466" s="1"/>
  <c r="V12" i="466" s="1"/>
  <c r="U19" i="460"/>
  <c r="V19" i="460" s="1"/>
  <c r="V12" i="460" s="1"/>
  <c r="U19" i="454"/>
  <c r="V19" i="454" s="1"/>
  <c r="V12" i="454" s="1"/>
  <c r="U19" i="470"/>
  <c r="V19" i="470" s="1"/>
  <c r="V12" i="470" s="1"/>
  <c r="U19" i="464"/>
  <c r="V19" i="464" s="1"/>
  <c r="V12" i="464" s="1"/>
  <c r="U19" i="455"/>
  <c r="V19" i="455" s="1"/>
  <c r="V12" i="455" s="1"/>
  <c r="U19" i="468"/>
  <c r="V19" i="468" s="1"/>
  <c r="V12" i="468" s="1"/>
  <c r="U19" i="465"/>
  <c r="V19" i="465" s="1"/>
  <c r="V12" i="465" s="1"/>
  <c r="U19" i="463"/>
  <c r="V19" i="463" s="1"/>
  <c r="V12" i="463" s="1"/>
  <c r="U19" i="441"/>
  <c r="V19" i="441" s="1"/>
  <c r="V12" i="441" s="1"/>
  <c r="U19" i="440"/>
  <c r="V19" i="440" s="1"/>
  <c r="V12" i="440" s="1"/>
  <c r="U19" i="451"/>
  <c r="V19" i="451" s="1"/>
  <c r="V12" i="451" s="1"/>
  <c r="U19" i="429"/>
  <c r="V19" i="429" s="1"/>
  <c r="V12" i="429" s="1"/>
  <c r="U19" i="425"/>
  <c r="V19" i="425" s="1"/>
  <c r="V12" i="425" s="1"/>
  <c r="U19" i="447"/>
  <c r="V19" i="447" s="1"/>
  <c r="V12" i="447" s="1"/>
  <c r="U19" i="457"/>
  <c r="V19" i="457" s="1"/>
  <c r="V12" i="457" s="1"/>
  <c r="U19" i="462"/>
  <c r="V19" i="462" s="1"/>
  <c r="V12" i="462" s="1"/>
  <c r="U19" i="423"/>
  <c r="V19" i="423" s="1"/>
  <c r="V12" i="423" s="1"/>
  <c r="U19" i="456"/>
  <c r="V19" i="456" s="1"/>
  <c r="V12" i="456" s="1"/>
  <c r="U19" i="422"/>
  <c r="V19" i="422" s="1"/>
  <c r="V12" i="422" s="1"/>
  <c r="U19" i="418"/>
  <c r="V19" i="418" s="1"/>
  <c r="V12" i="418" s="1"/>
  <c r="U19" i="415"/>
  <c r="V19" i="415" s="1"/>
  <c r="V12" i="415" s="1"/>
  <c r="U19" i="443"/>
  <c r="V19" i="443" s="1"/>
  <c r="V12" i="443" s="1"/>
  <c r="U19" i="435"/>
  <c r="V19" i="435" s="1"/>
  <c r="V12" i="435" s="1"/>
  <c r="U19" i="431"/>
  <c r="V19" i="431" s="1"/>
  <c r="V12" i="431" s="1"/>
  <c r="U19" i="430"/>
  <c r="V19" i="430" s="1"/>
  <c r="V12" i="430" s="1"/>
  <c r="U19" i="427"/>
  <c r="V19" i="427" s="1"/>
  <c r="V12" i="427" s="1"/>
  <c r="U19" i="424"/>
  <c r="V19" i="424" s="1"/>
  <c r="V12" i="424" s="1"/>
  <c r="U19" i="413"/>
  <c r="V19" i="413" s="1"/>
  <c r="V12" i="413" s="1"/>
  <c r="U19" i="442"/>
  <c r="V19" i="442" s="1"/>
  <c r="V12" i="442" s="1"/>
  <c r="U19" i="437"/>
  <c r="V19" i="437" s="1"/>
  <c r="V12" i="437" s="1"/>
  <c r="U19" i="433"/>
  <c r="V19" i="433" s="1"/>
  <c r="V12" i="433" s="1"/>
  <c r="U19" i="469"/>
  <c r="V19" i="469" s="1"/>
  <c r="V12" i="469" s="1"/>
  <c r="U19" i="438"/>
  <c r="V19" i="438" s="1"/>
  <c r="V12" i="438" s="1"/>
  <c r="U19" i="436"/>
  <c r="V19" i="436" s="1"/>
  <c r="V12" i="436" s="1"/>
  <c r="U19" i="461"/>
  <c r="V19" i="461" s="1"/>
  <c r="V12" i="461" s="1"/>
  <c r="U19" i="453"/>
  <c r="V19" i="453" s="1"/>
  <c r="V12" i="453" s="1"/>
  <c r="U19" i="450"/>
  <c r="V19" i="450" s="1"/>
  <c r="V12" i="450" s="1"/>
  <c r="U19" i="446"/>
  <c r="V19" i="446" s="1"/>
  <c r="V12" i="446" s="1"/>
  <c r="U19" i="439"/>
  <c r="V19" i="439" s="1"/>
  <c r="V12" i="439" s="1"/>
  <c r="U19" i="445"/>
  <c r="V19" i="445" s="1"/>
  <c r="V12" i="445" s="1"/>
  <c r="U19" i="404"/>
  <c r="V19" i="404" s="1"/>
  <c r="V12" i="404" s="1"/>
  <c r="U19" i="397"/>
  <c r="V19" i="397" s="1"/>
  <c r="V12" i="397" s="1"/>
  <c r="U19" i="396"/>
  <c r="V19" i="396" s="1"/>
  <c r="V12" i="396" s="1"/>
  <c r="U19" i="395"/>
  <c r="V19" i="395" s="1"/>
  <c r="V12" i="395" s="1"/>
  <c r="U19" i="394"/>
  <c r="V19" i="394" s="1"/>
  <c r="V12" i="394" s="1"/>
  <c r="U19" i="393"/>
  <c r="V19" i="393" s="1"/>
  <c r="V12" i="393" s="1"/>
  <c r="U19" i="392"/>
  <c r="V19" i="392" s="1"/>
  <c r="V12" i="392" s="1"/>
  <c r="U19" i="391"/>
  <c r="V19" i="391" s="1"/>
  <c r="V12" i="391" s="1"/>
  <c r="U19" i="390"/>
  <c r="V19" i="390" s="1"/>
  <c r="V12" i="390" s="1"/>
  <c r="U19" i="432"/>
  <c r="V19" i="432" s="1"/>
  <c r="V12" i="432" s="1"/>
  <c r="U19" i="420"/>
  <c r="V19" i="420" s="1"/>
  <c r="V12" i="420" s="1"/>
  <c r="U19" i="448"/>
  <c r="V19" i="448" s="1"/>
  <c r="V12" i="448" s="1"/>
  <c r="U19" i="449"/>
  <c r="V19" i="449" s="1"/>
  <c r="V12" i="449" s="1"/>
  <c r="U19" i="421"/>
  <c r="V19" i="421" s="1"/>
  <c r="V12" i="421" s="1"/>
  <c r="U19" i="416"/>
  <c r="V19" i="416" s="1"/>
  <c r="V12" i="416" s="1"/>
  <c r="U19" i="399"/>
  <c r="V19" i="399" s="1"/>
  <c r="V12" i="399" s="1"/>
  <c r="U19" i="389"/>
  <c r="V19" i="389" s="1"/>
  <c r="V12" i="389" s="1"/>
  <c r="U19" i="379"/>
  <c r="V19" i="379" s="1"/>
  <c r="V12" i="379" s="1"/>
  <c r="U19" i="407"/>
  <c r="V19" i="407" s="1"/>
  <c r="V12" i="407" s="1"/>
  <c r="U19" i="388"/>
  <c r="V19" i="388" s="1"/>
  <c r="V12" i="388" s="1"/>
  <c r="U19" i="387"/>
  <c r="V19" i="387" s="1"/>
  <c r="V12" i="387" s="1"/>
  <c r="U19" i="452"/>
  <c r="V19" i="452" s="1"/>
  <c r="V12" i="452" s="1"/>
  <c r="U19" i="406"/>
  <c r="V19" i="406" s="1"/>
  <c r="V12" i="406" s="1"/>
  <c r="U19" i="383"/>
  <c r="V19" i="383" s="1"/>
  <c r="V12" i="383" s="1"/>
  <c r="U19" i="382"/>
  <c r="V19" i="382" s="1"/>
  <c r="V12" i="382" s="1"/>
  <c r="U19" i="402"/>
  <c r="V19" i="402" s="1"/>
  <c r="V12" i="402" s="1"/>
  <c r="U19" i="401"/>
  <c r="V19" i="401" s="1"/>
  <c r="V12" i="401" s="1"/>
  <c r="U19" i="434"/>
  <c r="V19" i="434" s="1"/>
  <c r="V12" i="434" s="1"/>
  <c r="U19" i="426"/>
  <c r="V19" i="426" s="1"/>
  <c r="V12" i="426" s="1"/>
  <c r="U19" i="419"/>
  <c r="V19" i="419" s="1"/>
  <c r="V12" i="419" s="1"/>
  <c r="U19" i="408"/>
  <c r="V19" i="408" s="1"/>
  <c r="V12" i="408" s="1"/>
  <c r="U19" i="384"/>
  <c r="V19" i="384" s="1"/>
  <c r="V12" i="384" s="1"/>
  <c r="U19" i="374"/>
  <c r="V19" i="374" s="1"/>
  <c r="V12" i="374" s="1"/>
  <c r="U19" i="400"/>
  <c r="V19" i="400" s="1"/>
  <c r="V12" i="400" s="1"/>
  <c r="U19" i="459"/>
  <c r="V19" i="459" s="1"/>
  <c r="V12" i="459" s="1"/>
  <c r="U19" i="410"/>
  <c r="V19" i="410" s="1"/>
  <c r="V12" i="410" s="1"/>
  <c r="U19" i="386"/>
  <c r="V19" i="386" s="1"/>
  <c r="V12" i="386" s="1"/>
  <c r="U19" i="458"/>
  <c r="V19" i="458" s="1"/>
  <c r="V12" i="458" s="1"/>
  <c r="U19" i="444"/>
  <c r="V19" i="444" s="1"/>
  <c r="V12" i="444" s="1"/>
  <c r="U19" i="377"/>
  <c r="V19" i="377" s="1"/>
  <c r="V12" i="377" s="1"/>
  <c r="U19" i="403"/>
  <c r="V19" i="403" s="1"/>
  <c r="V12" i="403" s="1"/>
  <c r="U19" i="414"/>
  <c r="V19" i="414" s="1"/>
  <c r="V12" i="414" s="1"/>
  <c r="U19" i="380"/>
  <c r="V19" i="380" s="1"/>
  <c r="V12" i="380" s="1"/>
  <c r="U19" i="417"/>
  <c r="V19" i="417" s="1"/>
  <c r="V12" i="417" s="1"/>
  <c r="U19" i="373"/>
  <c r="V19" i="373" s="1"/>
  <c r="V12" i="373" s="1"/>
  <c r="U19" i="428"/>
  <c r="V19" i="428" s="1"/>
  <c r="V12" i="428" s="1"/>
  <c r="U19" i="411"/>
  <c r="V19" i="411" s="1"/>
  <c r="V12" i="411" s="1"/>
  <c r="U19" i="409"/>
  <c r="V19" i="409" s="1"/>
  <c r="V12" i="409" s="1"/>
  <c r="U19" i="405"/>
  <c r="V19" i="405" s="1"/>
  <c r="V12" i="405" s="1"/>
  <c r="U19" i="385"/>
  <c r="V19" i="385" s="1"/>
  <c r="V12" i="385" s="1"/>
  <c r="U19" i="412"/>
  <c r="V19" i="412" s="1"/>
  <c r="V12" i="412" s="1"/>
  <c r="U19" i="398"/>
  <c r="V19" i="398" s="1"/>
  <c r="V12" i="398" s="1"/>
  <c r="U19" i="381"/>
  <c r="V19" i="381" s="1"/>
  <c r="V12" i="381" s="1"/>
  <c r="U19" i="376"/>
  <c r="V19" i="376" s="1"/>
  <c r="V12" i="376" s="1"/>
  <c r="U19" i="375"/>
  <c r="V19" i="375" s="1"/>
  <c r="V12" i="375" s="1"/>
  <c r="U19" i="378"/>
  <c r="V19" i="378" s="1"/>
  <c r="V12" i="378" s="1"/>
  <c r="V55" i="407"/>
  <c r="V55" i="373"/>
  <c r="V55" i="437"/>
  <c r="V55" i="397"/>
  <c r="V55" i="424"/>
  <c r="V55" i="415"/>
  <c r="V55" i="386"/>
  <c r="V55" i="430"/>
  <c r="V55" i="432"/>
  <c r="V55" i="453"/>
  <c r="V55" i="448"/>
  <c r="Y55" i="392"/>
  <c r="Y55" i="405"/>
  <c r="Y55" i="407"/>
  <c r="Y55" i="391"/>
  <c r="Y55" i="442"/>
  <c r="Y55" i="458"/>
  <c r="Y55" i="423"/>
  <c r="Y55" i="460"/>
  <c r="U19" i="31"/>
  <c r="V19" i="31" s="1"/>
  <c r="U20" i="31"/>
  <c r="X27" i="31"/>
  <c r="V28" i="31"/>
  <c r="W28" i="31" s="1"/>
  <c r="U29" i="31"/>
  <c r="U30" i="31"/>
  <c r="U31" i="31"/>
  <c r="U32" i="31"/>
  <c r="U33" i="31"/>
  <c r="U34" i="31"/>
  <c r="U35" i="31"/>
  <c r="U36" i="31"/>
  <c r="U37" i="31"/>
  <c r="U38" i="31"/>
  <c r="U39" i="31"/>
  <c r="U40" i="31"/>
  <c r="U41" i="31"/>
  <c r="U42" i="31"/>
  <c r="U43" i="31"/>
  <c r="U44" i="31"/>
  <c r="U45" i="31"/>
  <c r="U46" i="31"/>
  <c r="U48" i="31"/>
  <c r="U49" i="31"/>
  <c r="U50" i="31"/>
  <c r="U28" i="31"/>
  <c r="T31" i="31"/>
  <c r="T29" i="31"/>
  <c r="T30" i="31"/>
  <c r="T32" i="31"/>
  <c r="T33" i="31"/>
  <c r="T34" i="31"/>
  <c r="T35" i="31"/>
  <c r="T36" i="31"/>
  <c r="T37" i="31"/>
  <c r="T38" i="31"/>
  <c r="T39" i="31"/>
  <c r="T40" i="31"/>
  <c r="T41" i="31"/>
  <c r="T42" i="31"/>
  <c r="T43" i="31"/>
  <c r="T44" i="31"/>
  <c r="T45" i="31"/>
  <c r="T46" i="31"/>
  <c r="T48" i="31"/>
  <c r="T49" i="31"/>
  <c r="T50" i="31"/>
  <c r="T28" i="31"/>
  <c r="J97" i="31"/>
  <c r="X61" i="31" s="1"/>
  <c r="CD4" i="3" a="1"/>
  <c r="CD4" i="3" l="1"/>
  <c r="U27" i="31"/>
  <c r="C22" i="5" a="1"/>
  <c r="C27" i="5" a="1"/>
  <c r="C18" i="5" a="1"/>
  <c r="G21" i="5" a="1"/>
  <c r="C20" i="5" a="1"/>
  <c r="C17" i="5" a="1"/>
  <c r="C19" i="5" a="1"/>
  <c r="C21" i="5" a="1"/>
  <c r="C25" i="5" a="1"/>
  <c r="C24" i="5" a="1"/>
  <c r="C23" i="5" a="1"/>
  <c r="C26" i="5" a="1"/>
  <c r="G21" i="5" l="1"/>
  <c r="H21" i="5" s="1" a="1"/>
  <c r="C27" i="5"/>
  <c r="C21" i="5"/>
  <c r="C25" i="5"/>
  <c r="C19" i="5"/>
  <c r="C26" i="5"/>
  <c r="C23" i="5"/>
  <c r="C22" i="5"/>
  <c r="C20" i="5"/>
  <c r="C24" i="5"/>
  <c r="C18" i="5"/>
  <c r="C17" i="5"/>
  <c r="H21" i="5" l="1"/>
  <c r="V29" i="31"/>
  <c r="W29" i="31" s="1"/>
  <c r="V30" i="31"/>
  <c r="W30" i="31" s="1"/>
  <c r="V31" i="31"/>
  <c r="W31" i="31" s="1"/>
  <c r="V32" i="31"/>
  <c r="W32" i="31" s="1"/>
  <c r="V33" i="31"/>
  <c r="W33" i="31" s="1"/>
  <c r="V34" i="31"/>
  <c r="W34" i="31" s="1"/>
  <c r="V35" i="31"/>
  <c r="W35" i="31" s="1"/>
  <c r="V36" i="31"/>
  <c r="W36" i="31" s="1"/>
  <c r="V37" i="31"/>
  <c r="W37" i="31" s="1"/>
  <c r="V38" i="31"/>
  <c r="W38" i="31" s="1"/>
  <c r="V39" i="31"/>
  <c r="W39" i="31" s="1"/>
  <c r="V40" i="31"/>
  <c r="W40" i="31" s="1"/>
  <c r="V41" i="31"/>
  <c r="W41" i="31" s="1"/>
  <c r="V42" i="31"/>
  <c r="W42" i="31" s="1"/>
  <c r="V43" i="31"/>
  <c r="W43" i="31" s="1"/>
  <c r="V44" i="31"/>
  <c r="W44" i="31" s="1"/>
  <c r="V45" i="31"/>
  <c r="W45" i="31" s="1"/>
  <c r="V46" i="31"/>
  <c r="W46" i="31" s="1"/>
  <c r="V48" i="31"/>
  <c r="W48" i="31" s="1"/>
  <c r="V49" i="31"/>
  <c r="W49" i="31" s="1"/>
  <c r="V50" i="31"/>
  <c r="W50" i="31" s="1"/>
  <c r="U75" i="31" l="1"/>
  <c r="V18" i="31"/>
  <c r="N37" i="27"/>
  <c r="M37" i="27" s="1"/>
  <c r="M39" i="27" s="1"/>
  <c r="K2" i="465" l="1"/>
  <c r="K2" i="464"/>
  <c r="K2" i="462"/>
  <c r="K2" i="470"/>
  <c r="K2" i="455"/>
  <c r="K2" i="468"/>
  <c r="K2" i="451"/>
  <c r="K2" i="449"/>
  <c r="K2" i="447"/>
  <c r="K2" i="446"/>
  <c r="K2" i="437"/>
  <c r="K2" i="432"/>
  <c r="K2" i="471"/>
  <c r="K2" i="448"/>
  <c r="K2" i="459"/>
  <c r="K2" i="443"/>
  <c r="K2" i="438"/>
  <c r="K2" i="424"/>
  <c r="K2" i="454"/>
  <c r="K2" i="427"/>
  <c r="K2" i="425"/>
  <c r="K2" i="413"/>
  <c r="K2" i="441"/>
  <c r="K2" i="463"/>
  <c r="K2" i="461"/>
  <c r="K2" i="458"/>
  <c r="K2" i="453"/>
  <c r="K2" i="450"/>
  <c r="K2" i="445"/>
  <c r="K2" i="444"/>
  <c r="K2" i="436"/>
  <c r="K2" i="460"/>
  <c r="K2" i="457"/>
  <c r="K2" i="452"/>
  <c r="K2" i="439"/>
  <c r="K2" i="467"/>
  <c r="K2" i="442"/>
  <c r="K2" i="431"/>
  <c r="K2" i="416"/>
  <c r="K2" i="399"/>
  <c r="K2" i="406"/>
  <c r="K2" i="430"/>
  <c r="K2" i="423"/>
  <c r="K2" i="421"/>
  <c r="K2" i="466"/>
  <c r="K2" i="426"/>
  <c r="K2" i="412"/>
  <c r="K2" i="397"/>
  <c r="K2" i="388"/>
  <c r="K2" i="387"/>
  <c r="K2" i="385"/>
  <c r="K2" i="434"/>
  <c r="K2" i="433"/>
  <c r="K2" i="419"/>
  <c r="K2" i="402"/>
  <c r="K2" i="440"/>
  <c r="K2" i="394"/>
  <c r="K2" i="391"/>
  <c r="K2" i="429"/>
  <c r="K2" i="428"/>
  <c r="K2" i="415"/>
  <c r="K2" i="408"/>
  <c r="K2" i="404"/>
  <c r="K2" i="401"/>
  <c r="K2" i="382"/>
  <c r="K2" i="409"/>
  <c r="K2" i="414"/>
  <c r="K2" i="411"/>
  <c r="K2" i="405"/>
  <c r="K2" i="403"/>
  <c r="K2" i="407"/>
  <c r="K2" i="374"/>
  <c r="K2" i="420"/>
  <c r="K2" i="395"/>
  <c r="K2" i="410"/>
  <c r="K2" i="390"/>
  <c r="K2" i="469"/>
  <c r="K2" i="417"/>
  <c r="K2" i="380"/>
  <c r="K2" i="377"/>
  <c r="K2" i="378"/>
  <c r="K2" i="456"/>
  <c r="K2" i="435"/>
  <c r="K2" i="418"/>
  <c r="K2" i="389"/>
  <c r="K2" i="386"/>
  <c r="K2" i="379"/>
  <c r="K2" i="422"/>
  <c r="K2" i="392"/>
  <c r="K2" i="384"/>
  <c r="K2" i="375"/>
  <c r="K2" i="376"/>
  <c r="K2" i="400"/>
  <c r="K2" i="393"/>
  <c r="K2" i="383"/>
  <c r="K2" i="396"/>
  <c r="K2" i="373"/>
  <c r="K2" i="381"/>
  <c r="K2" i="398"/>
  <c r="K2" i="31"/>
  <c r="O2" i="31" s="1"/>
  <c r="T27" i="31"/>
  <c r="W27" i="31"/>
  <c r="JV95" i="3" a="1"/>
  <c r="JV61" i="3" a="1"/>
  <c r="JV82" i="3" a="1"/>
  <c r="JV52" i="3" a="1"/>
  <c r="JV64" i="3" a="1"/>
  <c r="JV79" i="3" a="1"/>
  <c r="JV80" i="3" a="1"/>
  <c r="JV18" i="3" a="1"/>
  <c r="JV96" i="3" a="1"/>
  <c r="JV11" i="3" a="1"/>
  <c r="JV65" i="3" a="1"/>
  <c r="JV102" i="3" a="1"/>
  <c r="JV91" i="3" a="1"/>
  <c r="JV28" i="3" a="1"/>
  <c r="JV29" i="3" a="1"/>
  <c r="JV46" i="3" a="1"/>
  <c r="JV8" i="3" a="1"/>
  <c r="JV22" i="3" a="1"/>
  <c r="JV17" i="3" a="1"/>
  <c r="JV20" i="3" a="1"/>
  <c r="JV55" i="3" a="1"/>
  <c r="JV37" i="3" a="1"/>
  <c r="JV86" i="3" a="1"/>
  <c r="JV12" i="3" a="1"/>
  <c r="JV16" i="3" a="1"/>
  <c r="JV71" i="3" a="1"/>
  <c r="JV88" i="3" a="1"/>
  <c r="JV42" i="3" a="1"/>
  <c r="JV21" i="3" a="1"/>
  <c r="JV5" i="3" a="1"/>
  <c r="JV57" i="3" a="1"/>
  <c r="JV25" i="3" a="1"/>
  <c r="JV101" i="3" a="1"/>
  <c r="JV33" i="3" a="1"/>
  <c r="JV30" i="3" a="1"/>
  <c r="JV49" i="3" a="1"/>
  <c r="JV24" i="3" a="1"/>
  <c r="JV72" i="3" a="1"/>
  <c r="JV60" i="3" a="1"/>
  <c r="JV67" i="3" a="1"/>
  <c r="JV15" i="3" a="1"/>
  <c r="JV27" i="3" a="1"/>
  <c r="JV69" i="3" a="1"/>
  <c r="JV70" i="3" a="1"/>
  <c r="JV54" i="3" a="1"/>
  <c r="JV97" i="3" a="1"/>
  <c r="JV44" i="3" a="1"/>
  <c r="JV47" i="3" a="1"/>
  <c r="JV84" i="3" a="1"/>
  <c r="JV36" i="3" a="1"/>
  <c r="JV103" i="3" a="1"/>
  <c r="JV98" i="3" a="1"/>
  <c r="JV56" i="3" a="1"/>
  <c r="JV77" i="3" a="1"/>
  <c r="JV13" i="3" a="1"/>
  <c r="JV32" i="3" a="1"/>
  <c r="JV14" i="3" a="1"/>
  <c r="JV90" i="3" a="1"/>
  <c r="JV92" i="3" a="1"/>
  <c r="JV99" i="3" a="1"/>
  <c r="JV68" i="3" a="1"/>
  <c r="JV7" i="3" a="1"/>
  <c r="JV34" i="3" a="1"/>
  <c r="JV93" i="3" a="1"/>
  <c r="JV74" i="3" a="1"/>
  <c r="JV89" i="3" a="1"/>
  <c r="JV35" i="3" a="1"/>
  <c r="JV76" i="3" a="1"/>
  <c r="JV19" i="3" a="1"/>
  <c r="JV100" i="3" a="1"/>
  <c r="JV59" i="3" a="1"/>
  <c r="JV45" i="3" a="1"/>
  <c r="JV50" i="3" a="1"/>
  <c r="JV40" i="3" a="1"/>
  <c r="JV10" i="3" a="1"/>
  <c r="JV43" i="3" a="1"/>
  <c r="JV51" i="3" a="1"/>
  <c r="JV53" i="3" a="1"/>
  <c r="JV23" i="3" a="1"/>
  <c r="JV41" i="3" a="1"/>
  <c r="JV78" i="3" a="1"/>
  <c r="JV4" i="3" a="1"/>
  <c r="JV31" i="3" a="1"/>
  <c r="JV85" i="3" a="1"/>
  <c r="JV63" i="3" a="1"/>
  <c r="JV87" i="3" a="1"/>
  <c r="JV58" i="3" a="1"/>
  <c r="JV94" i="3" a="1"/>
  <c r="JV48" i="3" a="1"/>
  <c r="JV9" i="3" a="1"/>
  <c r="JV83" i="3" a="1"/>
  <c r="JV62" i="3" a="1"/>
  <c r="JV81" i="3" a="1"/>
  <c r="JV66" i="3" a="1"/>
  <c r="JV38" i="3" a="1"/>
  <c r="JV26" i="3" a="1"/>
  <c r="JV6" i="3" a="1"/>
  <c r="JV73" i="3" a="1"/>
  <c r="JV75" i="3" a="1"/>
  <c r="JV39" i="3" a="1"/>
  <c r="Q2" i="457" l="1"/>
  <c r="O2" i="457"/>
  <c r="P2" i="457"/>
  <c r="L2" i="457"/>
  <c r="M2" i="457"/>
  <c r="N2" i="457"/>
  <c r="Q2" i="396"/>
  <c r="L2" i="396"/>
  <c r="M2" i="396"/>
  <c r="P2" i="396"/>
  <c r="O2" i="396"/>
  <c r="N2" i="396"/>
  <c r="O2" i="418"/>
  <c r="L2" i="418"/>
  <c r="P2" i="418"/>
  <c r="Q2" i="418"/>
  <c r="M2" i="418"/>
  <c r="N2" i="418"/>
  <c r="P2" i="374"/>
  <c r="Q2" i="374"/>
  <c r="N2" i="374"/>
  <c r="O2" i="374"/>
  <c r="L2" i="374"/>
  <c r="M2" i="374"/>
  <c r="P2" i="428"/>
  <c r="L2" i="428"/>
  <c r="Q2" i="428"/>
  <c r="M2" i="428"/>
  <c r="O2" i="428"/>
  <c r="N2" i="428"/>
  <c r="Q2" i="397"/>
  <c r="N2" i="397"/>
  <c r="L2" i="397"/>
  <c r="O2" i="397"/>
  <c r="P2" i="397"/>
  <c r="M2" i="397"/>
  <c r="Q2" i="467"/>
  <c r="L2" i="467"/>
  <c r="M2" i="467"/>
  <c r="N2" i="467"/>
  <c r="O2" i="467"/>
  <c r="P2" i="467"/>
  <c r="Q2" i="463"/>
  <c r="O2" i="463"/>
  <c r="P2" i="463"/>
  <c r="N2" i="463"/>
  <c r="L2" i="463"/>
  <c r="M2" i="463"/>
  <c r="Q2" i="432"/>
  <c r="N2" i="432"/>
  <c r="O2" i="432"/>
  <c r="P2" i="432"/>
  <c r="M2" i="432"/>
  <c r="L2" i="432"/>
  <c r="Q2" i="383"/>
  <c r="M2" i="383"/>
  <c r="O2" i="383"/>
  <c r="L2" i="383"/>
  <c r="N2" i="383"/>
  <c r="P2" i="383"/>
  <c r="Q2" i="435"/>
  <c r="N2" i="435"/>
  <c r="P2" i="435"/>
  <c r="M2" i="435"/>
  <c r="O2" i="435"/>
  <c r="L2" i="435"/>
  <c r="Q2" i="407"/>
  <c r="P2" i="407"/>
  <c r="L2" i="407"/>
  <c r="M2" i="407"/>
  <c r="N2" i="407"/>
  <c r="O2" i="407"/>
  <c r="Q2" i="429"/>
  <c r="P2" i="429"/>
  <c r="N2" i="429"/>
  <c r="L2" i="429"/>
  <c r="M2" i="429"/>
  <c r="O2" i="429"/>
  <c r="Q2" i="412"/>
  <c r="L2" i="412"/>
  <c r="M2" i="412"/>
  <c r="N2" i="412"/>
  <c r="O2" i="412"/>
  <c r="P2" i="412"/>
  <c r="Q2" i="439"/>
  <c r="P2" i="439"/>
  <c r="L2" i="439"/>
  <c r="N2" i="439"/>
  <c r="O2" i="439"/>
  <c r="M2" i="439"/>
  <c r="Q2" i="441"/>
  <c r="O2" i="441"/>
  <c r="P2" i="441"/>
  <c r="L2" i="441"/>
  <c r="N2" i="441"/>
  <c r="M2" i="441"/>
  <c r="Q2" i="437"/>
  <c r="M2" i="437"/>
  <c r="O2" i="437"/>
  <c r="N2" i="437"/>
  <c r="L2" i="437"/>
  <c r="P2" i="437"/>
  <c r="Q2" i="403"/>
  <c r="M2" i="403"/>
  <c r="N2" i="403"/>
  <c r="L2" i="403"/>
  <c r="O2" i="403"/>
  <c r="P2" i="403"/>
  <c r="Q2" i="400"/>
  <c r="N2" i="400"/>
  <c r="L2" i="400"/>
  <c r="M2" i="400"/>
  <c r="O2" i="400"/>
  <c r="P2" i="400"/>
  <c r="P2" i="425"/>
  <c r="N2" i="425"/>
  <c r="Q2" i="425"/>
  <c r="O2" i="425"/>
  <c r="M2" i="425"/>
  <c r="L2" i="425"/>
  <c r="Q2" i="376"/>
  <c r="O2" i="376"/>
  <c r="N2" i="376"/>
  <c r="P2" i="376"/>
  <c r="L2" i="376"/>
  <c r="M2" i="376"/>
  <c r="Q2" i="440"/>
  <c r="P2" i="440"/>
  <c r="O2" i="440"/>
  <c r="L2" i="440"/>
  <c r="M2" i="440"/>
  <c r="N2" i="440"/>
  <c r="Q2" i="454"/>
  <c r="N2" i="454"/>
  <c r="L2" i="454"/>
  <c r="M2" i="454"/>
  <c r="O2" i="454"/>
  <c r="P2" i="454"/>
  <c r="Q2" i="384"/>
  <c r="L2" i="384"/>
  <c r="P2" i="384"/>
  <c r="N2" i="384"/>
  <c r="M2" i="384"/>
  <c r="O2" i="384"/>
  <c r="Q2" i="417"/>
  <c r="L2" i="417"/>
  <c r="N2" i="417"/>
  <c r="O2" i="417"/>
  <c r="P2" i="417"/>
  <c r="M2" i="417"/>
  <c r="Q2" i="409"/>
  <c r="M2" i="409"/>
  <c r="L2" i="409"/>
  <c r="O2" i="409"/>
  <c r="P2" i="409"/>
  <c r="N2" i="409"/>
  <c r="Q2" i="419"/>
  <c r="L2" i="419"/>
  <c r="M2" i="419"/>
  <c r="O2" i="419"/>
  <c r="N2" i="419"/>
  <c r="P2" i="419"/>
  <c r="Q2" i="430"/>
  <c r="L2" i="430"/>
  <c r="N2" i="430"/>
  <c r="M2" i="430"/>
  <c r="O2" i="430"/>
  <c r="P2" i="430"/>
  <c r="Q2" i="444"/>
  <c r="L2" i="444"/>
  <c r="M2" i="444"/>
  <c r="N2" i="444"/>
  <c r="O2" i="444"/>
  <c r="P2" i="444"/>
  <c r="Q2" i="424"/>
  <c r="O2" i="424"/>
  <c r="M2" i="424"/>
  <c r="N2" i="424"/>
  <c r="P2" i="424"/>
  <c r="L2" i="424"/>
  <c r="Q2" i="468"/>
  <c r="L2" i="468"/>
  <c r="M2" i="468"/>
  <c r="N2" i="468"/>
  <c r="O2" i="468"/>
  <c r="P2" i="468"/>
  <c r="Q2" i="456"/>
  <c r="L2" i="456"/>
  <c r="M2" i="456"/>
  <c r="P2" i="456"/>
  <c r="N2" i="456"/>
  <c r="O2" i="456"/>
  <c r="Q2" i="391"/>
  <c r="L2" i="391"/>
  <c r="M2" i="391"/>
  <c r="N2" i="391"/>
  <c r="O2" i="391"/>
  <c r="P2" i="391"/>
  <c r="Q2" i="446"/>
  <c r="P2" i="446"/>
  <c r="N2" i="446"/>
  <c r="L2" i="446"/>
  <c r="M2" i="446"/>
  <c r="O2" i="446"/>
  <c r="Q2" i="466"/>
  <c r="N2" i="466"/>
  <c r="L2" i="466"/>
  <c r="O2" i="466"/>
  <c r="P2" i="466"/>
  <c r="M2" i="466"/>
  <c r="Q2" i="421"/>
  <c r="P2" i="421"/>
  <c r="N2" i="421"/>
  <c r="L2" i="421"/>
  <c r="O2" i="421"/>
  <c r="M2" i="421"/>
  <c r="Q2" i="375"/>
  <c r="M2" i="375"/>
  <c r="N2" i="375"/>
  <c r="P2" i="375"/>
  <c r="L2" i="375"/>
  <c r="O2" i="375"/>
  <c r="Q2" i="414"/>
  <c r="L2" i="414"/>
  <c r="M2" i="414"/>
  <c r="O2" i="414"/>
  <c r="N2" i="414"/>
  <c r="P2" i="414"/>
  <c r="Q2" i="451"/>
  <c r="L2" i="451"/>
  <c r="N2" i="451"/>
  <c r="O2" i="451"/>
  <c r="P2" i="451"/>
  <c r="M2" i="451"/>
  <c r="Q2" i="392"/>
  <c r="M2" i="392"/>
  <c r="L2" i="392"/>
  <c r="N2" i="392"/>
  <c r="P2" i="392"/>
  <c r="O2" i="392"/>
  <c r="Q2" i="469"/>
  <c r="L2" i="469"/>
  <c r="N2" i="469"/>
  <c r="O2" i="469"/>
  <c r="M2" i="469"/>
  <c r="P2" i="469"/>
  <c r="Q2" i="382"/>
  <c r="N2" i="382"/>
  <c r="L2" i="382"/>
  <c r="P2" i="382"/>
  <c r="O2" i="382"/>
  <c r="M2" i="382"/>
  <c r="Q2" i="433"/>
  <c r="M2" i="433"/>
  <c r="O2" i="433"/>
  <c r="P2" i="433"/>
  <c r="N2" i="433"/>
  <c r="L2" i="433"/>
  <c r="Q2" i="406"/>
  <c r="O2" i="406"/>
  <c r="P2" i="406"/>
  <c r="L2" i="406"/>
  <c r="M2" i="406"/>
  <c r="N2" i="406"/>
  <c r="Q2" i="445"/>
  <c r="O2" i="445"/>
  <c r="N2" i="445"/>
  <c r="M2" i="445"/>
  <c r="P2" i="445"/>
  <c r="L2" i="445"/>
  <c r="Q2" i="438"/>
  <c r="L2" i="438"/>
  <c r="M2" i="438"/>
  <c r="O2" i="438"/>
  <c r="N2" i="438"/>
  <c r="P2" i="438"/>
  <c r="Q2" i="455"/>
  <c r="M2" i="455"/>
  <c r="L2" i="455"/>
  <c r="N2" i="455"/>
  <c r="O2" i="455"/>
  <c r="P2" i="455"/>
  <c r="Q2" i="393"/>
  <c r="O2" i="393"/>
  <c r="M2" i="393"/>
  <c r="L2" i="393"/>
  <c r="N2" i="393"/>
  <c r="P2" i="393"/>
  <c r="Q2" i="452"/>
  <c r="P2" i="452"/>
  <c r="O2" i="452"/>
  <c r="N2" i="452"/>
  <c r="L2" i="452"/>
  <c r="M2" i="452"/>
  <c r="Q2" i="405"/>
  <c r="L2" i="405"/>
  <c r="M2" i="405"/>
  <c r="O2" i="405"/>
  <c r="P2" i="405"/>
  <c r="N2" i="405"/>
  <c r="Q2" i="377"/>
  <c r="N2" i="377"/>
  <c r="M2" i="377"/>
  <c r="L2" i="377"/>
  <c r="O2" i="377"/>
  <c r="P2" i="377"/>
  <c r="Q2" i="460"/>
  <c r="M2" i="460"/>
  <c r="N2" i="460"/>
  <c r="O2" i="460"/>
  <c r="P2" i="460"/>
  <c r="L2" i="460"/>
  <c r="Q2" i="380"/>
  <c r="N2" i="380"/>
  <c r="L2" i="380"/>
  <c r="O2" i="380"/>
  <c r="M2" i="380"/>
  <c r="P2" i="380"/>
  <c r="Q2" i="402"/>
  <c r="N2" i="402"/>
  <c r="L2" i="402"/>
  <c r="M2" i="402"/>
  <c r="P2" i="402"/>
  <c r="O2" i="402"/>
  <c r="Q2" i="422"/>
  <c r="L2" i="422"/>
  <c r="M2" i="422"/>
  <c r="N2" i="422"/>
  <c r="P2" i="422"/>
  <c r="O2" i="422"/>
  <c r="Q2" i="399"/>
  <c r="M2" i="399"/>
  <c r="L2" i="399"/>
  <c r="O2" i="399"/>
  <c r="N2" i="399"/>
  <c r="P2" i="399"/>
  <c r="Q2" i="450"/>
  <c r="L2" i="450"/>
  <c r="M2" i="450"/>
  <c r="N2" i="450"/>
  <c r="O2" i="450"/>
  <c r="P2" i="450"/>
  <c r="Q2" i="443"/>
  <c r="M2" i="443"/>
  <c r="L2" i="443"/>
  <c r="P2" i="443"/>
  <c r="O2" i="443"/>
  <c r="N2" i="443"/>
  <c r="Q2" i="470"/>
  <c r="M2" i="470"/>
  <c r="L2" i="470"/>
  <c r="N2" i="470"/>
  <c r="O2" i="470"/>
  <c r="P2" i="470"/>
  <c r="Q2" i="426"/>
  <c r="N2" i="426"/>
  <c r="M2" i="426"/>
  <c r="L2" i="426"/>
  <c r="O2" i="426"/>
  <c r="P2" i="426"/>
  <c r="P2" i="378"/>
  <c r="Q2" i="378"/>
  <c r="L2" i="378"/>
  <c r="N2" i="378"/>
  <c r="M2" i="378"/>
  <c r="O2" i="378"/>
  <c r="Q2" i="447"/>
  <c r="P2" i="447"/>
  <c r="M2" i="447"/>
  <c r="N2" i="447"/>
  <c r="O2" i="447"/>
  <c r="L2" i="447"/>
  <c r="Q2" i="427"/>
  <c r="M2" i="427"/>
  <c r="N2" i="427"/>
  <c r="L2" i="427"/>
  <c r="O2" i="427"/>
  <c r="P2" i="427"/>
  <c r="Q2" i="398"/>
  <c r="L2" i="398"/>
  <c r="M2" i="398"/>
  <c r="P2" i="398"/>
  <c r="N2" i="398"/>
  <c r="O2" i="398"/>
  <c r="P2" i="379"/>
  <c r="Q2" i="379"/>
  <c r="L2" i="379"/>
  <c r="M2" i="379"/>
  <c r="N2" i="379"/>
  <c r="O2" i="379"/>
  <c r="Q2" i="410"/>
  <c r="O2" i="410"/>
  <c r="N2" i="410"/>
  <c r="L2" i="410"/>
  <c r="M2" i="410"/>
  <c r="P2" i="410"/>
  <c r="Q2" i="404"/>
  <c r="M2" i="404"/>
  <c r="O2" i="404"/>
  <c r="L2" i="404"/>
  <c r="P2" i="404"/>
  <c r="N2" i="404"/>
  <c r="Q2" i="385"/>
  <c r="M2" i="385"/>
  <c r="N2" i="385"/>
  <c r="L2" i="385"/>
  <c r="O2" i="385"/>
  <c r="P2" i="385"/>
  <c r="Q2" i="416"/>
  <c r="L2" i="416"/>
  <c r="O2" i="416"/>
  <c r="N2" i="416"/>
  <c r="P2" i="416"/>
  <c r="M2" i="416"/>
  <c r="Q2" i="453"/>
  <c r="N2" i="453"/>
  <c r="O2" i="453"/>
  <c r="P2" i="453"/>
  <c r="M2" i="453"/>
  <c r="L2" i="453"/>
  <c r="Q2" i="459"/>
  <c r="L2" i="459"/>
  <c r="M2" i="459"/>
  <c r="N2" i="459"/>
  <c r="O2" i="459"/>
  <c r="P2" i="459"/>
  <c r="O2" i="462"/>
  <c r="P2" i="462"/>
  <c r="Q2" i="462"/>
  <c r="N2" i="462"/>
  <c r="L2" i="462"/>
  <c r="M2" i="462"/>
  <c r="Q2" i="411"/>
  <c r="O2" i="411"/>
  <c r="P2" i="411"/>
  <c r="N2" i="411"/>
  <c r="L2" i="411"/>
  <c r="M2" i="411"/>
  <c r="Q2" i="449"/>
  <c r="M2" i="449"/>
  <c r="N2" i="449"/>
  <c r="O2" i="449"/>
  <c r="L2" i="449"/>
  <c r="P2" i="449"/>
  <c r="Q2" i="436"/>
  <c r="N2" i="436"/>
  <c r="M2" i="436"/>
  <c r="O2" i="436"/>
  <c r="P2" i="436"/>
  <c r="L2" i="436"/>
  <c r="Q2" i="390"/>
  <c r="N2" i="390"/>
  <c r="M2" i="390"/>
  <c r="L2" i="390"/>
  <c r="O2" i="390"/>
  <c r="P2" i="390"/>
  <c r="Q2" i="381"/>
  <c r="M2" i="381"/>
  <c r="N2" i="381"/>
  <c r="O2" i="381"/>
  <c r="P2" i="381"/>
  <c r="L2" i="381"/>
  <c r="Q2" i="408"/>
  <c r="M2" i="408"/>
  <c r="L2" i="408"/>
  <c r="O2" i="408"/>
  <c r="N2" i="408"/>
  <c r="P2" i="408"/>
  <c r="Q2" i="431"/>
  <c r="L2" i="431"/>
  <c r="P2" i="431"/>
  <c r="M2" i="431"/>
  <c r="O2" i="431"/>
  <c r="N2" i="431"/>
  <c r="Q2" i="458"/>
  <c r="P2" i="458"/>
  <c r="L2" i="458"/>
  <c r="N2" i="458"/>
  <c r="M2" i="458"/>
  <c r="O2" i="458"/>
  <c r="Q2" i="448"/>
  <c r="M2" i="448"/>
  <c r="O2" i="448"/>
  <c r="P2" i="448"/>
  <c r="L2" i="448"/>
  <c r="N2" i="448"/>
  <c r="Q2" i="464"/>
  <c r="M2" i="464"/>
  <c r="N2" i="464"/>
  <c r="L2" i="464"/>
  <c r="O2" i="464"/>
  <c r="P2" i="464"/>
  <c r="Q2" i="413"/>
  <c r="L2" i="413"/>
  <c r="O2" i="413"/>
  <c r="M2" i="413"/>
  <c r="N2" i="413"/>
  <c r="P2" i="413"/>
  <c r="Q2" i="394"/>
  <c r="P2" i="394"/>
  <c r="L2" i="394"/>
  <c r="O2" i="394"/>
  <c r="M2" i="394"/>
  <c r="N2" i="394"/>
  <c r="L2" i="423"/>
  <c r="N2" i="423"/>
  <c r="O2" i="423"/>
  <c r="M2" i="423"/>
  <c r="P2" i="423"/>
  <c r="Q2" i="423"/>
  <c r="Q2" i="401"/>
  <c r="M2" i="401"/>
  <c r="N2" i="401"/>
  <c r="L2" i="401"/>
  <c r="O2" i="401"/>
  <c r="P2" i="401"/>
  <c r="Q2" i="434"/>
  <c r="L2" i="434"/>
  <c r="N2" i="434"/>
  <c r="O2" i="434"/>
  <c r="P2" i="434"/>
  <c r="M2" i="434"/>
  <c r="Q2" i="386"/>
  <c r="N2" i="386"/>
  <c r="L2" i="386"/>
  <c r="O2" i="386"/>
  <c r="P2" i="386"/>
  <c r="M2" i="386"/>
  <c r="Q2" i="395"/>
  <c r="M2" i="395"/>
  <c r="N2" i="395"/>
  <c r="O2" i="395"/>
  <c r="P2" i="395"/>
  <c r="L2" i="395"/>
  <c r="Q2" i="387"/>
  <c r="L2" i="387"/>
  <c r="M2" i="387"/>
  <c r="P2" i="387"/>
  <c r="O2" i="387"/>
  <c r="N2" i="387"/>
  <c r="L2" i="373"/>
  <c r="O2" i="373"/>
  <c r="Q2" i="373"/>
  <c r="N2" i="373"/>
  <c r="P2" i="373"/>
  <c r="M2" i="373"/>
  <c r="Q2" i="389"/>
  <c r="N2" i="389"/>
  <c r="O2" i="389"/>
  <c r="P2" i="389"/>
  <c r="L2" i="389"/>
  <c r="M2" i="389"/>
  <c r="Q2" i="420"/>
  <c r="M2" i="420"/>
  <c r="N2" i="420"/>
  <c r="P2" i="420"/>
  <c r="L2" i="420"/>
  <c r="O2" i="420"/>
  <c r="P2" i="415"/>
  <c r="Q2" i="415"/>
  <c r="L2" i="415"/>
  <c r="O2" i="415"/>
  <c r="M2" i="415"/>
  <c r="N2" i="415"/>
  <c r="Q2" i="388"/>
  <c r="L2" i="388"/>
  <c r="N2" i="388"/>
  <c r="P2" i="388"/>
  <c r="M2" i="388"/>
  <c r="O2" i="388"/>
  <c r="M2" i="442"/>
  <c r="Q2" i="442"/>
  <c r="P2" i="442"/>
  <c r="N2" i="442"/>
  <c r="L2" i="442"/>
  <c r="O2" i="442"/>
  <c r="Q2" i="461"/>
  <c r="P2" i="461"/>
  <c r="M2" i="461"/>
  <c r="L2" i="461"/>
  <c r="N2" i="461"/>
  <c r="O2" i="461"/>
  <c r="Q2" i="471"/>
  <c r="L2" i="471"/>
  <c r="M2" i="471"/>
  <c r="P2" i="471"/>
  <c r="N2" i="471"/>
  <c r="O2" i="471"/>
  <c r="Q2" i="465"/>
  <c r="N2" i="465"/>
  <c r="P2" i="465"/>
  <c r="O2" i="465"/>
  <c r="M2" i="465"/>
  <c r="L2" i="465"/>
  <c r="JV79" i="3"/>
  <c r="JV51" i="3"/>
  <c r="JV26" i="3"/>
  <c r="JV74" i="3"/>
  <c r="JV76" i="3"/>
  <c r="JV84" i="3"/>
  <c r="JV25" i="3"/>
  <c r="JV39" i="3"/>
  <c r="JV93" i="3"/>
  <c r="JV63" i="3"/>
  <c r="JV13" i="3"/>
  <c r="JV14" i="3"/>
  <c r="JV75" i="3"/>
  <c r="JV5" i="3"/>
  <c r="JV71" i="3"/>
  <c r="JV62" i="3"/>
  <c r="JV72" i="3"/>
  <c r="JV83" i="3"/>
  <c r="JV9" i="3"/>
  <c r="JV59" i="3"/>
  <c r="JV6" i="3"/>
  <c r="JV45" i="3"/>
  <c r="JV8" i="3"/>
  <c r="JV37" i="3"/>
  <c r="JV52" i="3"/>
  <c r="JV41" i="3"/>
  <c r="JV50" i="3"/>
  <c r="JV21" i="3"/>
  <c r="JV30" i="3"/>
  <c r="JV20" i="3"/>
  <c r="JV15" i="3"/>
  <c r="JV24" i="3"/>
  <c r="JV87" i="3"/>
  <c r="JV67" i="3"/>
  <c r="JV95" i="3"/>
  <c r="JV85" i="3"/>
  <c r="JV27" i="3"/>
  <c r="JV32" i="3"/>
  <c r="JV102" i="3"/>
  <c r="JV40" i="3"/>
  <c r="JV92" i="3"/>
  <c r="JV38" i="3"/>
  <c r="JV86" i="3"/>
  <c r="JV10" i="3"/>
  <c r="JV101" i="3"/>
  <c r="JV4" i="3"/>
  <c r="JV90" i="3"/>
  <c r="JV31" i="3"/>
  <c r="JV11" i="3"/>
  <c r="JV29" i="3"/>
  <c r="JV96" i="3"/>
  <c r="JV78" i="3"/>
  <c r="JV97" i="3"/>
  <c r="JV82" i="3"/>
  <c r="JV28" i="3"/>
  <c r="JV58" i="3"/>
  <c r="JV68" i="3"/>
  <c r="JV77" i="3"/>
  <c r="JV35" i="3"/>
  <c r="JV56" i="3"/>
  <c r="JV47" i="3"/>
  <c r="JV57" i="3"/>
  <c r="JV55" i="3"/>
  <c r="JV100" i="3"/>
  <c r="JV46" i="3"/>
  <c r="JV12" i="3"/>
  <c r="JV60" i="3"/>
  <c r="JV98" i="3"/>
  <c r="JV48" i="3"/>
  <c r="JV99" i="3"/>
  <c r="JV81" i="3"/>
  <c r="JV16" i="3"/>
  <c r="JV91" i="3"/>
  <c r="JV44" i="3"/>
  <c r="JV19" i="3"/>
  <c r="JV22" i="3"/>
  <c r="JV65" i="3"/>
  <c r="JV73" i="3"/>
  <c r="JV7" i="3"/>
  <c r="JV17" i="3"/>
  <c r="JV53" i="3"/>
  <c r="JV64" i="3"/>
  <c r="JV49" i="3"/>
  <c r="JV34" i="3"/>
  <c r="JV89" i="3"/>
  <c r="JV42" i="3"/>
  <c r="JV70" i="3"/>
  <c r="JV61" i="3"/>
  <c r="JV23" i="3"/>
  <c r="JV36" i="3"/>
  <c r="JV66" i="3"/>
  <c r="JV33" i="3"/>
  <c r="JV88" i="3"/>
  <c r="JV18" i="3"/>
  <c r="JV94" i="3"/>
  <c r="JV80" i="3"/>
  <c r="JV69" i="3"/>
  <c r="JV54" i="3"/>
  <c r="JV43" i="3"/>
  <c r="JV103" i="3"/>
  <c r="M2" i="31"/>
  <c r="JY40" i="3" a="1"/>
  <c r="I101" i="5" a="1"/>
  <c r="JZ65" i="3" a="1"/>
  <c r="JZ11" i="3" a="1"/>
  <c r="KB66" i="3" a="1"/>
  <c r="M52" i="5" a="1"/>
  <c r="K88" i="5" a="1"/>
  <c r="J105" i="5" a="1"/>
  <c r="JW25" i="3" a="1"/>
  <c r="K77" i="5" a="1"/>
  <c r="JW55" i="3" a="1"/>
  <c r="JY96" i="3" a="1"/>
  <c r="L107" i="5" a="1"/>
  <c r="L81" i="5" a="1"/>
  <c r="I32" i="5" a="1"/>
  <c r="JW39" i="3" a="1"/>
  <c r="JZ51" i="3" a="1"/>
  <c r="J49" i="5" a="1"/>
  <c r="KA87" i="3" a="1"/>
  <c r="L90" i="5" a="1"/>
  <c r="JW42" i="3" a="1"/>
  <c r="J94" i="5" a="1"/>
  <c r="JX5" i="3" a="1"/>
  <c r="KB75" i="3" a="1"/>
  <c r="KB27" i="3" a="1"/>
  <c r="JX26" i="3" a="1"/>
  <c r="M105" i="5" a="1"/>
  <c r="M66" i="5" a="1"/>
  <c r="K60" i="5" a="1"/>
  <c r="JY52" i="3" a="1"/>
  <c r="KA19" i="3" a="1"/>
  <c r="N64" i="5" a="1"/>
  <c r="J41" i="5" a="1"/>
  <c r="JW83" i="3" a="1"/>
  <c r="JZ44" i="3" a="1"/>
  <c r="J62" i="5" a="1"/>
  <c r="L76" i="5" a="1"/>
  <c r="KA13" i="3" a="1"/>
  <c r="JZ68" i="3" a="1"/>
  <c r="KB32" i="3" a="1"/>
  <c r="JX92" i="3" a="1"/>
  <c r="JZ77" i="3" a="1"/>
  <c r="JX7" i="3" a="1"/>
  <c r="JZ25" i="3" a="1"/>
  <c r="JX28" i="3" a="1"/>
  <c r="KA96" i="3" a="1"/>
  <c r="M49" i="5" a="1"/>
  <c r="KB7" i="3" a="1"/>
  <c r="N62" i="5" a="1"/>
  <c r="KA36" i="3" a="1"/>
  <c r="JX68" i="3" a="1"/>
  <c r="JY65" i="3" a="1"/>
  <c r="N75" i="5" a="1"/>
  <c r="K31" i="5" a="1"/>
  <c r="JW14" i="3" a="1"/>
  <c r="JW80" i="3" a="1"/>
  <c r="JZ56" i="3" a="1"/>
  <c r="JX35" i="3" a="1"/>
  <c r="I91" i="5" a="1"/>
  <c r="L54" i="5" a="1"/>
  <c r="KB18" i="3" a="1"/>
  <c r="JW53" i="3" a="1"/>
  <c r="M48" i="5" a="1"/>
  <c r="J60" i="5" a="1"/>
  <c r="JY85" i="3" a="1"/>
  <c r="I69" i="5" a="1"/>
  <c r="JX84" i="3" a="1"/>
  <c r="M50" i="5" a="1"/>
  <c r="K97" i="5" a="1"/>
  <c r="JW67" i="3" a="1"/>
  <c r="I113" i="5" a="1"/>
  <c r="KB6" i="3" a="1"/>
  <c r="JZ103" i="3" a="1"/>
  <c r="JX91" i="3" a="1"/>
  <c r="L46" i="5" a="1"/>
  <c r="JY6" i="3" a="1"/>
  <c r="I67" i="5" a="1"/>
  <c r="JZ41" i="3" a="1"/>
  <c r="J97" i="5" a="1"/>
  <c r="M67" i="5" a="1"/>
  <c r="J75" i="5" a="1"/>
  <c r="JZ66" i="3" a="1"/>
  <c r="JW86" i="3" a="1"/>
  <c r="K114" i="5" a="1"/>
  <c r="JX67" i="3" a="1"/>
  <c r="JX40" i="3" a="1"/>
  <c r="JY80" i="3" a="1"/>
  <c r="N57" i="5" a="1"/>
  <c r="KA18" i="3" a="1"/>
  <c r="KA42" i="3" a="1"/>
  <c r="JY14" i="3" a="1"/>
  <c r="JY39" i="3" a="1"/>
  <c r="JW87" i="3" a="1"/>
  <c r="JW95" i="3" a="1"/>
  <c r="N47" i="5" a="1"/>
  <c r="I95" i="5" a="1"/>
  <c r="JY77" i="3" a="1"/>
  <c r="KB69" i="3" a="1"/>
  <c r="JW30" i="3" a="1"/>
  <c r="M69" i="5" a="1"/>
  <c r="KB85" i="3" a="1"/>
  <c r="I81" i="5" a="1"/>
  <c r="JY98" i="3" a="1"/>
  <c r="KB89" i="3" a="1"/>
  <c r="JX90" i="3" a="1"/>
  <c r="K34" i="5" a="1"/>
  <c r="JY81" i="3" a="1"/>
  <c r="JW79" i="3" a="1"/>
  <c r="M86" i="5" a="1"/>
  <c r="KA98" i="3" a="1"/>
  <c r="K70" i="5" a="1"/>
  <c r="K29" i="5" a="1"/>
  <c r="J87" i="5" a="1"/>
  <c r="M74" i="5" a="1"/>
  <c r="JW35" i="3" a="1"/>
  <c r="JY42" i="3" a="1"/>
  <c r="I31" i="5" a="1"/>
  <c r="JW10" i="3" a="1"/>
  <c r="KB56" i="3" a="1"/>
  <c r="L56" i="5" a="1"/>
  <c r="KA66" i="3" a="1"/>
  <c r="N82" i="5" a="1"/>
  <c r="JX61" i="3" a="1"/>
  <c r="KB46" i="3" a="1"/>
  <c r="KB51" i="3" a="1"/>
  <c r="KB102" i="3" a="1"/>
  <c r="KA97" i="3" a="1"/>
  <c r="L91" i="5" a="1"/>
  <c r="KB13" i="3" a="1"/>
  <c r="N88" i="5" a="1"/>
  <c r="N78" i="5" a="1"/>
  <c r="KA20" i="3" a="1"/>
  <c r="JX71" i="3" a="1"/>
  <c r="I75" i="5" a="1"/>
  <c r="J96" i="5" a="1"/>
  <c r="N38" i="5" a="1"/>
  <c r="JY27" i="3" a="1"/>
  <c r="M31" i="5" a="1"/>
  <c r="JZ39" i="3" a="1"/>
  <c r="M60" i="5" a="1"/>
  <c r="KB20" i="3" a="1"/>
  <c r="JX75" i="3" a="1"/>
  <c r="G26" i="5" a="1"/>
  <c r="J108" i="5" a="1"/>
  <c r="JY7" i="3" a="1"/>
  <c r="KB87" i="3" a="1"/>
  <c r="K75" i="5" a="1"/>
  <c r="JX25" i="3" a="1"/>
  <c r="JX46" i="3" a="1"/>
  <c r="K115" i="5" a="1"/>
  <c r="KA22" i="3" a="1"/>
  <c r="JW56" i="3" a="1"/>
  <c r="N36" i="5" a="1"/>
  <c r="JZ88" i="3" a="1"/>
  <c r="JW24" i="3" a="1"/>
  <c r="JY38" i="3" a="1"/>
  <c r="L65" i="5" a="1"/>
  <c r="I72" i="5" a="1"/>
  <c r="M39" i="5" a="1"/>
  <c r="N31" i="5" a="1"/>
  <c r="KB23" i="3" a="1"/>
  <c r="N76" i="5" a="1"/>
  <c r="I111" i="5" a="1"/>
  <c r="KA94" i="3" a="1"/>
  <c r="I58" i="5" a="1"/>
  <c r="L77" i="5" a="1"/>
  <c r="L29" i="5" a="1"/>
  <c r="JZ10" i="3" a="1"/>
  <c r="L32" i="5" a="1"/>
  <c r="N49" i="5" a="1"/>
  <c r="JY97" i="3" a="1"/>
  <c r="K45" i="5" a="1"/>
  <c r="N37" i="5" a="1"/>
  <c r="KB21" i="3" a="1"/>
  <c r="M85" i="5" a="1"/>
  <c r="N109" i="5" a="1"/>
  <c r="JW27" i="3" a="1"/>
  <c r="I90" i="5" a="1"/>
  <c r="G24" i="5" a="1"/>
  <c r="JX20" i="3" a="1"/>
  <c r="I45" i="5" a="1"/>
  <c r="JY26" i="3" a="1"/>
  <c r="JY11" i="3" a="1"/>
  <c r="L49" i="5" a="1"/>
  <c r="J88" i="5" a="1"/>
  <c r="N101" i="5" a="1"/>
  <c r="KB100" i="3" a="1"/>
  <c r="JX41" i="3" a="1"/>
  <c r="JZ67" i="3" a="1"/>
  <c r="KA47" i="3" a="1"/>
  <c r="I87" i="5" a="1"/>
  <c r="I83" i="5" a="1"/>
  <c r="N96" i="5" a="1"/>
  <c r="N89" i="5" a="1"/>
  <c r="L112" i="5" a="1"/>
  <c r="JY29" i="3" a="1"/>
  <c r="JZ13" i="3" a="1"/>
  <c r="I53" i="5" a="1"/>
  <c r="I106" i="5" a="1"/>
  <c r="KA81" i="3" a="1"/>
  <c r="KB68" i="3" a="1"/>
  <c r="J100" i="5" a="1"/>
  <c r="I55" i="5" a="1"/>
  <c r="JW64" i="3" a="1"/>
  <c r="N50" i="5" a="1"/>
  <c r="I46" i="5" a="1"/>
  <c r="L73" i="5" a="1"/>
  <c r="KA48" i="3" a="1"/>
  <c r="JW16" i="3" a="1"/>
  <c r="KA90" i="3" a="1"/>
  <c r="JY76" i="3" a="1"/>
  <c r="J95" i="5" a="1"/>
  <c r="JW88" i="3" a="1"/>
  <c r="I85" i="5" a="1"/>
  <c r="M90" i="5" a="1"/>
  <c r="L111" i="5" a="1"/>
  <c r="J43" i="5" a="1"/>
  <c r="M76" i="5" a="1"/>
  <c r="L61" i="5" a="1"/>
  <c r="I71" i="5" a="1"/>
  <c r="JW36" i="3" a="1"/>
  <c r="K47" i="5" a="1"/>
  <c r="JX72" i="3" a="1"/>
  <c r="JY86" i="3" a="1"/>
  <c r="M109" i="5" a="1"/>
  <c r="N84" i="5" a="1"/>
  <c r="JY49" i="3" a="1"/>
  <c r="K85" i="5" a="1"/>
  <c r="JY25" i="3" a="1"/>
  <c r="M98" i="5" a="1"/>
  <c r="N28" i="5" a="1"/>
  <c r="JY28" i="3" a="1"/>
  <c r="KB10" i="3" a="1"/>
  <c r="JX103" i="3" a="1"/>
  <c r="M33" i="5" a="1"/>
  <c r="I115" i="5" a="1"/>
  <c r="JZ100" i="3" a="1"/>
  <c r="KB72" i="3" a="1"/>
  <c r="JY13" i="3" a="1"/>
  <c r="KB78" i="3" a="1"/>
  <c r="I78" i="5" a="1"/>
  <c r="JZ74" i="3" a="1"/>
  <c r="JY55" i="3" a="1"/>
  <c r="KA52" i="3" a="1"/>
  <c r="N39" i="5" a="1"/>
  <c r="J34" i="5" a="1"/>
  <c r="JY22" i="3" a="1"/>
  <c r="JW62" i="3" a="1"/>
  <c r="N91" i="5" a="1"/>
  <c r="JY58" i="3" a="1"/>
  <c r="KA27" i="3" a="1"/>
  <c r="L95" i="5" a="1"/>
  <c r="K59" i="5" a="1"/>
  <c r="JW44" i="3" a="1"/>
  <c r="JZ16" i="3" a="1"/>
  <c r="JZ45" i="3" a="1"/>
  <c r="JX73" i="3" a="1"/>
  <c r="L51" i="5" a="1"/>
  <c r="JX66" i="3" a="1"/>
  <c r="N80" i="5" a="1"/>
  <c r="JX86" i="3" a="1"/>
  <c r="JW20" i="3" a="1"/>
  <c r="JY37" i="3" a="1"/>
  <c r="JW73" i="3" a="1"/>
  <c r="KA74" i="3" a="1"/>
  <c r="JW71" i="3" a="1"/>
  <c r="JZ96" i="3" a="1"/>
  <c r="M82" i="5" a="1"/>
  <c r="L70" i="5" a="1"/>
  <c r="I82" i="5" a="1"/>
  <c r="JZ86" i="3" a="1"/>
  <c r="JW19" i="3" a="1"/>
  <c r="JZ99" i="3" a="1"/>
  <c r="JW13" i="3" a="1"/>
  <c r="KA49" i="3" a="1"/>
  <c r="K30" i="5" a="1"/>
  <c r="L108" i="5" a="1"/>
  <c r="JW94" i="3" a="1"/>
  <c r="J92" i="5" a="1"/>
  <c r="KA45" i="3" a="1"/>
  <c r="L68" i="5" a="1"/>
  <c r="JX15" i="3" a="1"/>
  <c r="J115" i="5" a="1"/>
  <c r="KA12" i="3" a="1"/>
  <c r="JX76" i="3" a="1"/>
  <c r="JZ6" i="3" a="1"/>
  <c r="M94" i="5" a="1"/>
  <c r="K35" i="5" a="1"/>
  <c r="I61" i="5" a="1"/>
  <c r="K49" i="5" a="1"/>
  <c r="N43" i="5" a="1"/>
  <c r="KB67" i="3" a="1"/>
  <c r="JW74" i="3" a="1"/>
  <c r="JX74" i="3" a="1"/>
  <c r="M59" i="5" a="1"/>
  <c r="JZ59" i="3" a="1"/>
  <c r="JW58" i="3" a="1"/>
  <c r="I114" i="5" a="1"/>
  <c r="JW90" i="3" a="1"/>
  <c r="JZ98" i="3" a="1"/>
  <c r="KB29" i="3" a="1"/>
  <c r="KB26" i="3" a="1"/>
  <c r="KA59" i="3" a="1"/>
  <c r="K98" i="5" a="1"/>
  <c r="I102" i="5" a="1"/>
  <c r="L85" i="5" a="1"/>
  <c r="JY90" i="3" a="1"/>
  <c r="JZ46" i="3" a="1"/>
  <c r="I89" i="5" a="1"/>
  <c r="KB70" i="3" a="1"/>
  <c r="K92" i="5" a="1"/>
  <c r="K61" i="5" a="1"/>
  <c r="L74" i="5" a="1"/>
  <c r="KA17" i="3" a="1"/>
  <c r="KA8" i="3" a="1"/>
  <c r="JX36" i="3" a="1"/>
  <c r="K93" i="5" a="1"/>
  <c r="KA65" i="3" a="1"/>
  <c r="M46" i="5" a="1"/>
  <c r="KA102" i="3" a="1"/>
  <c r="JY5" i="3" a="1"/>
  <c r="I94" i="5" a="1"/>
  <c r="JX98" i="3" a="1"/>
  <c r="N105" i="5" a="1"/>
  <c r="JX48" i="3" a="1"/>
  <c r="KA78" i="3" a="1"/>
  <c r="K71" i="5" a="1"/>
  <c r="KA31" i="3" a="1"/>
  <c r="KA29" i="3" a="1"/>
  <c r="J103" i="5" a="1"/>
  <c r="JZ102" i="3" a="1"/>
  <c r="N41" i="5" a="1"/>
  <c r="KB45" i="3" a="1"/>
  <c r="J72" i="5" a="1"/>
  <c r="KA14" i="3" a="1"/>
  <c r="J36" i="5" a="1"/>
  <c r="J111" i="5" a="1"/>
  <c r="KA50" i="3" a="1"/>
  <c r="KB24" i="3" a="1"/>
  <c r="JZ37" i="3" a="1"/>
  <c r="JW32" i="3" a="1"/>
  <c r="N87" i="5" a="1"/>
  <c r="JX9" i="3" a="1"/>
  <c r="N45" i="5" a="1"/>
  <c r="JZ17" i="3" a="1"/>
  <c r="KB50" i="3" a="1"/>
  <c r="JZ14" i="3" a="1"/>
  <c r="N116" i="5" a="1"/>
  <c r="K74" i="5" a="1"/>
  <c r="JW26" i="3" a="1"/>
  <c r="N79" i="5" a="1"/>
  <c r="JX31" i="3" a="1"/>
  <c r="JY57" i="3" a="1"/>
  <c r="L36" i="5" a="1"/>
  <c r="JX78" i="3" a="1"/>
  <c r="I33" i="5" a="1"/>
  <c r="KA75" i="3" a="1"/>
  <c r="L83" i="5" a="1"/>
  <c r="N81" i="5" a="1"/>
  <c r="N59" i="5" a="1"/>
  <c r="L82" i="5" a="1"/>
  <c r="JZ78" i="3" a="1"/>
  <c r="JY51" i="3" a="1"/>
  <c r="M110" i="5" a="1"/>
  <c r="KA70" i="3" a="1"/>
  <c r="N32" i="5" a="1"/>
  <c r="JX44" i="3" a="1"/>
  <c r="JX23" i="3" a="1"/>
  <c r="I39" i="5" a="1"/>
  <c r="K95" i="5" a="1"/>
  <c r="JZ35" i="3" a="1"/>
  <c r="J47" i="5" a="1"/>
  <c r="M87" i="5" a="1"/>
  <c r="N85" i="5" a="1"/>
  <c r="J65" i="5" a="1"/>
  <c r="J52" i="5" a="1"/>
  <c r="KB97" i="3" a="1"/>
  <c r="JX34" i="3" a="1"/>
  <c r="KB37" i="3" a="1"/>
  <c r="KA99" i="3" a="1"/>
  <c r="KB83" i="3" a="1"/>
  <c r="I105" i="5" a="1"/>
  <c r="JW37" i="3" a="1"/>
  <c r="J91" i="5" a="1"/>
  <c r="KA93" i="3" a="1"/>
  <c r="KA85" i="3" a="1"/>
  <c r="L102" i="5" a="1"/>
  <c r="JZ21" i="3" a="1"/>
  <c r="L47" i="5" a="1"/>
  <c r="K48" i="5" a="1"/>
  <c r="L103" i="5" a="1"/>
  <c r="JX102" i="3" a="1"/>
  <c r="JX64" i="3" a="1"/>
  <c r="JZ20" i="3" a="1"/>
  <c r="KB62" i="3" a="1"/>
  <c r="J45" i="5" a="1"/>
  <c r="J107" i="5" a="1"/>
  <c r="JW68" i="3" a="1"/>
  <c r="M91" i="5" a="1"/>
  <c r="N60" i="5" a="1"/>
  <c r="KA23" i="3" a="1"/>
  <c r="KA39" i="3" a="1"/>
  <c r="JW21" i="3" a="1"/>
  <c r="JX88" i="3" a="1"/>
  <c r="I103" i="5" a="1"/>
  <c r="JZ75" i="3" a="1"/>
  <c r="KA11" i="3" a="1"/>
  <c r="I28" i="5" a="1"/>
  <c r="N61" i="5" a="1"/>
  <c r="K112" i="5" a="1"/>
  <c r="JW8" i="3" a="1"/>
  <c r="JW43" i="3" a="1"/>
  <c r="JX18" i="3" a="1"/>
  <c r="L55" i="5" a="1"/>
  <c r="M108" i="5" a="1"/>
  <c r="JW11" i="3" a="1"/>
  <c r="L69" i="5" a="1"/>
  <c r="K52" i="5" a="1"/>
  <c r="KB63" i="3" a="1"/>
  <c r="JW98" i="3" a="1"/>
  <c r="L89" i="5" a="1"/>
  <c r="J90" i="5" a="1"/>
  <c r="M61" i="5" a="1"/>
  <c r="JX27" i="3" a="1"/>
  <c r="JY64" i="3" a="1"/>
  <c r="JZ47" i="3" a="1"/>
  <c r="I50" i="5" a="1"/>
  <c r="JX29" i="3" a="1"/>
  <c r="KB98" i="3" a="1"/>
  <c r="J31" i="5" a="1"/>
  <c r="JZ22" i="3" a="1"/>
  <c r="JZ26" i="3" a="1"/>
  <c r="JW22" i="3" a="1"/>
  <c r="K80" i="5" a="1"/>
  <c r="JY82" i="3" a="1"/>
  <c r="JW65" i="3" a="1"/>
  <c r="JX38" i="3" a="1"/>
  <c r="N110" i="5" a="1"/>
  <c r="N94" i="5" a="1"/>
  <c r="M93" i="5" a="1"/>
  <c r="KB86" i="3" a="1"/>
  <c r="I98" i="5" a="1"/>
  <c r="J67" i="5" a="1"/>
  <c r="I40" i="5" a="1"/>
  <c r="M47" i="5" a="1"/>
  <c r="N40" i="5" a="1"/>
  <c r="I30" i="5" a="1"/>
  <c r="M77" i="5" a="1"/>
  <c r="M81" i="5" a="1"/>
  <c r="JY99" i="3" a="1"/>
  <c r="J73" i="5" a="1"/>
  <c r="M84" i="5" a="1"/>
  <c r="KB41" i="3" a="1"/>
  <c r="KB65" i="3" a="1"/>
  <c r="JW54" i="3" a="1"/>
  <c r="KA76" i="3" a="1"/>
  <c r="KB57" i="3" a="1"/>
  <c r="KB80" i="3" a="1"/>
  <c r="N103" i="5" a="1"/>
  <c r="JZ15" i="3" a="1"/>
  <c r="J106" i="5" a="1"/>
  <c r="JZ69" i="3" a="1"/>
  <c r="KA100" i="3" a="1"/>
  <c r="N63" i="5" a="1"/>
  <c r="K42" i="5" a="1"/>
  <c r="JW28" i="3" a="1"/>
  <c r="JW50" i="3" a="1"/>
  <c r="KB14" i="3" a="1"/>
  <c r="J109" i="5" a="1"/>
  <c r="J51" i="5" a="1"/>
  <c r="JZ32" i="3" a="1"/>
  <c r="K103" i="5" a="1"/>
  <c r="KA77" i="3" a="1"/>
  <c r="KB11" i="3" a="1"/>
  <c r="N29" i="5" a="1"/>
  <c r="K108" i="5" a="1"/>
  <c r="JX93" i="3" a="1"/>
  <c r="JW63" i="3" a="1"/>
  <c r="J110" i="5" a="1"/>
  <c r="JZ28" i="3" a="1"/>
  <c r="M38" i="5" a="1"/>
  <c r="I47" i="5" a="1"/>
  <c r="L72" i="5" a="1"/>
  <c r="I112" i="5" a="1"/>
  <c r="J104" i="5" a="1"/>
  <c r="JY89" i="3" a="1"/>
  <c r="JW18" i="3" a="1"/>
  <c r="KA7" i="3" a="1"/>
  <c r="N53" i="5" a="1"/>
  <c r="M97" i="5" a="1"/>
  <c r="KB82" i="3" a="1"/>
  <c r="I86" i="5" a="1"/>
  <c r="JZ42" i="3" a="1"/>
  <c r="I104" i="5" a="1"/>
  <c r="JW49" i="3" a="1"/>
  <c r="M68" i="5" a="1"/>
  <c r="JZ81" i="3" a="1"/>
  <c r="K69" i="5" a="1"/>
  <c r="J71" i="5" a="1"/>
  <c r="K110" i="5" a="1"/>
  <c r="L58" i="5" a="1"/>
  <c r="JW100" i="3" a="1"/>
  <c r="KA51" i="3" a="1"/>
  <c r="KB47" i="3" a="1"/>
  <c r="M75" i="5" a="1"/>
  <c r="KA88" i="3" a="1"/>
  <c r="I37" i="5" a="1"/>
  <c r="M101" i="5" a="1"/>
  <c r="KA41" i="3" a="1"/>
  <c r="KA58" i="3" a="1"/>
  <c r="JZ33" i="3" a="1"/>
  <c r="K76" i="5" a="1"/>
  <c r="JX11" i="3" a="1"/>
  <c r="JW85" i="3" a="1"/>
  <c r="JY45" i="3" a="1"/>
  <c r="KB101" i="3" a="1"/>
  <c r="K66" i="5" a="1"/>
  <c r="N72" i="5" a="1"/>
  <c r="KB95" i="3" a="1"/>
  <c r="L106" i="5" a="1"/>
  <c r="G20" i="5" a="1"/>
  <c r="JW12" i="3" a="1"/>
  <c r="M41" i="5" a="1"/>
  <c r="I36" i="5" a="1"/>
  <c r="JW7" i="3" a="1"/>
  <c r="JX99" i="3" a="1"/>
  <c r="N30" i="5" a="1"/>
  <c r="I29" i="5" a="1"/>
  <c r="L71" i="5" a="1"/>
  <c r="K53" i="5" a="1"/>
  <c r="I74" i="5" a="1"/>
  <c r="KA84" i="3" a="1"/>
  <c r="KB36" i="3" a="1"/>
  <c r="I57" i="5" a="1"/>
  <c r="I63" i="5" a="1"/>
  <c r="JW5" i="3" a="1"/>
  <c r="KB19" i="3" a="1"/>
  <c r="M114" i="5" a="1"/>
  <c r="KA60" i="3" a="1"/>
  <c r="KA86" i="3" a="1"/>
  <c r="K28" i="5" a="1"/>
  <c r="K56" i="5" a="1"/>
  <c r="JX52" i="3" a="1"/>
  <c r="KB38" i="3" a="1"/>
  <c r="N102" i="5" a="1"/>
  <c r="JZ79" i="3" a="1"/>
  <c r="KB88" i="3" a="1"/>
  <c r="L60" i="5" a="1"/>
  <c r="M104" i="5" a="1"/>
  <c r="L99" i="5" a="1"/>
  <c r="KB59" i="3" a="1"/>
  <c r="I54" i="5" a="1"/>
  <c r="K89" i="5" a="1"/>
  <c r="L62" i="5" a="1"/>
  <c r="KB42" i="3" a="1"/>
  <c r="N77" i="5" a="1"/>
  <c r="KB76" i="3" a="1"/>
  <c r="KB99" i="3" a="1"/>
  <c r="K101" i="5" a="1"/>
  <c r="J114" i="5" a="1"/>
  <c r="JW57" i="3" a="1"/>
  <c r="JW70" i="3" a="1"/>
  <c r="J66" i="5" a="1"/>
  <c r="N70" i="5" a="1"/>
  <c r="JW89" i="3" a="1"/>
  <c r="KA67" i="3" a="1"/>
  <c r="I59" i="5" a="1"/>
  <c r="L98" i="5" a="1"/>
  <c r="K38" i="5" a="1"/>
  <c r="KA33" i="3" a="1"/>
  <c r="L96" i="5" a="1"/>
  <c r="JY12" i="3" a="1"/>
  <c r="J81" i="5" a="1"/>
  <c r="J82" i="5" a="1"/>
  <c r="J64" i="5" a="1"/>
  <c r="JZ43" i="3" a="1"/>
  <c r="N83" i="5" a="1"/>
  <c r="JZ53" i="3" a="1"/>
  <c r="JW29" i="3" a="1"/>
  <c r="N100" i="5" a="1"/>
  <c r="JZ93" i="3" a="1"/>
  <c r="N33" i="5" a="1"/>
  <c r="J70" i="5" a="1"/>
  <c r="KB8" i="3" a="1"/>
  <c r="KA83" i="3" a="1"/>
  <c r="M37" i="5" a="1"/>
  <c r="KB52" i="3" a="1"/>
  <c r="K104" i="5" a="1"/>
  <c r="M64" i="5" a="1"/>
  <c r="L45" i="5" a="1"/>
  <c r="JW99" i="3" a="1"/>
  <c r="KB71" i="3" a="1"/>
  <c r="JW52" i="3" a="1"/>
  <c r="K46" i="5" a="1"/>
  <c r="JY18" i="3" a="1"/>
  <c r="KA55" i="3" a="1"/>
  <c r="L44" i="5" a="1"/>
  <c r="M103" i="5" a="1"/>
  <c r="JX94" i="3" a="1"/>
  <c r="L39" i="5" a="1"/>
  <c r="G25" i="5" a="1"/>
  <c r="JZ58" i="3" a="1"/>
  <c r="JZ52" i="3" a="1"/>
  <c r="JZ19" i="3" a="1"/>
  <c r="JY100" i="3" a="1"/>
  <c r="N115" i="5" a="1"/>
  <c r="JY69" i="3" a="1"/>
  <c r="JZ49" i="3" a="1"/>
  <c r="L75" i="5" a="1"/>
  <c r="JX62" i="3" a="1"/>
  <c r="L114" i="5" a="1"/>
  <c r="KB15" i="3" a="1"/>
  <c r="L110" i="5" a="1"/>
  <c r="JX22" i="3" a="1"/>
  <c r="K87" i="5" a="1"/>
  <c r="JY60" i="3" a="1"/>
  <c r="KA10" i="3" a="1"/>
  <c r="JX95" i="3" a="1"/>
  <c r="N54" i="5" a="1"/>
  <c r="JZ63" i="3" a="1"/>
  <c r="M89" i="5" a="1"/>
  <c r="JY63" i="3" a="1"/>
  <c r="KA43" i="3" a="1"/>
  <c r="L88" i="5" a="1"/>
  <c r="JW34" i="3" a="1"/>
  <c r="M62" i="5" a="1"/>
  <c r="JY24" i="3" a="1"/>
  <c r="L97" i="5" a="1"/>
  <c r="KB16" i="3" a="1"/>
  <c r="K86" i="5" a="1"/>
  <c r="N113" i="5" a="1"/>
  <c r="M83" i="5" a="1"/>
  <c r="L105" i="5" a="1"/>
  <c r="JW46" i="3" a="1"/>
  <c r="L67" i="5" a="1"/>
  <c r="KB31" i="3" a="1"/>
  <c r="N46" i="5" a="1"/>
  <c r="L38" i="5" a="1"/>
  <c r="JY54" i="3" a="1"/>
  <c r="KA73" i="3" a="1"/>
  <c r="JX97" i="3" a="1"/>
  <c r="JX101" i="3" a="1"/>
  <c r="JX58" i="3" a="1"/>
  <c r="JW72" i="3" a="1"/>
  <c r="J48" i="5" a="1"/>
  <c r="JZ91" i="3" a="1"/>
  <c r="M111" i="5" a="1"/>
  <c r="N65" i="5" a="1"/>
  <c r="KA35" i="3" a="1"/>
  <c r="JY10" i="3" a="1"/>
  <c r="KA6" i="3" a="1"/>
  <c r="N69" i="5" a="1"/>
  <c r="J38" i="5" a="1"/>
  <c r="JX33" i="3" a="1"/>
  <c r="K113" i="5" a="1"/>
  <c r="JZ55" i="3" a="1"/>
  <c r="L86" i="5" a="1"/>
  <c r="JZ54" i="3" a="1"/>
  <c r="JW59" i="3" a="1"/>
  <c r="JW92" i="3" a="1"/>
  <c r="JZ82" i="3" a="1"/>
  <c r="L43" i="5" a="1"/>
  <c r="JX55" i="3" a="1"/>
  <c r="KB43" i="3" a="1"/>
  <c r="I79" i="5" a="1"/>
  <c r="N67" i="5" a="1"/>
  <c r="I97" i="5" a="1"/>
  <c r="JY74" i="3" a="1"/>
  <c r="JY78" i="3" a="1"/>
  <c r="JW6" i="3" a="1"/>
  <c r="JZ85" i="3" a="1"/>
  <c r="L63" i="5" a="1"/>
  <c r="JY20" i="3" a="1"/>
  <c r="JY101" i="3" a="1"/>
  <c r="M32" i="5" a="1"/>
  <c r="K94" i="5" a="1"/>
  <c r="N42" i="5" a="1"/>
  <c r="M42" i="5" a="1"/>
  <c r="M63" i="5" a="1"/>
  <c r="M28" i="5" a="1"/>
  <c r="KB58" i="3" a="1"/>
  <c r="L87" i="5" a="1"/>
  <c r="M79" i="5" a="1"/>
  <c r="K81" i="5" a="1"/>
  <c r="M56" i="5" a="1"/>
  <c r="JW66" i="3" a="1"/>
  <c r="K96" i="5" a="1"/>
  <c r="G27" i="5" a="1"/>
  <c r="JW51" i="3" a="1"/>
  <c r="N106" i="5" a="1"/>
  <c r="K65" i="5" a="1"/>
  <c r="KB49" i="3" a="1"/>
  <c r="KB9" i="3" a="1"/>
  <c r="JW77" i="3" a="1"/>
  <c r="J58" i="5" a="1"/>
  <c r="K68" i="5" a="1"/>
  <c r="JY36" i="3" a="1"/>
  <c r="JZ48" i="3" a="1"/>
  <c r="JY16" i="3" a="1"/>
  <c r="L28" i="5" a="1"/>
  <c r="L100" i="5" a="1"/>
  <c r="KA71" i="3" a="1"/>
  <c r="JZ87" i="3" a="1"/>
  <c r="KB39" i="3" a="1"/>
  <c r="L48" i="5" a="1"/>
  <c r="I109" i="5" a="1"/>
  <c r="KA53" i="3" a="1"/>
  <c r="JX100" i="3" a="1"/>
  <c r="N104" i="5" a="1"/>
  <c r="N71" i="5" a="1"/>
  <c r="N86" i="5" a="1"/>
  <c r="JW78" i="3" a="1"/>
  <c r="JZ62" i="3" a="1"/>
  <c r="KA91" i="3" a="1"/>
  <c r="JX54" i="3" a="1"/>
  <c r="JY50" i="3" a="1"/>
  <c r="I80" i="5" a="1"/>
  <c r="KA30" i="3" a="1"/>
  <c r="G22" i="5" a="1"/>
  <c r="JZ29" i="3" a="1"/>
  <c r="K100" i="5" a="1"/>
  <c r="KA37" i="3" a="1"/>
  <c r="K51" i="5" a="1"/>
  <c r="JZ18" i="3" a="1"/>
  <c r="M96" i="5" a="1"/>
  <c r="L30" i="5" a="1"/>
  <c r="JZ40" i="3" a="1"/>
  <c r="K83" i="5" a="1"/>
  <c r="L80" i="5" a="1"/>
  <c r="JZ71" i="3" a="1"/>
  <c r="JY43" i="3" a="1"/>
  <c r="JX89" i="3" a="1"/>
  <c r="JX45" i="3" a="1"/>
  <c r="KA16" i="3" a="1"/>
  <c r="I100" i="5" a="1"/>
  <c r="JY15" i="3" a="1"/>
  <c r="I66" i="5" a="1"/>
  <c r="JW75" i="3" a="1"/>
  <c r="JY41" i="3" a="1"/>
  <c r="J44" i="5" a="1"/>
  <c r="KB44" i="3" a="1"/>
  <c r="KB22" i="3" a="1"/>
  <c r="K43" i="5" a="1"/>
  <c r="K73" i="5" a="1"/>
  <c r="KA95" i="3" a="1"/>
  <c r="JX82" i="3" a="1"/>
  <c r="JZ80" i="3" a="1"/>
  <c r="J42" i="5" a="1"/>
  <c r="JW45" i="3" a="1"/>
  <c r="JY33" i="3" a="1"/>
  <c r="JY93" i="3" a="1"/>
  <c r="JY23" i="3" a="1"/>
  <c r="M65" i="5" a="1"/>
  <c r="JZ90" i="3" a="1"/>
  <c r="JZ72" i="3" a="1"/>
  <c r="JY9" i="3" a="1"/>
  <c r="M95" i="5" a="1"/>
  <c r="J28" i="5" a="1"/>
  <c r="KA46" i="3" a="1"/>
  <c r="L93" i="5" a="1"/>
  <c r="K106" i="5" a="1"/>
  <c r="I107" i="5" a="1"/>
  <c r="N68" i="5" a="1"/>
  <c r="JX12" i="3" a="1"/>
  <c r="KB55" i="3" a="1"/>
  <c r="N99" i="5" a="1"/>
  <c r="K107" i="5" a="1"/>
  <c r="I51" i="5" a="1"/>
  <c r="JX6" i="3" a="1"/>
  <c r="JZ73" i="3" a="1"/>
  <c r="KB90" i="3" a="1"/>
  <c r="KA54" i="3" a="1"/>
  <c r="K102" i="5" a="1"/>
  <c r="J53" i="5" a="1"/>
  <c r="KB33" i="3" a="1"/>
  <c r="J63" i="5" a="1"/>
  <c r="KB25" i="3" a="1"/>
  <c r="KA68" i="3" a="1"/>
  <c r="JX17" i="3" a="1"/>
  <c r="K39" i="5" a="1"/>
  <c r="KB91" i="3" a="1"/>
  <c r="JZ94" i="3" a="1"/>
  <c r="N98" i="5" a="1"/>
  <c r="I92" i="5" a="1"/>
  <c r="J35" i="5" a="1"/>
  <c r="I38" i="5" a="1"/>
  <c r="JW96" i="3" a="1"/>
  <c r="JY30" i="3" a="1"/>
  <c r="JY75" i="3" a="1"/>
  <c r="J89" i="5" a="1"/>
  <c r="N35" i="5" a="1"/>
  <c r="J86" i="5" a="1"/>
  <c r="JX81" i="3" a="1"/>
  <c r="KA92" i="3" a="1"/>
  <c r="I60" i="5" a="1"/>
  <c r="JY92" i="3" a="1"/>
  <c r="JY95" i="3" a="1"/>
  <c r="JZ89" i="3" a="1"/>
  <c r="KA32" i="3" a="1"/>
  <c r="JX50" i="3" a="1"/>
  <c r="KB12" i="3" a="1"/>
  <c r="JZ97" i="3" a="1"/>
  <c r="JX30" i="3" a="1"/>
  <c r="J59" i="5" a="1"/>
  <c r="KB79" i="3" a="1"/>
  <c r="JX21" i="3" a="1"/>
  <c r="JX96" i="3" a="1"/>
  <c r="JY32" i="3" a="1"/>
  <c r="I52" i="5" a="1"/>
  <c r="K57" i="5" a="1"/>
  <c r="JX24" i="3" a="1"/>
  <c r="JX14" i="3" a="1"/>
  <c r="K116" i="5" a="1"/>
  <c r="J83" i="5" a="1"/>
  <c r="J46" i="5" a="1"/>
  <c r="I42" i="5" a="1"/>
  <c r="JW40" i="3" a="1"/>
  <c r="JX80" i="3" a="1"/>
  <c r="JW102" i="3" a="1"/>
  <c r="I70" i="5" a="1"/>
  <c r="JY62" i="3" a="1"/>
  <c r="J113" i="5" a="1"/>
  <c r="JW101" i="3" a="1"/>
  <c r="K62" i="5" a="1"/>
  <c r="KB35" i="3" a="1"/>
  <c r="JZ70" i="3" a="1"/>
  <c r="M40" i="5" a="1"/>
  <c r="JY91" i="3" a="1"/>
  <c r="J80" i="5" a="1"/>
  <c r="K82" i="5" a="1"/>
  <c r="L94" i="5" a="1"/>
  <c r="JY8" i="3" a="1"/>
  <c r="J39" i="5" a="1"/>
  <c r="JY19" i="3" a="1"/>
  <c r="L42" i="5" a="1"/>
  <c r="JZ61" i="3" a="1"/>
  <c r="L64" i="5" a="1"/>
  <c r="I44" i="5" a="1"/>
  <c r="K99" i="5" a="1"/>
  <c r="K33" i="5" a="1"/>
  <c r="JX49" i="3" a="1"/>
  <c r="K109" i="5" a="1"/>
  <c r="KA28" i="3" a="1"/>
  <c r="KB92" i="3" a="1"/>
  <c r="I116" i="5" a="1"/>
  <c r="L57" i="5" a="1"/>
  <c r="KB30" i="3" a="1"/>
  <c r="M115" i="5" a="1"/>
  <c r="JZ23" i="3" a="1"/>
  <c r="I99" i="5" a="1"/>
  <c r="L79" i="5" a="1"/>
  <c r="KA61" i="3" a="1"/>
  <c r="JX16" i="3" a="1"/>
  <c r="N56" i="5" a="1"/>
  <c r="K63" i="5" a="1"/>
  <c r="JX56" i="3" a="1"/>
  <c r="JX42" i="3" a="1"/>
  <c r="K72" i="5" a="1"/>
  <c r="J76" i="5" a="1"/>
  <c r="JX65" i="3" a="1"/>
  <c r="KA63" i="3" a="1"/>
  <c r="JX43" i="3" a="1"/>
  <c r="N114" i="5" a="1"/>
  <c r="KA24" i="3" a="1"/>
  <c r="I73" i="5" a="1"/>
  <c r="JX57" i="3" a="1"/>
  <c r="K40" i="5" a="1"/>
  <c r="J57" i="5" a="1"/>
  <c r="M36" i="5" a="1"/>
  <c r="L52" i="5" a="1"/>
  <c r="J101" i="5" a="1"/>
  <c r="I65" i="5" a="1"/>
  <c r="L34" i="5" a="1"/>
  <c r="J61" i="5" a="1"/>
  <c r="I77" i="5" a="1"/>
  <c r="N112" i="5" a="1"/>
  <c r="KA69" i="3" a="1"/>
  <c r="JZ38" i="3" a="1"/>
  <c r="JY48" i="3" a="1"/>
  <c r="KA79" i="3" a="1"/>
  <c r="K67" i="5" a="1"/>
  <c r="KA15" i="3" a="1"/>
  <c r="K58" i="5" a="1"/>
  <c r="N44" i="5" a="1"/>
  <c r="JX47" i="3" a="1"/>
  <c r="JY83" i="3" a="1"/>
  <c r="KB61" i="3" a="1"/>
  <c r="JY72" i="3" a="1"/>
  <c r="JZ50" i="3" a="1"/>
  <c r="M30" i="5" a="1"/>
  <c r="JZ34" i="3" a="1"/>
  <c r="JY87" i="3" a="1"/>
  <c r="L35" i="5" a="1"/>
  <c r="L59" i="5" a="1"/>
  <c r="J30" i="5" a="1"/>
  <c r="N92" i="5" a="1"/>
  <c r="G23" i="5" a="1"/>
  <c r="J50" i="5" a="1"/>
  <c r="KB77" i="3" a="1"/>
  <c r="M92" i="5" a="1"/>
  <c r="JZ12" i="3" a="1"/>
  <c r="KA9" i="3" a="1"/>
  <c r="N108" i="5" a="1"/>
  <c r="M34" i="5" a="1"/>
  <c r="J54" i="5" a="1"/>
  <c r="M44" i="5" a="1"/>
  <c r="JW48" i="3" a="1"/>
  <c r="JZ30" i="3" a="1"/>
  <c r="L104" i="5" a="1"/>
  <c r="JY53" i="3" a="1"/>
  <c r="JX4" i="3" a="1"/>
  <c r="K41" i="5" a="1"/>
  <c r="I88" i="5" a="1"/>
  <c r="JX53" i="3" a="1"/>
  <c r="KB73" i="3" a="1"/>
  <c r="JY67" i="3" a="1"/>
  <c r="L33" i="5" a="1"/>
  <c r="JZ7" i="3" a="1"/>
  <c r="M88" i="5" a="1"/>
  <c r="K78" i="5" a="1"/>
  <c r="JW76" i="3" a="1"/>
  <c r="L37" i="5" a="1"/>
  <c r="J84" i="5" a="1"/>
  <c r="G19" i="5" a="1"/>
  <c r="J85" i="5" a="1"/>
  <c r="K32" i="5" a="1"/>
  <c r="JX13" i="3" a="1"/>
  <c r="I108" i="5" a="1"/>
  <c r="JY71" i="3" a="1"/>
  <c r="M51" i="5" a="1"/>
  <c r="L53" i="5" a="1"/>
  <c r="KA82" i="3" a="1"/>
  <c r="KB48" i="3" a="1"/>
  <c r="K50" i="5" a="1"/>
  <c r="J116" i="5" a="1"/>
  <c r="N93" i="5" a="1"/>
  <c r="M99" i="5" a="1"/>
  <c r="KB84" i="3" a="1"/>
  <c r="J56" i="5" a="1"/>
  <c r="JY70" i="3" a="1"/>
  <c r="J99" i="5" a="1"/>
  <c r="JY88" i="3" a="1"/>
  <c r="JY35" i="3" a="1"/>
  <c r="JZ5" i="3" a="1"/>
  <c r="M106" i="5" a="1"/>
  <c r="JX8" i="3" a="1"/>
  <c r="L116" i="5" a="1"/>
  <c r="JY84" i="3" a="1"/>
  <c r="N51" i="5" a="1"/>
  <c r="N66" i="5" a="1"/>
  <c r="KA5" i="3" a="1"/>
  <c r="KA101" i="3" a="1"/>
  <c r="I43" i="5" a="1"/>
  <c r="J68" i="5" a="1"/>
  <c r="M112" i="5" a="1"/>
  <c r="KA56" i="3" a="1"/>
  <c r="J37" i="5" a="1"/>
  <c r="M29" i="5" a="1"/>
  <c r="N74" i="5" a="1"/>
  <c r="J79" i="5" a="1"/>
  <c r="JX51" i="3" a="1"/>
  <c r="JZ84" i="3" a="1"/>
  <c r="L66" i="5" a="1"/>
  <c r="M78" i="5" a="1"/>
  <c r="K84" i="5" a="1"/>
  <c r="JZ31" i="3" a="1"/>
  <c r="M80" i="5" a="1"/>
  <c r="KA25" i="3" a="1"/>
  <c r="I76" i="5" a="1"/>
  <c r="JZ24" i="3" a="1"/>
  <c r="M71" i="5" a="1"/>
  <c r="J77" i="5" a="1"/>
  <c r="M35" i="5" a="1"/>
  <c r="N52" i="5" a="1"/>
  <c r="KB93" i="3" a="1"/>
  <c r="JW103" i="3" a="1"/>
  <c r="I62" i="5" a="1"/>
  <c r="JX79" i="3" a="1"/>
  <c r="JY66" i="3" a="1"/>
  <c r="JY59" i="3" a="1"/>
  <c r="JX87" i="3" a="1"/>
  <c r="M72" i="5" a="1"/>
  <c r="JZ101" i="3" a="1"/>
  <c r="KA21" i="3" a="1"/>
  <c r="JW93" i="3" a="1"/>
  <c r="JY73" i="3" a="1"/>
  <c r="JX32" i="3" a="1"/>
  <c r="M53" i="5" a="1"/>
  <c r="J74" i="5" a="1"/>
  <c r="JZ57" i="3" a="1"/>
  <c r="KB94" i="3" a="1"/>
  <c r="M55" i="5" a="1"/>
  <c r="M102" i="5" a="1"/>
  <c r="JX85" i="3" a="1"/>
  <c r="KA62" i="3" a="1"/>
  <c r="JZ83" i="3" a="1"/>
  <c r="JX83" i="3" a="1"/>
  <c r="JX10" i="3" a="1"/>
  <c r="KB96" i="3" a="1"/>
  <c r="KA89" i="3" a="1"/>
  <c r="KA103" i="3" a="1"/>
  <c r="K79" i="5" a="1"/>
  <c r="M54" i="5" a="1"/>
  <c r="JY17" i="3" a="1"/>
  <c r="JW23" i="3" a="1"/>
  <c r="JW69" i="3" a="1"/>
  <c r="JY44" i="3" a="1"/>
  <c r="JW84" i="3" a="1"/>
  <c r="M116" i="5" a="1"/>
  <c r="K111" i="5" a="1"/>
  <c r="KA34" i="3" a="1"/>
  <c r="J29" i="5" a="1"/>
  <c r="M113" i="5" a="1"/>
  <c r="I35" i="5" a="1"/>
  <c r="N34" i="5" a="1"/>
  <c r="N107" i="5" a="1"/>
  <c r="N97" i="5" a="1"/>
  <c r="JW9" i="3" a="1"/>
  <c r="KA80" i="3" a="1"/>
  <c r="JY102" i="3" a="1"/>
  <c r="KB53" i="3" a="1"/>
  <c r="JY46" i="3" a="1"/>
  <c r="KB74" i="3" a="1"/>
  <c r="KB60" i="3" a="1"/>
  <c r="N55" i="5" a="1"/>
  <c r="JZ36" i="3" a="1"/>
  <c r="M73" i="5" a="1"/>
  <c r="K90" i="5" a="1"/>
  <c r="J112" i="5" a="1"/>
  <c r="JX60" i="3" a="1"/>
  <c r="J98" i="5" a="1"/>
  <c r="KA44" i="3" a="1"/>
  <c r="K105" i="5" a="1"/>
  <c r="JZ64" i="3" a="1"/>
  <c r="J93" i="5" a="1"/>
  <c r="JX19" i="3" a="1"/>
  <c r="N111" i="5" a="1"/>
  <c r="K36" i="5" a="1"/>
  <c r="JZ60" i="3" a="1"/>
  <c r="L115" i="5" a="1"/>
  <c r="L78" i="5" a="1"/>
  <c r="L84" i="5" a="1"/>
  <c r="L31" i="5" a="1"/>
  <c r="K54" i="5" a="1"/>
  <c r="JX39" i="3" a="1"/>
  <c r="JW97" i="3" a="1"/>
  <c r="N73" i="5" a="1"/>
  <c r="JZ76" i="3" a="1"/>
  <c r="JW38" i="3" a="1"/>
  <c r="I48" i="5" a="1"/>
  <c r="I64" i="5" a="1"/>
  <c r="KB40" i="3" a="1"/>
  <c r="I110" i="5" a="1"/>
  <c r="JX59" i="3" a="1"/>
  <c r="L113" i="5" a="1"/>
  <c r="M107" i="5" a="1"/>
  <c r="KB17" i="3" a="1"/>
  <c r="JX69" i="3" a="1"/>
  <c r="KB28" i="3" a="1"/>
  <c r="JW31" i="3" a="1"/>
  <c r="K91" i="5" a="1"/>
  <c r="J69" i="5" a="1"/>
  <c r="JZ27" i="3" a="1"/>
  <c r="K44" i="5" a="1"/>
  <c r="K37" i="5" a="1"/>
  <c r="KA40" i="3" a="1"/>
  <c r="KB5" i="3" a="1"/>
  <c r="JW81" i="3" a="1"/>
  <c r="JY94" i="3" a="1"/>
  <c r="M43" i="5" a="1"/>
  <c r="L92" i="5" a="1"/>
  <c r="I41" i="5" a="1"/>
  <c r="JW41" i="3" a="1"/>
  <c r="JY56" i="3" a="1"/>
  <c r="J40" i="5" a="1"/>
  <c r="JW15" i="3" a="1"/>
  <c r="I96" i="5" a="1"/>
  <c r="JZ9" i="3" a="1"/>
  <c r="JY61" i="3" a="1"/>
  <c r="JX63" i="3" a="1"/>
  <c r="J102" i="5" a="1"/>
  <c r="I68" i="5" a="1"/>
  <c r="KA26" i="3" a="1"/>
  <c r="KA72" i="3" a="1"/>
  <c r="I49" i="5" a="1"/>
  <c r="N90" i="5" a="1"/>
  <c r="JW82" i="3" a="1"/>
  <c r="J33" i="5" a="1"/>
  <c r="I34" i="5" a="1"/>
  <c r="M58" i="5" a="1"/>
  <c r="JW91" i="3" a="1"/>
  <c r="L101" i="5" a="1"/>
  <c r="JX37" i="3" a="1"/>
  <c r="JY103" i="3" a="1"/>
  <c r="J78" i="5" a="1"/>
  <c r="N48" i="5" a="1"/>
  <c r="I56" i="5" a="1"/>
  <c r="JZ92" i="3" a="1"/>
  <c r="KB81" i="3" a="1"/>
  <c r="JW61" i="3" a="1"/>
  <c r="M70" i="5" a="1"/>
  <c r="KB34" i="3" a="1"/>
  <c r="M100" i="5" a="1"/>
  <c r="L40" i="5" a="1"/>
  <c r="KB103" i="3" a="1"/>
  <c r="JZ95" i="3" a="1"/>
  <c r="N58" i="5" a="1"/>
  <c r="N95" i="5" a="1"/>
  <c r="JY31" i="3" a="1"/>
  <c r="JZ8" i="3" a="1"/>
  <c r="I93" i="5" a="1"/>
  <c r="KA38" i="3" a="1"/>
  <c r="L109" i="5" a="1"/>
  <c r="JY21" i="3" a="1"/>
  <c r="JX77" i="3" a="1"/>
  <c r="KB54" i="3" a="1"/>
  <c r="I84" i="5" a="1"/>
  <c r="JW17" i="3" a="1"/>
  <c r="KA57" i="3" a="1"/>
  <c r="JW33" i="3" a="1"/>
  <c r="M57" i="5" a="1"/>
  <c r="J32" i="5" a="1"/>
  <c r="M45" i="5" a="1"/>
  <c r="JW47" i="3" a="1"/>
  <c r="JY68" i="3" a="1"/>
  <c r="L50" i="5" a="1"/>
  <c r="K64" i="5" a="1"/>
  <c r="KA64" i="3" a="1"/>
  <c r="KB64" i="3" a="1"/>
  <c r="JY79" i="3" a="1"/>
  <c r="L41" i="5" a="1"/>
  <c r="JX70" i="3" a="1"/>
  <c r="J55" i="5" a="1"/>
  <c r="JW60" i="3" a="1"/>
  <c r="JY47" i="3" a="1"/>
  <c r="K55" i="5" a="1"/>
  <c r="JY34" i="3" a="1"/>
  <c r="KB46" i="3" l="1"/>
  <c r="KB68" i="3"/>
  <c r="JX21" i="3"/>
  <c r="JX5" i="3"/>
  <c r="KB14" i="3"/>
  <c r="JX63" i="3"/>
  <c r="JX74" i="3"/>
  <c r="JX4" i="3"/>
  <c r="KB43" i="3"/>
  <c r="JX69" i="3"/>
  <c r="JX94" i="3"/>
  <c r="JX88" i="3"/>
  <c r="JX66" i="3"/>
  <c r="JX23" i="3"/>
  <c r="JX70" i="3"/>
  <c r="JX89" i="3"/>
  <c r="JX49" i="3"/>
  <c r="KA53" i="3"/>
  <c r="JW7" i="3"/>
  <c r="JX65" i="3"/>
  <c r="JW19" i="3"/>
  <c r="JW91" i="3"/>
  <c r="KB81" i="3"/>
  <c r="JX48" i="3"/>
  <c r="KA60" i="3"/>
  <c r="JX46" i="3"/>
  <c r="KB55" i="3"/>
  <c r="JX47" i="3"/>
  <c r="JX35" i="3"/>
  <c r="JX68" i="3"/>
  <c r="JX28" i="3"/>
  <c r="JW97" i="3"/>
  <c r="JX96" i="3"/>
  <c r="JX11" i="3"/>
  <c r="JX90" i="3"/>
  <c r="KA10" i="3"/>
  <c r="JW38" i="3"/>
  <c r="JX40" i="3"/>
  <c r="KB32" i="3"/>
  <c r="JX85" i="3"/>
  <c r="KB67" i="3"/>
  <c r="KA24" i="3"/>
  <c r="JW20" i="3"/>
  <c r="KA21" i="3"/>
  <c r="KB41" i="3"/>
  <c r="JX37" i="3"/>
  <c r="JX45" i="3"/>
  <c r="JX59" i="3"/>
  <c r="JZ83" i="3"/>
  <c r="JW62" i="3"/>
  <c r="JW5" i="3"/>
  <c r="JX14" i="3"/>
  <c r="KB63" i="3"/>
  <c r="KA39" i="3"/>
  <c r="JX84" i="3"/>
  <c r="JW74" i="3"/>
  <c r="JX51" i="3"/>
  <c r="JZ103" i="3"/>
  <c r="JY54" i="3"/>
  <c r="JY80" i="3"/>
  <c r="JW18" i="3"/>
  <c r="JZ33" i="3"/>
  <c r="JY36" i="3"/>
  <c r="JY61" i="3"/>
  <c r="JZ42" i="3"/>
  <c r="JY34" i="3"/>
  <c r="JY64" i="3"/>
  <c r="JZ17" i="3"/>
  <c r="JZ73" i="3"/>
  <c r="JZ22" i="3"/>
  <c r="JZ44" i="3"/>
  <c r="JZ16" i="3"/>
  <c r="JZ99" i="3"/>
  <c r="JZ98" i="3"/>
  <c r="JW12" i="3"/>
  <c r="JY100" i="3"/>
  <c r="JY57" i="3"/>
  <c r="JY56" i="3"/>
  <c r="KA77" i="3"/>
  <c r="JZ58" i="3"/>
  <c r="JZ82" i="3"/>
  <c r="JY78" i="3"/>
  <c r="JY29" i="3"/>
  <c r="JZ31" i="3"/>
  <c r="JY101" i="3"/>
  <c r="JZ86" i="3"/>
  <c r="JZ92" i="3"/>
  <c r="JZ102" i="3"/>
  <c r="JZ27" i="3"/>
  <c r="JY95" i="3"/>
  <c r="JZ87" i="3"/>
  <c r="JY15" i="3"/>
  <c r="JY30" i="3"/>
  <c r="JW50" i="3"/>
  <c r="JZ52" i="3"/>
  <c r="JZ8" i="3"/>
  <c r="JW6" i="3"/>
  <c r="JZ9" i="3"/>
  <c r="JZ72" i="3"/>
  <c r="JW71" i="3"/>
  <c r="KA75" i="3"/>
  <c r="JZ13" i="3"/>
  <c r="JY93" i="3"/>
  <c r="JW25" i="3"/>
  <c r="JY76" i="3"/>
  <c r="JY26" i="3"/>
  <c r="JW79" i="3"/>
  <c r="KB94" i="3"/>
  <c r="JX53" i="3"/>
  <c r="JX55" i="3"/>
  <c r="JX97" i="3"/>
  <c r="KA40" i="3"/>
  <c r="JX67" i="3"/>
  <c r="JW59" i="3"/>
  <c r="KA51" i="3"/>
  <c r="JW56" i="3"/>
  <c r="JW95" i="3"/>
  <c r="JY79" i="3"/>
  <c r="KA64" i="3"/>
  <c r="KA99" i="3"/>
  <c r="JW31" i="3"/>
  <c r="KA102" i="3"/>
  <c r="KA87" i="3"/>
  <c r="KA8" i="3"/>
  <c r="JY75" i="3"/>
  <c r="KA26" i="3"/>
  <c r="KB33" i="3"/>
  <c r="KA16" i="3"/>
  <c r="KB56" i="3"/>
  <c r="JW101" i="3"/>
  <c r="KB87" i="3"/>
  <c r="JW8" i="3"/>
  <c r="KB71" i="3"/>
  <c r="KB76" i="3"/>
  <c r="JZ18" i="3"/>
  <c r="KB61" i="3"/>
  <c r="JX42" i="3"/>
  <c r="KB34" i="3"/>
  <c r="JX64" i="3"/>
  <c r="JX17" i="3"/>
  <c r="KB73" i="3"/>
  <c r="JX22" i="3"/>
  <c r="JW44" i="3"/>
  <c r="JX16" i="3"/>
  <c r="JW99" i="3"/>
  <c r="KB98" i="3"/>
  <c r="KB12" i="3"/>
  <c r="KB100" i="3"/>
  <c r="KB57" i="3"/>
  <c r="KA56" i="3"/>
  <c r="JW77" i="3"/>
  <c r="KA58" i="3"/>
  <c r="KB82" i="3"/>
  <c r="JW78" i="3"/>
  <c r="KA29" i="3"/>
  <c r="KA31" i="3"/>
  <c r="JX101" i="3"/>
  <c r="JX86" i="3"/>
  <c r="JX92" i="3"/>
  <c r="JX102" i="3"/>
  <c r="JX27" i="3"/>
  <c r="JX95" i="3"/>
  <c r="JX87" i="3"/>
  <c r="JX15" i="3"/>
  <c r="KB30" i="3"/>
  <c r="KB50" i="3"/>
  <c r="JX52" i="3"/>
  <c r="KB8" i="3"/>
  <c r="KB6" i="3"/>
  <c r="KB9" i="3"/>
  <c r="JW72" i="3"/>
  <c r="JX71" i="3"/>
  <c r="JX75" i="3"/>
  <c r="JX13" i="3"/>
  <c r="KB93" i="3"/>
  <c r="KB25" i="3"/>
  <c r="JW76" i="3"/>
  <c r="JW26" i="3"/>
  <c r="KA79" i="3"/>
  <c r="JW23" i="3"/>
  <c r="JX19" i="3"/>
  <c r="KB47" i="3"/>
  <c r="KB11" i="3"/>
  <c r="KA37" i="3"/>
  <c r="JW33" i="3"/>
  <c r="JY22" i="3"/>
  <c r="JY12" i="3"/>
  <c r="JY31" i="3"/>
  <c r="JY27" i="3"/>
  <c r="JZ15" i="3"/>
  <c r="JY8" i="3"/>
  <c r="JZ75" i="3"/>
  <c r="JZ76" i="3"/>
  <c r="KA18" i="3"/>
  <c r="JY42" i="3"/>
  <c r="JX44" i="3"/>
  <c r="JZ77" i="3"/>
  <c r="KA78" i="3"/>
  <c r="KA92" i="3"/>
  <c r="JY50" i="3"/>
  <c r="JY9" i="3"/>
  <c r="JW13" i="3"/>
  <c r="KA76" i="3"/>
  <c r="JX18" i="3"/>
  <c r="KB64" i="3"/>
  <c r="KB22" i="3"/>
  <c r="KB99" i="3"/>
  <c r="KB77" i="3"/>
  <c r="JX29" i="3"/>
  <c r="KB102" i="3"/>
  <c r="KB52" i="3"/>
  <c r="KA9" i="3"/>
  <c r="JW93" i="3"/>
  <c r="KB26" i="3"/>
  <c r="KA54" i="3"/>
  <c r="JW36" i="3"/>
  <c r="JW80" i="3"/>
  <c r="JX33" i="3"/>
  <c r="KB36" i="3"/>
  <c r="JW42" i="3"/>
  <c r="JX34" i="3"/>
  <c r="JW64" i="3"/>
  <c r="JW17" i="3"/>
  <c r="JX73" i="3"/>
  <c r="JW22" i="3"/>
  <c r="KB44" i="3"/>
  <c r="JW16" i="3"/>
  <c r="JX99" i="3"/>
  <c r="JX98" i="3"/>
  <c r="JX12" i="3"/>
  <c r="JX100" i="3"/>
  <c r="JW57" i="3"/>
  <c r="JX56" i="3"/>
  <c r="JX77" i="3"/>
  <c r="JX58" i="3"/>
  <c r="JW82" i="3"/>
  <c r="JX78" i="3"/>
  <c r="KB29" i="3"/>
  <c r="KB31" i="3"/>
  <c r="KB101" i="3"/>
  <c r="KB86" i="3"/>
  <c r="JW92" i="3"/>
  <c r="JW102" i="3"/>
  <c r="JW27" i="3"/>
  <c r="KB95" i="3"/>
  <c r="JW87" i="3"/>
  <c r="KB15" i="3"/>
  <c r="JX30" i="3"/>
  <c r="JX50" i="3"/>
  <c r="JW52" i="3"/>
  <c r="JX8" i="3"/>
  <c r="JX6" i="3"/>
  <c r="JX9" i="3"/>
  <c r="JX72" i="3"/>
  <c r="KA71" i="3"/>
  <c r="KB75" i="3"/>
  <c r="KB13" i="3"/>
  <c r="JX93" i="3"/>
  <c r="KA25" i="3"/>
  <c r="JX76" i="3"/>
  <c r="JX26" i="3"/>
  <c r="JX79" i="3"/>
  <c r="JW88" i="3"/>
  <c r="KA70" i="3"/>
  <c r="KB65" i="3"/>
  <c r="JW48" i="3"/>
  <c r="KB35" i="3"/>
  <c r="JX10" i="3"/>
  <c r="JX20" i="3"/>
  <c r="JY45" i="3"/>
  <c r="KB39" i="3"/>
  <c r="KA80" i="3"/>
  <c r="KA36" i="3"/>
  <c r="JZ64" i="3"/>
  <c r="JY44" i="3"/>
  <c r="JY99" i="3"/>
  <c r="JY77" i="3"/>
  <c r="JZ29" i="3"/>
  <c r="JY102" i="3"/>
  <c r="JZ30" i="3"/>
  <c r="JY72" i="3"/>
  <c r="JY25" i="3"/>
  <c r="KB54" i="3"/>
  <c r="JY33" i="3"/>
  <c r="JZ34" i="3"/>
  <c r="KA22" i="3"/>
  <c r="JZ100" i="3"/>
  <c r="KA82" i="3"/>
  <c r="KA86" i="3"/>
  <c r="KA27" i="3"/>
  <c r="KA15" i="3"/>
  <c r="JY6" i="3"/>
  <c r="JX54" i="3"/>
  <c r="JX36" i="3"/>
  <c r="JW100" i="3"/>
  <c r="JY86" i="3"/>
  <c r="JW15" i="3"/>
  <c r="KA6" i="3"/>
  <c r="JX103" i="3"/>
  <c r="JZ80" i="3"/>
  <c r="JW54" i="3"/>
  <c r="KB18" i="3"/>
  <c r="JX61" i="3"/>
  <c r="JZ43" i="3"/>
  <c r="JY69" i="3"/>
  <c r="JY94" i="3"/>
  <c r="JY88" i="3"/>
  <c r="JY66" i="3"/>
  <c r="JZ23" i="3"/>
  <c r="JW70" i="3"/>
  <c r="JW89" i="3"/>
  <c r="JY49" i="3"/>
  <c r="JZ53" i="3"/>
  <c r="JY7" i="3"/>
  <c r="JW65" i="3"/>
  <c r="KA19" i="3"/>
  <c r="JZ91" i="3"/>
  <c r="JY81" i="3"/>
  <c r="JZ48" i="3"/>
  <c r="JW60" i="3"/>
  <c r="JY46" i="3"/>
  <c r="JW55" i="3"/>
  <c r="JY47" i="3"/>
  <c r="JW35" i="3"/>
  <c r="JY68" i="3"/>
  <c r="JW28" i="3"/>
  <c r="JZ97" i="3"/>
  <c r="JZ96" i="3"/>
  <c r="JW11" i="3"/>
  <c r="JY90" i="3"/>
  <c r="JY10" i="3"/>
  <c r="JY38" i="3"/>
  <c r="JW40" i="3"/>
  <c r="JY32" i="3"/>
  <c r="JZ85" i="3"/>
  <c r="JY67" i="3"/>
  <c r="JY24" i="3"/>
  <c r="JY20" i="3"/>
  <c r="JZ21" i="3"/>
  <c r="JY41" i="3"/>
  <c r="JZ37" i="3"/>
  <c r="JZ45" i="3"/>
  <c r="JZ59" i="3"/>
  <c r="JY83" i="3"/>
  <c r="JY62" i="3"/>
  <c r="JY5" i="3"/>
  <c r="JW14" i="3"/>
  <c r="JW63" i="3"/>
  <c r="JW39" i="3"/>
  <c r="JW84" i="3"/>
  <c r="JZ74" i="3"/>
  <c r="JW51" i="3"/>
  <c r="JX43" i="3"/>
  <c r="KB66" i="3"/>
  <c r="JX7" i="3"/>
  <c r="JX60" i="3"/>
  <c r="JW96" i="3"/>
  <c r="KB85" i="3"/>
  <c r="KA41" i="3"/>
  <c r="JY103" i="3"/>
  <c r="JY18" i="3"/>
  <c r="KA42" i="3"/>
  <c r="JY17" i="3"/>
  <c r="JY16" i="3"/>
  <c r="JW58" i="3"/>
  <c r="KA101" i="3"/>
  <c r="JY87" i="3"/>
  <c r="JZ6" i="3"/>
  <c r="JY13" i="3"/>
  <c r="KA103" i="3"/>
  <c r="JZ36" i="3"/>
  <c r="KA17" i="3"/>
  <c r="JW98" i="3"/>
  <c r="JZ56" i="3"/>
  <c r="JW29" i="3"/>
  <c r="KA30" i="3"/>
  <c r="JZ71" i="3"/>
  <c r="JZ25" i="3"/>
  <c r="JX80" i="3"/>
  <c r="KA34" i="3"/>
  <c r="KA44" i="3"/>
  <c r="JX57" i="3"/>
  <c r="KB78" i="3"/>
  <c r="KB92" i="3"/>
  <c r="JZ50" i="3"/>
  <c r="KB72" i="3"/>
  <c r="JX25" i="3"/>
  <c r="KA33" i="3"/>
  <c r="JZ69" i="3"/>
  <c r="JZ66" i="3"/>
  <c r="JY23" i="3"/>
  <c r="JZ70" i="3"/>
  <c r="JZ89" i="3"/>
  <c r="KB49" i="3"/>
  <c r="JW53" i="3"/>
  <c r="JZ7" i="3"/>
  <c r="JZ65" i="3"/>
  <c r="JY19" i="3"/>
  <c r="JY91" i="3"/>
  <c r="KA81" i="3"/>
  <c r="JY48" i="3"/>
  <c r="JY60" i="3"/>
  <c r="JW46" i="3"/>
  <c r="JZ55" i="3"/>
  <c r="JW47" i="3"/>
  <c r="JY35" i="3"/>
  <c r="JW68" i="3"/>
  <c r="JY28" i="3"/>
  <c r="JY97" i="3"/>
  <c r="KA96" i="3"/>
  <c r="JY11" i="3"/>
  <c r="JZ90" i="3"/>
  <c r="JW10" i="3"/>
  <c r="KA38" i="3"/>
  <c r="JZ40" i="3"/>
  <c r="JZ32" i="3"/>
  <c r="JW85" i="3"/>
  <c r="JW67" i="3"/>
  <c r="JZ24" i="3"/>
  <c r="KA20" i="3"/>
  <c r="JY21" i="3"/>
  <c r="JZ41" i="3"/>
  <c r="JY37" i="3"/>
  <c r="JW45" i="3"/>
  <c r="JY59" i="3"/>
  <c r="KA83" i="3"/>
  <c r="KA62" i="3"/>
  <c r="KA5" i="3"/>
  <c r="JY14" i="3"/>
  <c r="JY63" i="3"/>
  <c r="JY39" i="3"/>
  <c r="JY84" i="3"/>
  <c r="JY74" i="3"/>
  <c r="JY51" i="3"/>
  <c r="JW69" i="3"/>
  <c r="JW49" i="3"/>
  <c r="JW81" i="3"/>
  <c r="JX38" i="3"/>
  <c r="JX24" i="3"/>
  <c r="JW83" i="3"/>
  <c r="JW34" i="3"/>
  <c r="JY73" i="3"/>
  <c r="JZ57" i="3"/>
  <c r="JY82" i="3"/>
  <c r="JW86" i="3"/>
  <c r="KA50" i="3"/>
  <c r="JY71" i="3"/>
  <c r="KA93" i="3"/>
  <c r="KB80" i="3"/>
  <c r="JW61" i="3"/>
  <c r="JW73" i="3"/>
  <c r="KB16" i="3"/>
  <c r="KA12" i="3"/>
  <c r="KA57" i="3"/>
  <c r="JY58" i="3"/>
  <c r="JZ101" i="3"/>
  <c r="KA95" i="3"/>
  <c r="KA52" i="3"/>
  <c r="KA72" i="3"/>
  <c r="JZ93" i="3"/>
  <c r="KB103" i="3"/>
  <c r="KB42" i="3"/>
  <c r="KB17" i="3"/>
  <c r="JZ12" i="3"/>
  <c r="KB58" i="3"/>
  <c r="JX31" i="3"/>
  <c r="KB27" i="3"/>
  <c r="KA13" i="3"/>
  <c r="KB79" i="3"/>
  <c r="JW103" i="3"/>
  <c r="JW43" i="3"/>
  <c r="JZ94" i="3"/>
  <c r="KA88" i="3"/>
  <c r="JY43" i="3"/>
  <c r="KB69" i="3"/>
  <c r="KA94" i="3"/>
  <c r="JZ88" i="3"/>
  <c r="KA66" i="3"/>
  <c r="KA23" i="3"/>
  <c r="JY70" i="3"/>
  <c r="JY89" i="3"/>
  <c r="JZ49" i="3"/>
  <c r="JY53" i="3"/>
  <c r="KA7" i="3"/>
  <c r="JY65" i="3"/>
  <c r="JZ19" i="3"/>
  <c r="KA91" i="3"/>
  <c r="JZ81" i="3"/>
  <c r="KA48" i="3"/>
  <c r="JZ60" i="3"/>
  <c r="KA46" i="3"/>
  <c r="JY55" i="3"/>
  <c r="JZ47" i="3"/>
  <c r="JZ35" i="3"/>
  <c r="KA68" i="3"/>
  <c r="JZ28" i="3"/>
  <c r="KA97" i="3"/>
  <c r="JY96" i="3"/>
  <c r="JZ11" i="3"/>
  <c r="KA90" i="3"/>
  <c r="JZ10" i="3"/>
  <c r="KB38" i="3"/>
  <c r="JY40" i="3"/>
  <c r="KA32" i="3"/>
  <c r="JY85" i="3"/>
  <c r="JZ67" i="3"/>
  <c r="JW24" i="3"/>
  <c r="KB20" i="3"/>
  <c r="JW21" i="3"/>
  <c r="JX41" i="3"/>
  <c r="JW37" i="3"/>
  <c r="KA45" i="3"/>
  <c r="KA59" i="3"/>
  <c r="KB83" i="3"/>
  <c r="JZ62" i="3"/>
  <c r="KB5" i="3"/>
  <c r="JZ14" i="3"/>
  <c r="JZ63" i="3"/>
  <c r="JZ39" i="3"/>
  <c r="JZ84" i="3"/>
  <c r="KA74" i="3"/>
  <c r="JZ51" i="3"/>
  <c r="KB89" i="3"/>
  <c r="JX91" i="3"/>
  <c r="KB28" i="3"/>
  <c r="JW90" i="3"/>
  <c r="JW32" i="3"/>
  <c r="JX62" i="3"/>
  <c r="KB84" i="3"/>
  <c r="JZ54" i="3"/>
  <c r="JZ61" i="3"/>
  <c r="JY98" i="3"/>
  <c r="KA100" i="3"/>
  <c r="JZ78" i="3"/>
  <c r="JY92" i="3"/>
  <c r="JY52" i="3"/>
  <c r="JW9" i="3"/>
  <c r="JZ26" i="3"/>
  <c r="JZ79" i="3"/>
  <c r="KA61" i="3"/>
  <c r="KA73" i="3"/>
  <c r="KA98" i="3"/>
  <c r="JX82" i="3"/>
  <c r="JZ95" i="3"/>
  <c r="JW30" i="3"/>
  <c r="JW75" i="3"/>
  <c r="KA43" i="3"/>
  <c r="KA69" i="3"/>
  <c r="JW94" i="3"/>
  <c r="KB88" i="3"/>
  <c r="JW66" i="3"/>
  <c r="KB23" i="3"/>
  <c r="KB70" i="3"/>
  <c r="KA89" i="3"/>
  <c r="KA49" i="3"/>
  <c r="KB53" i="3"/>
  <c r="KB7" i="3"/>
  <c r="KA65" i="3"/>
  <c r="KB19" i="3"/>
  <c r="KB91" i="3"/>
  <c r="JX81" i="3"/>
  <c r="KB48" i="3"/>
  <c r="KB60" i="3"/>
  <c r="JZ46" i="3"/>
  <c r="KA55" i="3"/>
  <c r="KA47" i="3"/>
  <c r="KA35" i="3"/>
  <c r="JZ68" i="3"/>
  <c r="KA28" i="3"/>
  <c r="KB97" i="3"/>
  <c r="KB96" i="3"/>
  <c r="KA11" i="3"/>
  <c r="KB90" i="3"/>
  <c r="KB10" i="3"/>
  <c r="JZ38" i="3"/>
  <c r="KB40" i="3"/>
  <c r="JX32" i="3"/>
  <c r="KA85" i="3"/>
  <c r="KA67" i="3"/>
  <c r="KB24" i="3"/>
  <c r="JZ20" i="3"/>
  <c r="KB21" i="3"/>
  <c r="JW41" i="3"/>
  <c r="KB37" i="3"/>
  <c r="KB45" i="3"/>
  <c r="KB59" i="3"/>
  <c r="JX83" i="3"/>
  <c r="KB62" i="3"/>
  <c r="JZ5" i="3"/>
  <c r="KA14" i="3"/>
  <c r="KA63" i="3"/>
  <c r="JX39" i="3"/>
  <c r="KA84" i="3"/>
  <c r="KB74" i="3"/>
  <c r="KB51" i="3"/>
  <c r="M67" i="5"/>
  <c r="J91" i="5"/>
  <c r="N90" i="5"/>
  <c r="K105" i="5"/>
  <c r="N36" i="5"/>
  <c r="K95" i="5"/>
  <c r="J48" i="5"/>
  <c r="M39" i="5"/>
  <c r="L68" i="5"/>
  <c r="N108" i="5"/>
  <c r="M86" i="5"/>
  <c r="L29" i="5"/>
  <c r="N85" i="5"/>
  <c r="J63" i="5"/>
  <c r="I64" i="5"/>
  <c r="J103" i="5"/>
  <c r="I69" i="5"/>
  <c r="K61" i="5"/>
  <c r="N80" i="5"/>
  <c r="K71" i="5"/>
  <c r="I52" i="5"/>
  <c r="M42" i="5"/>
  <c r="J67" i="5"/>
  <c r="L58" i="5"/>
  <c r="J50" i="5"/>
  <c r="I41" i="5"/>
  <c r="I57" i="5"/>
  <c r="M114" i="5"/>
  <c r="I77" i="5"/>
  <c r="J78" i="5"/>
  <c r="M100" i="5"/>
  <c r="I104" i="5"/>
  <c r="J90" i="5"/>
  <c r="N44" i="5"/>
  <c r="N66" i="5"/>
  <c r="K35" i="5"/>
  <c r="L116" i="5"/>
  <c r="I79" i="5"/>
  <c r="N111" i="5"/>
  <c r="L105" i="5"/>
  <c r="M49" i="5"/>
  <c r="L30" i="5"/>
  <c r="N113" i="5"/>
  <c r="J115" i="5"/>
  <c r="M89" i="5"/>
  <c r="M109" i="5"/>
  <c r="I99" i="5"/>
  <c r="K93" i="5"/>
  <c r="J36" i="5"/>
  <c r="M95" i="5"/>
  <c r="I39" i="5"/>
  <c r="N68" i="5"/>
  <c r="J108" i="5"/>
  <c r="N86" i="5"/>
  <c r="I29" i="5"/>
  <c r="N63" i="5"/>
  <c r="L64" i="5"/>
  <c r="L110" i="5"/>
  <c r="N103" i="5"/>
  <c r="M69" i="5"/>
  <c r="M61" i="5"/>
  <c r="J32" i="5"/>
  <c r="J80" i="5"/>
  <c r="M71" i="5"/>
  <c r="L88" i="5"/>
  <c r="J52" i="5"/>
  <c r="L42" i="5"/>
  <c r="I67" i="5"/>
  <c r="M58" i="5"/>
  <c r="K55" i="5"/>
  <c r="I50" i="5"/>
  <c r="M41" i="5"/>
  <c r="I114" i="5"/>
  <c r="L77" i="5"/>
  <c r="L53" i="5"/>
  <c r="I78" i="5"/>
  <c r="N100" i="5"/>
  <c r="K104" i="5"/>
  <c r="I44" i="5"/>
  <c r="L87" i="5"/>
  <c r="J66" i="5"/>
  <c r="M35" i="5"/>
  <c r="K116" i="5"/>
  <c r="L111" i="5"/>
  <c r="M105" i="5"/>
  <c r="K37" i="5"/>
  <c r="J49" i="5"/>
  <c r="M30" i="5"/>
  <c r="I115" i="5"/>
  <c r="L89" i="5"/>
  <c r="I75" i="5"/>
  <c r="M99" i="5"/>
  <c r="L93" i="5"/>
  <c r="N95" i="5"/>
  <c r="K56" i="5"/>
  <c r="M68" i="5"/>
  <c r="J86" i="5"/>
  <c r="K29" i="5"/>
  <c r="I63" i="5"/>
  <c r="N64" i="5"/>
  <c r="M110" i="5"/>
  <c r="N69" i="5"/>
  <c r="L61" i="5"/>
  <c r="K59" i="5"/>
  <c r="I80" i="5"/>
  <c r="N71" i="5"/>
  <c r="M88" i="5"/>
  <c r="N42" i="5"/>
  <c r="L41" i="5"/>
  <c r="L100" i="5"/>
  <c r="J79" i="5"/>
  <c r="M115" i="5"/>
  <c r="I107" i="5"/>
  <c r="I55" i="5"/>
  <c r="N41" i="5"/>
  <c r="L70" i="5"/>
  <c r="L43" i="5"/>
  <c r="J105" i="5"/>
  <c r="K106" i="5"/>
  <c r="J39" i="5"/>
  <c r="I71" i="5"/>
  <c r="L107" i="5"/>
  <c r="I62" i="5"/>
  <c r="J100" i="5"/>
  <c r="J35" i="5"/>
  <c r="J99" i="5"/>
  <c r="J95" i="5"/>
  <c r="K110" i="5"/>
  <c r="L31" i="5"/>
  <c r="J58" i="5"/>
  <c r="L54" i="5"/>
  <c r="N51" i="5"/>
  <c r="L75" i="5"/>
  <c r="K82" i="5"/>
  <c r="J68" i="5"/>
  <c r="I110" i="5"/>
  <c r="L83" i="5"/>
  <c r="M107" i="5"/>
  <c r="J104" i="5"/>
  <c r="I102" i="5"/>
  <c r="M101" i="5"/>
  <c r="K40" i="5"/>
  <c r="L94" i="5"/>
  <c r="M76" i="5"/>
  <c r="K83" i="5"/>
  <c r="J70" i="5"/>
  <c r="K84" i="5"/>
  <c r="L91" i="5"/>
  <c r="N53" i="5"/>
  <c r="I38" i="5"/>
  <c r="L112" i="5"/>
  <c r="I43" i="5"/>
  <c r="M54" i="5"/>
  <c r="I87" i="5"/>
  <c r="M102" i="5"/>
  <c r="L74" i="5"/>
  <c r="I51" i="5"/>
  <c r="K101" i="5"/>
  <c r="L98" i="5"/>
  <c r="N106" i="5"/>
  <c r="N47" i="5"/>
  <c r="I33" i="5"/>
  <c r="J75" i="5"/>
  <c r="N82" i="5"/>
  <c r="M40" i="5"/>
  <c r="L34" i="5"/>
  <c r="M94" i="5"/>
  <c r="I48" i="5"/>
  <c r="I56" i="5"/>
  <c r="I72" i="5"/>
  <c r="I46" i="5"/>
  <c r="I81" i="5"/>
  <c r="L85" i="5"/>
  <c r="J73" i="5"/>
  <c r="L97" i="5"/>
  <c r="J110" i="5"/>
  <c r="J76" i="5"/>
  <c r="L28" i="5"/>
  <c r="K32" i="5"/>
  <c r="N59" i="5"/>
  <c r="M83" i="5"/>
  <c r="M60" i="5"/>
  <c r="N31" i="5"/>
  <c r="L65" i="5"/>
  <c r="N50" i="5"/>
  <c r="K77" i="5"/>
  <c r="J112" i="5"/>
  <c r="M66" i="5"/>
  <c r="N49" i="5"/>
  <c r="N109" i="5"/>
  <c r="N67" i="5"/>
  <c r="I100" i="5"/>
  <c r="J44" i="5"/>
  <c r="N35" i="5"/>
  <c r="K51" i="5"/>
  <c r="N30" i="5"/>
  <c r="J109" i="5"/>
  <c r="I34" i="5"/>
  <c r="M29" i="5"/>
  <c r="J64" i="5"/>
  <c r="K76" i="5"/>
  <c r="K88" i="5"/>
  <c r="J89" i="5"/>
  <c r="M34" i="5"/>
  <c r="N29" i="5"/>
  <c r="N88" i="5"/>
  <c r="I92" i="5"/>
  <c r="L84" i="5"/>
  <c r="K102" i="5"/>
  <c r="I105" i="5"/>
  <c r="I89" i="5"/>
  <c r="K94" i="5"/>
  <c r="L72" i="5"/>
  <c r="J29" i="5"/>
  <c r="N76" i="5"/>
  <c r="K62" i="5"/>
  <c r="I84" i="5"/>
  <c r="M38" i="5"/>
  <c r="N43" i="5"/>
  <c r="K74" i="5"/>
  <c r="N37" i="5"/>
  <c r="J106" i="5"/>
  <c r="L82" i="5"/>
  <c r="N34" i="5"/>
  <c r="M72" i="5"/>
  <c r="N81" i="5"/>
  <c r="I97" i="5"/>
  <c r="K60" i="5"/>
  <c r="N107" i="5"/>
  <c r="J55" i="5"/>
  <c r="J107" i="5"/>
  <c r="M96" i="5"/>
  <c r="I70" i="5"/>
  <c r="N112" i="5"/>
  <c r="I90" i="5"/>
  <c r="J54" i="5"/>
  <c r="N102" i="5"/>
  <c r="M74" i="5"/>
  <c r="L79" i="5"/>
  <c r="M51" i="5"/>
  <c r="I101" i="5"/>
  <c r="J37" i="5"/>
  <c r="M98" i="5"/>
  <c r="K113" i="5"/>
  <c r="I106" i="5"/>
  <c r="I47" i="5"/>
  <c r="K33" i="5"/>
  <c r="J82" i="5"/>
  <c r="L40" i="5"/>
  <c r="K36" i="5"/>
  <c r="J34" i="5"/>
  <c r="J94" i="5"/>
  <c r="L48" i="5"/>
  <c r="N72" i="5"/>
  <c r="L46" i="5"/>
  <c r="I108" i="5"/>
  <c r="J81" i="5"/>
  <c r="K85" i="5"/>
  <c r="I73" i="5"/>
  <c r="K97" i="5"/>
  <c r="K103" i="5"/>
  <c r="I76" i="5"/>
  <c r="M28" i="5"/>
  <c r="L32" i="5"/>
  <c r="N83" i="5"/>
  <c r="L60" i="5"/>
  <c r="L52" i="5"/>
  <c r="J31" i="5"/>
  <c r="M65" i="5"/>
  <c r="N78" i="5"/>
  <c r="I30" i="5"/>
  <c r="K89" i="5"/>
  <c r="M77" i="5"/>
  <c r="N116" i="5"/>
  <c r="L37" i="5"/>
  <c r="K75" i="5"/>
  <c r="L95" i="5"/>
  <c r="J42" i="5"/>
  <c r="J41" i="5"/>
  <c r="N77" i="5"/>
  <c r="K38" i="5"/>
  <c r="L102" i="5"/>
  <c r="J30" i="5"/>
  <c r="M82" i="5"/>
  <c r="K72" i="5"/>
  <c r="K73" i="5"/>
  <c r="J71" i="5"/>
  <c r="K107" i="5"/>
  <c r="L62" i="5"/>
  <c r="N104" i="5"/>
  <c r="M43" i="5"/>
  <c r="I116" i="5"/>
  <c r="I37" i="5"/>
  <c r="K47" i="5"/>
  <c r="I95" i="5"/>
  <c r="M81" i="5"/>
  <c r="L73" i="5"/>
  <c r="I88" i="5"/>
  <c r="M92" i="5"/>
  <c r="K112" i="5"/>
  <c r="K54" i="5"/>
  <c r="M116" i="5"/>
  <c r="K98" i="5"/>
  <c r="M56" i="5"/>
  <c r="K46" i="5"/>
  <c r="M73" i="5"/>
  <c r="J88" i="5"/>
  <c r="K45" i="5"/>
  <c r="K96" i="5"/>
  <c r="N62" i="5"/>
  <c r="N84" i="5"/>
  <c r="N92" i="5"/>
  <c r="J62" i="5"/>
  <c r="L78" i="5"/>
  <c r="L90" i="5"/>
  <c r="J43" i="5"/>
  <c r="N54" i="5"/>
  <c r="L66" i="5"/>
  <c r="J102" i="5"/>
  <c r="N74" i="5"/>
  <c r="K79" i="5"/>
  <c r="J101" i="5"/>
  <c r="I49" i="5"/>
  <c r="N98" i="5"/>
  <c r="M113" i="5"/>
  <c r="L47" i="5"/>
  <c r="M33" i="5"/>
  <c r="K109" i="5"/>
  <c r="I82" i="5"/>
  <c r="N40" i="5"/>
  <c r="I36" i="5"/>
  <c r="I94" i="5"/>
  <c r="K48" i="5"/>
  <c r="K39" i="5"/>
  <c r="J72" i="5"/>
  <c r="M46" i="5"/>
  <c r="K108" i="5"/>
  <c r="M85" i="5"/>
  <c r="L63" i="5"/>
  <c r="N73" i="5"/>
  <c r="M97" i="5"/>
  <c r="L103" i="5"/>
  <c r="N28" i="5"/>
  <c r="M32" i="5"/>
  <c r="M80" i="5"/>
  <c r="J83" i="5"/>
  <c r="N60" i="5"/>
  <c r="K52" i="5"/>
  <c r="N65" i="5"/>
  <c r="N45" i="5"/>
  <c r="N57" i="5"/>
  <c r="M44" i="5"/>
  <c r="I111" i="5"/>
  <c r="K53" i="5"/>
  <c r="L104" i="5"/>
  <c r="K87" i="5"/>
  <c r="J111" i="5"/>
  <c r="N89" i="5"/>
  <c r="M93" i="5"/>
  <c r="L56" i="5"/>
  <c r="N110" i="5"/>
  <c r="I58" i="5"/>
  <c r="K70" i="5"/>
  <c r="M53" i="5"/>
  <c r="M104" i="5"/>
  <c r="M87" i="5"/>
  <c r="J116" i="5"/>
  <c r="N105" i="5"/>
  <c r="M37" i="5"/>
  <c r="M75" i="5"/>
  <c r="N93" i="5"/>
  <c r="N56" i="5"/>
  <c r="L81" i="5"/>
  <c r="I83" i="5"/>
  <c r="J53" i="5"/>
  <c r="M106" i="5"/>
  <c r="K34" i="5"/>
  <c r="J56" i="5"/>
  <c r="K28" i="5"/>
  <c r="M31" i="5"/>
  <c r="L55" i="5"/>
  <c r="L96" i="5"/>
  <c r="I53" i="5"/>
  <c r="J87" i="5"/>
  <c r="J51" i="5"/>
  <c r="M47" i="5"/>
  <c r="J93" i="5"/>
  <c r="I28" i="5"/>
  <c r="I31" i="5"/>
  <c r="K92" i="5"/>
  <c r="M62" i="5"/>
  <c r="L92" i="5"/>
  <c r="L57" i="5"/>
  <c r="I91" i="5"/>
  <c r="M45" i="5"/>
  <c r="K50" i="5"/>
  <c r="K57" i="5"/>
  <c r="J84" i="5"/>
  <c r="N38" i="5"/>
  <c r="J92" i="5"/>
  <c r="L50" i="5"/>
  <c r="I96" i="5"/>
  <c r="M57" i="5"/>
  <c r="K114" i="5"/>
  <c r="M84" i="5"/>
  <c r="M91" i="5"/>
  <c r="K78" i="5"/>
  <c r="M112" i="5"/>
  <c r="K90" i="5"/>
  <c r="L44" i="5"/>
  <c r="I54" i="5"/>
  <c r="K66" i="5"/>
  <c r="J74" i="5"/>
  <c r="M79" i="5"/>
  <c r="K111" i="5"/>
  <c r="N101" i="5"/>
  <c r="K49" i="5"/>
  <c r="I98" i="5"/>
  <c r="L113" i="5"/>
  <c r="K115" i="5"/>
  <c r="J47" i="5"/>
  <c r="N33" i="5"/>
  <c r="I109" i="5"/>
  <c r="J40" i="5"/>
  <c r="L36" i="5"/>
  <c r="N94" i="5"/>
  <c r="N48" i="5"/>
  <c r="L39" i="5"/>
  <c r="N46" i="5"/>
  <c r="M108" i="5"/>
  <c r="K86" i="5"/>
  <c r="I85" i="5"/>
  <c r="K63" i="5"/>
  <c r="N97" i="5"/>
  <c r="M103" i="5"/>
  <c r="K69" i="5"/>
  <c r="J28" i="5"/>
  <c r="N32" i="5"/>
  <c r="L80" i="5"/>
  <c r="J60" i="5"/>
  <c r="M52" i="5"/>
  <c r="K42" i="5"/>
  <c r="J65" i="5"/>
  <c r="K58" i="5"/>
  <c r="N114" i="5"/>
  <c r="L35" i="5"/>
  <c r="I113" i="5"/>
  <c r="J33" i="5"/>
  <c r="K99" i="5"/>
  <c r="N58" i="5"/>
  <c r="J114" i="5"/>
  <c r="N115" i="5"/>
  <c r="N99" i="5"/>
  <c r="I68" i="5"/>
  <c r="K81" i="5"/>
  <c r="I86" i="5"/>
  <c r="J69" i="5"/>
  <c r="J61" i="5"/>
  <c r="L59" i="5"/>
  <c r="K31" i="5"/>
  <c r="M55" i="5"/>
  <c r="K43" i="5"/>
  <c r="L51" i="5"/>
  <c r="L106" i="5"/>
  <c r="M64" i="5"/>
  <c r="L76" i="5"/>
  <c r="N61" i="5"/>
  <c r="M59" i="5"/>
  <c r="N55" i="5"/>
  <c r="M70" i="5"/>
  <c r="J77" i="5"/>
  <c r="L38" i="5"/>
  <c r="N87" i="5"/>
  <c r="L101" i="5"/>
  <c r="I93" i="5"/>
  <c r="I61" i="5"/>
  <c r="J59" i="5"/>
  <c r="K65" i="5"/>
  <c r="N70" i="5"/>
  <c r="N75" i="5"/>
  <c r="I59" i="5"/>
  <c r="I65" i="5"/>
  <c r="L45" i="5"/>
  <c r="J38" i="5"/>
  <c r="J96" i="5"/>
  <c r="K91" i="5"/>
  <c r="I112" i="5"/>
  <c r="L67" i="5"/>
  <c r="I45" i="5"/>
  <c r="K67" i="5"/>
  <c r="J45" i="5"/>
  <c r="M50" i="5"/>
  <c r="K41" i="5"/>
  <c r="N96" i="5"/>
  <c r="J57" i="5"/>
  <c r="L114" i="5"/>
  <c r="N91" i="5"/>
  <c r="M78" i="5"/>
  <c r="K100" i="5"/>
  <c r="M90" i="5"/>
  <c r="K44" i="5"/>
  <c r="I66" i="5"/>
  <c r="I35" i="5"/>
  <c r="I74" i="5"/>
  <c r="N79" i="5"/>
  <c r="M111" i="5"/>
  <c r="L49" i="5"/>
  <c r="K30" i="5"/>
  <c r="J98" i="5"/>
  <c r="J113" i="5"/>
  <c r="L115" i="5"/>
  <c r="L33" i="5"/>
  <c r="L109" i="5"/>
  <c r="L99" i="5"/>
  <c r="I40" i="5"/>
  <c r="M36" i="5"/>
  <c r="M48" i="5"/>
  <c r="N39" i="5"/>
  <c r="K68" i="5"/>
  <c r="J46" i="5"/>
  <c r="L108" i="5"/>
  <c r="L86" i="5"/>
  <c r="J85" i="5"/>
  <c r="M63" i="5"/>
  <c r="K64" i="5"/>
  <c r="J97" i="5"/>
  <c r="I103" i="5"/>
  <c r="L69" i="5"/>
  <c r="I32" i="5"/>
  <c r="K80" i="5"/>
  <c r="L71" i="5"/>
  <c r="I60" i="5"/>
  <c r="N52" i="5"/>
  <c r="I42" i="5"/>
  <c r="G25" i="5"/>
  <c r="H25" i="5" s="1" a="1"/>
  <c r="G19" i="5"/>
  <c r="H19" i="5" s="1" a="1"/>
  <c r="G26" i="5"/>
  <c r="H26" i="5" s="1" a="1"/>
  <c r="G24" i="5"/>
  <c r="H24" i="5" s="1" a="1"/>
  <c r="G27" i="5"/>
  <c r="H27" i="5" s="1" a="1"/>
  <c r="G23" i="5"/>
  <c r="H23" i="5" s="1" a="1"/>
  <c r="G20" i="5"/>
  <c r="H20" i="5" s="1" a="1"/>
  <c r="G22" i="5"/>
  <c r="H22" i="5" s="1" a="1"/>
  <c r="D1" i="31"/>
  <c r="V12" i="31"/>
  <c r="U59" i="31"/>
  <c r="X14" i="31"/>
  <c r="U60" i="31"/>
  <c r="H22" i="5" l="1"/>
  <c r="H27" i="5"/>
  <c r="H20" i="5"/>
  <c r="H19" i="5"/>
  <c r="H23" i="5"/>
  <c r="H24" i="5"/>
  <c r="H26" i="5"/>
  <c r="H25" i="5"/>
  <c r="O1" i="31"/>
  <c r="M1" i="31"/>
  <c r="N1" i="31"/>
  <c r="P1" i="31"/>
  <c r="Q1" i="31"/>
  <c r="X59" i="31"/>
  <c r="X60" i="31"/>
  <c r="U58" i="31"/>
  <c r="V58" i="31" s="1"/>
  <c r="L1" i="31"/>
  <c r="I27" i="5" a="1"/>
  <c r="I24" i="5" a="1"/>
  <c r="I25" i="5" a="1"/>
  <c r="I26" i="5" a="1"/>
  <c r="Y55" i="31" l="1"/>
  <c r="I25" i="5"/>
  <c r="I24" i="5"/>
  <c r="I27" i="5"/>
  <c r="I26" i="5"/>
  <c r="U62" i="31"/>
  <c r="V62" i="31" s="1"/>
  <c r="U64" i="31"/>
  <c r="L2" i="31"/>
  <c r="V56" i="31"/>
  <c r="Y19" i="31"/>
  <c r="Q2" i="31" s="1"/>
  <c r="V74" i="31"/>
  <c r="Y13" i="31"/>
  <c r="V57" i="31"/>
  <c r="V59" i="31"/>
  <c r="V60" i="31"/>
  <c r="Y14" i="31"/>
  <c r="J25" i="5" a="1"/>
  <c r="KB4" i="3" a="1"/>
  <c r="J24" i="5" a="1"/>
  <c r="J27" i="5" a="1"/>
  <c r="JW4" i="3" a="1"/>
  <c r="J26" i="5" a="1"/>
  <c r="KB4" i="3" l="1"/>
  <c r="JW4" i="3"/>
  <c r="J26" i="5"/>
  <c r="J27" i="5"/>
  <c r="J24" i="5"/>
  <c r="J25" i="5"/>
  <c r="V64" i="31"/>
  <c r="N2" i="31" s="1"/>
  <c r="Y12" i="31"/>
  <c r="J20" i="5" a="1"/>
  <c r="L19" i="5" a="1"/>
  <c r="M19" i="5" a="1"/>
  <c r="N23" i="5" a="1"/>
  <c r="M23" i="5" a="1"/>
  <c r="L23" i="5" a="1"/>
  <c r="J21" i="5" a="1"/>
  <c r="E25" i="5" a="1"/>
  <c r="N18" i="5" a="1"/>
  <c r="M20" i="5" a="1"/>
  <c r="N21" i="5" a="1"/>
  <c r="L21" i="5" a="1"/>
  <c r="K22" i="5" a="1"/>
  <c r="N17" i="5" a="1"/>
  <c r="L20" i="5" a="1"/>
  <c r="K20" i="5" a="1"/>
  <c r="D25" i="5" a="1"/>
  <c r="J18" i="5" a="1"/>
  <c r="JY4" i="3" a="1"/>
  <c r="E26" i="5" a="1"/>
  <c r="K21" i="5" a="1"/>
  <c r="K18" i="5" a="1"/>
  <c r="L18" i="5" a="1"/>
  <c r="G17" i="5" a="1"/>
  <c r="E21" i="5" a="1"/>
  <c r="E17" i="5" a="1"/>
  <c r="J23" i="5" a="1"/>
  <c r="E27" i="5" a="1"/>
  <c r="N20" i="5" a="1"/>
  <c r="D20" i="5" a="1"/>
  <c r="K17" i="5" a="1"/>
  <c r="D21" i="5" a="1"/>
  <c r="E23" i="5" a="1"/>
  <c r="D18" i="5" a="1"/>
  <c r="E19" i="5" a="1"/>
  <c r="I23" i="5" a="1"/>
  <c r="N22" i="5" a="1"/>
  <c r="D22" i="5" a="1"/>
  <c r="D26" i="5" a="1"/>
  <c r="M21" i="5" a="1"/>
  <c r="I17" i="5" a="1"/>
  <c r="D19" i="5" a="1"/>
  <c r="E18" i="5" a="1"/>
  <c r="N19" i="5" a="1"/>
  <c r="M18" i="5" a="1"/>
  <c r="I19" i="5" a="1"/>
  <c r="J22" i="5" a="1"/>
  <c r="I22" i="5" a="1"/>
  <c r="L17" i="5" a="1"/>
  <c r="L22" i="5" a="1"/>
  <c r="D27" i="5" a="1"/>
  <c r="E20" i="5" a="1"/>
  <c r="D24" i="5" a="1"/>
  <c r="K25" i="5" a="1"/>
  <c r="I20" i="5" a="1"/>
  <c r="K19" i="5" a="1"/>
  <c r="D23" i="5" a="1"/>
  <c r="K23" i="5" a="1"/>
  <c r="D17" i="5" a="1"/>
  <c r="E24" i="5" a="1"/>
  <c r="J17" i="5" a="1"/>
  <c r="E22" i="5" a="1"/>
  <c r="M22" i="5" a="1"/>
  <c r="J19" i="5" a="1"/>
  <c r="JZ4" i="3" a="1"/>
  <c r="I21" i="5" a="1"/>
  <c r="I18" i="5" a="1"/>
  <c r="K26" i="5" a="1"/>
  <c r="K27" i="5" a="1"/>
  <c r="K24" i="5" a="1"/>
  <c r="V55" i="31" l="1"/>
  <c r="JZ4" i="3"/>
  <c r="JY4" i="3"/>
  <c r="K25" i="5"/>
  <c r="K24" i="5"/>
  <c r="K27" i="5"/>
  <c r="K26" i="5"/>
  <c r="I21" i="5"/>
  <c r="E27" i="5"/>
  <c r="D21" i="5"/>
  <c r="J23" i="5"/>
  <c r="N17" i="5"/>
  <c r="D19" i="5"/>
  <c r="G17" i="5"/>
  <c r="H17" i="5" s="1" a="1"/>
  <c r="N19" i="5"/>
  <c r="E19" i="5"/>
  <c r="D27" i="5"/>
  <c r="N18" i="5"/>
  <c r="D20" i="5"/>
  <c r="J19" i="5"/>
  <c r="I18" i="5"/>
  <c r="D18" i="5"/>
  <c r="D17" i="5"/>
  <c r="L23" i="5"/>
  <c r="J18" i="5"/>
  <c r="J21" i="5"/>
  <c r="D24" i="5"/>
  <c r="I23" i="5"/>
  <c r="M19" i="5"/>
  <c r="N22" i="5"/>
  <c r="M21" i="5"/>
  <c r="E22" i="5"/>
  <c r="D26" i="5"/>
  <c r="J20" i="5"/>
  <c r="E21" i="5"/>
  <c r="L21" i="5"/>
  <c r="J17" i="5"/>
  <c r="E24" i="5"/>
  <c r="E17" i="5"/>
  <c r="E20" i="5"/>
  <c r="N20" i="5"/>
  <c r="E26" i="5"/>
  <c r="L19" i="5"/>
  <c r="M23" i="5"/>
  <c r="L18" i="5"/>
  <c r="E25" i="5"/>
  <c r="E18" i="5"/>
  <c r="D25" i="5"/>
  <c r="M18" i="5"/>
  <c r="I17" i="5"/>
  <c r="D23" i="5"/>
  <c r="I20" i="5"/>
  <c r="K21" i="5"/>
  <c r="E23" i="5"/>
  <c r="M20" i="5"/>
  <c r="L20" i="5"/>
  <c r="M22" i="5"/>
  <c r="N21" i="5"/>
  <c r="I19" i="5"/>
  <c r="D22" i="5"/>
  <c r="J22" i="5"/>
  <c r="I22" i="5"/>
  <c r="L22" i="5"/>
  <c r="N23" i="5"/>
  <c r="P2" i="31"/>
  <c r="K18" i="5"/>
  <c r="K22" i="5"/>
  <c r="K20" i="5"/>
  <c r="K19" i="5"/>
  <c r="K23" i="5"/>
  <c r="L17" i="5"/>
  <c r="K17" i="5"/>
  <c r="KA4" i="3" a="1"/>
  <c r="L25" i="5" a="1"/>
  <c r="M17" i="5" a="1"/>
  <c r="L24" i="5" a="1"/>
  <c r="L27" i="5" a="1"/>
  <c r="L26" i="5" a="1"/>
  <c r="KA4" i="3" l="1"/>
  <c r="L24" i="5"/>
  <c r="L25" i="5"/>
  <c r="L26" i="5"/>
  <c r="L27" i="5"/>
  <c r="H17" i="5"/>
  <c r="M17" i="5"/>
  <c r="M24" i="5" a="1"/>
  <c r="M25" i="5" a="1"/>
  <c r="M26" i="5" a="1"/>
  <c r="M27" i="5" a="1"/>
  <c r="M26" i="5" l="1"/>
  <c r="M25" i="5"/>
  <c r="M27" i="5"/>
  <c r="M24" i="5"/>
  <c r="N27" i="5" a="1"/>
  <c r="N24" i="5" a="1"/>
  <c r="N26" i="5" a="1"/>
  <c r="N25" i="5" a="1"/>
  <c r="N24" i="5" l="1"/>
  <c r="N25" i="5"/>
  <c r="N27" i="5"/>
  <c r="N26" i="5"/>
  <c r="O25" i="5" a="1"/>
  <c r="O26" i="5" a="1"/>
  <c r="O24" i="5" a="1"/>
  <c r="O27" i="5" a="1"/>
  <c r="O25" i="5" l="1"/>
  <c r="O26" i="5"/>
  <c r="O27" i="5"/>
  <c r="O24" i="5"/>
  <c r="P26" i="5" a="1"/>
  <c r="P24" i="5" a="1"/>
  <c r="P25" i="5" a="1"/>
  <c r="P27" i="5" a="1"/>
  <c r="P24" i="5" l="1"/>
  <c r="P26" i="5"/>
  <c r="P27" i="5"/>
  <c r="P25" i="5"/>
  <c r="Q24" i="5" a="1"/>
  <c r="Q27" i="5" a="1"/>
  <c r="Q25" i="5" a="1"/>
  <c r="Q26" i="5" a="1"/>
  <c r="Q26" i="5" l="1"/>
  <c r="Q25" i="5"/>
  <c r="Q27" i="5"/>
  <c r="Q24" i="5"/>
  <c r="R27" i="5" a="1"/>
  <c r="R24" i="5" a="1"/>
  <c r="R26" i="5" a="1"/>
  <c r="R25" i="5" a="1"/>
  <c r="R24" i="5" l="1"/>
  <c r="R25" i="5"/>
  <c r="R27" i="5"/>
  <c r="R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735507E7-C1F4-4DB9-ADAE-05DCCE38658F}">
      <text>
        <r>
          <rPr>
            <b/>
            <sz val="9"/>
            <color indexed="81"/>
            <rFont val="Tahoma"/>
            <family val="2"/>
          </rPr>
          <t>Kennedy, Kate:</t>
        </r>
        <r>
          <rPr>
            <sz val="9"/>
            <color indexed="81"/>
            <rFont val="Tahoma"/>
            <family val="2"/>
          </rPr>
          <t xml:space="preserve">
removed validation for second round testing</t>
        </r>
      </text>
    </comment>
    <comment ref="W27" authorId="0" shapeId="0" xr:uid="{B4486B4B-8417-43E3-97BB-0F394FB3691D}">
      <text>
        <r>
          <rPr>
            <b/>
            <sz val="9"/>
            <color indexed="81"/>
            <rFont val="Tahoma"/>
            <family val="2"/>
          </rPr>
          <t>Kennedy, Kate:</t>
        </r>
        <r>
          <rPr>
            <sz val="9"/>
            <color indexed="81"/>
            <rFont val="Tahoma"/>
            <family val="2"/>
          </rPr>
          <t xml:space="preserve">
Number "Incomplete"</t>
        </r>
      </text>
    </comment>
    <comment ref="B28" authorId="1" shapeId="0" xr:uid="{524B0BF9-6365-4C83-A748-A8B83AE2306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2A1C39F-A6EC-4B50-B620-F115CA70C4FB}">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7383B64D-3B23-45A4-95A5-22C4B7B1777D}">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050424EF-9288-46EC-97A6-522D971F932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162417FE-1DE6-4440-98B9-A60AB4AD29C2}">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ACB4A758-27C8-4250-A336-0DABE76F1E81}">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F560EEA-89A5-4516-8286-456AB82E5A03}">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D7B48982-164E-4C3E-9B9D-C025345AAFFA}">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1409169E-05C0-4E89-BF08-5790811850A2}">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FA539C95-A33D-4C76-95B2-4152DEC3157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6D46CF26-DED5-401B-B404-4B6725E7F2D8}">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6886310A-3562-492A-BE37-36753FD2F81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1760D338-542B-406C-84DE-3ED2198E1E59}">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E4D1DC8-45CE-44DB-8B47-9BFB1A19C76F}">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C1A95BDC-8FFD-43CF-BAE6-8E1D8C976BE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7378BB8B-1B9B-4B29-97DE-7DD0E91EFCA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8AC3958-880A-4523-8759-402B293B1D79}">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3CD126D5-3578-4B52-82BC-33FECD69DC75}">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FAF71658-9E34-41DE-B5E4-1C1993788305}">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EC0F5048-82AD-43CA-A6F7-BE913B71EE2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7757384D-EB2A-4363-A10F-105D6CABAC0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7CFA2E2E-9BAC-4983-91DF-F013D7BD784E}">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012236B7-2583-4A3C-9D14-922A92ED4FD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800E9BC6-625A-4652-9D50-9E8C0F1CFEAE}">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D2473232-FF03-4D47-87DA-14DA7FAF27EF}">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0B6F9AA7-59A0-4FC3-A291-3BB85CA0B148}">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1DFA4C76-FBA8-4001-B2D5-6EACDFCA2381}">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C78EB9E6-6D83-4252-8088-3AE2A7CD457E}">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640A7F10-844D-4270-A3E3-53FF8BA57BD1}">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F93C557F-0F01-4E4D-B9DC-DDC077B776A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0839841D-7B18-483A-BD3A-D9D1F8D8ED2E}">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7308550D-E339-409E-AA18-C8B6A43597D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45499794-3DBC-429E-8464-1DF947F2EC5B}">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888D05D-3F15-4009-AF60-CBB5BA299C73}">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F86E7F18-93F3-4C9A-A5AC-7DF27A35FA70}">
      <text>
        <r>
          <rPr>
            <b/>
            <sz val="9"/>
            <color indexed="81"/>
            <rFont val="Tahoma"/>
            <family val="2"/>
          </rPr>
          <t>Kennedy, Kate:</t>
        </r>
        <r>
          <rPr>
            <sz val="9"/>
            <color indexed="81"/>
            <rFont val="Tahoma"/>
            <family val="2"/>
          </rPr>
          <t xml:space="preserve">
removed validation for second round testing</t>
        </r>
      </text>
    </comment>
    <comment ref="W27" authorId="0" shapeId="0" xr:uid="{52C4F4A3-277A-4147-AB67-AC848B5AF82A}">
      <text>
        <r>
          <rPr>
            <b/>
            <sz val="9"/>
            <color indexed="81"/>
            <rFont val="Tahoma"/>
            <family val="2"/>
          </rPr>
          <t>Kennedy, Kate:</t>
        </r>
        <r>
          <rPr>
            <sz val="9"/>
            <color indexed="81"/>
            <rFont val="Tahoma"/>
            <family val="2"/>
          </rPr>
          <t xml:space="preserve">
Number "Incomplete"</t>
        </r>
      </text>
    </comment>
    <comment ref="B28" authorId="1" shapeId="0" xr:uid="{855A7459-9AD3-4B3F-B2E9-B82CCF2EF115}">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13EB520E-593C-4A07-8661-BBD3786D775D}">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8B4C09D7-A066-41B4-9D36-CC7BA6440C6F}">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14AD8512-BE53-4FF3-BF4B-7B6D74357B70}">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7D2070CA-0A61-4278-8EDB-681BC12A2B2A}">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7BB6FC3-26A7-4F02-BD0B-30A517BC2001}">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5ACBE79E-EF60-4C12-8864-8604DA65B39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2FABADDE-8598-4612-BAFF-8736FD89A359}">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4561C2B8-15D9-4336-ACBF-775F3760F41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9425967C-1318-42DF-BA37-88DDAFA9EEDB}">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9BE109F8-D018-48ED-88B4-367B30C4C9F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F2B24347-9F1C-4ED8-86DB-C107D1D18B7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4D38C5DE-D81E-4EC2-B6DA-5528E11A3187}">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AB857AA0-6440-4F48-AD0B-A76D34D347F6}">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45F01658-D37D-4526-A670-66984313A04D}">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5B4A71CB-1A63-437F-ADC0-96EBBBE6D09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F9725B47-8CA9-4595-8556-93A68AA71C8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FD205A87-B408-4754-AEF6-5D32BC1EC4A6}">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948A9107-51F0-4F6E-8FB1-A84FE8B18EA1}">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AACEE4A8-F433-47C6-85BA-32DD395489E6}">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9D5CCCFD-8E30-423E-949F-192F780D6CC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B6AABAD0-7F8B-4F16-8838-346141DB12F3}">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1637677F-8E8E-4B85-A9B7-0213A1585F00}">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5EBD5C5-181C-4241-8787-1E106CC578B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B16CEAF3-88F6-487B-8110-268C69DD3D83}">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1780122D-7C7B-47DF-86D9-AD9BAB981B8B}">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008C4DDB-1626-4BDD-AA7F-80ED11F14093}">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8BA2C19D-5EE5-4C2F-9111-27C1CD2F891D}">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94D5C25F-2779-494D-BE76-01480AAB1E19}">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A425EA8F-E7E5-4143-B170-A8569C4D75CB}">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D70CB48B-431B-47A8-9072-9FE147565191}">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54F4802F-E40F-4FCC-B2C9-8E3A36A4EA72}">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56657E59-09D3-4C8D-99A0-E9E12522FF4B}">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F9CF9BD8-2FAF-4B6A-8E2F-C970EAB96AC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A82EFB6-DBE9-4899-8D39-721A5A6CC3B3}">
      <text>
        <r>
          <rPr>
            <b/>
            <sz val="9"/>
            <color indexed="81"/>
            <rFont val="Tahoma"/>
            <family val="2"/>
          </rPr>
          <t>Kennedy, Kate:</t>
        </r>
        <r>
          <rPr>
            <sz val="9"/>
            <color indexed="81"/>
            <rFont val="Tahoma"/>
            <family val="2"/>
          </rPr>
          <t xml:space="preserve">
removed validation for second round testing</t>
        </r>
      </text>
    </comment>
    <comment ref="W27" authorId="0" shapeId="0" xr:uid="{AE117D83-75E0-40F5-8A88-5C220F29C2F9}">
      <text>
        <r>
          <rPr>
            <b/>
            <sz val="9"/>
            <color indexed="81"/>
            <rFont val="Tahoma"/>
            <family val="2"/>
          </rPr>
          <t>Kennedy, Kate:</t>
        </r>
        <r>
          <rPr>
            <sz val="9"/>
            <color indexed="81"/>
            <rFont val="Tahoma"/>
            <family val="2"/>
          </rPr>
          <t xml:space="preserve">
Number "Incomplete"</t>
        </r>
      </text>
    </comment>
    <comment ref="B28" authorId="1" shapeId="0" xr:uid="{8CC31674-AE11-4591-865A-C4D23027CDEA}">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45FA26A9-A936-47D4-B642-AB738D177044}">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3769FCD6-486E-43BD-BAF5-5E98B620E4F8}">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A282D23E-0B1B-48BF-A3F3-B71E8EA45BFC}">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0E36BED2-50C7-4B1D-8125-A4540CCEB134}">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538332AB-D11C-4839-937F-B6000A54D459}">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3907B16E-C77D-47F6-97B1-5F721B755D3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45ABC9CC-BF94-451B-9E2B-8D12D188C469}">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B09319C9-719E-4D89-9BA9-304B8D7A554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3369B28E-FB07-4D6E-910E-0FF7DC710CB8}">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783C976A-C63D-4110-AB32-51C7067807CF}">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72DEA67-105F-43E8-95E1-D930254C1A22}">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3883205D-62CE-4E31-8039-CBA2065419CD}">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0A02BA49-9792-400F-B286-74C21446A7EA}">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0118DEB8-7CF6-432F-81ED-706E55C63460}">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50225CE2-8A28-49E0-B5E3-DF6DE361550C}">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45ED2FF5-4856-41FB-8E54-C1352C2EB31C}">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0F7EC7CF-C3B5-48FC-B989-CDB649C9D2AB}">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64ECB5EC-0BB5-4AED-B19F-5DB86C31E030}">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9F8260B0-C6E7-43E5-AF62-BD0084623E1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7E784E45-1266-4BD2-A071-C307FC0DFD3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0C28C2AB-91D4-4C61-9B3B-B7CE0FC4A172}">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B8A1DC08-7CE4-4DF1-A821-6E5554F84C8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AFCB025F-3851-48D6-863C-8C63B82A367E}">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6D85C31-CB23-45AD-8486-C6D7D4A8FD2E}">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066DBC10-FF45-496B-B280-23DBE219E5F1}">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4B30BE79-9A18-4535-A599-565DC0F2E6A9}">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37E0B8E6-4DFA-4484-B3B0-98900FE5E731}">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E3DA135-4897-409C-BADF-38B5DDC99816}">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A146177D-468B-4D3A-BC56-E102B8865BB6}">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7F62F18A-536C-4CFF-9ED5-834B467822C5}">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D2D9EBA9-A07A-4085-9B9F-4CF7BAF4BA2F}">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166A57B2-BCD9-4C63-918C-7F805A514DAD}">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14F1B607-EF40-43C8-AE7D-1259ADF1C680}">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13F3977F-D8CF-477A-8A36-D104FCF080B9}">
      <text>
        <r>
          <rPr>
            <b/>
            <sz val="9"/>
            <color indexed="81"/>
            <rFont val="Tahoma"/>
            <family val="2"/>
          </rPr>
          <t>Kennedy, Kate:</t>
        </r>
        <r>
          <rPr>
            <sz val="9"/>
            <color indexed="81"/>
            <rFont val="Tahoma"/>
            <family val="2"/>
          </rPr>
          <t xml:space="preserve">
removed validation for second round testing</t>
        </r>
      </text>
    </comment>
    <comment ref="W27" authorId="0" shapeId="0" xr:uid="{9C0733E3-4EB7-465B-ADC9-13F9E77EE27B}">
      <text>
        <r>
          <rPr>
            <b/>
            <sz val="9"/>
            <color indexed="81"/>
            <rFont val="Tahoma"/>
            <family val="2"/>
          </rPr>
          <t>Kennedy, Kate:</t>
        </r>
        <r>
          <rPr>
            <sz val="9"/>
            <color indexed="81"/>
            <rFont val="Tahoma"/>
            <family val="2"/>
          </rPr>
          <t xml:space="preserve">
Number "Incomplete"</t>
        </r>
      </text>
    </comment>
    <comment ref="B28" authorId="1" shapeId="0" xr:uid="{542274FE-95AD-4ACC-8957-390187BE4A8A}">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47A61BB7-43C3-4A59-8E99-90CBE51356E0}">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7DBDEF0A-F710-486E-8CCB-1B10557157B2}">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C2BD8673-48AD-4972-A58F-6B31C841C18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B9E3351B-845F-46C5-B274-D2BA90206479}">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C0A0974-28C3-4BB1-A390-6C9BE005D9C8}">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586743C2-AD06-4F52-8D97-AD2C059A6559}">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1BBA9C12-907D-40CA-9A03-64B48EA695E2}">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A0CC106-7EAE-4A76-A66E-B690422373D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DC5E2644-E546-4975-9A8D-B4C66BBEF058}">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907AF6A-9BFE-424C-83F0-B6306BC1F16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5FA6415-CDAE-47FF-9CB8-001C7E96D0FE}">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0B8F179F-856C-4AB8-B330-FF74BA277D31}">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EFBFE714-3E73-4216-B7A0-30A3BA9FC1C6}">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4DFF895E-3BF9-4B83-B1A3-1ACF7331C0F9}">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D3880C5E-240D-47C2-BAD9-334940C23CC2}">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82DE1DAA-4C52-4E7D-84FA-90D4FE9A7361}">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3274EF97-1BCA-4738-8D81-250959AAD2C0}">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7C81627F-C959-454B-8622-45E56083938D}">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D071265E-F0AB-4E6A-ACBA-5C7CF0549F46}">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A103D8A3-4591-46A7-9946-A0421DA5AD3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532F5364-C7BC-4628-AA85-D73A76922476}">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D14E62D3-C336-4B4A-9E02-7B1EA14F684B}">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7866438-D2A4-4162-8D15-27314D0EB3BB}">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919B68D8-79B6-426D-BA0A-03F9C8D6E62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99ECD2EB-B624-4790-A3C7-D59BE472B599}">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000E70C8-2542-4D01-A463-8D2294279E64}">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7A253F93-FB85-499A-8CA3-8A20B06B74F0}">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DB9454E-E704-4E84-A802-A8B18909462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499A76B8-C2B5-4D04-AEEF-A2BC556FEB22}">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3B371CE8-F695-44E8-9C60-32B02885503B}">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26543082-49E8-4198-9D35-20874AAB0F82}">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C0320843-3244-453F-97BC-43CA8913AC7B}">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F05ECCF-AFDA-41DB-B953-33477863762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F131CF7D-BFC7-4634-98BA-450029644E67}">
      <text>
        <r>
          <rPr>
            <b/>
            <sz val="9"/>
            <color indexed="81"/>
            <rFont val="Tahoma"/>
            <family val="2"/>
          </rPr>
          <t>Kennedy, Kate:</t>
        </r>
        <r>
          <rPr>
            <sz val="9"/>
            <color indexed="81"/>
            <rFont val="Tahoma"/>
            <family val="2"/>
          </rPr>
          <t xml:space="preserve">
removed validation for second round testing</t>
        </r>
      </text>
    </comment>
    <comment ref="W27" authorId="0" shapeId="0" xr:uid="{9E19D7BB-603D-4870-BAEE-4ACCA2382097}">
      <text>
        <r>
          <rPr>
            <b/>
            <sz val="9"/>
            <color indexed="81"/>
            <rFont val="Tahoma"/>
            <family val="2"/>
          </rPr>
          <t>Kennedy, Kate:</t>
        </r>
        <r>
          <rPr>
            <sz val="9"/>
            <color indexed="81"/>
            <rFont val="Tahoma"/>
            <family val="2"/>
          </rPr>
          <t xml:space="preserve">
Number "Incomplete"</t>
        </r>
      </text>
    </comment>
    <comment ref="B28" authorId="1" shapeId="0" xr:uid="{F7A5EC25-015D-444D-A05D-9AFD37A00304}">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B36E73F3-330C-4FA7-A13E-70767CE5DB7C}">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89C9C78A-59F7-4B8F-95B9-23A66A93EE93}">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D88F7294-7876-47F7-A2E7-46EA94FE0977}">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7D941B7-A836-4ECA-B4C1-BF9B02F4B2D6}">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0078C3B6-EC66-44E1-BA6E-AB3B600277E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94AE15DC-4428-4F8C-B68C-C9AC8AA5DE4A}">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3BC13E70-49B0-4582-A8C6-8F3948B65C3A}">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EF903796-B547-45BC-8320-0E92AFA83436}">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B80C869D-0D40-432C-A9A6-059D31DEE94E}">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D94F6BE-D4A9-4F73-BEA0-3B5EFF55A675}">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03E77619-AC35-4D75-A7AA-638A05F0C9B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2392EC45-2D44-47F4-8BAB-DF5625608F1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F07D42AC-51E3-47B2-A59E-CA86D82DEB4E}">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C9869E63-7402-47BF-AAB4-4AF623C9EE31}">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F40ACFC6-C5DC-4ECD-A0B3-C8215624BE83}">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B8135EDD-5DC7-4F9B-81F8-73F5508CCAA9}">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FA3A193E-6A2B-4C00-B07E-A50795D8A703}">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F832ECF3-161B-4CF9-B341-4D22FF2ABD2B}">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A54A26C-B739-41A7-A4E4-6EE33F78F2FC}">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8DFE7C6B-A6FC-42D8-ADE7-FD57A1D9AAF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52A14672-7BFB-4929-9275-02E736DAEF9C}">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53C0C035-7CCA-4A23-AC55-780391A27E4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7EA2F96A-3D2F-41AA-B580-9F2EDE27B6BA}">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C8AD5AF2-5D06-46FB-A690-F53B68607A99}">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DF2698BC-D1CF-476E-B60B-B2755108967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19A87C46-3FFD-428A-8DA5-E82437ADD9A8}">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15F9B62B-7474-4732-8463-EBEC3EC8FDD2}">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7AC61F29-8970-4613-B696-58144C3684EA}">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12B3F342-903B-476E-9E39-B9D12CC924DD}">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0C6B346B-0BF1-434A-B741-CF58E335ABA2}">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F7EE3734-2188-42E6-9C22-5D010A66F844}">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CC31466D-10AB-41DA-9E06-C116C909352F}">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9DB9467E-A94C-4FD2-AE16-FCD7E32D2A81}">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AFEB06FA-F583-4303-B252-046B7DD76126}">
      <text>
        <r>
          <rPr>
            <b/>
            <sz val="9"/>
            <color indexed="81"/>
            <rFont val="Tahoma"/>
            <family val="2"/>
          </rPr>
          <t>Kennedy, Kate:</t>
        </r>
        <r>
          <rPr>
            <sz val="9"/>
            <color indexed="81"/>
            <rFont val="Tahoma"/>
            <family val="2"/>
          </rPr>
          <t xml:space="preserve">
removed validation for second round testing</t>
        </r>
      </text>
    </comment>
    <comment ref="W27" authorId="0" shapeId="0" xr:uid="{14B0CCE6-0C45-44FA-9367-BF59BFF97D7A}">
      <text>
        <r>
          <rPr>
            <b/>
            <sz val="9"/>
            <color indexed="81"/>
            <rFont val="Tahoma"/>
            <family val="2"/>
          </rPr>
          <t>Kennedy, Kate:</t>
        </r>
        <r>
          <rPr>
            <sz val="9"/>
            <color indexed="81"/>
            <rFont val="Tahoma"/>
            <family val="2"/>
          </rPr>
          <t xml:space="preserve">
Number "Incomplete"</t>
        </r>
      </text>
    </comment>
    <comment ref="B28" authorId="1" shapeId="0" xr:uid="{AB0BE20A-A5FE-4F34-BAD8-D6F6EDC6EF24}">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7A1845A3-E696-497A-8C07-9C17C2213940}">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52A919C7-511E-4FD7-8E4D-EC333DA32C0E}">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AC2134EF-D7C5-4B4E-995B-002897CADF31}">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319BBF72-9757-4D32-A9FC-EB0EA06BCCCE}">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63D48BC6-2EC9-4547-8AA7-7FB745BAE432}">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F0727E39-4830-4A0A-A723-F67A62419F9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5C98D4A3-EA09-4782-BCB7-8A57E218450C}">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B76E3835-B801-455E-B5B0-60998C59436F}">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C63FD78D-0FB1-48A5-A3BE-3CB5FCF62D0B}">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4DABA3AF-E84C-40EF-B57D-A3E905BC07F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0A0E369D-15C1-44BE-9F51-B397F0116AB1}">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48E2BEFB-9A0A-46B0-B039-F66FEFF7115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5DA52580-57FD-4442-A58E-E378DD379F82}">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65DE053E-2D8C-4CDD-AEC1-FCCFB6D8895E}">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D5F06EA-32C2-4E3B-8A74-6B5FDA05CA43}">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C6F7491-70A6-4E0B-B10A-2CDA55B85C9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7AEDBC18-95A1-48B0-BC41-BC269492D7A3}">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F3661F6-15B4-4F1F-90C7-8207D36C53BB}">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F2ECFCA7-E184-43F6-843F-57B08969CA0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20A9EEB2-70E4-440E-A180-4EE904ADB7E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2F5AB14C-ED6F-4AC5-B5EA-B39E216FAB38}">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AE50C4DE-0DFE-4E46-A600-E76F6AB8D35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E0FB7BDE-F90F-4D59-A462-9DECB74F55D5}">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79518F85-FE46-419A-986E-5D062E2E756B}">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02D69B94-7A2B-4823-A0F3-45984C236BEB}">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1C28E94-56CB-4568-ACB2-6F2822017CE9}">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1F7E9CF-FFA7-4ADE-9A9E-FDE4D3C0E04E}">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E29F371E-0E2A-4B7D-910C-E75866CAE271}">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81EB46E-A6D6-406B-9861-D2F8EFD02FCD}">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0B672F5F-7F28-4600-9A09-BDCB219E898B}">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C98BD571-9BBB-45A0-A83B-E16CABEBBA3B}">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8175EF41-EA14-4FFF-8FC4-10F54AEB33C6}">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5EEE472F-1EA7-46F0-BD51-5E19C66EB602}">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F5DA97B4-3811-4E98-843B-7C0412DB6AF0}">
      <text>
        <r>
          <rPr>
            <b/>
            <sz val="9"/>
            <color indexed="81"/>
            <rFont val="Tahoma"/>
            <family val="2"/>
          </rPr>
          <t>Kennedy, Kate:</t>
        </r>
        <r>
          <rPr>
            <sz val="9"/>
            <color indexed="81"/>
            <rFont val="Tahoma"/>
            <family val="2"/>
          </rPr>
          <t xml:space="preserve">
removed validation for second round testing</t>
        </r>
      </text>
    </comment>
    <comment ref="W27" authorId="0" shapeId="0" xr:uid="{12F370FB-7D23-42A8-AA8D-295E7807992A}">
      <text>
        <r>
          <rPr>
            <b/>
            <sz val="9"/>
            <color indexed="81"/>
            <rFont val="Tahoma"/>
            <family val="2"/>
          </rPr>
          <t>Kennedy, Kate:</t>
        </r>
        <r>
          <rPr>
            <sz val="9"/>
            <color indexed="81"/>
            <rFont val="Tahoma"/>
            <family val="2"/>
          </rPr>
          <t xml:space="preserve">
Number "Incomplete"</t>
        </r>
      </text>
    </comment>
    <comment ref="B28" authorId="1" shapeId="0" xr:uid="{9E397042-BC7D-4E76-B323-E586567DE5C4}">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93B42F9F-7F2B-4ACA-9F38-09A2E6E54186}">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DBCD6137-2419-4692-8865-F827E7A5D414}">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4352351B-1FC0-47E6-9AC5-7C0B8B36BE38}">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D7842CA9-82C2-470A-A1C7-0D0607C6E97F}">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8AC6B045-043F-4D5D-9E6C-E292F555B71B}">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CDC74DDA-4F5F-4CA3-8D24-0C153403D7EF}">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51877002-7E36-49AF-9A2D-EFF2E8D9B192}">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FA5B31B3-05D7-43A6-B654-ACA16226DB4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6F588F5-BCB7-4597-9053-1737585AD134}">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73FF5CB-A812-4E05-B862-AA628DD11F83}">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88AA6A14-60AC-4231-86FC-111FA08C6976}">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4E5CED37-B559-4FBD-BCC9-DF8986FA7B49}">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14FF4C1D-F846-4B6B-ABA1-B65CB811E047}">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EA6433AB-28BB-4BF3-9B1A-6CCC5C4B7851}">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7C268EA9-A676-42CD-9E82-C6329A21163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FCCAC3D9-13FB-4969-AB93-ACF2665EAF03}">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7255E2B4-8254-478B-9B1C-77A16B43024C}">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8F78325D-346C-4E38-9CDF-2D3E6B2A74FA}">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1A04D4B-89E8-4E33-A39D-89506FF8B5FC}">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2EFC2F82-3CBC-4FA7-BE80-DA27FA5F7F8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8B6B481B-528F-4818-BE0D-4BF8C3404C3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4444E27E-EED3-4E86-9EF7-63DCBA71592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A7E6C76-E5DB-44F6-A65D-99391E260BF5}">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C2CD1760-5261-4A71-9A55-1B88ADFB2F7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7F42A6FF-CE74-452E-B472-32C3B98E04DA}">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2015789-ED44-490A-AB01-6E78AE22406D}">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7470099-2382-4EDB-B592-25636F600505}">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AB0306D0-D180-46D8-977C-C2C7A2E3FEA8}">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1482115-6230-4A43-9A37-611849D29F2D}">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704E78A2-9B47-4954-9CAC-795BEA33CE74}">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4084482E-3E5E-4583-A9E3-9F7B1BB27B3E}">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E57D0674-04E0-423F-809E-7A2766E4ACF3}">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08FAB458-0D6F-4976-8302-5E49575A47A0}">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FD991367-C48B-4283-8DAB-5664DB2C1313}">
      <text>
        <r>
          <rPr>
            <b/>
            <sz val="9"/>
            <color indexed="81"/>
            <rFont val="Tahoma"/>
            <family val="2"/>
          </rPr>
          <t>Kennedy, Kate:</t>
        </r>
        <r>
          <rPr>
            <sz val="9"/>
            <color indexed="81"/>
            <rFont val="Tahoma"/>
            <family val="2"/>
          </rPr>
          <t xml:space="preserve">
removed validation for second round testing</t>
        </r>
      </text>
    </comment>
    <comment ref="W27" authorId="0" shapeId="0" xr:uid="{065FD26D-359C-46B9-B7AD-3EF733313F0B}">
      <text>
        <r>
          <rPr>
            <b/>
            <sz val="9"/>
            <color indexed="81"/>
            <rFont val="Tahoma"/>
            <family val="2"/>
          </rPr>
          <t>Kennedy, Kate:</t>
        </r>
        <r>
          <rPr>
            <sz val="9"/>
            <color indexed="81"/>
            <rFont val="Tahoma"/>
            <family val="2"/>
          </rPr>
          <t xml:space="preserve">
Number "Incomplete"</t>
        </r>
      </text>
    </comment>
    <comment ref="B28" authorId="1" shapeId="0" xr:uid="{68BF37C9-F3CC-4D44-9138-55B073FB8E30}">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0A62122E-53A0-472F-B56D-46BC14B84E7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E7088D6F-2898-4401-94AD-80589364F7C9}">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48C0AAEF-601C-4FE9-B140-95DED6C95F0C}">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77FB615A-9FB3-45AA-A34A-F32090350D2F}">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786D310-2F01-4727-9163-98E6B47B8899}">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3FD1BF3B-AA64-47A7-9A10-5EB5FEFC6D98}">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1028A5AE-306F-4CD8-9BAC-0FFB18AD7BF5}">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C08E74E7-B60C-40E6-A268-055195CC4B24}">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D9715A05-9576-493C-8648-3AD92E79015F}">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FC33DFC8-68FD-463D-A11E-DA04804035D9}">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6D9261B-3C7F-42AB-A6D6-0F27F4E560F0}">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AFF42017-BE0F-4512-95E1-8B10C6D76464}">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74EEAB92-D236-4CF2-B052-0211B7904E9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EB54FE27-88E8-457A-83EB-9BEACC409E0D}">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17F6D434-0A18-46AF-A250-77105F89531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CE919B21-566C-4EB7-998C-EA68BC5A46F6}">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FA9F54A7-6083-4894-866D-D66E4151A941}">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2CD5C5A9-6D15-426E-B803-AA281893E311}">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3007340-C3E8-4529-8A68-4C6947BECC22}">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E1CB1871-86BE-4F2C-A61E-40FA8D297B0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CDA5698B-6C4B-492D-9116-13014BFCCFBC}">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4A84685D-09A1-4CFD-B04F-DDBADFF0F71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C1C54F7C-1C09-425C-BB24-10A0FBE39CAE}">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5CB1E82-F46D-4B80-A66A-073C26721BD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AD7ED5B-5FB6-4012-9F42-8599ACAE7327}">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FBB73D58-9626-439B-9767-38E194CA2EA0}">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5D0AE03D-1629-4BE8-87EE-134D74237B88}">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8C5A971A-7760-4A19-8740-DB7D493F1F12}">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37FF8921-D3F5-4AEB-A8F5-75E5B556B389}">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CEB57822-90FE-4857-8EA3-39349BCF0CE9}">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EBE27E1F-CBCA-42BF-BA52-8BC6760171CC}">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2FBB31A-44D3-49FD-8E46-B3930344E8A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FF8D3F14-ED19-47FE-82E7-4ECC1027BA9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525D981A-BDD2-4E35-8A05-692C138D4EA9}">
      <text>
        <r>
          <rPr>
            <b/>
            <sz val="9"/>
            <color indexed="81"/>
            <rFont val="Tahoma"/>
            <family val="2"/>
          </rPr>
          <t>Kennedy, Kate:</t>
        </r>
        <r>
          <rPr>
            <sz val="9"/>
            <color indexed="81"/>
            <rFont val="Tahoma"/>
            <family val="2"/>
          </rPr>
          <t xml:space="preserve">
removed validation for second round testing</t>
        </r>
      </text>
    </comment>
    <comment ref="W27" authorId="0" shapeId="0" xr:uid="{570EFA8A-B6D8-4997-ADB4-7B9C0A0D3557}">
      <text>
        <r>
          <rPr>
            <b/>
            <sz val="9"/>
            <color indexed="81"/>
            <rFont val="Tahoma"/>
            <family val="2"/>
          </rPr>
          <t>Kennedy, Kate:</t>
        </r>
        <r>
          <rPr>
            <sz val="9"/>
            <color indexed="81"/>
            <rFont val="Tahoma"/>
            <family val="2"/>
          </rPr>
          <t xml:space="preserve">
Number "Incomplete"</t>
        </r>
      </text>
    </comment>
    <comment ref="B28" authorId="1" shapeId="0" xr:uid="{E9E60621-6F0C-42B6-8626-42C54FDD878A}">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0157CE28-3BDD-46BD-8527-38D08DB6EFE4}">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1759B4A-5A32-424B-8BB9-D17F82022D1D}">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D1654598-47E8-471C-BF09-BCFD01B1AC89}">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7D335314-6CF5-4121-84FB-07B7D6A9F404}">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8F13FB5-78F4-4340-A2BD-4CB05D78F321}">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F153E98B-CA48-4FDF-929F-8D069904192C}">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06227270-06EC-4070-9C71-4BD319B18E3E}">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4554D2F1-0DA6-4150-922B-90F4C5586DD8}">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DDDB371E-38EC-4204-B6AB-447176101701}">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460BA430-2E02-4EBB-8605-99CB806E6A3A}">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51300691-A20D-4837-A263-983F264546D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2BACFFAE-AAEE-4326-99B9-239700499562}">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7E83A896-44C6-45F7-8C99-B98338207F55}">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34E446B3-9BAA-4BAE-BE37-6FCB1C9B36A1}">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6374C476-8BBE-418F-9162-B4817AD08A64}">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57E3F233-3ADB-43AE-BEBE-5DE649EBE6E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0630BD5C-E194-46EC-9E6E-AE87F0C8D75A}">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3D45539E-196E-4E60-B9CB-7E8D43296B2D}">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93B9427B-01F0-421C-BC30-AABB15548912}">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0C9E6607-342B-41D7-A675-86A1AD5DF78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5AEBA286-798B-47E0-9198-F547B1D87DE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F2E145F0-1232-4BB3-842E-BC1D9016CF5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9514CEC1-3CBE-4A23-8E33-76745657D0A8}">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F3C4E828-4826-4031-A851-578B0470692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869B68B9-9694-4440-A1B3-00E5412F4957}">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754429E3-5926-4ABD-8A3C-CEDF19C68F73}">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00CAACBE-F400-4146-8A13-71C06FFE2D99}">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5160681-ABAD-4A6D-B1D3-B00B6B293B27}">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75E9806A-FACE-4EF6-832A-FEC8666165B7}">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4C70BF8C-D2E6-4345-B078-8987E274A87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D586141B-8A81-4167-8E05-E742C0CDE413}">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79976EB8-156E-491B-9526-40B4A6478C0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54EA03B2-C454-4972-AD2E-FC9AB793EA24}">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2D4F4D70-DA5A-4BCD-A272-E19BDA2B9408}">
      <text>
        <r>
          <rPr>
            <b/>
            <sz val="9"/>
            <color indexed="81"/>
            <rFont val="Tahoma"/>
            <family val="2"/>
          </rPr>
          <t>Kennedy, Kate:</t>
        </r>
        <r>
          <rPr>
            <sz val="9"/>
            <color indexed="81"/>
            <rFont val="Tahoma"/>
            <family val="2"/>
          </rPr>
          <t xml:space="preserve">
removed validation for second round testing</t>
        </r>
      </text>
    </comment>
    <comment ref="W27" authorId="0" shapeId="0" xr:uid="{98CBF1C5-7B5F-4A88-B00A-F6828B00D8BF}">
      <text>
        <r>
          <rPr>
            <b/>
            <sz val="9"/>
            <color indexed="81"/>
            <rFont val="Tahoma"/>
            <family val="2"/>
          </rPr>
          <t>Kennedy, Kate:</t>
        </r>
        <r>
          <rPr>
            <sz val="9"/>
            <color indexed="81"/>
            <rFont val="Tahoma"/>
            <family val="2"/>
          </rPr>
          <t xml:space="preserve">
Number "Incomplete"</t>
        </r>
      </text>
    </comment>
    <comment ref="B28" authorId="1" shapeId="0" xr:uid="{58CB2C05-9C2D-427F-9520-5C333D1FED8A}">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59ECEAB1-F6E0-4545-B90E-E4EA17FA112D}">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D710AF9C-17AC-4AE5-9DBA-A7F0A4C725CC}">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AE77DB38-7ADA-46C6-80E0-6A8D1D3B4E1C}">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7F7B1865-804C-4B5D-B25D-09F130142FB7}">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CF281779-CC6A-4C90-B8FA-F697EAAA736D}">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8D92A81-D613-44BF-A80A-B3E75CECEEC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287230B2-924A-45DA-9636-D802043D2034}">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24A4C998-4E0D-4F81-955A-4EA4E7F3B7DA}">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CE3CF2D2-1341-466F-B489-878BA01BE97E}">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7E647DA0-36FC-4E38-BFFB-6BAF80D0D6F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8BE1AB4C-FE8A-404E-80DA-A9C0EE91E60D}">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0CCEE81-D463-4C04-B7CA-C2C49506A9AB}">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1BE9A1C2-7B2B-449C-B3D4-DE2734E771B5}">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CC48C1F4-533E-4918-A64C-715D0D8A3F9A}">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F81B2292-9FA7-46BF-AD35-75C53F90BB90}">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7E909296-BE94-4574-BC03-CA2E617B96E5}">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067FF42A-1C8B-4105-B98C-4C8AA9E96D6B}">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EE39E5EE-603F-4716-92F9-E0265239EAC8}">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1763450-02DE-4EA8-9189-91F22A9F4383}">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44759558-93C5-4A73-8399-C7D8A0D9B8A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BC300CE1-0B25-4EAF-A651-90AD226B7E09}">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7FA42F26-42BB-4037-A0AA-B7C5038B70F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979DA4E-4C88-45E7-8592-20A12D291AE0}">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142E287A-0424-4F69-B013-3EBBF21FB13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2FCD6D5A-BB4B-470F-B5F2-B258A02DD15D}">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CEB77A13-13E8-43B7-8419-C541B16034E4}">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D061B98F-EDAD-4DBF-A6E6-2EBAB72F4939}">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66AF9330-7548-42E9-A673-90F423FF083C}">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D317D5D0-A7E4-4418-AC69-5F72B12D60BE}">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0F1CED36-6595-49A3-A087-AF8ACF7A6F10}">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A0B861E3-B4D0-4131-B70E-36AA74F44E73}">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AF14EF14-B561-48D4-B8F0-6884E0C7895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D6259AF-8057-4DA2-82BC-A310E67E0BB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2B67E640-0C38-44D7-A522-F86AC75FDB65}">
      <text>
        <r>
          <rPr>
            <b/>
            <sz val="9"/>
            <color indexed="81"/>
            <rFont val="Tahoma"/>
            <family val="2"/>
          </rPr>
          <t>Kennedy, Kate:</t>
        </r>
        <r>
          <rPr>
            <sz val="9"/>
            <color indexed="81"/>
            <rFont val="Tahoma"/>
            <family val="2"/>
          </rPr>
          <t xml:space="preserve">
removed validation for second round testing</t>
        </r>
      </text>
    </comment>
    <comment ref="W27" authorId="0" shapeId="0" xr:uid="{57DE3579-0E6A-4FCF-931C-6D6C7F016F9F}">
      <text>
        <r>
          <rPr>
            <b/>
            <sz val="9"/>
            <color indexed="81"/>
            <rFont val="Tahoma"/>
            <family val="2"/>
          </rPr>
          <t>Kennedy, Kate:</t>
        </r>
        <r>
          <rPr>
            <sz val="9"/>
            <color indexed="81"/>
            <rFont val="Tahoma"/>
            <family val="2"/>
          </rPr>
          <t xml:space="preserve">
Number "Incomplete"</t>
        </r>
      </text>
    </comment>
    <comment ref="B28" authorId="1" shapeId="0" xr:uid="{67CAD294-FBEC-41AD-B41F-F1032ED47AD2}">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5B551D0D-E0F2-4E6F-81F9-8B0490C023DF}">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3244CD68-D0D3-46F2-AF9E-620D5B97EC1E}">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60804A08-4EDD-4726-8647-B8126C3F9AAA}">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F4ACE84B-5A86-41CB-8519-755DCDC4CF2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060B7C48-EF07-491B-B6D1-F56B88D1CECB}">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AD0E8DC2-64A2-41AC-8648-9943578A03BE}">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E0B21AA9-2251-462E-B512-7FE1280523B6}">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5AEE7B3E-B902-4A90-A926-6C4B3157F946}">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F6198C80-8C35-4B69-BAC8-E99401D89635}">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9DE09CA6-CFB0-42F5-8CB6-3CF5440F4907}">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890397D6-F45F-4D7A-8090-12DC179C4912}">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8FA1C2A6-A6FB-4473-9D34-663A912CB9E0}">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F6FE6781-5235-404C-B63F-DCEF33EF0B90}">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D97F2036-508B-4C17-8DCE-C1CAE0F46A23}">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1D0314CE-7427-4F63-A57A-67B2971DFCC5}">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B5F20E8C-38E0-42DE-BD87-B8BCEA6CF82B}">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F0ADB3FA-B5BC-443B-A14D-6E30773A24B3}">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6398230C-98D0-4F3B-AF75-AC3D775E9D79}">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A6EB0468-F062-490E-A4A5-5FDC7EF4A55C}">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D119FBE5-EF92-42A3-A4AD-94A470DADDB0}">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7C8A3986-E6DF-41CD-98E3-4D731CE270C8}">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13734CE-D149-4EC5-B489-88605515D18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A144CC36-1FB0-42A1-B87F-A5E59D429C08}">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70B83EE3-8347-40EF-A998-B7842F934007}">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5FA6EF0D-ACC0-4465-B442-8D12E99FB5D2}">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2ED9CBE2-549B-49FA-A0FA-81243AFD79A4}">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D6178E68-1327-46FC-BA27-83D5D821D232}">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A4A3B3A4-A918-4469-B90E-1CC83CA5E79B}">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9D1B71E6-DAF9-48E4-B9BC-622D9B4E667D}">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D38BE440-8E7F-42A4-9207-4F1767C9CBB3}">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F13FF4C1-5BED-4AEC-B904-518E14E6A87A}">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91634DF7-E493-4D4E-A3B0-B14E4F9A6014}">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4318BEB-57CA-480D-83A6-C3F1386A7A5A}">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2292492-007B-4336-9736-8152E2904D52}">
      <text>
        <r>
          <rPr>
            <b/>
            <sz val="9"/>
            <color indexed="81"/>
            <rFont val="Tahoma"/>
            <family val="2"/>
          </rPr>
          <t>Kennedy, Kate:</t>
        </r>
        <r>
          <rPr>
            <sz val="9"/>
            <color indexed="81"/>
            <rFont val="Tahoma"/>
            <family val="2"/>
          </rPr>
          <t xml:space="preserve">
removed validation for second round testing</t>
        </r>
      </text>
    </comment>
    <comment ref="W27" authorId="0" shapeId="0" xr:uid="{C6B4D42C-DFD7-48AA-ABD3-F2DBFC052DA2}">
      <text>
        <r>
          <rPr>
            <b/>
            <sz val="9"/>
            <color indexed="81"/>
            <rFont val="Tahoma"/>
            <family val="2"/>
          </rPr>
          <t>Kennedy, Kate:</t>
        </r>
        <r>
          <rPr>
            <sz val="9"/>
            <color indexed="81"/>
            <rFont val="Tahoma"/>
            <family val="2"/>
          </rPr>
          <t xml:space="preserve">
Number "Incomplete"</t>
        </r>
      </text>
    </comment>
    <comment ref="B28" authorId="1" shapeId="0" xr:uid="{6832338F-B542-4A41-BA11-857326762EE9}">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432EBE74-97E4-49FA-9A90-6D826D4CC894}">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BAB0510E-3492-4B8E-9EAB-9DD40F7C9071}">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69959F7A-C02A-445A-9BBD-F0154E08ADB6}">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EA5372D9-26C6-4B8E-AA22-2B6BEBD46364}">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708E3A51-F772-4FF6-9DED-BD9CFEB5B85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866ADADD-EDF0-42E8-AA29-8A722E8D106E}">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5B600875-2343-4F5A-8D6F-4D99B62F411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84922771-DC4B-418A-8339-B67F720C746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28DF6D10-F57E-46A5-8D5E-39A4C61B49C9}">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1172F6A-46CE-4C99-89AC-7A10048F6AEA}">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173F565-F52E-4693-BF19-F41F1B1418D5}">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3A4F6000-0B54-445A-9820-3DD46FCA6803}">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4A144C9B-85DA-4CF9-8E1A-DDECB9AFBA5C}">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84D8AB01-52C6-49BE-88F4-C6FBAD91288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1C47E5E7-47C3-4FCC-8A1D-E764A14BF3EF}">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82E316A7-B5F5-435A-9972-753365F6A3BB}">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4DEC131D-E9E8-4659-A972-F69F384FEA48}">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CEEFA2CF-C151-4155-9B7F-FE56C8CB6CF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09980440-D5C7-460C-BBB4-DE60AE9BA413}">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8638A548-BB0F-444C-B1C2-FBF6BF4DC2C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E6DF7C21-B9F7-4CD2-9E3D-C755B67B5B93}">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946772F1-425E-4321-9E8D-AAB8008A12C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11C912CA-0420-4F31-B960-8BCCF9033F17}">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74862394-FA95-4522-9AA2-1CF23A47FB7D}">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24BE6FF7-ABCB-4E9F-93C6-C71953AF4C78}">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8CB8BA19-3C56-4F6F-8617-9952117E9B7E}">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11D8A8BF-C205-4A3D-A13B-9164EA3CE7AA}">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56965000-B407-4025-B086-0E7B1A1D5E6C}">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55BB0A1A-56AF-4507-8358-E71AB6EF0BFC}">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9EC839C4-1EBB-4FDC-B0E0-084541C47DA8}">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74E8F225-956F-4B36-8646-3361FFC121D2}">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ADF9BF98-C8BC-4DD7-A704-342146B74E47}">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1182BA4-EFF9-443E-87DB-355487FC3C0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1A2CD8A9-834E-4C3A-AC87-FB202D28DAF8}">
      <text>
        <r>
          <rPr>
            <b/>
            <sz val="9"/>
            <color indexed="81"/>
            <rFont val="Tahoma"/>
            <family val="2"/>
          </rPr>
          <t>Kennedy, Kate:</t>
        </r>
        <r>
          <rPr>
            <sz val="9"/>
            <color indexed="81"/>
            <rFont val="Tahoma"/>
            <family val="2"/>
          </rPr>
          <t xml:space="preserve">
removed validation for second round testing</t>
        </r>
      </text>
    </comment>
    <comment ref="W27" authorId="0" shapeId="0" xr:uid="{0AA78B53-4187-4FD8-BB14-F44AE551A462}">
      <text>
        <r>
          <rPr>
            <b/>
            <sz val="9"/>
            <color indexed="81"/>
            <rFont val="Tahoma"/>
            <family val="2"/>
          </rPr>
          <t>Kennedy, Kate:</t>
        </r>
        <r>
          <rPr>
            <sz val="9"/>
            <color indexed="81"/>
            <rFont val="Tahoma"/>
            <family val="2"/>
          </rPr>
          <t xml:space="preserve">
Number "Incomplete"</t>
        </r>
      </text>
    </comment>
    <comment ref="B28" authorId="1" shapeId="0" xr:uid="{F7B8F9DD-B09F-49E9-A337-072A81C39EDC}">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13B5F7C-F398-45B5-B72F-29FBD2784201}">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10FFCFA3-DF48-4968-9A11-C0E453692D13}">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E740526-5FBF-4833-B426-914DD9B90D32}">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7DEA728-2308-484F-8E0A-8CF1047E82AA}">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570AC3EF-666C-4E32-A138-846E0D610ADA}">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BA0E3C47-E19C-41A4-A402-DC7F7ED968A7}">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80E6CF5C-7BA5-4493-903E-9DB1E70BAA3D}">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AD087F8C-4B28-4AC3-9973-5609DFC79C7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FC9F3F1C-B204-4582-A090-6F7016A2462F}">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26BEB73-E2E1-4DE7-9A8D-2A32BF43081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FD7C0EE6-016F-4838-9726-CCBC405BED5D}">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6136D23D-9E60-4CAF-85DF-73D196A14D56}">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6D349558-D9CA-4471-82D4-66FC71979022}">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DEECCCFE-000C-494B-AB19-3706DE80CB0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2FE9E4EF-3F04-4910-AC9E-26C6A8BB1B4D}">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33C74E70-7D70-4724-B9A2-69FD73DAD126}">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2C7086B9-3B94-471F-A812-693BA9B6C5EE}">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22EEBD34-64F0-476A-85D5-A44F126DAEC1}">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D95837E7-06A1-434C-B43F-FD8D8DFD33B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CD57C8D-15CB-4167-8019-33BE9831030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AF998E3B-0259-4FB2-8644-FD9F9D0772B5}">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2D1A9B10-574A-45B6-B65E-9D21E17CBF3B}">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9AE07FCD-FCD3-4DD5-9C8F-B1EAEC83DAA1}">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256BED46-232C-4FB4-A9B1-9E82A985297F}">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D1E3D4B6-31C7-4C2B-A02F-EF413E8A5987}">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191FE866-881A-4E9B-8F07-8C2DBF6DB397}">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CA295E45-89C7-437F-BF8F-1F43EC0BA935}">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05A83B3E-8CD5-4FA8-8C5C-6B3A7A0D2637}">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08B1C610-A927-4C11-885D-19B86F9F358A}">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2E419715-9064-46CA-BFEC-1B32BFB1F7F2}">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F05ABE4B-487D-4AB7-A318-5A0D14754496}">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104B24B-686F-4AD3-825F-F74DC521471C}">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EBDE08B5-D693-4DF2-B300-DB102BDA2ABA}">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AEA4F58E-A45E-4D75-9E07-FFC56960323F}">
      <text>
        <r>
          <rPr>
            <b/>
            <sz val="9"/>
            <color indexed="81"/>
            <rFont val="Tahoma"/>
            <family val="2"/>
          </rPr>
          <t>Kennedy, Kate:</t>
        </r>
        <r>
          <rPr>
            <sz val="9"/>
            <color indexed="81"/>
            <rFont val="Tahoma"/>
            <family val="2"/>
          </rPr>
          <t xml:space="preserve">
removed validation for second round testing</t>
        </r>
      </text>
    </comment>
    <comment ref="W27" authorId="0" shapeId="0" xr:uid="{80D78080-356E-4174-B6DB-2788C418D693}">
      <text>
        <r>
          <rPr>
            <b/>
            <sz val="9"/>
            <color indexed="81"/>
            <rFont val="Tahoma"/>
            <family val="2"/>
          </rPr>
          <t>Kennedy, Kate:</t>
        </r>
        <r>
          <rPr>
            <sz val="9"/>
            <color indexed="81"/>
            <rFont val="Tahoma"/>
            <family val="2"/>
          </rPr>
          <t xml:space="preserve">
Number "Incomplete"</t>
        </r>
      </text>
    </comment>
    <comment ref="B28" authorId="1" shapeId="0" xr:uid="{2BCCDFF3-FCA2-4226-999A-2A2F87C86AD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E921BAA1-B1C9-4AA0-B334-558A4BDDEB8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85B906FD-9E3C-44F3-B395-E2C250715A90}">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8C14843-569A-4DD2-9F96-BB66B89E0A71}">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0FAD5D4B-6BDE-4ADC-AE87-9426D0712793}">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8900180B-A923-45B8-BFCA-442B27BFC4D6}">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2520D8B-011D-48C6-B38D-39C80193F878}">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15C436B9-899F-4AEA-89DF-C1D6844F11A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F8DDB35D-BE2A-46A3-BF91-AF40B03E7DE4}">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2AEE3F89-E844-4A63-8DAA-9A767E2F025A}">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B01F6A45-F95D-4E0E-93E2-E4545DDAD8E4}">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C43E3297-DA68-4FFA-BE0E-03AF54CEFFD7}">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CCCF0CD-716C-4E97-A824-59F784FBFF4C}">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8D5F3E77-ED9C-41E1-9140-A0111FB1E78D}">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EA90817-9E1B-4479-B927-CC56DCA4F531}">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BB18BCAF-1136-4255-8309-9FEDC78CC562}">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70D50EFE-3A55-45D9-97F5-0BB367313BFE}">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139082CB-FB54-49CD-93C3-28D98BBE5641}">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5D38F785-9458-4E52-A45D-2DB5D3E09830}">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4629EB0A-51EF-441F-B31B-0F1377905E2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68C98C65-8F1E-4723-AB23-51BBDAC79D0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7D2D203B-CE97-442E-8859-6052998052A8}">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413094C9-783F-4D38-867D-317CF303D71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A96379F2-834B-4711-A259-B9DA5A7F54A3}">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D9A925EB-B9AF-452D-8888-3B818440EC3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83D40A50-9262-4E68-B8C3-77E56E74D8C4}">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890F0EA8-8C21-472B-BC6B-B11C1961EC21}">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F820A0AB-6359-413A-8904-16CCC3FDFD31}">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70DFB08-07FE-439F-A346-7E7C665ABDEC}">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E88EDB1A-6BF5-44A2-A20A-D01ECF59DA08}">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99A53532-DD39-47FB-8D7B-48D409D749E0}">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2CFDEEBF-D180-40A4-BB43-BD69BE22DD43}">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EE20003A-6125-4949-A41B-E31416C93B5F}">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241DE89C-34C6-4D6F-A57C-B69B3104AB3C}">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74F07A2B-F89B-49C3-9467-015F07942517}">
      <text>
        <r>
          <rPr>
            <b/>
            <sz val="9"/>
            <color indexed="81"/>
            <rFont val="Tahoma"/>
            <family val="2"/>
          </rPr>
          <t>Kennedy, Kate:</t>
        </r>
        <r>
          <rPr>
            <sz val="9"/>
            <color indexed="81"/>
            <rFont val="Tahoma"/>
            <family val="2"/>
          </rPr>
          <t xml:space="preserve">
removed validation for second round testing</t>
        </r>
      </text>
    </comment>
    <comment ref="W27" authorId="0" shapeId="0" xr:uid="{9AD5511B-F603-4173-BD4C-BD9FDB264CE2}">
      <text>
        <r>
          <rPr>
            <b/>
            <sz val="9"/>
            <color indexed="81"/>
            <rFont val="Tahoma"/>
            <family val="2"/>
          </rPr>
          <t>Kennedy, Kate:</t>
        </r>
        <r>
          <rPr>
            <sz val="9"/>
            <color indexed="81"/>
            <rFont val="Tahoma"/>
            <family val="2"/>
          </rPr>
          <t xml:space="preserve">
Number "Incomplete"</t>
        </r>
      </text>
    </comment>
    <comment ref="B28" authorId="1" shapeId="0" xr:uid="{B411BB8E-002E-4F18-8673-7B2D3062856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764DB1BB-A21E-434C-A3F0-1C16594C81BF}">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69F0D69B-E771-49E9-A807-B453ED511E0E}">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BA735FE8-1496-4CFF-A926-E5A2AA1B8547}">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EF0EEB83-2706-4C37-8E72-D114DA3F943A}">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BD60270F-7A46-4BFC-A4BE-1D32F7E2556F}">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7323CB1-5414-461F-A136-30462828398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90CC6BB4-BB0F-44F3-A694-FF1997DAC72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48375BC9-C983-4885-9F0E-0F1A9E9B8619}">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983F296-33E2-4D98-A314-1447032D5EE5}">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573BBB8F-F08E-467D-AC2C-656A4D00FF8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F0442C26-3AB8-4900-8A89-B2E272670AC1}">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98EFC836-4090-4205-BBE1-449196B21B6E}">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50372142-DC4C-4F21-AC7E-2F6E76597F4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3B6E7033-5D26-4675-A1F7-FBC2E1929DD0}">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23630C75-C28A-41C0-8128-4EF9DA4E0B8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942B0F3A-CAA4-4101-A2D0-2362DFDF3375}">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F820A91B-7FAA-4A1B-A1A9-526A2AC551EF}">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E8B77859-6F55-4BBC-A08F-E4FF2CD7BAD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A8B6F3B-7623-4B5E-8625-C03AC9960400}">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E5031CC-5B9A-4442-B166-A6D4C20812D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B8F25FD1-F870-4FD7-B8F7-06611AA641D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D029A73-8785-410F-9A2D-1B5C45B2EF2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65A32437-3777-4FF1-8229-CB871EF6B8E3}">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7D434A4B-CC93-4F8C-88D1-FEE009675C5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5F23FDBF-8839-46B1-8C70-16E74674824D}">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E8AF17F6-2262-437A-B2F6-88E229F14CBA}">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288E3F6-56DD-43BC-B77B-C486DE9F8B38}">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A6AA30DC-8B67-4DA4-A6EE-C2B0C2A073D6}">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35B41BDB-6476-498C-A658-C999679758DE}">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AEF9D31C-3836-4033-BAA0-C02CE6E76DFC}">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B66E3877-DC21-4015-A19F-9366FAC9C85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25DC593-6B34-487A-AA2F-D2F7BFDB8219}">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B8C89FC1-BF6A-48A8-889E-8F0069B16895}">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46ADC02B-99B6-429B-B4BA-D480CDC5312F}">
      <text>
        <r>
          <rPr>
            <b/>
            <sz val="9"/>
            <color indexed="81"/>
            <rFont val="Tahoma"/>
            <family val="2"/>
          </rPr>
          <t>Kennedy, Kate:</t>
        </r>
        <r>
          <rPr>
            <sz val="9"/>
            <color indexed="81"/>
            <rFont val="Tahoma"/>
            <family val="2"/>
          </rPr>
          <t xml:space="preserve">
removed validation for second round testing</t>
        </r>
      </text>
    </comment>
    <comment ref="W27" authorId="0" shapeId="0" xr:uid="{FA0866FE-853B-488B-929D-84FE9EC96EE5}">
      <text>
        <r>
          <rPr>
            <b/>
            <sz val="9"/>
            <color indexed="81"/>
            <rFont val="Tahoma"/>
            <family val="2"/>
          </rPr>
          <t>Kennedy, Kate:</t>
        </r>
        <r>
          <rPr>
            <sz val="9"/>
            <color indexed="81"/>
            <rFont val="Tahoma"/>
            <family val="2"/>
          </rPr>
          <t xml:space="preserve">
Number "Incomplete"</t>
        </r>
      </text>
    </comment>
    <comment ref="B28" authorId="1" shapeId="0" xr:uid="{506ADD43-CB5C-4B84-BDC6-F95467EF4506}">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2125D903-13C4-4E4E-ABAD-4DFAD5350AB3}">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5E740785-A1AD-4895-A406-1D0C9EBD1E20}">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FA7DD6EE-D566-41F2-AD56-7D209FEEDC34}">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3127828E-273D-46B2-BAE8-3055C949FBD8}">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C98721AC-F7A3-4613-BF76-38A886955610}">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400A8350-74D6-4D32-9711-E8D21294DAB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39A22C64-85AD-4215-BB26-924CD0B22DE1}">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5BDBD22A-23B3-4612-8E04-D487E2203CF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6F132CE8-E3B4-4A21-98C3-24F7A4024B94}">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6AE5161-841D-4E00-8CE4-F7694F4D4323}">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1844616F-A7BE-4A4C-85CD-2B17E820C699}">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C5F98B54-AD7B-482A-9754-74939A314180}">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72612A2F-A763-440F-A557-4E02D01D410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8EE62EF9-4458-4D44-ACC7-85570FA9D15C}">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916C0FE7-96B0-4C0D-A336-664203597F7D}">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33213D5-EF33-434D-9DEC-71346BDBBDA9}">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B813D34E-5334-4F4A-B9C9-3057B3436D53}">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D13E24E9-C328-46AA-BF8B-DA6734802A39}">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0EB11B31-BCB5-41AA-820B-DEF0FEE69D8A}">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4FB0DB00-6BB2-4040-8E7D-41715102E29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CDE0EA1B-3EB0-4DB2-9DC7-978C067C9BD0}">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921CC3AE-CF52-4940-B363-8A4FB0BADC5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A6DCB1BC-5F8C-45A6-9406-43FF5664AF24}">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6BA67E7D-3911-4A3D-B993-0F1A26C3A8E9}">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2BDAB89E-B6AA-4FCF-B0E2-199A508438CD}">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361982A7-6148-4C88-9083-F68B8290BDDA}">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C1515E3-36C6-4572-B98B-12F4F4CA96AF}">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E95BD7D1-FD10-4226-93FF-D17878D24877}">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B26C5290-F356-4123-A3FE-3C9B2403CDCA}">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3C97D086-B585-4903-8E17-5684ECBF593A}">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792B9A2B-5B2F-427C-8465-02D6FFDF0915}">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10371D89-B0DA-469A-98D9-5AFA2B6FE893}">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5F722EF1-5FE0-4680-992B-939B9981C945}">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3774ABB6-25BC-4E3E-BB04-5A127712A61A}">
      <text>
        <r>
          <rPr>
            <b/>
            <sz val="9"/>
            <color indexed="81"/>
            <rFont val="Tahoma"/>
            <family val="2"/>
          </rPr>
          <t>Kennedy, Kate:</t>
        </r>
        <r>
          <rPr>
            <sz val="9"/>
            <color indexed="81"/>
            <rFont val="Tahoma"/>
            <family val="2"/>
          </rPr>
          <t xml:space="preserve">
removed validation for second round testing</t>
        </r>
      </text>
    </comment>
    <comment ref="W27" authorId="0" shapeId="0" xr:uid="{C92DCCD0-008A-49D5-80DF-939DE39A5CEE}">
      <text>
        <r>
          <rPr>
            <b/>
            <sz val="9"/>
            <color indexed="81"/>
            <rFont val="Tahoma"/>
            <family val="2"/>
          </rPr>
          <t>Kennedy, Kate:</t>
        </r>
        <r>
          <rPr>
            <sz val="9"/>
            <color indexed="81"/>
            <rFont val="Tahoma"/>
            <family val="2"/>
          </rPr>
          <t xml:space="preserve">
Number "Incomplete"</t>
        </r>
      </text>
    </comment>
    <comment ref="B28" authorId="1" shapeId="0" xr:uid="{C4510445-9624-4831-AFE9-6E7750E6CBE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B89021DA-E64E-4E13-996E-D6364CCD0D6A}">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4FA1CD37-971A-4FE7-A7F5-44A4E4206122}">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11239042-80E2-42CB-B989-C5C4335449CD}">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163DD282-8FEB-4574-AF72-E2FF71FB5A27}">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A73283F2-6EA3-4740-AAEC-A8435309F48C}">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85F6165-0566-4C06-AD4B-8B8927658B8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BE4B4DBC-0C1A-4415-A6E6-3235E8998398}">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C7835B8B-712B-406A-B6B5-563304A2379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2F45D90E-3714-439A-BC99-58BBF5612AFB}">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A8194216-9BCD-4451-8239-2D050F39261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163063E7-05C8-414D-971C-B6154FC3DBA2}">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19E8B9BB-2EB8-49ED-B667-8B3735400C80}">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87DA90DB-27DB-46E0-AE7F-AE3060555A2D}">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38C2A843-BC6C-4F81-9B6F-379DFDD5CDB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4E3EB1D2-AFF3-4A4F-800B-A39AF8BDBE60}">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9095F23C-BDF2-462C-AB6D-A63A8E440D45}">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C351346A-886C-408E-89E3-4CC167D525ED}">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7B7343ED-7D82-4494-AD93-82F9C7C10B8C}">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68793756-3839-404C-A22D-9D2733A3C57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088C1AC3-4B0F-4113-9B91-1FB391BBE43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C2C37364-AAAB-4221-8B75-3D2EB6F87359}">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229FE818-4A33-4EDA-9784-6B68DCDC243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C6059433-679C-402A-BF2F-F0C95281375C}">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6146A578-73D6-4F2A-98FB-4B2E11C1AFE3}">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FE7E9979-9441-4483-B1A2-008BEE4960BB}">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078A4FC0-FFEB-41B8-90C0-214734754049}">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572AE009-1F8F-41F3-8896-D2BD6339F283}">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C873462-FDE9-4C10-8AA4-F8E871E5BA25}">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A076F3BE-D845-4339-9519-2C98F57737D0}">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2CC084D4-A681-4F1E-A01F-9A3C5C7AA737}">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247BABC5-2123-4905-92DF-D3FC18AE1224}">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2F804DD3-E099-44A1-A531-8B5B52B37F31}">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2577E327-1F1F-4D54-ACD4-A6AC5DD4EC30}">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A973A952-753B-4984-9FB3-53407728D387}">
      <text>
        <r>
          <rPr>
            <b/>
            <sz val="9"/>
            <color indexed="81"/>
            <rFont val="Tahoma"/>
            <family val="2"/>
          </rPr>
          <t>Kennedy, Kate:</t>
        </r>
        <r>
          <rPr>
            <sz val="9"/>
            <color indexed="81"/>
            <rFont val="Tahoma"/>
            <family val="2"/>
          </rPr>
          <t xml:space="preserve">
removed validation for second round testing</t>
        </r>
      </text>
    </comment>
    <comment ref="W27" authorId="0" shapeId="0" xr:uid="{75818699-1E60-4F4C-8A0E-76F9380B19E2}">
      <text>
        <r>
          <rPr>
            <b/>
            <sz val="9"/>
            <color indexed="81"/>
            <rFont val="Tahoma"/>
            <family val="2"/>
          </rPr>
          <t>Kennedy, Kate:</t>
        </r>
        <r>
          <rPr>
            <sz val="9"/>
            <color indexed="81"/>
            <rFont val="Tahoma"/>
            <family val="2"/>
          </rPr>
          <t xml:space="preserve">
Number "Incomplete"</t>
        </r>
      </text>
    </comment>
    <comment ref="B28" authorId="1" shapeId="0" xr:uid="{9D490806-0CA6-4ABB-A6B0-017F0ECA785F}">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C2467CF6-5901-40BE-ACA5-2D9AA34F63DC}">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59063B2F-2D22-4DEE-A459-2C6B3A67162A}">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39A537B4-5A3A-4F0D-82F8-40AB5D2B3C1B}">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F2AC9617-F014-473A-9BED-54EBF1614F06}">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84F04815-E352-43C2-A796-E39F5CEC5B47}">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5CEDBAA1-1630-49AB-80F9-C7392D2E1597}">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B994B67B-F06F-4F83-AB12-6652E6941B86}">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2A2742F5-0EB9-4127-9AD3-1BBDB324642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AF4D0E00-DF7F-47E4-BA16-15EF06AAA206}">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14605D86-0940-440B-BF69-0DAAF9D69388}">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26D7A9ED-76A1-4641-A6B4-D480FCC66EF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1CE898E3-5C5D-40C7-8FA2-37A264C7342F}">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DFF537EE-1BD2-49E6-94B8-BD2D4BBE88C2}">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2CC55353-03A7-46DF-B3BC-2E21F1CA1B7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77BAE4EA-A659-44D6-B900-3776D8535BF5}">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E93B818-C782-4ED2-A3AA-D71F7DD64887}">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2A5D3858-F754-48D3-9808-B62C5244C990}">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C700E57A-6A56-4708-AE8E-2CFB47EF80B9}">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65E8D399-83DA-40A1-98D5-5D609E55AAF0}">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B411DA7-96F5-4614-9DB1-C369637CF0B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9AED7D2D-5C98-44F9-9C62-8B461062ED49}">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66D3383-0CFE-46D0-BA06-F2A573DD39E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5F8E28BF-8767-4B3C-9970-DD99A57A1F12}">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4FA3F0E7-0B9F-43E7-85C0-7DC89431C92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745603A4-7DFD-488E-A525-5B369C64A416}">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39055884-EA9D-4E22-9B68-C80BEB76C378}">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CA43DD03-9F05-4092-841C-3F817CDD73B9}">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E6B7E4F1-0FE5-4AF5-B20B-38296410AB3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CBE87E40-1366-4914-826F-8207DADAB95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3CF5CAB8-496F-4690-B8DE-38D682E990BD}">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2A0FB002-8CD3-4D86-9445-679A2CEF44FF}">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C1BC8B9-F731-44EA-8835-5313E402806D}">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6D9B8235-741E-4E4A-A946-041E42F1659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E540D89-BC3C-4950-B463-FC12E3A1BAC7}">
      <text>
        <r>
          <rPr>
            <b/>
            <sz val="9"/>
            <color indexed="81"/>
            <rFont val="Tahoma"/>
            <family val="2"/>
          </rPr>
          <t>Kennedy, Kate:</t>
        </r>
        <r>
          <rPr>
            <sz val="9"/>
            <color indexed="81"/>
            <rFont val="Tahoma"/>
            <family val="2"/>
          </rPr>
          <t xml:space="preserve">
removed validation for second round testing</t>
        </r>
      </text>
    </comment>
    <comment ref="W27" authorId="0" shapeId="0" xr:uid="{95941428-679C-4782-83F5-8B046921DA43}">
      <text>
        <r>
          <rPr>
            <b/>
            <sz val="9"/>
            <color indexed="81"/>
            <rFont val="Tahoma"/>
            <family val="2"/>
          </rPr>
          <t>Kennedy, Kate:</t>
        </r>
        <r>
          <rPr>
            <sz val="9"/>
            <color indexed="81"/>
            <rFont val="Tahoma"/>
            <family val="2"/>
          </rPr>
          <t xml:space="preserve">
Number "Incomplete"</t>
        </r>
      </text>
    </comment>
    <comment ref="B28" authorId="1" shapeId="0" xr:uid="{33430AE7-C575-49CD-97CB-B97DA5C50371}">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544B8CF-8430-4652-8B34-9631AD646F00}">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9F03A70B-865C-4091-BC3A-784573E6CBF4}">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22A1153-3D38-478B-87B9-D24DB953A166}">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4A318208-5956-43E7-8432-29EF78F69C3F}">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0C2EB387-068B-4FE5-842A-6A512F23BA0A}">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8CA78724-C922-4A4C-96A6-28B2653A52F1}">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C89C2C38-09F5-452D-85F1-40763260AB89}">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B31007E1-606C-477D-9B0E-FD3184A623FC}">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BDEB01F3-F2AE-400F-9ED4-603573757BC8}">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65CC40D9-CFAB-4AEC-829E-461622A61CEA}">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13D0A402-CBF6-47B5-8552-81F725F110BA}">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895DFB87-C023-4BAD-95A3-BA6F9754FD21}">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B48DF86C-5603-4727-9F8D-320A8015A8AE}">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2D94B322-551B-4318-B5E6-49223917112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76A82663-9E88-40FC-9329-F6E04748543B}">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067902F9-05C9-4DFA-A187-9C55A6B8FD5C}">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5EF443AD-5440-44C0-9F03-050FF03515AB}">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94821CDC-7949-4F1C-9EFB-2DA0155AC71B}">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A5CC681B-342F-471A-B4C7-B5C396AAE453}">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3CA8D80E-A95A-4873-8C5E-DEC933B5EE6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E53242AC-583D-4DC3-B4C0-D932E94C118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D15847D7-B8F7-4227-81D8-850AFBDA951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88072261-2F6C-4A47-8693-8A19D162D10D}">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3FA1FE3-36DE-41CB-A5A8-5BC2F39D8C6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4A206BE-FD8E-43D1-99E7-48AD60F43B96}">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184F3832-F0AD-404E-A14C-381C329F1125}">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8AA04BEB-8D7B-4EBD-BE27-57FF27A4ED7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AE49B23-A100-4FC2-AF77-88B3856208F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B55DCC7-3B73-4051-A236-D8074EC4326C}">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E47F4887-DE33-47DB-ACEB-DCA5FA47014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A3C9F40E-B7A4-4C57-B276-3393897617FC}">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5E3A0E0F-9E13-488C-B5FE-144601CE6973}">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7611342E-3AFD-42B3-9F2A-955925A33812}">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4E5818D2-46DF-4C09-80F8-E3FC030AE96A}">
      <text>
        <r>
          <rPr>
            <b/>
            <sz val="9"/>
            <color indexed="81"/>
            <rFont val="Tahoma"/>
            <family val="2"/>
          </rPr>
          <t>Kennedy, Kate:</t>
        </r>
        <r>
          <rPr>
            <sz val="9"/>
            <color indexed="81"/>
            <rFont val="Tahoma"/>
            <family val="2"/>
          </rPr>
          <t xml:space="preserve">
removed validation for second round testing</t>
        </r>
      </text>
    </comment>
    <comment ref="W27" authorId="0" shapeId="0" xr:uid="{19DF034B-996F-46AA-935D-9D279D1F505C}">
      <text>
        <r>
          <rPr>
            <b/>
            <sz val="9"/>
            <color indexed="81"/>
            <rFont val="Tahoma"/>
            <family val="2"/>
          </rPr>
          <t>Kennedy, Kate:</t>
        </r>
        <r>
          <rPr>
            <sz val="9"/>
            <color indexed="81"/>
            <rFont val="Tahoma"/>
            <family val="2"/>
          </rPr>
          <t xml:space="preserve">
Number "Incomplete"</t>
        </r>
      </text>
    </comment>
    <comment ref="B28" authorId="1" shapeId="0" xr:uid="{E27ECEAD-E692-4763-93DB-43B73C94286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466B5274-2B61-478F-978B-C84064636902}">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4A7BEA3A-49BE-41F2-A598-6BF7DB1A75D2}">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64436D3-AB42-45E4-8ED0-BCD4B5776364}">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7D19A35D-E25F-4464-9A75-373D72978BE8}">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8F08C81-EE21-4D9F-A605-57056117EA4A}">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AA9FE472-D378-43D6-AF97-6AFE86EC31D4}">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D5149CDD-9630-41CF-951A-C41282BAE34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80DFC524-9D3E-41F4-B9B0-B30D152AD9BC}">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3630734-8B26-4ADC-B61B-892A5BF76865}">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2DB85AAF-44D8-415B-86B4-5746AA884B74}">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D4689E44-3CD5-4EC9-B9F8-9DAB188E77C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4F6BC6AB-7A84-4322-863C-4BA99955A5E6}">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62CDA7F7-98A5-49F6-A1C0-87C4E79B8464}">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11CFE5BD-88DE-49CF-A010-89332AEFAFC8}">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7235112A-D0E6-4F9D-B3B5-92C6CB71D1E4}">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7F5DA34E-7FBD-40E0-9107-D227931DA555}">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DA6C2F29-CCCE-4066-88AA-5C2197A16C8A}">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0453407A-8E7D-4353-901F-573666DE1FED}">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4A2C07DC-C1B2-4C08-965B-97D53316139B}">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3C994316-BFE0-48A9-B3DE-DA93281F3D1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C676E12B-D18D-47D7-90A4-B1B96E5BA737}">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FBBCBA19-7CD6-48CA-9B0D-9DECE580075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6BBECB6E-D8D1-4AFE-B5F4-20E97E913031}">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41DE9F5D-21B1-4C72-8A11-9BF1E6AC81E0}">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7F99DE19-A7ED-457F-9024-19913BFE62DF}">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64C8224-9AF7-4D94-B8A9-5825DBBD31E5}">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AEFFD2BA-42D9-4E2C-9565-A51298AF2131}">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621FD56B-2208-447A-9F8A-0A93E77ED35B}">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6A5866C2-ABF8-418A-B448-F30F9253438A}">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5A56D41A-9B8B-4661-BD86-914AF092CCB1}">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C0F3A6F2-B9AD-4A94-8CFC-D43215E1F4CD}">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2C5F705B-35C5-4A40-BB7D-DBC32B767CB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F4970729-BCCF-401E-8BD4-713DAEC7E7B4}">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C9ABD1FD-912A-4960-8BCA-A1328F7A4AC0}">
      <text>
        <r>
          <rPr>
            <b/>
            <sz val="9"/>
            <color indexed="81"/>
            <rFont val="Tahoma"/>
            <family val="2"/>
          </rPr>
          <t>Kennedy, Kate:</t>
        </r>
        <r>
          <rPr>
            <sz val="9"/>
            <color indexed="81"/>
            <rFont val="Tahoma"/>
            <family val="2"/>
          </rPr>
          <t xml:space="preserve">
removed validation for second round testing</t>
        </r>
      </text>
    </comment>
    <comment ref="W27" authorId="0" shapeId="0" xr:uid="{BE276443-487A-4907-BD59-EB6D70A99610}">
      <text>
        <r>
          <rPr>
            <b/>
            <sz val="9"/>
            <color indexed="81"/>
            <rFont val="Tahoma"/>
            <family val="2"/>
          </rPr>
          <t>Kennedy, Kate:</t>
        </r>
        <r>
          <rPr>
            <sz val="9"/>
            <color indexed="81"/>
            <rFont val="Tahoma"/>
            <family val="2"/>
          </rPr>
          <t xml:space="preserve">
Number "Incomplete"</t>
        </r>
      </text>
    </comment>
    <comment ref="B28" authorId="1" shapeId="0" xr:uid="{16F6AF6D-E3E5-4D65-A606-C9FF854AEBE7}">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83218A00-EAB4-457E-950D-55014F07F6CD}">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10BD460A-7644-4B8E-B03F-F5E4BB65FDAE}">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50DDA06-CF23-4B74-8D4E-B9E03750F9B1}">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0ADF9314-C584-4E53-B7A0-E3065E14787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345F07E-3819-4630-BC1E-601D0034B870}">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9FBC099F-2EAA-4E8C-9FA1-58A9F4CFA7D8}">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0AF3260B-5AE1-4158-9F4D-D8D9BD82E1F7}">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FF7B5292-7004-421C-B725-A26F53619DF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95375BF8-FCCA-48A9-B80B-6CFC7FD12DD3}">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F80E0C7-9305-42F2-9141-E4ABFF4AEAF8}">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B7DC0AF3-BE14-4330-8098-2DA5D5974CE7}">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B520C95C-1D67-4F86-AD77-625F541BA9F3}">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AADC2C73-223F-4AA5-A536-CA595DDF8818}">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6E79797F-7A65-4F75-8F2A-2935A9905F1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2DE7D945-291E-479D-BAA6-F0E655B5FBF5}">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C086B612-75F5-4ED9-ACE5-2503F1A6942E}">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0137E841-326E-4F1C-BED4-07FF5ADE43DF}">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0E32D7F0-3E3B-49AF-A09B-540C7A595DA7}">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8A32D43-8566-4806-A9F0-B7FA1281AF9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436B960-5A0A-4DA6-BE91-DF9568FBA88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D7FEDABF-AB00-47DA-A784-5B8FE24885BC}">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D2DC6887-6DE3-4A6D-AAED-DF9E983D9C6B}">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39F7903D-C63B-4EA8-80C9-8C151F759193}">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EA385A06-B865-42F8-BA2F-84392E6199B2}">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F390296D-578F-43F4-8799-D645E022A56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0CC079C3-81AC-455D-AB9C-652FC89DB155}">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323F7875-0CDC-440E-BE7B-EE4791E03DFA}">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FD35CDA-63BF-4170-BB9C-4D3D00F1C9DF}">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057929D3-FA46-4576-9A1B-D9479672A3E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1FCC172C-CE8A-4FDF-8253-BA28A9F49BED}">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530492AA-0391-46F7-85EA-9AB11858BF6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CC0FD142-C2B9-4B85-8A33-86936A48C6B1}">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4A50304F-3B96-492B-81A8-AE7414E70487}">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D499F4A7-A58D-43F2-BE52-2B912BB1A718}">
      <text>
        <r>
          <rPr>
            <b/>
            <sz val="9"/>
            <color indexed="81"/>
            <rFont val="Tahoma"/>
            <family val="2"/>
          </rPr>
          <t>Kennedy, Kate:</t>
        </r>
        <r>
          <rPr>
            <sz val="9"/>
            <color indexed="81"/>
            <rFont val="Tahoma"/>
            <family val="2"/>
          </rPr>
          <t xml:space="preserve">
removed validation for second round testing</t>
        </r>
      </text>
    </comment>
    <comment ref="W27" authorId="0" shapeId="0" xr:uid="{C6F22704-2FB4-4CFE-9B9D-8CFF6F3AFD99}">
      <text>
        <r>
          <rPr>
            <b/>
            <sz val="9"/>
            <color indexed="81"/>
            <rFont val="Tahoma"/>
            <family val="2"/>
          </rPr>
          <t>Kennedy, Kate:</t>
        </r>
        <r>
          <rPr>
            <sz val="9"/>
            <color indexed="81"/>
            <rFont val="Tahoma"/>
            <family val="2"/>
          </rPr>
          <t xml:space="preserve">
Number "Incomplete"</t>
        </r>
      </text>
    </comment>
    <comment ref="B28" authorId="1" shapeId="0" xr:uid="{D7C8EFFB-9D64-4FC1-9721-A7202C64456E}">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CDC8F4F1-6203-42A3-BCC7-13BFC50BCE78}">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F89A8E45-F74A-44C2-80C0-6102DEA3475D}">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00EC8F88-CCF3-4EE4-9679-07485D905BF7}">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4FBCE11C-4711-4D3E-B23E-0E58A54E810F}">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FC7748CC-E96D-4785-B382-90F52DD053D4}">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39C8C79-AF2E-4DA7-804B-54BBB130E0A4}">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3C25D4A0-93F1-48A8-92C7-58AA8E7DBFBC}">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3FF07E7-2E4C-47A9-9930-004232B57A48}">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28B5AB9E-0028-4A49-B45F-C1B15F6EC706}">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8E747DA-5052-452C-8E4F-0873143CC1E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81FF5247-43B3-4465-A1A9-955D3D5C613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7E3C585E-94DA-4FB2-A3B0-C27EDDCE507B}">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65642C81-61D0-4A87-96BC-398618A152B0}">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2F5A1E9B-23C3-40C2-B11E-42794A9FE18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41F0FBEE-5C75-468C-8B5C-6B9CF9D62365}">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663E92E-B4D4-4980-AEA4-EEBE32EE05A1}">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23D896DF-BBA5-4B62-862F-6C7B894946D2}">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19A6D318-BBA2-41F1-9543-1AA466DD5AB8}">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B124FC30-5A7C-4EFC-B640-EAE7C9E7083F}">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06868D89-D6D0-4340-A7AF-4BE85A56656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54FD57A9-7C46-4156-8E6E-51B1F027CC22}">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3263F52E-F582-4012-A73C-40B90D84331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137C88C3-DCD5-4448-8DDE-181E0BC5F374}">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B05AB0F7-6AF9-4416-BEF7-62F2B8DF0415}">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6CB13E7C-E76C-4501-B3FF-7220F62530B8}">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3C3AEF7-07B3-44E9-AA1A-84CB1A830DFB}">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7C3462E-1055-42D0-A105-EDC0CB95898A}">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9994F738-6551-413E-8CAD-D9BCD4763B0D}">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0AB09D99-407D-4939-9EF2-206B479FE6E7}">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DDE0AE31-A28A-4E86-91E4-E268F0509B42}">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A5DB6BFD-CAAE-4B71-9941-4CF3DD53DCB4}">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A319CBE6-B91E-4704-9970-A6A0C2854FE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F9C94296-7355-405A-810A-A70EED8220A4}">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0993086A-FE17-440E-BB54-EEDA37141002}">
      <text>
        <r>
          <rPr>
            <b/>
            <sz val="9"/>
            <color indexed="81"/>
            <rFont val="Tahoma"/>
            <family val="2"/>
          </rPr>
          <t>Kennedy, Kate:</t>
        </r>
        <r>
          <rPr>
            <sz val="9"/>
            <color indexed="81"/>
            <rFont val="Tahoma"/>
            <family val="2"/>
          </rPr>
          <t xml:space="preserve">
removed validation for second round testing</t>
        </r>
      </text>
    </comment>
    <comment ref="W27" authorId="0" shapeId="0" xr:uid="{F21B5E69-2791-4C7A-A596-0C321EEBD424}">
      <text>
        <r>
          <rPr>
            <b/>
            <sz val="9"/>
            <color indexed="81"/>
            <rFont val="Tahoma"/>
            <family val="2"/>
          </rPr>
          <t>Kennedy, Kate:</t>
        </r>
        <r>
          <rPr>
            <sz val="9"/>
            <color indexed="81"/>
            <rFont val="Tahoma"/>
            <family val="2"/>
          </rPr>
          <t xml:space="preserve">
Number "Incomplete"</t>
        </r>
      </text>
    </comment>
    <comment ref="B28" authorId="1" shapeId="0" xr:uid="{A907C1D6-5E96-4C4D-946E-2935DDF119C4}">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79420DCE-78AD-4D32-9284-94EC394C4392}">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5690B32E-C86D-4864-9366-DD26690BDF28}">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E0229074-C7DF-4A06-9690-176D6D3A565B}">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2F7440CE-3E03-4FE3-BC36-9EDA446FE4B7}">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41D785F-26FF-40B7-8291-D70A6054DC0B}">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A5D05C46-C002-4D16-B588-048DC68DA430}">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358BEF94-98FA-47C0-9F42-B6BFE5A0EAD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28B8E25F-ACA7-45FC-86C7-C26AA71FDE6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02DD8684-ED9F-4D90-BBE2-E3CDAF893C05}">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61600032-8BD2-4494-9780-543CA0E6ED3B}">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12AF7FF5-9F53-419C-9EA7-5BBC08DDAB15}">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432F5D85-B8F5-4EEF-91A3-CE1A8DAD0AAF}">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E4658CA8-B004-463C-9A8A-E2FA81278442}">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2EEA81FB-0591-45D8-B2CE-0F3DE38B53B7}">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BA4CE5AE-8EC6-4261-99BB-54263CA994D5}">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CEC3813-4739-4980-BEA9-7922CAEFC3FA}">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8817F5C6-E8CE-4D9E-8595-FA8DA74832F4}">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E3B52657-3591-4072-8485-E7E711BEEB3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FAE2925-BD95-401A-BD15-3F87E9A5AEFF}">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799F834E-1A5D-45D0-AB09-11B4DCEF604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6C2DCBEC-DFE3-4BD2-8445-4E633D2C006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233C7069-0A23-4B27-B01D-38807E2C82A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9BD47E87-BFCE-4F55-A13F-691442EC09DB}">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29DEEA99-2D83-4720-824C-B2D64B4E462E}">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27F7C51A-D6BC-4F66-B5EE-46C90B4D3994}">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DBD3F01B-D7CF-4158-AE8E-3FCF051ED229}">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EC18634E-049E-4CDB-A51D-240F82770304}">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0B4369D5-1737-42AA-940F-0846386E020B}">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7260E126-2625-4095-AC30-3ABFC1FDACAE}">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5055B742-F9C9-4FA9-A907-96805BBF0B9C}">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B845E0E5-8840-49F9-8802-B9FDD3C4424C}">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67273F5B-22CF-48F7-99DE-29183CCB51F4}">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2A8D47BB-0F07-4C7B-96E9-30F773BF2529}">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7DC287AF-9AE7-43BE-8F86-A1F0AA484EE7}">
      <text>
        <r>
          <rPr>
            <b/>
            <sz val="9"/>
            <color indexed="81"/>
            <rFont val="Tahoma"/>
            <family val="2"/>
          </rPr>
          <t>Kennedy, Kate:</t>
        </r>
        <r>
          <rPr>
            <sz val="9"/>
            <color indexed="81"/>
            <rFont val="Tahoma"/>
            <family val="2"/>
          </rPr>
          <t xml:space="preserve">
removed validation for second round testing</t>
        </r>
      </text>
    </comment>
    <comment ref="W27" authorId="0" shapeId="0" xr:uid="{18AAF22C-E83B-4397-BF4E-2731756B6AC9}">
      <text>
        <r>
          <rPr>
            <b/>
            <sz val="9"/>
            <color indexed="81"/>
            <rFont val="Tahoma"/>
            <family val="2"/>
          </rPr>
          <t>Kennedy, Kate:</t>
        </r>
        <r>
          <rPr>
            <sz val="9"/>
            <color indexed="81"/>
            <rFont val="Tahoma"/>
            <family val="2"/>
          </rPr>
          <t xml:space="preserve">
Number "Incomplete"</t>
        </r>
      </text>
    </comment>
    <comment ref="B28" authorId="1" shapeId="0" xr:uid="{84EA4D27-B582-4B12-B8C4-2AA5206DFF12}">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36160F16-D801-4BDD-911F-7E4E0D834CD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521AC2AF-7698-4AC8-90F4-AC3576983BE2}">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C1543103-B68D-4952-B02B-634AD343E7BA}">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DB845426-AA60-4E59-BCD8-2A909626610A}">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3801CF67-B110-4B7D-9513-1FAA7E55DD64}">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CDFD4D17-05A2-4CC1-BBF8-689F571F822D}">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30184FF9-A00A-45A0-A6FA-A13BF4796CB7}">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F817153B-C6EF-43F2-8C0B-7084E9D9731C}">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269C2CA8-0E9E-4551-8D33-F3024CA99886}">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E58F15EA-3307-43F3-B5D0-35212E21B15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D3C13661-86DC-443B-98A0-7FD5ECD68A8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88490588-638E-4620-925E-670D4B53512A}">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E2E5F3CA-4639-4CCA-B4E1-0D76049F6378}">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B70711F7-EFCE-496D-BCA8-5E5B67BBE819}">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01ECA1A1-7582-4F6E-A5A6-0D2C90C9D4AC}">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7F7EA5F2-57C0-467A-B72E-F4A160786893}">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6D6E2160-47E4-4519-9561-A770015963C3}">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4129C89A-99A0-4113-9632-D87A8809480B}">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65EF4A4-5565-4CFA-B9F0-50A30F254FD7}">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BCFB31C-5DB8-42CD-B854-32CA060B22F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0AD0ABEB-0BF9-40EC-B91D-1C922A5B5ED2}">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E085692C-316D-4C5C-9AFE-898D9BB73950}">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11ACF77D-6D11-41F6-A113-9CBF327F1AC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DD30E98C-25AF-44B8-9DE3-B483DE0DBBC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529CBEF3-529D-47D9-907E-4681FF3CE74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776876EB-FAA7-4BE4-8520-0D60DB425BEF}">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5DBEE855-A9A2-443F-B74B-82B52614AC36}">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29D3EEEC-14E1-4D56-8E2A-F427CEA88AE4}">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477A6BD-2740-4E5B-B2B3-E537FB5D6030}">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EE5E2769-64BD-4C33-AE7E-2390671EB824}">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FF9149CE-96B8-4965-838C-96FFF8575E52}">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57F53875-96A1-4A67-B6BB-81679332F61C}">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BBA4773D-FC9F-4F63-ACFD-DD234729FC45}">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B88AE503-2719-4005-A928-4474315B0AB2}">
      <text>
        <r>
          <rPr>
            <b/>
            <sz val="9"/>
            <color indexed="81"/>
            <rFont val="Tahoma"/>
            <family val="2"/>
          </rPr>
          <t>Kennedy, Kate:</t>
        </r>
        <r>
          <rPr>
            <sz val="9"/>
            <color indexed="81"/>
            <rFont val="Tahoma"/>
            <family val="2"/>
          </rPr>
          <t xml:space="preserve">
removed validation for second round testing</t>
        </r>
      </text>
    </comment>
    <comment ref="W27" authorId="0" shapeId="0" xr:uid="{615A3733-8CF2-4B4C-8DA1-E42F227E18F8}">
      <text>
        <r>
          <rPr>
            <b/>
            <sz val="9"/>
            <color indexed="81"/>
            <rFont val="Tahoma"/>
            <family val="2"/>
          </rPr>
          <t>Kennedy, Kate:</t>
        </r>
        <r>
          <rPr>
            <sz val="9"/>
            <color indexed="81"/>
            <rFont val="Tahoma"/>
            <family val="2"/>
          </rPr>
          <t xml:space="preserve">
Number "Incomplete"</t>
        </r>
      </text>
    </comment>
    <comment ref="B28" authorId="1" shapeId="0" xr:uid="{0CC04623-04B7-4A71-A5C6-0CB28FBC7F00}">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9FC79A2-31CC-462E-BCCF-87840041F8AE}">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6182EB02-6A1A-46FD-A35D-1724F13B1C8E}">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C38DDBEB-CE78-4F11-96E2-4A619DA05613}">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5C86559A-B515-4AEA-8E45-B73710D464FE}">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5FC3DCED-C837-4611-A3C7-E3DFFE5DB654}">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37D295F3-2E90-48D9-A2C3-330E6B918EB9}">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1DD89AB9-9F33-42FC-A92C-4D28934CFF68}">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06A84B19-AFB1-4508-85D7-E13167AA2487}">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DE425D2-3153-4DE0-97E1-275E86C01FA5}">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6C03B199-9EA5-496E-A99E-EBD17455C0E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0D2E56BF-EC9D-4410-9FE2-CEB443C5131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D07A862F-CEE6-4BCF-A61F-49AA1018D8D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956114C-D73E-4D28-A927-22D9042B9789}">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9B280D3C-06D5-4406-9838-530A137F9A19}">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A783E341-5920-4C08-9BBD-18543FE0447C}">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4C943A38-49D6-4312-9A82-DEAD078FA88B}">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DC0D129A-A86A-4B85-BBA9-3A0057FBE781}">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A3024B2A-453D-4817-8FC3-C71228EF7EF4}">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3E6C512D-3873-426D-AA2C-ACE1E6F3C8C0}">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C75F6364-2110-4CB2-BA60-B7BCB42E110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57BA9F81-6DC7-4143-99AC-46AC611BF596}">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9B59C893-83EC-42E6-8CAA-9E062AF6C82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3421A913-F93D-48BA-BC69-7A2B1A464069}">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4976A40-996D-485B-8040-35250535ECC9}">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66F3879E-3EF4-4203-9F2D-8A6B2B654F4D}">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933DC80C-E36E-419C-A841-04408D235B9F}">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A245B19-F2EB-4DE6-894C-2106FAC7D248}">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63815E99-4A96-4EA0-A757-B85E9232FB93}">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77291F1B-54A0-4742-A42A-6D60A9ED337F}">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F91E9823-667C-4C66-921B-49985F7C7F98}">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0261398E-6D6B-4D91-9C7D-93C92912488B}">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1681074-4AC3-433B-AAD4-3D653B7FB318}">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8A1A6D8E-175A-4D42-8595-83DFCA74E39E}">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05A5303C-9B2B-4E56-8C55-9AFA271FAAA8}">
      <text>
        <r>
          <rPr>
            <b/>
            <sz val="9"/>
            <color indexed="81"/>
            <rFont val="Tahoma"/>
            <family val="2"/>
          </rPr>
          <t>Kennedy, Kate:</t>
        </r>
        <r>
          <rPr>
            <sz val="9"/>
            <color indexed="81"/>
            <rFont val="Tahoma"/>
            <family val="2"/>
          </rPr>
          <t xml:space="preserve">
removed validation for second round testing</t>
        </r>
      </text>
    </comment>
    <comment ref="W27" authorId="0" shapeId="0" xr:uid="{471EAE13-4701-48EC-9290-E06FB36F72D4}">
      <text>
        <r>
          <rPr>
            <b/>
            <sz val="9"/>
            <color indexed="81"/>
            <rFont val="Tahoma"/>
            <family val="2"/>
          </rPr>
          <t>Kennedy, Kate:</t>
        </r>
        <r>
          <rPr>
            <sz val="9"/>
            <color indexed="81"/>
            <rFont val="Tahoma"/>
            <family val="2"/>
          </rPr>
          <t xml:space="preserve">
Number "Incomplete"</t>
        </r>
      </text>
    </comment>
    <comment ref="B28" authorId="1" shapeId="0" xr:uid="{A7323429-4CB3-476C-98A5-74E61E803632}">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EFA72CC8-1025-4A84-9C4F-0B96F7F78CC4}">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1FD7AB04-BD2A-471F-BAF5-DA51BC5F5A14}">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4977ED5B-B7B9-44F5-A76B-8F2407B18C74}">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D206954A-A433-4457-9202-159501D06E7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4B88811-524E-474C-980B-A37292BBE8F6}">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E898FBDA-5D51-47AF-B3FF-EBD819F463F7}">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279D300D-6862-4BB0-B363-DA1B44937B35}">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47D67DF1-9ED1-4654-BF4A-AD32E1690209}">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0167BE29-E766-4E79-8109-B5AE7CF5894D}">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3C4927D8-D699-4D8F-A5A1-9752CB48AD1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2FD6A9B3-72AA-4354-9793-0F32DF301A6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94CB1796-1D15-4318-B929-868B4DFBD2CD}">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B0E83E4F-5065-43E0-A357-1596842DB92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CAF8A6C-8687-4A91-83F3-E38DDE3B82C0}">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F75C9803-EFF4-433C-A133-A6F02357D763}">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43F30BD0-9B50-4D69-B139-1CD73C5CD6B0}">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BBC90523-1631-48A3-B910-BB25B339EB76}">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DBFE816B-8D71-4FA5-95DA-33286F13C43E}">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289AAB2A-61E6-4012-AB10-AD81033282A9}">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6C118377-ABF7-44B1-8B5F-8EA7027DD09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D28E82D6-D4D2-43C8-AE5D-096604E89F08}">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EA0E9BA-8168-48B2-A841-B80DA0FAC9F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AEB6F02E-25E4-4E1E-867A-188C8DA521F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DDB7A419-2C45-4A0B-B6AF-C42F5100B31A}">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011F43D4-8284-4616-8149-8B40EA513553}">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3088C50A-7E01-4691-8636-78A59B656F42}">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9D82DDA5-19C2-424B-9234-9810AF766B50}">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C81CBEB-1934-4CCC-91C4-77C0D698F97B}">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DB907781-8057-4DB8-AB6F-024667B4F98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B8062B0B-B187-4246-A428-2AA4BB3A8927}">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BEF768FB-9331-4DFF-9F00-8B615FDA8EFB}">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3C1FA8CC-3307-48A9-8AB0-B0117E031437}">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56579400-FF7D-43A6-978E-EE171ACFE431}">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5B36F68-4642-4A58-912A-1368B889794D}">
      <text>
        <r>
          <rPr>
            <b/>
            <sz val="9"/>
            <color indexed="81"/>
            <rFont val="Tahoma"/>
            <family val="2"/>
          </rPr>
          <t>Kennedy, Kate:</t>
        </r>
        <r>
          <rPr>
            <sz val="9"/>
            <color indexed="81"/>
            <rFont val="Tahoma"/>
            <family val="2"/>
          </rPr>
          <t xml:space="preserve">
removed validation for second round testing</t>
        </r>
      </text>
    </comment>
    <comment ref="W27" authorId="0" shapeId="0" xr:uid="{22247C25-8F62-403D-9974-7FCAEE742C43}">
      <text>
        <r>
          <rPr>
            <b/>
            <sz val="9"/>
            <color indexed="81"/>
            <rFont val="Tahoma"/>
            <family val="2"/>
          </rPr>
          <t>Kennedy, Kate:</t>
        </r>
        <r>
          <rPr>
            <sz val="9"/>
            <color indexed="81"/>
            <rFont val="Tahoma"/>
            <family val="2"/>
          </rPr>
          <t xml:space="preserve">
Number "Incomplete"</t>
        </r>
      </text>
    </comment>
    <comment ref="B28" authorId="1" shapeId="0" xr:uid="{6FFD6AE5-8D03-412D-942D-9D466F9CFF1F}">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DB45E203-5DD8-4C4D-AB0A-D173C15EBF38}">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30EEA6E0-95B3-4DFE-9BE5-6A6C0BDA2064}">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956499B9-9C25-4F44-A634-14889AE36CF6}">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7C5456D4-6B78-41CA-92AD-76A8265FFF22}">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BF91630A-08C8-4287-90D7-B59AC9973741}">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77E2AE8-4B44-43D5-ADC7-5D4FC3FE1205}">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A167F0E9-CF62-4157-A006-8B875D6D3CC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C6C6754D-0F6D-4813-9ED3-DDF61E4F67C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0492743-72AB-4AE7-99E3-50D2C6C93938}">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E1888D23-B63C-453F-96C1-E5D5EB209CC6}">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05F74A24-05F9-4F3F-B071-9F2B5C654764}">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5C7F625-F7A3-4F8D-836F-1507E105CC4A}">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4199516-C59B-4F8D-8527-EA5491575D11}">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CD33176-BC6E-4C79-8682-F13CDEB7AE8B}">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9FCAB300-0C10-4A5E-BA24-306BDF755B92}">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5D413C83-AA5A-4578-9E52-1F77DFAFA3AE}">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1D404A68-28B7-4EA9-A51A-564355E62FCE}">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45D7B29D-A8D0-4C94-B4FD-02390907FB87}">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B01CF73E-E713-46B2-8B3A-4114CFF00D6F}">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8D2C5D54-88CE-4C3E-8F21-D82C28F67F9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D1F0ABBA-7616-4FC3-9490-76A4DC87733C}">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DE1B1788-87E2-49A5-83C5-958C5D3427B0}">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C886A07C-D024-4D64-9118-75B56269714C}">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5DEE575D-347C-42DF-B521-C54DE51FB795}">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CE49A01-5647-423B-8947-F589E43AC79B}">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6150A26-6599-4D68-87BD-0B6EC62BAB75}">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86512E9-6739-4904-B2C7-39F0D22D6C8B}">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81FA60CC-400F-43B9-B29E-A226F821F5B1}">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627B1BE7-5EB4-4C37-93F3-517E08317D75}">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14ED30CD-20EE-40AD-AD00-225AFB5C4440}">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F031CD5B-7706-4A50-96EB-17F5F9059854}">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5D8BAAF7-F0F7-4D49-A47B-E8CD37CB0CA2}">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0907DCAB-DE7A-4815-8EF9-DA4C7FC3948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11A1837E-738C-48D3-AA12-B65F3E9EC103}">
      <text>
        <r>
          <rPr>
            <b/>
            <sz val="9"/>
            <color indexed="81"/>
            <rFont val="Tahoma"/>
            <family val="2"/>
          </rPr>
          <t>Kennedy, Kate:</t>
        </r>
        <r>
          <rPr>
            <sz val="9"/>
            <color indexed="81"/>
            <rFont val="Tahoma"/>
            <family val="2"/>
          </rPr>
          <t xml:space="preserve">
removed validation for second round testing</t>
        </r>
      </text>
    </comment>
    <comment ref="W27" authorId="0" shapeId="0" xr:uid="{16AF38A0-3E42-4F9E-8AC0-067CA327D242}">
      <text>
        <r>
          <rPr>
            <b/>
            <sz val="9"/>
            <color indexed="81"/>
            <rFont val="Tahoma"/>
            <family val="2"/>
          </rPr>
          <t>Kennedy, Kate:</t>
        </r>
        <r>
          <rPr>
            <sz val="9"/>
            <color indexed="81"/>
            <rFont val="Tahoma"/>
            <family val="2"/>
          </rPr>
          <t xml:space="preserve">
Number "Incomplete"</t>
        </r>
      </text>
    </comment>
    <comment ref="B28" authorId="1" shapeId="0" xr:uid="{65135D65-6522-44D4-961B-470EB36B9216}">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9A9BCAC8-ADA1-458C-BCD7-8D4D9E760DE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47003A34-2584-4144-8046-B4ACEF12AC57}">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C6589F5E-3AEB-4DE0-AA49-56B402D4B264}">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4FA29D4-67DB-47F6-832F-9605EED2BFC9}">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E247266A-5401-44CA-842B-F26EC0089A84}">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AA6E336-1274-4E52-8CE4-D7E92822F65E}">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97CFDFBD-D900-4F45-BAF2-192285FEBF0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5708EF4-D149-4F7A-B374-305117D9A703}">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0D7CB03F-45F9-4F96-B32D-08838EF3E016}">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AD011DF2-01B6-45C8-85E3-DF6BD3C2A758}">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E965E63-31B5-4F60-9F2D-C4C2AE1DFC8E}">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DF4E3D92-75E8-48E0-B713-77529FF3AD86}">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8964503-2DFE-4470-B3FD-0E079B65C49D}">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C44E4808-3216-4874-A2D4-973876FBFF97}">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0D264E9F-6233-4DE0-B25E-FED0972F17B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F8EE7407-713D-4124-889D-8A7995B4CFF3}">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F513E575-5F58-48B5-AA63-52F703ECBF9E}">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AF986E82-9CAF-4553-A5DD-433297540EEC}">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7E1EB44-F640-4FA8-BD07-FD5BC414A6EA}">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4727EC62-B090-42B0-BFC5-6D913FCAD40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EF5D674F-1CB2-452E-A0E2-646CA611BDB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A2E9E01A-1885-44C8-85AA-FAAE635007D0}">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85FAF667-862D-4902-B38A-57F6C8B0B8FE}">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B881500A-87F9-4B97-85C8-1316380CE29F}">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B757CB4-B1EE-45E9-BA7C-C18D5D764F10}">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D31CEFD-175D-425D-ABDF-82BF88521985}">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D5AE5C5D-CD29-4013-B788-2423CD67FCFF}">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AA97E6D7-71C0-4BCF-8E1A-D835A2162709}">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38FF7B56-BE4B-4438-9947-141FE95531C0}">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5F97BD21-A6B2-41BB-8FDE-9492BB9B3B8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4DE971C1-DDF5-4708-A784-1DB5EAA5CB8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4062F75B-DE19-44E1-88EE-E78891BBD8A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45E6462-D949-4594-8623-1BFB4FB7D2F6}">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2C0A3A21-3535-403E-A041-DCFCC21A2B0A}">
      <text>
        <r>
          <rPr>
            <b/>
            <sz val="9"/>
            <color indexed="81"/>
            <rFont val="Tahoma"/>
            <family val="2"/>
          </rPr>
          <t>Kennedy, Kate:</t>
        </r>
        <r>
          <rPr>
            <sz val="9"/>
            <color indexed="81"/>
            <rFont val="Tahoma"/>
            <family val="2"/>
          </rPr>
          <t xml:space="preserve">
removed validation for second round testing</t>
        </r>
      </text>
    </comment>
    <comment ref="W27" authorId="0" shapeId="0" xr:uid="{DEA417DE-DC65-48F6-8491-BC5A653D15F8}">
      <text>
        <r>
          <rPr>
            <b/>
            <sz val="9"/>
            <color indexed="81"/>
            <rFont val="Tahoma"/>
            <family val="2"/>
          </rPr>
          <t>Kennedy, Kate:</t>
        </r>
        <r>
          <rPr>
            <sz val="9"/>
            <color indexed="81"/>
            <rFont val="Tahoma"/>
            <family val="2"/>
          </rPr>
          <t xml:space="preserve">
Number "Incomplete"</t>
        </r>
      </text>
    </comment>
    <comment ref="B28" authorId="1" shapeId="0" xr:uid="{8A6A913A-85AB-4474-8DE7-FF514FD2177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2ECAF4B8-5307-4BD4-BF3B-1DC58CD7FDFB}">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9CB3E58E-C789-4E2B-8257-6257FABEA16E}">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1ABFF457-3321-40F2-87AC-F19E0DA00907}">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5CE9E503-A5D3-40D2-B6EF-E0F332DD933E}">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0123F0CD-C952-473C-9D96-EDD74E8359DB}">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9D117282-6BE9-4CB8-A1E3-D30747E87E2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0303FDED-8529-4675-AAED-7AF20B381F1D}">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6EA93C6A-661D-4D36-A4A4-2F22CA2C28B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B54AEFB8-447B-4BDE-B252-34EBF37B676E}">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9373DEC-8CF3-4FE8-8DDD-27F5CC0E86DA}">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BE2496E2-3723-48F2-9CF3-5A63BB9EACA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9F4D1B5D-67DE-43FA-A81D-4FDF4773B1B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E73AB45-1E32-4701-A9BB-3046E8CE129F}">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915709F8-9553-4BF2-BDE9-3B16355E67FB}">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BB8A252E-7C25-432A-A313-74E43DAF44F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15530D59-B269-42D4-B9C4-EF31165A8A78}">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31D54799-D35D-4A60-B855-6A6961846632}">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1405145-79C3-44AB-AB66-0F697CDD9DFB}">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0CEA6695-7FE8-403C-89D3-515A47E13A7C}">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D8590BB8-A65A-43BE-8910-4066677C446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FF69E685-7746-4347-A362-0D4030B76A83}">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2CECE36F-610D-4118-82B3-F1D83241436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B062E83-86BB-4BFE-A2D1-2C07A2A993E7}">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B3F4DB78-5F3A-4EF9-941E-76B9E98AF3FF}">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1D18A9C-CD68-4E06-AC17-E2121EBF3A20}">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FE3BBC5-7D38-48E6-B161-AFB7E2A1275B}">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A9AE4671-AFC0-40DF-9734-C1F318235A73}">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90A6ABEB-0B04-470B-B14E-853042057A6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46755074-A4BE-4C63-B781-062D354C065E}">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14A461CC-A854-4835-9783-81853C140F24}">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FF0E071E-1EBD-45B1-BB3C-ACC2B73D05DF}">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32BCD24-9C21-40BA-B319-62A4803437FF}">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EA223C1-0636-4323-AAEB-AE187DF5FD2B}">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264F4F52-F0F4-40C9-8D64-0E0357508AB4}">
      <text>
        <r>
          <rPr>
            <b/>
            <sz val="9"/>
            <color indexed="81"/>
            <rFont val="Tahoma"/>
            <family val="2"/>
          </rPr>
          <t>Kennedy, Kate:</t>
        </r>
        <r>
          <rPr>
            <sz val="9"/>
            <color indexed="81"/>
            <rFont val="Tahoma"/>
            <family val="2"/>
          </rPr>
          <t xml:space="preserve">
removed validation for second round testing</t>
        </r>
      </text>
    </comment>
    <comment ref="W27" authorId="0" shapeId="0" xr:uid="{FE7F7451-F1FC-4D0A-A6BA-19C41322A706}">
      <text>
        <r>
          <rPr>
            <b/>
            <sz val="9"/>
            <color indexed="81"/>
            <rFont val="Tahoma"/>
            <family val="2"/>
          </rPr>
          <t>Kennedy, Kate:</t>
        </r>
        <r>
          <rPr>
            <sz val="9"/>
            <color indexed="81"/>
            <rFont val="Tahoma"/>
            <family val="2"/>
          </rPr>
          <t xml:space="preserve">
Number "Incomplete"</t>
        </r>
      </text>
    </comment>
    <comment ref="B28" authorId="1" shapeId="0" xr:uid="{6D5A274E-35A0-441E-B881-103A1946F885}">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3EF5215B-4F7D-4305-A25F-2E2ADC2E78B7}">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82310D74-CCD4-451C-91A2-E24B17F66F57}">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1408598-6501-44F3-AFD9-5CC5A7B652D0}">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A764DF08-4A52-4AE1-8A94-F6E5A213D875}">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AFFBB0E2-D201-4A05-9D11-2FD07463389C}">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9B8EC6F9-5F05-4362-BEE8-D02402F39F6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B65C040A-01DE-4F7D-8DC3-699ED5D67B0A}">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32A19ED7-3766-441F-B116-AB35C9ED7619}">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639FBE0-B260-4180-AAC9-7AA0AB21BBC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BCD1AF75-39AA-4896-8B4B-D67617286D0F}">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600691D4-BE27-4197-B6D6-D2BD9E855DDF}">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DC2AADF5-2F38-407C-B7A0-35DE50230913}">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AC4FEE94-93CD-4276-9604-C4AA12557210}">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91C7044D-4DED-4F8A-A99D-1B5F827B6561}">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8052DA31-7770-4569-AF7C-F3FAFCEE3E40}">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030068F4-DAAF-4A57-92B8-2C32F1992E3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D4C23524-1BC1-43EC-A2C4-2E2B82BDAD4E}">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F075546B-7888-4B8F-8C0B-0B262376496D}">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0767044-F046-4617-96B7-DA9F87DFE733}">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6D54B9F-C3A6-477F-BCD5-BCE4F3656E1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E5836BBA-F937-4C44-9665-7A4BAB4FDE68}">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34C59D0F-C481-48C6-B177-62E83D2A932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33B8658D-DEF8-4081-9090-71616D3C0D8C}">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630912F5-9F1C-4848-9FDA-F2F4ACF5739A}">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2B03F3CC-0DA3-4094-8053-85778F1AE7B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411C5839-65E5-4275-8E5E-E7FA7D8E1B1E}">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6B485ABD-732C-4512-9DC2-C18C939817A2}">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FF2D485-5864-47B6-9C9A-1DEB1E5ABB2D}">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5A994E52-6366-4B3B-9192-41E96703C8AD}">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F30C5948-96F8-4E3C-80C9-0707AD274058}">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096217A0-8AAA-4CB8-9B3D-34DB45C3EA83}">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A358423-E9DA-4304-902B-69F4B01E830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6E33865B-213F-4E30-9631-35C8F7B9CBE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10820AD-BD66-4372-90B0-B4C9FEA0654F}">
      <text>
        <r>
          <rPr>
            <b/>
            <sz val="9"/>
            <color indexed="81"/>
            <rFont val="Tahoma"/>
            <family val="2"/>
          </rPr>
          <t>Kennedy, Kate:</t>
        </r>
        <r>
          <rPr>
            <sz val="9"/>
            <color indexed="81"/>
            <rFont val="Tahoma"/>
            <family val="2"/>
          </rPr>
          <t xml:space="preserve">
removed validation for second round testing</t>
        </r>
      </text>
    </comment>
    <comment ref="W27" authorId="0" shapeId="0" xr:uid="{CB2B81C5-C716-4A83-8176-22534917675C}">
      <text>
        <r>
          <rPr>
            <b/>
            <sz val="9"/>
            <color indexed="81"/>
            <rFont val="Tahoma"/>
            <family val="2"/>
          </rPr>
          <t>Kennedy, Kate:</t>
        </r>
        <r>
          <rPr>
            <sz val="9"/>
            <color indexed="81"/>
            <rFont val="Tahoma"/>
            <family val="2"/>
          </rPr>
          <t xml:space="preserve">
Number "Incomplete"</t>
        </r>
      </text>
    </comment>
    <comment ref="B28" authorId="1" shapeId="0" xr:uid="{C5031FEA-1233-4B19-9320-0D5C2C53923F}">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DB02E920-2463-4842-A0A4-19FE09F0A6CB}">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7D1E8D5D-A9E7-4FA2-82F7-937A24B7CFAC}">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B535E21C-277F-4659-8767-E780EC15B993}">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105517E4-D3F4-4E29-9FA4-C4B6440D094F}">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80500A20-55DB-4BE0-8302-D70C676D8C4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A5A79CCC-A2BA-4773-AF6B-35A53D4AF774}">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F4CA762E-C59B-4564-8F8E-1C7FCE293CB7}">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1A811B1F-5CD2-4169-89F0-275647EF2116}">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62C3355B-AC39-4376-AEA8-5E2F613406BA}">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090DF51A-51F4-4C67-8897-63F31DADABE9}">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139D05BE-2C28-4663-A1F4-0256B1040941}">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0167AD39-D227-426A-BF8D-8647E2D727E9}">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DD32FC02-6EDB-446E-80C8-87D9B6490D84}">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B292D144-9882-4A1A-8CA2-1FAF7454C2C2}">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CD1E2394-CF77-4C3A-8C4A-557EAAAA0D6E}">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78FDDFF-999E-4914-875F-35FE3274CB64}">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CB4475D3-2D81-4774-AA1F-BDDBF0E7B82E}">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7BC929D4-2972-4A4E-8A5E-9658BA4F74DF}">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C3C8C9DA-68C5-4B52-B2CC-E16B9FB998A6}">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036FBFB4-3820-4B52-8C96-DEDD91EBD81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A99C8F95-5C1A-4D7A-AA02-49C0A4A41088}">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4FBEF4CE-C3E6-49AA-96CF-BFD117793B9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398E2CE3-DDAF-416B-8A98-4FE35AEED125}">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D953F944-529E-406C-BA5B-AB10A7EC138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F3A89CEB-60DD-43CE-9F5C-C67FD98115B8}">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90E24B5D-99D5-4F20-81E8-DC4A34F6BF74}">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37DE0F2-BFD5-4D06-A593-40BC87778531}">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416FECD-7DAE-4673-BEDD-C83690404E77}">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1BA1E25A-EADD-47AE-81C1-2AC1C37186F2}">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7C5A878B-E3F7-4F67-8FDF-AD1F6A9C93C6}">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9DF41F05-7251-4C9D-8544-F64738D349A6}">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5B4859C-5D7B-4419-AFBB-B1A68437341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0A83792A-E999-4102-86B6-E40650C0AAD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B288B41-A5D4-4946-B139-E474EFC41DA0}">
      <text>
        <r>
          <rPr>
            <b/>
            <sz val="9"/>
            <color indexed="81"/>
            <rFont val="Tahoma"/>
            <family val="2"/>
          </rPr>
          <t>Kennedy, Kate:</t>
        </r>
        <r>
          <rPr>
            <sz val="9"/>
            <color indexed="81"/>
            <rFont val="Tahoma"/>
            <family val="2"/>
          </rPr>
          <t xml:space="preserve">
removed validation for second round testing</t>
        </r>
      </text>
    </comment>
    <comment ref="W27" authorId="0" shapeId="0" xr:uid="{5A74F03D-7081-4E4D-87B9-950ABD538E20}">
      <text>
        <r>
          <rPr>
            <b/>
            <sz val="9"/>
            <color indexed="81"/>
            <rFont val="Tahoma"/>
            <family val="2"/>
          </rPr>
          <t>Kennedy, Kate:</t>
        </r>
        <r>
          <rPr>
            <sz val="9"/>
            <color indexed="81"/>
            <rFont val="Tahoma"/>
            <family val="2"/>
          </rPr>
          <t xml:space="preserve">
Number "Incomplete"</t>
        </r>
      </text>
    </comment>
    <comment ref="B28" authorId="1" shapeId="0" xr:uid="{08501AB1-250B-43AC-A9D7-3A28DB45CCE8}">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C4ABC21-2EF4-4583-8B01-20CDC3C2BCBA}">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DA484D8E-F4F9-449B-9738-17BDB2107998}">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16D81C73-5FB4-439B-AAA7-DF9C0E6D77A0}">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6760CC94-6715-4084-9357-5B7E565100D8}">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7C933C8-84E0-42F1-A5D2-EA58410E7A0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9024BC1-E82A-49D1-9BA4-8E2D810B0785}">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CF6645D2-00EC-4057-950A-1D435AC70E38}">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E2861D34-107A-4644-8169-1EADFA526F14}">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8CED0EA4-0C39-4BA8-AAFC-35DD139CF0C3}">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87DECEF-A590-4DD7-81B0-AA49F2B3154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B6AF2001-D786-4BDD-81C9-8A5CFDF0E31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8D318E9F-87BA-40C7-8681-EBF3F622C6F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E19D9434-407D-442C-8473-71D55EC64D4D}">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E9F529E-C6EC-4A7E-847E-9E31D0F67BA0}">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D5024661-812E-4E11-8B6B-A1F6725B17D6}">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4BFAA086-45EC-432C-9291-58F1CD0824AB}">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6EC90C66-BF33-4CFB-8B74-FAFDAF4DE867}">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156C2E7C-20D8-4038-8338-4195389BA76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6AA74B51-97D8-4225-BAB7-BCF7DACA2AEC}">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B7839A7F-3F51-488F-A427-6CF2AC97B87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CB3FF816-7253-4E25-8FEC-C355F3947CA2}">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105388E-949C-474B-81A0-18DA2665F17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74DAE4B-847E-4360-B1B1-A30781E1DC6A}">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2401D6A3-995D-4841-878F-B5D45728AFD7}">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C4FEED71-C160-4F01-9BD0-32F364F0D478}">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10F88208-09EC-4185-8BF5-B42836A6B13A}">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AB41F44F-247A-4176-B819-E8758EF3F1BD}">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57A70362-E094-4BFB-A7C2-DCD0BFDAD55E}">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D2F65BBA-2E9E-4544-94ED-1EFA2831EBD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6445710D-1662-45B1-B323-5BC3D5DB072E}">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3117463-717C-423C-83F1-1058C7785B5C}">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756F5EAE-3403-4607-B968-24D6184DB960}">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1470D977-CFBD-4BDA-8D40-636BAB4BDFA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55E205A6-816F-493A-B03B-635D08BF4BC2}">
      <text>
        <r>
          <rPr>
            <b/>
            <sz val="9"/>
            <color indexed="81"/>
            <rFont val="Tahoma"/>
            <family val="2"/>
          </rPr>
          <t>Kennedy, Kate:</t>
        </r>
        <r>
          <rPr>
            <sz val="9"/>
            <color indexed="81"/>
            <rFont val="Tahoma"/>
            <family val="2"/>
          </rPr>
          <t xml:space="preserve">
removed validation for second round testing</t>
        </r>
      </text>
    </comment>
    <comment ref="W27" authorId="0" shapeId="0" xr:uid="{DF2C93C2-4E91-4099-A7F3-AFAB86D46145}">
      <text>
        <r>
          <rPr>
            <b/>
            <sz val="9"/>
            <color indexed="81"/>
            <rFont val="Tahoma"/>
            <family val="2"/>
          </rPr>
          <t>Kennedy, Kate:</t>
        </r>
        <r>
          <rPr>
            <sz val="9"/>
            <color indexed="81"/>
            <rFont val="Tahoma"/>
            <family val="2"/>
          </rPr>
          <t xml:space="preserve">
Number "Incomplete"</t>
        </r>
      </text>
    </comment>
    <comment ref="B28" authorId="1" shapeId="0" xr:uid="{708E95DC-E54D-422C-84CB-D7DB61950C4B}">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AEFDF531-1057-4ABF-B818-A8DD43B37C65}">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3B214902-74DC-4FFF-A3BC-05451609D381}">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E3F9A9E-FB5E-4623-B61C-F90A361C1CC5}">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3D7DF949-7AA1-4FCC-A141-728399BF5A50}">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85321B0C-144B-4419-93BF-FFA02B10418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73CEEE8B-4918-4BD1-A366-F1202BFEEF3D}">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CCEF3BE0-814E-4AE1-87FC-147CB5F6EC2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736EF1B0-F6FE-42D3-BC17-29A04F622B24}">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E6A453F-087E-42B1-8CC8-477034F5F1B8}">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4EEE66B4-8F73-44CD-B7DF-E81EC81FA504}">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D02D920C-73DF-4D6E-92D4-87A4A9569FF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90C4DD23-7939-4C2D-A7B4-6DFAFCBE0D5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59E201FA-403E-4BF1-A0E2-BE253593C7D5}">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5124F379-1E03-4F8B-9D0D-531C4154B6EE}">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BEFAAABA-1E45-47A6-A43A-02EF929CD3D3}">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2747EA2-B287-4AB7-9D54-809200DFEE88}">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3ACA9A94-8325-4397-98CD-980E7560E194}">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78A77D1E-D877-4311-9213-3E2E0B7B10B5}">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C009BAE2-3DB0-4861-9EF9-DBB9F26C8DA0}">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A603F66C-5B9C-4E42-8C23-D5C194B4A8E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5F10E387-E63D-45AF-89AD-53B2A0CE446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CD163F46-4313-41E0-9453-11CF017B3DA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AB70E132-2D9B-4204-894D-A4864AB4E6B8}">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318CBC5-46B6-4716-BD01-4B261A9325F8}">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FFD7D9F7-67C8-46CA-A12F-2F79300E06EA}">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93F7BC3B-3AE0-4452-9E4B-46A968302E98}">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0850590B-D507-4DD3-A957-EAB871711706}">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D8F2236-E3F9-492C-B0BC-5238F1F48A7C}">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2650C78-D108-4356-B730-8740C91AD5B9}">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C4893E89-359B-4917-88A2-99AAFE27EEFB}">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01F85C8A-1FE2-46C2-B018-D48AF6831E72}">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3F1FBBF6-5A18-4F90-96C3-0C9FEEC97D99}">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3295749-F53F-46D0-BD1F-191620A1C0B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5B69F9FB-CB7F-4AEC-B2A3-AA4FF0483CC0}">
      <text>
        <r>
          <rPr>
            <b/>
            <sz val="9"/>
            <color indexed="81"/>
            <rFont val="Tahoma"/>
            <family val="2"/>
          </rPr>
          <t>Kennedy, Kate:</t>
        </r>
        <r>
          <rPr>
            <sz val="9"/>
            <color indexed="81"/>
            <rFont val="Tahoma"/>
            <family val="2"/>
          </rPr>
          <t xml:space="preserve">
removed validation for second round testing</t>
        </r>
      </text>
    </comment>
    <comment ref="W27" authorId="0" shapeId="0" xr:uid="{F98F16E7-D19C-46C1-8F4B-CA1C979CD4CC}">
      <text>
        <r>
          <rPr>
            <b/>
            <sz val="9"/>
            <color indexed="81"/>
            <rFont val="Tahoma"/>
            <family val="2"/>
          </rPr>
          <t>Kennedy, Kate:</t>
        </r>
        <r>
          <rPr>
            <sz val="9"/>
            <color indexed="81"/>
            <rFont val="Tahoma"/>
            <family val="2"/>
          </rPr>
          <t xml:space="preserve">
Number "Incomplete"</t>
        </r>
      </text>
    </comment>
    <comment ref="B28" authorId="1" shapeId="0" xr:uid="{C21F0088-247D-4819-9B4E-D4C95F71AECC}">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8EE64BC6-1310-482C-98EF-3C9A7BBC36D3}">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AE9E0BEB-4C36-4E59-9678-4C6A72F850AE}">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9158A2FA-DBED-4F10-B82F-AE0B314F2136}">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652A0AC4-740A-4388-8EAC-E89CBEC3D2A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34533EE-6DE0-4B46-8671-5F85AC7E88A4}">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1002478-A598-41F7-B290-78264BB9B78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AD490DA4-6EEF-4B9A-B34D-7CFB81B886C9}">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1A5C977F-1A73-4F6A-9191-9D2BC1F486C7}">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AE901544-9DB2-421C-B0E1-A50B5FEE89B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DFC2C89B-A162-45B4-85F8-EE6F406E7B45}">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D8358794-60A2-4270-91FB-B7DCCB08FDCB}">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2FD113D4-4468-4F38-80A6-04BD1686990F}">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4ECF205-517B-49DC-A90D-F378E227279A}">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04E04549-4B08-49CA-BDD9-5CFD0B6D4AF9}">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6D10214B-6982-416D-991F-3AE60EE5B7D1}">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A4F10174-332A-415D-BAED-571DE3072F9C}">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0AEE3ABB-0E4A-4C73-8C9D-B6A1E4699C26}">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0DA63E7B-21C7-4BA0-909E-E65B44D7760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EEFF1D0-3515-45A7-9F24-F3767B3EA1D0}">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EE905FE3-F9BD-4F3E-8FCB-89196A16E5F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88235F56-4BAE-46DE-A8CC-1C97F8D5AC71}">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2A2C6B0A-EB1A-4800-A939-F217F93BCE4B}">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C1A76BF3-E9D3-4799-94E9-F690A8C307F3}">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684B10FE-7451-4677-9AC4-8F8E208FE04D}">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CB7FEBDD-19C7-4EDA-A26F-9F373ED93FE2}">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2B86C1CD-A4D4-4265-B9F4-FCA9F500A40C}">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513729FA-4F2C-47EF-9827-6EA8D420B25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9475EC50-E7D0-428F-91C9-8F41F94E4833}">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BD6C504E-F1EA-443C-ABC5-7C96504CA3D7}">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37C943C1-AC4A-4180-B204-89052314586C}">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73C20BA3-2802-40C9-A184-8BCF8E9D72F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F38DCF5-4C23-4661-B037-811B1B792E0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592B65F9-B704-4C90-A546-4EF9C16D1B4E}">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3FCA1CC8-EE68-40D3-ABE1-DF3313C1E707}">
      <text>
        <r>
          <rPr>
            <b/>
            <sz val="9"/>
            <color indexed="81"/>
            <rFont val="Tahoma"/>
            <family val="2"/>
          </rPr>
          <t>Kennedy, Kate:</t>
        </r>
        <r>
          <rPr>
            <sz val="9"/>
            <color indexed="81"/>
            <rFont val="Tahoma"/>
            <family val="2"/>
          </rPr>
          <t xml:space="preserve">
removed validation for second round testing</t>
        </r>
      </text>
    </comment>
    <comment ref="W27" authorId="0" shapeId="0" xr:uid="{8E3C1B72-0E23-4CE2-928F-8091690B3127}">
      <text>
        <r>
          <rPr>
            <b/>
            <sz val="9"/>
            <color indexed="81"/>
            <rFont val="Tahoma"/>
            <family val="2"/>
          </rPr>
          <t>Kennedy, Kate:</t>
        </r>
        <r>
          <rPr>
            <sz val="9"/>
            <color indexed="81"/>
            <rFont val="Tahoma"/>
            <family val="2"/>
          </rPr>
          <t xml:space="preserve">
Number "Incomplete"</t>
        </r>
      </text>
    </comment>
    <comment ref="B28" authorId="1" shapeId="0" xr:uid="{16FCE83B-EB73-4951-A25F-9FAEC04DAD8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844EBF6-AFE0-43EA-9AEC-95D0825DA658}">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E1614BA-C592-4C82-BC61-3E68DB96D71A}">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F552820-4770-4173-A6FE-A3680721423D}">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D2EB6D6B-8386-48FE-995F-1EC3A38CF6A6}">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58B50CDE-980C-4EB9-A6D8-F1A9CA1E26A1}">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1E4B212A-AEFD-47AD-924B-1227CD566252}">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8FFB8BFD-A239-4437-8386-D762F1D3989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524DFB1B-5E89-48FB-B7F8-C3F179722952}">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C51D0462-728E-4178-9F5D-68AF1545EC7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D12C5A2A-E34C-49A1-8C70-8EB23AB3BAAC}">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51758103-7C92-4115-A2CF-85CA36B9BB8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46414DCB-DAF8-4C04-AB26-A772F0F54673}">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7A519F61-8B38-4064-BD46-8BA64442AD13}">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03B10B4E-C5D2-4328-A70C-FA00B9F8CB9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E7B3590A-DEC5-43FB-B2CC-6DED4A8786A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8B8E681A-6295-4F16-8670-3D1870AECF12}">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604217DE-B4A3-4909-A181-BACF196FC250}">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DF8194E-C0A0-4287-B7B5-63E1BD2394A2}">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525A5B4-C479-43E6-A084-CD412C4DBB0E}">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1694228D-9AF4-492C-9751-8218A2B75BB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1CFAA284-D571-494D-B0F2-5BB865F3E82B}">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C0679E2A-EFCF-4FC6-87C0-47F20A17A13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5A9DEE99-32CD-4CA5-88AC-B047D1F7D4B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AB532A3D-3FC8-42C7-88D3-B8EB0E686BF3}">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0483C699-9C54-4D89-9802-E7EF9274B1D2}">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D2FEF1B-3DF3-4AB1-A860-E90ABF407911}">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8F2B509A-2AAD-45BD-A0AA-6A3D52FE4412}">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AB3225DA-1495-4897-B68C-1845B4795AC5}">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3AE3C45C-11F5-4413-8EF5-0C0B8B7E149F}">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D2ED8536-67E0-4CAE-B93E-D3A78BD9BFEC}">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F4156487-4B23-47AE-B640-A41DECC65BA5}">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D09F6B1C-81AD-46AE-86EF-C1E90F90BFB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2A64912C-7400-41A4-AD27-30F3BAAF194B}">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709B19AD-81E4-412F-B479-EED5A26A71CF}">
      <text>
        <r>
          <rPr>
            <b/>
            <sz val="9"/>
            <color indexed="81"/>
            <rFont val="Tahoma"/>
            <family val="2"/>
          </rPr>
          <t>Kennedy, Kate:</t>
        </r>
        <r>
          <rPr>
            <sz val="9"/>
            <color indexed="81"/>
            <rFont val="Tahoma"/>
            <family val="2"/>
          </rPr>
          <t xml:space="preserve">
removed validation for second round testing</t>
        </r>
      </text>
    </comment>
    <comment ref="W27" authorId="0" shapeId="0" xr:uid="{3FCD68FB-09A4-4F72-A543-148D4FBCF97D}">
      <text>
        <r>
          <rPr>
            <b/>
            <sz val="9"/>
            <color indexed="81"/>
            <rFont val="Tahoma"/>
            <family val="2"/>
          </rPr>
          <t>Kennedy, Kate:</t>
        </r>
        <r>
          <rPr>
            <sz val="9"/>
            <color indexed="81"/>
            <rFont val="Tahoma"/>
            <family val="2"/>
          </rPr>
          <t xml:space="preserve">
Number "Incomplete"</t>
        </r>
      </text>
    </comment>
    <comment ref="B28" authorId="1" shapeId="0" xr:uid="{3F910DD1-6DD1-46CA-8862-4A5311DBDFB5}">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A2755695-8FEF-41E9-9D9F-5B8F502850E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8FA5271B-890A-4DEE-B4C6-4377369263A9}">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D978E498-0EB3-453F-9ECC-601FA87F42B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6BB11686-B240-46B6-91A5-B37CDC3CF040}">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33F0A603-721E-475A-8F04-6BBE83F290C5}">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5DBE49E2-F664-4EEC-BE1C-A9646C0DAB7A}">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09860E44-AC69-4C21-8A9E-0D9E44CB3ED7}">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2639B78-F781-4F3D-B401-B120644F33C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A86E16C0-9EE7-41B1-B4E9-9D0030C16CD3}">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40B7C141-8D07-438B-A07E-26A04CC03625}">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3C7E2C8A-4E63-44BC-8AD3-95A0DCEC526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DFD918FA-F785-4FFA-9803-00CD4BB91061}">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65552FC9-58C8-421B-932E-18F7F499A75D}">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0FFFE3F0-FA97-4E60-A35C-D39E21930964}">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904B74FB-8003-47E2-B44E-8BBC4233739B}">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F08785FD-E9D0-4BA5-871E-0472753C3DF8}">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C03F3B4B-34E8-4CDF-B55F-EC3632C9D8D4}">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3C93DE13-BB19-4419-9528-4B23709DE7D8}">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0E619724-1A25-497D-B967-9739E8DF84D2}">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98D4B4B7-6C2F-4D9E-884D-19B869403A8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DEA49E0C-24EE-4776-876E-A865DFBF2D9B}">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3B588518-06F1-4029-AEB5-4F9465C2A1E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FE0AAB8-786F-451E-AE9B-BF834ECF178B}">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D04D0B7-397A-434B-9225-20C52787C49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B3CBA852-5624-426E-AFBD-A0CAAFCAA4A1}">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D6425CE1-3C7C-4660-B77F-A3AA5F62BA3B}">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DDD6E526-B01A-4BD0-AEEE-9FD9B2E04CF3}">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B5D5C6E1-ACCB-482F-82DD-0918689D9153}">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F345A1C4-C50D-4C4A-B250-688DCDA987E6}">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2BEADD03-A1C8-4B0E-94B3-F58ED7C9B4BA}">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DC65DA73-8221-4FE7-936E-B79C54ADDEF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C57507F-5F8E-4AC4-A65C-3F5AFECAEFEA}">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00F01A9E-5BB7-4D9A-A9C3-CD62EB5EAE5C}">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B56E65F4-8254-42AE-9387-5C13DBD003DB}">
      <text>
        <r>
          <rPr>
            <b/>
            <sz val="9"/>
            <color indexed="81"/>
            <rFont val="Tahoma"/>
            <family val="2"/>
          </rPr>
          <t>Kennedy, Kate:</t>
        </r>
        <r>
          <rPr>
            <sz val="9"/>
            <color indexed="81"/>
            <rFont val="Tahoma"/>
            <family val="2"/>
          </rPr>
          <t xml:space="preserve">
removed validation for second round testing</t>
        </r>
      </text>
    </comment>
    <comment ref="W27" authorId="0" shapeId="0" xr:uid="{04257466-5014-4745-AFF3-679F3485A493}">
      <text>
        <r>
          <rPr>
            <b/>
            <sz val="9"/>
            <color indexed="81"/>
            <rFont val="Tahoma"/>
            <family val="2"/>
          </rPr>
          <t>Kennedy, Kate:</t>
        </r>
        <r>
          <rPr>
            <sz val="9"/>
            <color indexed="81"/>
            <rFont val="Tahoma"/>
            <family val="2"/>
          </rPr>
          <t xml:space="preserve">
Number "Incomplete"</t>
        </r>
      </text>
    </comment>
    <comment ref="B28" authorId="1" shapeId="0" xr:uid="{3BA00087-E382-4C57-BA74-21C5AD9482AB}">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D888CE6B-B370-4EA5-BB97-EF9A4BFDECFB}">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AC3EC7FD-14F2-4A0F-B982-71D9F4012A1C}">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8AF67323-2B7A-4D60-A642-32D77B1A079D}">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8DF55959-5725-467C-A575-2C5E1139F902}">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CCE6C0C1-D2ED-4994-90B3-B4D4C9DBD6AA}">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ED8DF1FF-FA31-4D40-A05B-485F8B8C3C75}">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B76DCEFB-5105-447D-BE7E-1E1189CCB5CC}">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38CE8A23-DC41-4518-ADEE-F9CA0D475EC5}">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1F0DF9E1-0190-48EE-9BE8-07C3CF734A8C}">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54CC3600-8C9F-43B2-B302-209511590AA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C39BBF4E-35B8-4C4D-9D80-4727CF577B91}">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B4CD6886-6C04-4A07-AFA5-AD431FF7522D}">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6C7E4A5-97C5-40D6-B872-75F41C770AD0}">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A101F2C8-B47F-4C6A-829A-2077AA1E6C6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DEDAB97D-BBEB-4987-ACFB-B36204C4DD8E}">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513D3DFF-C115-4397-A639-51533DA6783D}">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A04A92BE-90D5-4A1D-A7BB-C10109B06FA9}">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A24699F9-74C9-4373-B19C-0628ABDFCF4B}">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A3E27B46-35D2-4DDA-BC36-85263CF4767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B1442CBE-D63C-4497-9F94-55BC1DC0668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B43B5E0A-A2CD-4911-9376-39283D9E2380}">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AE796BDC-7FE0-4324-BDDC-0567A66DBF2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EACB872A-D0BD-43E9-9AA6-99FE40BAF352}">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CFA45D2-2675-4D1B-97C4-9656513B963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F0AA6189-B476-4828-92BB-981DA859454B}">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49C0473-4B27-424E-865E-036F8582DAA2}">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8406A52F-A432-4F4F-BCEE-9C26C43C3E58}">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74979301-8A90-4DC9-A337-F2AE19800C48}">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6BA1859A-75F7-44D5-9AB0-799DEF673FA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E68F65CE-0A2D-4E1A-8A9C-D4A24377A593}">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46397614-84E3-45C7-A1C9-056054887071}">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62CDFD29-630A-4468-B2F1-3C5B8914A748}">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81FE197-B1F7-4EA4-A2F8-2AEA8147D50C}">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1659D9B0-CFAB-4BC5-9747-D23CCE584CB6}">
      <text>
        <r>
          <rPr>
            <b/>
            <sz val="9"/>
            <color indexed="81"/>
            <rFont val="Tahoma"/>
            <family val="2"/>
          </rPr>
          <t>Kennedy, Kate:</t>
        </r>
        <r>
          <rPr>
            <sz val="9"/>
            <color indexed="81"/>
            <rFont val="Tahoma"/>
            <family val="2"/>
          </rPr>
          <t xml:space="preserve">
removed validation for second round testing</t>
        </r>
      </text>
    </comment>
    <comment ref="W27" authorId="0" shapeId="0" xr:uid="{0FF5432F-7B52-4904-8EE4-F827016AC3D7}">
      <text>
        <r>
          <rPr>
            <b/>
            <sz val="9"/>
            <color indexed="81"/>
            <rFont val="Tahoma"/>
            <family val="2"/>
          </rPr>
          <t>Kennedy, Kate:</t>
        </r>
        <r>
          <rPr>
            <sz val="9"/>
            <color indexed="81"/>
            <rFont val="Tahoma"/>
            <family val="2"/>
          </rPr>
          <t xml:space="preserve">
Number "Incomplete"</t>
        </r>
      </text>
    </comment>
    <comment ref="B28" authorId="1" shapeId="0" xr:uid="{BC18E2DA-B8DA-4D98-BF1B-716FA1595506}">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4FCE2C70-6E8A-4295-89ED-72E135E05242}">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504094E9-CCB8-4741-8513-6F0F70399586}">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42B022A8-8792-499B-A0E8-AC366C102265}">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4D324995-D9A5-4953-825F-A50F127E55B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8F695E4F-0360-4FC0-95AE-D44EEF4B6D72}">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C489506-D1AF-4670-8FBA-F2FD619C6C08}">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5F27DF3A-0C4D-4682-A474-5D2934F3959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5F8B5928-863A-4D1D-BA45-7B954BFCCD86}">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4F7FA94-35A2-4E0F-8F13-E5DA401ACC64}">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3F55C180-4436-4AFC-940D-35B62A4D3757}">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27968F46-4CD5-4AA7-A4CD-BE63AD834CE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A4B54A75-F7AC-481B-ACB3-7821E09ED8F9}">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9944E9A-03D5-4B3C-ADD0-3EEBDB9D18B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378A0C0F-D0D8-49E5-97A2-7EC2C4CBAF62}">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A3B15F4B-6354-41AC-8556-8196B380B674}">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AF12658-DC7F-4D43-9798-B7D25283EA81}">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A83ACF17-76E1-4B2E-97AD-7FA1D4FD809D}">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17AB3A78-A069-4702-8425-952BCC4A5664}">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661E00EE-6532-401B-87A2-B1345A434598}">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6DE425FE-FDDB-47BF-B877-34952FD8ED8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13FDEB81-E35C-4E7A-94DE-5F49EAB1E35A}">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14035769-0EA9-4751-91B7-F8D2BA23A4C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7E5B18E6-6E8E-4554-A6B0-E52172B28D3C}">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F300246A-FFE6-4010-A165-F36EB5422148}">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42E97A0-B219-43CA-8FB6-ED458AF1A3E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452FB62A-88EE-425F-9E20-7C4FB3BFAF35}">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B9CFBC9A-4EFF-43AA-9185-4B9D716039AD}">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B7243055-97DA-44D2-A821-3C673936CCDC}">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C1835890-3458-4D88-B46D-41EE4BD6181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5C6617E9-7079-4F81-8EF5-118B12B307D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004E0494-004C-44D4-80A3-C1A0CA747F9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E66BCC43-E492-4C83-A783-3CFAABFE195B}">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DD45D418-55FB-482F-A891-786A37778AA8}">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DA7BC941-4BAA-4136-A824-8602C605F77B}">
      <text>
        <r>
          <rPr>
            <b/>
            <sz val="9"/>
            <color indexed="81"/>
            <rFont val="Tahoma"/>
            <family val="2"/>
          </rPr>
          <t>Kennedy, Kate:</t>
        </r>
        <r>
          <rPr>
            <sz val="9"/>
            <color indexed="81"/>
            <rFont val="Tahoma"/>
            <family val="2"/>
          </rPr>
          <t xml:space="preserve">
removed validation for second round testing</t>
        </r>
      </text>
    </comment>
    <comment ref="W27" authorId="0" shapeId="0" xr:uid="{87606D77-EA41-4CF0-9444-230125A85D77}">
      <text>
        <r>
          <rPr>
            <b/>
            <sz val="9"/>
            <color indexed="81"/>
            <rFont val="Tahoma"/>
            <family val="2"/>
          </rPr>
          <t>Kennedy, Kate:</t>
        </r>
        <r>
          <rPr>
            <sz val="9"/>
            <color indexed="81"/>
            <rFont val="Tahoma"/>
            <family val="2"/>
          </rPr>
          <t xml:space="preserve">
Number "Incomplete"</t>
        </r>
      </text>
    </comment>
    <comment ref="B28" authorId="1" shapeId="0" xr:uid="{F5ACA89A-ED7E-46E2-B2ED-F0AA97F9E677}">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2B41802-BE7E-4D7A-A646-BC534FC00A2B}">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6612124E-EE9F-45AD-9411-178F4DD817AD}">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2BD3EFCE-BFCA-4680-8E8C-9251538BFBC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E6A85CBB-E2BA-4270-8747-4D8F537371C2}">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3FD52A93-D9A8-49D3-B7C6-FDE8F4837BE9}">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6E99EFB-CA2D-44FB-A5D9-1DC054D3762A}">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C8B929FB-F68F-45F8-AC07-323C3A586B93}">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5CC2C89-7663-4C34-AA8D-D89A0E6441FE}">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D762143B-6335-4C51-8A78-5A69C1033065}">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9BB89C2E-E8B8-401B-ABA1-4B2EC74CC0E1}">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C1639A5-BD13-42C5-B0C8-32FDAFC1BD4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FC2B043-E957-4F7A-B377-74C740A176C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B38C8AD-47C1-417D-8310-5C17F622B7BF}">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2D7D121A-C229-44F4-8DFD-A04A35181698}">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4A9003EC-D7D8-41D0-9D81-B8F2568E8C05}">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FD77E27C-1FE8-4685-8938-33FE4DB48BB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73733EEA-722B-4B4C-92CE-025C52A744EE}">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1C5EF3E6-EE34-418D-801D-9ECFD64DC81A}">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48A82A72-BB0E-4D7C-B5B8-094F57A072E3}">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7F733E04-1DBB-4A77-B20E-DDA999688CE0}">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86BD0671-D2C5-4F25-8F2C-A07048CC23CF}">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B7C3F6DA-0354-4D57-BE07-951C0453F8FB}">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8F8013A5-56DF-4746-B999-AAEC56E49C91}">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180E853A-2A0F-4FC5-879E-EA9997F70703}">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B2236E51-38E2-4C42-B6FF-E5A4515307EA}">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7D39E769-317E-4CB9-A7D6-38BB5477BEC0}">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ED6925CF-2E3F-4578-8FB8-734EAA76D7BE}">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F0B928E6-FC7F-4828-A180-2CF6599A74B6}">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19DA4255-62DA-47CA-B15A-55DECC971952}">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12796A2B-0516-4A22-B33B-322E1A97A13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F662151A-0EAA-4D36-9B3A-9C6EBBD76F8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18825EE2-A887-439E-9EFE-37F68ABBD350}">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C96DE18-00B1-4C51-BEE3-A7D30F534D4B}">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AA7EE5FC-CF8A-414D-A045-30DBB7E487E2}">
      <text>
        <r>
          <rPr>
            <b/>
            <sz val="9"/>
            <color indexed="81"/>
            <rFont val="Tahoma"/>
            <family val="2"/>
          </rPr>
          <t>Kennedy, Kate:</t>
        </r>
        <r>
          <rPr>
            <sz val="9"/>
            <color indexed="81"/>
            <rFont val="Tahoma"/>
            <family val="2"/>
          </rPr>
          <t xml:space="preserve">
removed validation for second round testing</t>
        </r>
      </text>
    </comment>
    <comment ref="W27" authorId="0" shapeId="0" xr:uid="{D91AD0DF-5F63-43AF-865F-535FE994B55D}">
      <text>
        <r>
          <rPr>
            <b/>
            <sz val="9"/>
            <color indexed="81"/>
            <rFont val="Tahoma"/>
            <family val="2"/>
          </rPr>
          <t>Kennedy, Kate:</t>
        </r>
        <r>
          <rPr>
            <sz val="9"/>
            <color indexed="81"/>
            <rFont val="Tahoma"/>
            <family val="2"/>
          </rPr>
          <t xml:space="preserve">
Number "Incomplete"</t>
        </r>
      </text>
    </comment>
    <comment ref="B28" authorId="1" shapeId="0" xr:uid="{B71F0326-7E87-4C7B-BBAD-4928D631B5D9}">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FC94D00-22A4-46CB-9BDD-A670C895CFF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B77574BF-9B43-4533-A675-7E4F1B916E21}">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941BD475-46C1-413B-8086-CDBD8EFF0A3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4DB4BC2A-7620-4AAE-8890-22550C1581F2}">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775B207A-7E29-47C4-AB9F-E04B973D41E8}">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1E2E9BC-80EB-4E93-9113-8C98C86B3511}">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41B36AE2-30D0-494C-B079-07D6BBBBE568}">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BE4B32BB-8CE3-4B85-835A-B2F5647E7A0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EA84C87-38D0-4B96-B9D2-FAF055280DA9}">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3C0A0225-44E8-4700-867B-90A5679F789B}">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F918E28-18CA-4ECE-ADDA-1FB75E25246E}">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2F5C372B-06E4-4396-9493-D0417D79406D}">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15739FA1-D11D-4981-91F5-0A1B82674028}">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2164135B-3A2F-4D9E-846F-92C7F3E0BA5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1D76E93-8FBE-4D56-947D-6F93B564E814}">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916DA944-FC7B-4A9E-AEE4-56575756FEC0}">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BADCA73C-105E-4BC3-94E9-EA2E10332C6C}">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1F80C61-94BE-4DC6-91C5-625651569A5A}">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44683263-A3CB-44A2-884E-A2B965BA5DAF}">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00D0904B-B797-47E1-BCC2-A78BA195532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8ABA814B-4A60-4319-81C2-24C268082D29}">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04EC30D7-5A4A-4546-BE79-8D212737CD6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C1012C58-F0F8-47D5-AED3-22661EA26E4D}">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126C13F-BBE6-4C1D-8F70-1363D64C4E78}">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08FEC855-1660-467E-9574-DA698CF206C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3699707A-2968-4DD2-815A-53028C704A36}">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722286F-2EF1-4D97-8A07-EE17A6BEFFC4}">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449CE0D-5901-4EB9-A9B5-AEF51F0F39D9}">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C4ECF4B0-AD53-4FF3-9C45-2ED89F556C7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E3732E94-6EBE-4F26-B748-CF62A38A18EC}">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8078C4B7-1CB2-4A7A-B1E2-385AADC3FF4C}">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9EA3CE8-B91D-4BD7-A04A-04B19A75AAD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57FAAFF8-47CC-4409-BD09-34B3FA5865C1}">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428B20B1-63FD-43A3-B00C-1B890BCC1F3C}">
      <text>
        <r>
          <rPr>
            <b/>
            <sz val="9"/>
            <color indexed="81"/>
            <rFont val="Tahoma"/>
            <family val="2"/>
          </rPr>
          <t>Kennedy, Kate:</t>
        </r>
        <r>
          <rPr>
            <sz val="9"/>
            <color indexed="81"/>
            <rFont val="Tahoma"/>
            <family val="2"/>
          </rPr>
          <t xml:space="preserve">
removed validation for second round testing</t>
        </r>
      </text>
    </comment>
    <comment ref="W27" authorId="0" shapeId="0" xr:uid="{97F67D85-3E8B-4B75-949F-94ED85B0A47E}">
      <text>
        <r>
          <rPr>
            <b/>
            <sz val="9"/>
            <color indexed="81"/>
            <rFont val="Tahoma"/>
            <family val="2"/>
          </rPr>
          <t>Kennedy, Kate:</t>
        </r>
        <r>
          <rPr>
            <sz val="9"/>
            <color indexed="81"/>
            <rFont val="Tahoma"/>
            <family val="2"/>
          </rPr>
          <t xml:space="preserve">
Number "Incomplete"</t>
        </r>
      </text>
    </comment>
    <comment ref="B28" authorId="1" shapeId="0" xr:uid="{3A6541C4-F77A-42A2-AA3D-B63B1816E260}">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EEA59528-046C-4F39-B79E-5C6BF31830E0}">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754BA5A7-9E96-4294-AFDB-60595C593506}">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457D0811-6167-4BC7-918D-D5C297C9DF0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3A76F3F9-452A-47BD-8825-AA767B7BD13A}">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6A589AE-039F-4D51-979A-848FAE88562C}">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569F899-A8B1-478D-8C74-5747C3697141}">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2D8FA5EE-7D4B-4D70-8587-1E7A9CA4AB06}">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79333E5-7114-4585-9E4D-EE64B5F3B359}">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A8D25E9C-E8EA-4B0A-BB31-129D42CEF16F}">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176E5B7-C38C-4BAC-80BF-DA690DD9C74F}">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C0A5ED72-D4FC-46AA-9939-CC160EFBD2C6}">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2E565D1F-9C2D-4C5E-A32B-51617AECE34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A59B38FC-1561-4C9A-B8E3-D1A2A14E4E17}">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79B0FA51-2B08-43F8-B8B3-F5AFC12F68B4}">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C04F3B53-FD4B-475D-90BB-83B5FE789B61}">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CA8852E-AF3C-4BE8-ADC1-DE81D19DA3E8}">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1A06B40B-C253-433A-8CF5-572FB72CB1E9}">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164E0146-89B6-4370-ABE5-A12BA477164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04CCD2C0-FCAF-4097-AD81-461C45B34B1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430BEEF-9C19-4D60-8501-8B3A1041E50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097A1D6A-C703-4E76-ACC6-B72B77A4E7E5}">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1C076C30-21DD-4D43-B493-2ACF3308EB6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9CD6855C-63F8-4D82-928C-40C619AC1642}">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22F0B08-B806-4AD0-B4D5-C83E295120FE}">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B14E6AC4-2FDB-420F-8D21-894413DCA51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EB12AD77-47B9-4D69-B9B3-F7AE371035F1}">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8934451-B95F-48B9-9F0B-BC82CA27352D}">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C301252-B54A-4984-ABC3-BEB58D03828D}">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9B9BEBA-56AD-490E-B9BB-FC2E2BC4B3FA}">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011A01EF-1E6E-4377-A8B5-9FB83D7DEAB6}">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151329C3-FAB3-4F57-958A-95C87F3C5104}">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1A662B5-35BD-4AA6-AD8C-BFB86CD54111}">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2D1AD8F1-7FE6-45B3-BD3B-663B6F13DDC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C31642B8-5D70-4AF9-8167-DDAEF9197AEE}">
      <text>
        <r>
          <rPr>
            <b/>
            <sz val="9"/>
            <color indexed="81"/>
            <rFont val="Tahoma"/>
            <family val="2"/>
          </rPr>
          <t>Kennedy, Kate:</t>
        </r>
        <r>
          <rPr>
            <sz val="9"/>
            <color indexed="81"/>
            <rFont val="Tahoma"/>
            <family val="2"/>
          </rPr>
          <t xml:space="preserve">
removed validation for second round testing</t>
        </r>
      </text>
    </comment>
    <comment ref="W27" authorId="0" shapeId="0" xr:uid="{10FC65A9-F4A8-4C22-BEB4-FF4DC1656BA1}">
      <text>
        <r>
          <rPr>
            <b/>
            <sz val="9"/>
            <color indexed="81"/>
            <rFont val="Tahoma"/>
            <family val="2"/>
          </rPr>
          <t>Kennedy, Kate:</t>
        </r>
        <r>
          <rPr>
            <sz val="9"/>
            <color indexed="81"/>
            <rFont val="Tahoma"/>
            <family val="2"/>
          </rPr>
          <t xml:space="preserve">
Number "Incomplete"</t>
        </r>
      </text>
    </comment>
    <comment ref="B28" authorId="1" shapeId="0" xr:uid="{EC846873-EEBC-449F-909B-F12A82C49BBA}">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D3310FCB-21AE-42FC-8B55-A2EC2D2CAC34}">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4F48132B-332F-4740-BBF6-FE1EA9728C18}">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F1F6F72A-8235-4C42-96FB-D68D4E4B812E}">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27047874-A054-4B2A-86E8-C0C3ABDA07CD}">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A7324AC4-55AA-41AA-A46E-3B5B68FC7257}">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F06F711-5652-40B8-86D5-A7F39B43A0A4}">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4A60D6FA-431C-4E50-9F25-D6130819F3A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0B5156D9-39EC-4431-8E88-1CEF19ACE02C}">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9F181977-D8EC-4B04-A678-7638F72EB7F8}">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9A18E1FD-6139-4CDE-8DF7-A3E6A913C66F}">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EEF894B2-E10E-4953-B709-5477B3A518B6}">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3EC574CF-58AF-4FCC-9D03-CDF75F3086C6}">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84DDE28A-803E-4B62-939D-D5CA9D91813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BD29420F-B90C-491C-90D2-3D40AA50880C}">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FB220034-0E39-4839-9ED3-A95D7502941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ABBC2C5E-B705-4B02-9670-27810CE0C328}">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420B757B-8940-4B33-B0AE-005DA0836A46}">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C133A7EB-C3B3-4206-82FE-940329791682}">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4A910DF-01B9-4D36-847F-11C26262627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6255D7A5-4BBC-4D7E-9F00-6E36B3F5248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48FEE6E2-B3A6-4C77-A2A0-CEFC2268B549}">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A4D6026A-1E3A-4517-9E65-9A5A71043B4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4E74A3E8-2060-4607-A13E-C304FCDEAC2C}">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B30FAAC9-138F-4931-B1C4-6FE60D4597FF}">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DFA27009-434D-4849-8D77-A4054C6886A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7FC34EF-AC88-46C6-B764-CAAE362122BF}">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8A31BE31-62DD-4D9C-B152-D9A6EA86404C}">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83DAEDCB-F534-44C7-A5FD-E4700F55E6B9}">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9BCBC260-B0D0-441D-8489-DA1B5B83E5D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24D6ADB8-28E4-444B-824D-578464F7FA89}">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D24D07CE-16A0-4FE4-9C8F-EA1403E1313B}">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ACFCE708-F724-414D-80BF-88DE8270C9B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94D33C04-47F3-4081-9D1A-64DDA2827BC6}">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4CF0229-7D70-4B54-A482-5B79595FA1EA}">
      <text>
        <r>
          <rPr>
            <b/>
            <sz val="9"/>
            <color indexed="81"/>
            <rFont val="Tahoma"/>
            <family val="2"/>
          </rPr>
          <t>Kennedy, Kate:</t>
        </r>
        <r>
          <rPr>
            <sz val="9"/>
            <color indexed="81"/>
            <rFont val="Tahoma"/>
            <family val="2"/>
          </rPr>
          <t xml:space="preserve">
removed validation for second round testing</t>
        </r>
      </text>
    </comment>
    <comment ref="W27" authorId="0" shapeId="0" xr:uid="{60C48D55-ACC7-4DE7-95C5-BF4BD53777B2}">
      <text>
        <r>
          <rPr>
            <b/>
            <sz val="9"/>
            <color indexed="81"/>
            <rFont val="Tahoma"/>
            <family val="2"/>
          </rPr>
          <t>Kennedy, Kate:</t>
        </r>
        <r>
          <rPr>
            <sz val="9"/>
            <color indexed="81"/>
            <rFont val="Tahoma"/>
            <family val="2"/>
          </rPr>
          <t xml:space="preserve">
Number "Incomplete"</t>
        </r>
      </text>
    </comment>
    <comment ref="B28" authorId="1" shapeId="0" xr:uid="{2D14B9E8-AFAE-492D-83EC-F2EF9797929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C46B67F2-BBCF-466F-8036-D004857671E2}">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D3EA6679-0341-43E3-A707-FDFFBBC3E51A}">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0B190633-FC31-459C-89DD-B04F905355F6}">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BCB3EC1C-6AF1-4CDE-B023-2FAF9E903639}">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76CD94DF-3804-46CB-9BBF-074FA9EB5A36}">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B924398D-BE54-4D09-98A2-7F3ED647D40A}">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97CFD60A-533F-41A4-9658-A7379477A601}">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74461986-1777-4BAE-8F6C-5840AFC07C06}">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8C8D445F-2E65-4A88-BC8F-97D4E5A9CC91}">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D929D779-3CC1-44A3-ACAE-A09289A080B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F94186F9-7171-4B1C-9A4F-E79C3A459F7E}">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B9F8A83F-DF3C-4A84-9212-E01DFCDF696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BCB21C6-7FF7-4302-8283-F49BC4C14028}">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6EFCA0A5-7BFC-4826-9162-F985DCB0865A}">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B646534D-6657-43BC-A6BB-0873FF24A429}">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926369D0-8F21-4D6B-9A6C-C5954322AB50}">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21616A9C-9BA6-4AAC-B722-DF56E05D10BD}">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F98EE594-CCEE-45CE-B56C-AC752998215D}">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EA3954C1-7911-470C-B3C0-F4269C67C29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2E197F30-A631-4DF3-BF90-01797A0C58C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A40A9144-D80B-482F-80F3-4598D6EDB1B1}">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505D51C2-1CDB-4E74-A45A-6757E517596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B530B70D-053F-482F-93C6-4FCEA91860EE}">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4F0DA152-7E78-46EB-B3E3-0D276AB1B458}">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8E74822-6701-4997-AB15-AB23E8CA9D89}">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F305F3B0-399E-465C-8727-35620C887770}">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EA99F187-3A91-43C9-B013-8F518684AEF6}">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AF781307-C575-41FB-B99E-59A64020ED59}">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1491AA96-AF58-4D2F-AD85-C31E0419A9E6}">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37BF3D3B-7ACD-4862-813D-07C82BA10767}">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44A7D05A-918F-4088-AFA6-D299842E10B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D0FDCAB-79E5-4DA3-BAEE-ADEBD3E6EEA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2BBD0DBE-7429-4762-BEB6-FFF0E1747D6C}">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6C618D5-42A5-469A-A3A3-C4215E25BCDC}">
      <text>
        <r>
          <rPr>
            <b/>
            <sz val="9"/>
            <color indexed="81"/>
            <rFont val="Tahoma"/>
            <family val="2"/>
          </rPr>
          <t>Kennedy, Kate:</t>
        </r>
        <r>
          <rPr>
            <sz val="9"/>
            <color indexed="81"/>
            <rFont val="Tahoma"/>
            <family val="2"/>
          </rPr>
          <t xml:space="preserve">
removed validation for second round testing</t>
        </r>
      </text>
    </comment>
    <comment ref="W27" authorId="0" shapeId="0" xr:uid="{002C417A-0914-46AC-B7FE-859301C879C5}">
      <text>
        <r>
          <rPr>
            <b/>
            <sz val="9"/>
            <color indexed="81"/>
            <rFont val="Tahoma"/>
            <family val="2"/>
          </rPr>
          <t>Kennedy, Kate:</t>
        </r>
        <r>
          <rPr>
            <sz val="9"/>
            <color indexed="81"/>
            <rFont val="Tahoma"/>
            <family val="2"/>
          </rPr>
          <t xml:space="preserve">
Number "Incomplete"</t>
        </r>
      </text>
    </comment>
    <comment ref="B28" authorId="1" shapeId="0" xr:uid="{4CFE5BBC-FD4B-4AB7-9438-44D86D9EF652}">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3CB5BACC-DEE4-43D2-A92B-BAD03C39C541}">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F047D377-699C-429A-B723-73BCBE4CB763}">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A50532DD-C682-48B9-B97E-0B6BA91400FE}">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8E579DD4-D5AB-4A51-88DA-6B5D0957ADA8}">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1C15FC2B-23B8-4152-8A33-A5249B1168D5}">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67903E59-F923-4C1C-BBE6-DEDBFD1AF62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1CC25EAF-C401-4793-AFA4-BDCB77240394}">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2392BC2-DC0D-4BBF-A1F6-DF858D38CCD7}">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4E2C254F-91CB-4C10-AC02-BE4F2384EAB5}">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5EF7A6B9-DC98-4BC0-8926-CBCA7D4F4531}">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6A82E3BB-0AAC-4CE6-A34C-4ADBF3F701E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296DC584-5F85-4FD3-B80C-2C98657B3086}">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B2E94D6F-01F0-4393-AD2D-8FE3C75AEC27}">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44844B40-618E-4902-BE53-0C9E74833D07}">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526E1DB7-C198-40A1-A4A1-E284CB1C92AB}">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D1F69602-C3E2-45FF-8E26-8AD320DFAB81}">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A31FC9C4-564B-4DFD-B930-867933FF7CA3}">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2DF58C70-87B2-4735-935E-7A6F2E36BC51}">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E163977-D574-46C1-89FA-145E97FD03C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03A7F410-3CAE-43D1-82AA-7B9A1098E43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06AD78F0-0B4F-4950-AAF3-37756A7DEFFA}">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E1F67373-7FDE-46D6-B665-76B9526F9F8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D9906853-FE33-48DD-BD1F-D48DAA00D150}">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21FB926-A4CD-4175-9379-FB58D4C385E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C9DC0AB-120F-429F-8451-F0822BF19172}">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E5410FF-8F25-4CDE-8556-ED29D4D83ECE}">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870DBEE7-89B4-439B-B623-3409B00C4050}">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6529C17A-5179-4561-ABB5-E09A21D54236}">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A7137749-1936-428B-8D47-8B7D4936CA9E}">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2B5A572C-8A0E-4932-8E40-E7DCAEC10801}">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ADD9B3D9-1293-4BA4-9DEF-9060EA21148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FE78D1F1-471B-46FD-B5BC-2ED0F32B677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0CF7F94-6B1F-4F88-9A36-0C9B1C1F88D8}">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FF677B8-7434-49C7-9911-529910EBB1C6}">
      <text>
        <r>
          <rPr>
            <b/>
            <sz val="9"/>
            <color indexed="81"/>
            <rFont val="Tahoma"/>
            <family val="2"/>
          </rPr>
          <t>Kennedy, Kate:</t>
        </r>
        <r>
          <rPr>
            <sz val="9"/>
            <color indexed="81"/>
            <rFont val="Tahoma"/>
            <family val="2"/>
          </rPr>
          <t xml:space="preserve">
removed validation for second round testing</t>
        </r>
      </text>
    </comment>
    <comment ref="W27" authorId="0" shapeId="0" xr:uid="{54166317-0734-4A78-A651-0CD309A83FA0}">
      <text>
        <r>
          <rPr>
            <b/>
            <sz val="9"/>
            <color indexed="81"/>
            <rFont val="Tahoma"/>
            <family val="2"/>
          </rPr>
          <t>Kennedy, Kate:</t>
        </r>
        <r>
          <rPr>
            <sz val="9"/>
            <color indexed="81"/>
            <rFont val="Tahoma"/>
            <family val="2"/>
          </rPr>
          <t xml:space="preserve">
Number "Incomplete"</t>
        </r>
      </text>
    </comment>
    <comment ref="B28" authorId="1" shapeId="0" xr:uid="{53649BF6-5F28-4BEF-BE7C-AF9EFB1A7D37}">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2DDBA268-0A6A-446C-B899-5C1BC3A7A597}">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35D95186-30AB-4668-95F3-067E70AB6D20}">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00A92D53-4553-42E3-9076-CC8A1C999317}">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B9D80EF9-F8AD-49A5-BB99-F75FC40B416B}">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31ED0C6F-670C-4CAC-9302-C752C862A40B}">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32A586D-EBEB-499A-BFE8-C0AE7F2B3DE1}">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FEECED09-3521-4072-AFBA-345376F744C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3C72C17C-42B2-49C6-883E-BE0B45CA4E9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42FB3A93-1AF5-47FD-9813-3C5187B68EE1}">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6AF1AD93-3C91-4620-874D-8D458D2DEA8A}">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3234FFA5-F100-47C8-8610-88B58AD848E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BCF9737D-420D-4021-BA0B-0964CC30B2DE}">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6DA7F8B8-A0C8-442A-A5FE-886A7B28891F}">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E9745F4-93ED-473C-946C-3919A5A58D9D}">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1A3AC71B-6AD9-44D5-9115-356178FDE859}">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8EB5A4B-9C15-4F76-A3FF-147A2C920DA2}">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A0ED009A-F959-4DD9-9706-D0719E12D2BD}">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453B600A-B871-457A-BACA-0FC927D36EE9}">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4F9A3979-F2DF-4F63-9EE5-54DCA8B7BDE6}">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1FB1D40-952D-4C0D-8F5B-E52EC1F4C7D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57CD8E92-135F-40FD-857A-6834F75348F3}">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9DB0A9A9-FAB0-47FC-A67A-35E67534ADF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6324407-A67D-4F44-BCAF-14ABA9CF6AB5}">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5825C1B1-12AA-4F01-B413-4CDBC56BFE4E}">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9F867D2D-0589-4903-8707-73E11F3E5DB1}">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9F04CC05-4821-434E-A625-B0F4BFED7DF0}">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3811913-DFE6-49AA-AC19-21D892A0C819}">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2ED3B6A7-6CB4-4DAF-8ED9-BFDB359184AA}">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1290F74E-2DBE-433B-B75A-01A37FFC9E0B}">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59DD0B98-6780-4866-922B-EC161AEC5EA8}">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DC59BA3A-60DE-46F9-94DE-09C7B6F2614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C63B69DE-4768-4738-8F7F-5B34A7674358}">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2C18705E-10CA-4932-AB56-00D150FD0F4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FE513F38-3AB7-4F6D-9C12-BB690C2DEBBD}">
      <text>
        <r>
          <rPr>
            <b/>
            <sz val="9"/>
            <color indexed="81"/>
            <rFont val="Tahoma"/>
            <family val="2"/>
          </rPr>
          <t>Kennedy, Kate:</t>
        </r>
        <r>
          <rPr>
            <sz val="9"/>
            <color indexed="81"/>
            <rFont val="Tahoma"/>
            <family val="2"/>
          </rPr>
          <t xml:space="preserve">
removed validation for second round testing</t>
        </r>
      </text>
    </comment>
    <comment ref="W27" authorId="0" shapeId="0" xr:uid="{13F16BD7-E8FF-48D6-B597-E1F9C6F40AEC}">
      <text>
        <r>
          <rPr>
            <b/>
            <sz val="9"/>
            <color indexed="81"/>
            <rFont val="Tahoma"/>
            <family val="2"/>
          </rPr>
          <t>Kennedy, Kate:</t>
        </r>
        <r>
          <rPr>
            <sz val="9"/>
            <color indexed="81"/>
            <rFont val="Tahoma"/>
            <family val="2"/>
          </rPr>
          <t xml:space="preserve">
Number "Incomplete"</t>
        </r>
      </text>
    </comment>
    <comment ref="B28" authorId="1" shapeId="0" xr:uid="{A43FF356-25A8-4A05-AB71-458943244DE4}">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21C5FA1B-EC00-428F-BEA8-B7C2921B3E33}">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0CF1AA5D-1F4D-40E0-BC41-070DBE6EA75F}">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10630E8F-DC3C-45DF-8F2D-635092410256}">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6190FC4-C868-4AEE-8331-7934DECE5234}">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11FCE804-88AC-4FAD-B702-811FA995D04B}">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8A20C20-6001-4AF1-B630-C097E0484A7D}">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CABDB115-1635-457D-8320-6BE6D6A31BC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AA20E85B-9D39-4588-890E-4A93D25EFF7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641F60C3-2DE6-4C07-AEC2-9AE187999945}">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5434420A-C21B-4CC4-87CC-E05FBAC00B13}">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C5DCE5AE-7525-4C22-B9AD-EA9536E0CFE7}">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71529DBE-CEE5-4575-98FF-89DBC2B3C16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7A45E4F5-C711-4B6E-8B21-0C273749287D}">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53CA48B9-AD74-4C41-B04E-372A3B82E80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CD37C661-3264-41BD-951A-C2D97743E233}">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FF61CB3E-957B-4504-B890-81D3361CB42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3477C05B-8540-4673-9E80-D447C3F26EF2}">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27734F64-4EED-493A-A69D-DAC55B16F74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53BA9AA-A317-46E1-9D50-D7120017E259}">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26009763-099A-49C2-AF7D-51D9F141C27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25FE4DA9-22A6-4769-B873-1A6DB3715AF5}">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C3E99537-3CE7-43A9-9783-03EF239D5E8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3D06CAD3-DA3A-4110-91E3-97E934D4291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F2F22CB6-D671-4128-A690-B600015C629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F79C0D48-D930-4166-92AC-0FCA89974486}">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D5503423-507D-4574-9B5C-7F3CCA5E5F72}">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88036F2A-5052-43EB-B925-4860C69169CD}">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02825931-2797-4CD1-9749-42E5E3C4CA0F}">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D1C9DE6A-4CED-4818-B6EF-60384ACE232B}">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7AEF2696-FE57-4BE2-9CCE-2EA914EEFA8B}">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2AFD4EA6-301E-4709-94C7-33F29E002F8E}">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D8DB40A9-E934-4BE3-86DE-7B1D86B8EF9A}">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9127B11E-C854-436C-B3DE-F5C3C35CE294}">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F87A1A9-CC6E-4C65-812A-36393C6074BD}">
      <text>
        <r>
          <rPr>
            <b/>
            <sz val="9"/>
            <color indexed="81"/>
            <rFont val="Tahoma"/>
            <family val="2"/>
          </rPr>
          <t>Kennedy, Kate:</t>
        </r>
        <r>
          <rPr>
            <sz val="9"/>
            <color indexed="81"/>
            <rFont val="Tahoma"/>
            <family val="2"/>
          </rPr>
          <t xml:space="preserve">
removed validation for second round testing</t>
        </r>
      </text>
    </comment>
    <comment ref="W27" authorId="0" shapeId="0" xr:uid="{0AAE998F-AE29-4A2A-820C-E3CB1DA6304C}">
      <text>
        <r>
          <rPr>
            <b/>
            <sz val="9"/>
            <color indexed="81"/>
            <rFont val="Tahoma"/>
            <family val="2"/>
          </rPr>
          <t>Kennedy, Kate:</t>
        </r>
        <r>
          <rPr>
            <sz val="9"/>
            <color indexed="81"/>
            <rFont val="Tahoma"/>
            <family val="2"/>
          </rPr>
          <t xml:space="preserve">
Number "Incomplete"</t>
        </r>
      </text>
    </comment>
    <comment ref="B28" authorId="1" shapeId="0" xr:uid="{404B23DF-CE5C-4798-9D46-7A73475A92E6}">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996CD374-4CFE-4849-8FBE-245F9C714825}">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36584B57-6D29-4264-82F6-F6A10314BFA6}">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270864A-F9E6-44E4-BA8A-39A0E439BB33}">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E465904D-2459-4D40-B141-05BBC9CA0AB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F74B42CA-77FD-4A85-8E49-FD0BA695D0E5}">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B1B2CB6-C83F-46C4-86AD-50E8C077AF73}">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A0D033B7-8024-4C6E-A5AB-854F8EA20FD5}">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72A12823-7CAC-45B0-865B-F6EFE71EB9D6}">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080A520F-2E99-4A54-B24F-B0F2154E0FAB}">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1C618BBE-81CF-4151-8ED8-6CDA9BBBB731}">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29E8C9B2-D612-4ECA-BA15-4002CF1BDB3D}">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03B7E20D-3A6D-4C96-BF17-1F6E7BC67F5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8237187A-6317-41DF-B2A3-DFEC16F25732}">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CA9941F-09C5-4B4F-9FA5-7DDDB573D3F8}">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B66C042-A287-4318-AB05-23655AF18621}">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C74ED392-2672-4D77-AD14-99B90BE7A0AD}">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3F60951F-C007-4AAE-855D-EE1E7DFD1C12}">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A2DDBFA8-0771-4F2E-A13D-14597907F0C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B1224717-4FD1-4160-BDCF-6420FA79DBDA}">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740998D7-7837-49BC-AAAB-579C014C657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143DAEC6-0355-4EE4-A95B-DA63C42E39E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164D9D28-31A5-45E4-95E3-84AC61C5492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A7394753-4761-4C1C-A30C-0E7D8E17EA25}">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F1CB6EC7-B07F-4207-BF89-EE50D0A90562}">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37BBA50-6634-4BBB-AE37-706C0F52E8A0}">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463302A-D59E-4ED7-AF2E-241A6231E6FB}">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F8D31A8C-4F6B-4039-A473-713FB3A8D5F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8B928D4E-709C-4F8A-9609-FD2128D93C33}">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FDC0F93A-1070-4858-901E-630C50CF79E2}">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1C047260-5837-42C7-87A5-643847466F53}">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D97B1E30-0E74-4AC8-A44D-641A27953BDA}">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F4443B7-715E-4E1D-931D-261C9B47BA8D}">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1992DF76-C7BF-43D2-976D-F992507A1227}">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5CA17586-1DFF-469A-95CD-DC2A6F28BB91}">
      <text>
        <r>
          <rPr>
            <b/>
            <sz val="9"/>
            <color indexed="81"/>
            <rFont val="Tahoma"/>
            <family val="2"/>
          </rPr>
          <t>Kennedy, Kate:</t>
        </r>
        <r>
          <rPr>
            <sz val="9"/>
            <color indexed="81"/>
            <rFont val="Tahoma"/>
            <family val="2"/>
          </rPr>
          <t xml:space="preserve">
removed validation for second round testing</t>
        </r>
      </text>
    </comment>
    <comment ref="W27" authorId="0" shapeId="0" xr:uid="{8A58BFF2-F90E-4CBD-999D-35F9AC8BA6B1}">
      <text>
        <r>
          <rPr>
            <b/>
            <sz val="9"/>
            <color indexed="81"/>
            <rFont val="Tahoma"/>
            <family val="2"/>
          </rPr>
          <t>Kennedy, Kate:</t>
        </r>
        <r>
          <rPr>
            <sz val="9"/>
            <color indexed="81"/>
            <rFont val="Tahoma"/>
            <family val="2"/>
          </rPr>
          <t xml:space="preserve">
Number "Incomplete"</t>
        </r>
      </text>
    </comment>
    <comment ref="B28" authorId="1" shapeId="0" xr:uid="{AE90970C-4AB8-499F-8F5E-5A87D20D3887}">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14537D3C-9C2B-4442-A685-6C88DB70BBC4}">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3605384-56E2-40A4-AFA6-6770FC6F7242}">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9B8727FD-C70A-4B0D-A861-98AC3F6C7652}">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4F481423-8AE6-4D68-89A7-23CA95320974}">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FFBFBC5C-08EF-477B-93E3-63466C98CFC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E3B3DF8F-2245-4148-B78A-1A98ED4380A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8D62EB86-6EC1-4362-9C5E-0D734B13995C}">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427A2CB-13F1-4ADE-8734-B772EB5C926A}">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05949007-9CCB-4898-ADEA-63A65F2F794F}">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1BD43417-5667-4D2F-9E79-0C0EC321D272}">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DE59391-9220-410D-8333-8D507001CA77}">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5822EFDD-C653-4AF5-A35F-D25BCF91A1D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4DC1618B-EE2E-4A33-896E-3644EBAE9D7D}">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CE41787-1229-4558-ABAC-4763C84038E4}">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916425CA-EBD7-488B-A50F-666DBC6CA99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A30026FD-8776-4E0D-9ECC-7689610402F9}">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F8ED0DF7-F698-4047-AB1E-D9FAE1EAD8E1}">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72073D18-A59D-4DD1-9771-5B0260F60708}">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F0168DEC-30D9-4ECB-A742-FDAC2478910A}">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6DE6B656-2D37-429F-9294-36CB46AED08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CD964993-0652-489B-BC99-2446A83B1962}">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9A7270DF-97F7-4FD4-A311-18FF2BC210F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9DEB94C9-F595-4522-A25D-809148FFF883}">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A24073BD-88AB-419B-8F51-3D10D5E0A0B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2CFDEEB5-EBFD-47D8-BB4A-DD1538411E5A}">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9581DD34-2547-4B2A-9BF0-41BB0D5811E3}">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F9D53559-11CA-4F70-B798-B5202883381C}">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BA3ACE2D-6896-4BE9-BCD3-49F1CAEE095E}">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59458870-DF03-44E9-9AE5-49D029620DA8}">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51C6AE4F-8A6E-4450-B7EC-A517394A9C3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560A7C47-64D2-48BB-960A-7FC3FBA9BE5B}">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78E28050-B4B0-4F3A-B7D1-07F713CAAE3A}">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45C2D387-A125-486F-BF30-F77D3D4B4764}">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1EBDBBA7-8FAB-49B0-98E5-BF9E70BAA049}">
      <text>
        <r>
          <rPr>
            <b/>
            <sz val="9"/>
            <color indexed="81"/>
            <rFont val="Tahoma"/>
            <family val="2"/>
          </rPr>
          <t>Kennedy, Kate:</t>
        </r>
        <r>
          <rPr>
            <sz val="9"/>
            <color indexed="81"/>
            <rFont val="Tahoma"/>
            <family val="2"/>
          </rPr>
          <t xml:space="preserve">
removed validation for second round testing</t>
        </r>
      </text>
    </comment>
    <comment ref="W27" authorId="0" shapeId="0" xr:uid="{61B97936-F997-466E-9CEF-2EE9269A7949}">
      <text>
        <r>
          <rPr>
            <b/>
            <sz val="9"/>
            <color indexed="81"/>
            <rFont val="Tahoma"/>
            <family val="2"/>
          </rPr>
          <t>Kennedy, Kate:</t>
        </r>
        <r>
          <rPr>
            <sz val="9"/>
            <color indexed="81"/>
            <rFont val="Tahoma"/>
            <family val="2"/>
          </rPr>
          <t xml:space="preserve">
Number "Incomplete"</t>
        </r>
      </text>
    </comment>
    <comment ref="B28" authorId="1" shapeId="0" xr:uid="{B0D5CEE9-9556-494B-BB83-9E82C3A1D452}">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BFC9E0B3-ACD9-449F-95C5-B185E0B095D6}">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B42C1BE9-FB98-4CB8-B71D-CE2E04A5986F}">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E6D31FE5-A911-4467-A24D-25713A273203}">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B6D42003-9837-46FD-9182-72FE607E585C}">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A3204B6B-6514-44B8-A648-F3E430DA50EC}">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904B0B3B-6D3E-4667-9022-EE5A39A3C6D0}">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F8C0D2E6-9F9F-4582-A625-8522ECCC97A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B0EF0C14-EE3A-42FE-AAEE-E5F612B6FF8A}">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52CB861-B8DD-40BD-ABEA-5C452B853A31}">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FCFED52-0B14-4522-BACD-03C36D29D97F}">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5FCD0F84-3979-4745-AC67-5CF9818BC20D}">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621CC9B3-AC44-4F3D-B918-690524B44684}">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8AF905B1-9F40-4EDC-945D-FA1AAF29C51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9523321F-F2AE-4B25-B946-F8FF07F5A333}">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7827F29E-2E1E-4943-AAAB-FBCBC08154BC}">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1E3C9B04-AB8A-4D26-8474-1D2B13BCB8D7}">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C2303A18-936F-419E-AF0A-C93D4B452556}">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F30A9E9B-8239-465B-A960-4DD979FC8A9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F387206-C948-45A9-9270-B1A3639A434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9E038854-DA11-4F38-BC9B-C2797775973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503396CB-EBFE-4769-A7D1-01A5A7249E86}">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627C7B4-791B-4769-8D30-7DE56F85F3E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53B5CBC1-7CAD-45E6-B569-FCBD26CD49B3}">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14D1996A-AAFF-4D32-A828-61D3D8FD3FEA}">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7339BF5-5B14-4CD4-9F51-8DA55B454B6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4F3866B5-2BD2-42B1-97E6-0E2DED8DDA99}">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0F2A29DA-992C-483C-BD62-C1621DE5C558}">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291B1AE6-8212-48FB-8AF8-174224C5218E}">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E36D6997-51FF-4392-8658-30566FF5BEDA}">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43153CD7-5603-4341-A15E-DAD1D9B95CE0}">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CA78EAA3-1E03-4DE5-8FEB-8704E471554E}">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844EABAB-B9FA-4263-B650-6449D323B85B}">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0FDAD048-D802-4DDC-886D-2FFDEF259D39}">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640C125-DCF0-4332-9D79-B399C6FE58E1}">
      <text>
        <r>
          <rPr>
            <b/>
            <sz val="9"/>
            <color indexed="81"/>
            <rFont val="Tahoma"/>
            <family val="2"/>
          </rPr>
          <t>Kennedy, Kate:</t>
        </r>
        <r>
          <rPr>
            <sz val="9"/>
            <color indexed="81"/>
            <rFont val="Tahoma"/>
            <family val="2"/>
          </rPr>
          <t xml:space="preserve">
removed validation for second round testing</t>
        </r>
      </text>
    </comment>
    <comment ref="W27" authorId="0" shapeId="0" xr:uid="{EA95CBFA-2816-452C-85D0-6B792450C795}">
      <text>
        <r>
          <rPr>
            <b/>
            <sz val="9"/>
            <color indexed="81"/>
            <rFont val="Tahoma"/>
            <family val="2"/>
          </rPr>
          <t>Kennedy, Kate:</t>
        </r>
        <r>
          <rPr>
            <sz val="9"/>
            <color indexed="81"/>
            <rFont val="Tahoma"/>
            <family val="2"/>
          </rPr>
          <t xml:space="preserve">
Number "Incomplete"</t>
        </r>
      </text>
    </comment>
    <comment ref="B28" authorId="1" shapeId="0" xr:uid="{33F87268-0EBE-4213-A92A-04A0A46DCCF5}">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C496AB26-CE1B-42EB-BE9A-119AFF6F0747}">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C1EFF4CE-3C59-431B-BE5E-18FF3C49E77B}">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A3C7375F-FE3E-4366-BE9D-5E5B9970182A}">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E4BFEACB-E4F1-4EB5-BF21-DD68DF60C387}">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13E26F7F-DB7E-4E0E-8959-69788C6D21B6}">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1C549ABA-B5E0-4B38-87E0-943018AEB8D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28CA01A9-0B48-490F-8424-8B134393C0DA}">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2A16E6D6-AA87-47A9-9EFC-F2DAB3D5C98D}">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D23BED5A-7469-494A-801B-10F61AA4B371}">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2AF02F92-7D9A-47A2-9067-89B85B4CFCF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17F82F6-9027-405E-B0A2-8FC99D5339BE}">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A8B5919A-513E-47C4-A973-8B73E48DA73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0D1CF6AA-0711-458E-BB95-6963AC5BF08F}">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401ECE30-FFED-40FE-99C5-37C1C6783F68}">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2EBFE6B3-357B-4057-9386-E0C809B73FD3}">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A5339824-4904-42BA-A0FD-36B8C3573997}">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53316F10-2938-4EE8-8BDE-71AF6DE9B505}">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1A477A69-7B89-465F-A2E5-BC102FC6A19F}">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922FF1E-1809-4317-93EB-F1ACB554B44C}">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197EC5C1-6BE7-46A8-BC18-96AD9F038C1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0FC0200D-6438-4292-8B44-9975D2C593AA}">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F8BE2C90-07B0-46DB-A168-D743BB72762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ABBF578C-3936-4140-801B-5A24D7C754A1}">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DE5C442A-3290-4668-8293-AE6F3E7B3E0E}">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CD2475DA-A0B4-4D29-BB73-A0B39D5789DC}">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247C8DF5-872E-49BE-90A0-22FC98A0AFA8}">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0AF1A87B-D75B-404E-A4B0-596122F0779A}">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C48FD72-2012-4152-BD42-F4582F9A99C3}">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1A69E015-9AF7-40FB-8E0A-BBDE9EC69AA9}">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3568B898-E8F5-4EFC-922B-9920B2FC63A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1A5D289A-0B4F-4E9D-847D-E44536E62211}">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8396DC62-4631-4CC7-8F12-E2D8D79DC8F1}">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E254AF4-B25D-4D5C-9FEA-5F3742D54676}">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458628DD-CF0B-4137-8291-ED37183E8FD3}">
      <text>
        <r>
          <rPr>
            <b/>
            <sz val="9"/>
            <color indexed="81"/>
            <rFont val="Tahoma"/>
            <family val="2"/>
          </rPr>
          <t>Kennedy, Kate:</t>
        </r>
        <r>
          <rPr>
            <sz val="9"/>
            <color indexed="81"/>
            <rFont val="Tahoma"/>
            <family val="2"/>
          </rPr>
          <t xml:space="preserve">
removed validation for second round testing</t>
        </r>
      </text>
    </comment>
    <comment ref="W27" authorId="0" shapeId="0" xr:uid="{6BC5AC47-C378-463F-991C-BD976C6C360A}">
      <text>
        <r>
          <rPr>
            <b/>
            <sz val="9"/>
            <color indexed="81"/>
            <rFont val="Tahoma"/>
            <family val="2"/>
          </rPr>
          <t>Kennedy, Kate:</t>
        </r>
        <r>
          <rPr>
            <sz val="9"/>
            <color indexed="81"/>
            <rFont val="Tahoma"/>
            <family val="2"/>
          </rPr>
          <t xml:space="preserve">
Number "Incomplete"</t>
        </r>
      </text>
    </comment>
    <comment ref="B28" authorId="1" shapeId="0" xr:uid="{67A010A7-378A-4501-B83C-C2D982CBDBD5}">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A232B72F-8C39-444E-B612-9662A06DB9C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F3EA6387-30C1-4C11-8A71-2A2F6BD08250}">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F09C65A7-18A0-4052-AA3F-24EF3D009ADD}">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B86E5EF7-38D6-4A15-84C9-839D00BB654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F0C24C42-CD02-479F-94C3-DBCE2FA707CE}">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FB4BB839-5DAA-4CB3-AF17-AA1676012963}">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D5011340-55FD-47FA-AF23-FEA86494BD7A}">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6EC93D06-3011-4394-8CF7-70133C2397E8}">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46901338-3B5A-4A48-81B2-60BEB464247C}">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D99A278-133B-4BD1-911F-767ED52C95D6}">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0C9B962-4FF9-4598-9D5B-CE0790D4B20B}">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9CF7C66F-A2AA-4B9B-9476-DB8A7FA8FBB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675CD7A2-8FEB-4D79-9522-07F5FC352D5A}">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95C9E64-2E17-4247-B0A1-5C1C3B0F6DB3}">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C4AC38BF-FD70-4AB5-9D1F-D3FACF28AD6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CC388205-DB63-4C86-8957-6DA3545732F8}">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5AFF55E8-38D4-4D8E-A6D7-9A3E5AAA5A45}">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7B127A3A-7D40-42D3-8F87-C37E69F648BF}">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495C028-225E-4B71-9A4D-6764E805A2AC}">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28A65E5A-D6C5-4E35-B8A6-35AE0E331AF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9DB38D8D-24AF-4F63-B2E1-D39CCBA72FAF}">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0D93F5D-D9BC-453F-BF3A-1B75E79137D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78C7E8EF-C5E1-4063-9109-8CF4CD8D152F}">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F7FB459-9AC9-4A60-9339-68F6FA79BB83}">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F226A20B-BD77-4861-8B5D-AF6F8E8EF4E2}">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C1D7E76E-9919-4D7E-B23C-F7F9229564B2}">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AFB576C6-8A7D-46D5-852B-293E92BBB901}">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C73CB45-24F5-4F23-9658-B94CB816A309}">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9D72C7CD-8B4A-4BFF-AE90-5EE2D73596A7}">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5665DAD4-2DB5-4876-AF5E-C0626590A68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35E86F7-8AA9-484B-A665-B8DB5B6C669A}">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310DF934-513E-416C-B497-3F5F30AE7DF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B8C69E13-1A24-4EDA-807E-33CD9E2AF0F4}">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2DC7EEF0-F705-499A-95B0-381A8C0200EE}">
      <text>
        <r>
          <rPr>
            <b/>
            <sz val="9"/>
            <color indexed="81"/>
            <rFont val="Tahoma"/>
            <family val="2"/>
          </rPr>
          <t>Kennedy, Kate:</t>
        </r>
        <r>
          <rPr>
            <sz val="9"/>
            <color indexed="81"/>
            <rFont val="Tahoma"/>
            <family val="2"/>
          </rPr>
          <t xml:space="preserve">
removed validation for second round testing</t>
        </r>
      </text>
    </comment>
    <comment ref="W27" authorId="0" shapeId="0" xr:uid="{B2147104-8F02-400D-BB8A-E6915F6BED4F}">
      <text>
        <r>
          <rPr>
            <b/>
            <sz val="9"/>
            <color indexed="81"/>
            <rFont val="Tahoma"/>
            <family val="2"/>
          </rPr>
          <t>Kennedy, Kate:</t>
        </r>
        <r>
          <rPr>
            <sz val="9"/>
            <color indexed="81"/>
            <rFont val="Tahoma"/>
            <family val="2"/>
          </rPr>
          <t xml:space="preserve">
Number "Incomplete"</t>
        </r>
      </text>
    </comment>
    <comment ref="B28" authorId="1" shapeId="0" xr:uid="{C62600BA-2387-4881-9B05-2D824566F77E}">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7BC2DBFD-6C9B-42E3-A8A9-EBA7DA64C1F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09933C6B-90EE-4A02-B204-472AB0427AB5}">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E8B9EED4-69D8-41C4-8609-F5CF7E807A9D}">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2300E6F1-354E-4B0E-8090-2EF78C6B2976}">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5A25357A-1975-41A4-BC51-7F8E196402A9}">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ACF9EC27-3B32-4BDE-83FB-8A163D94168E}">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BF7E51C9-C994-49B7-82AF-2B088490CCE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FFEC0B4-4466-43B0-9278-604D7F28467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5103831-A0BF-4A52-B3BA-1F5213337DDE}">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38D91E9E-752D-471C-A06A-D9550DE0E438}">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83946653-4CF5-4CCA-BE1F-AD73F1F6AF60}">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20B9D351-05BC-4390-A158-EA4548A5315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054F9FE3-071F-4D3A-8240-B2F3021E9F0C}">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E100A4C-A0A3-4FF3-9695-EF7F3870E65A}">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183D094-76C9-484A-9B34-1FCF935320E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D06F1EFE-6388-444B-89CA-34E56CB6D22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438D86E3-14FD-4732-A4CD-B4E824B5D6AA}">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06AA4CED-7671-42E8-A091-A6F3D576C5B0}">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EBDBC7E-FEE1-46D1-93FF-69FABCD32590}">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3CC95FB-9F36-47DC-82A1-C5F3CBF5EFB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46039C2B-C122-4C7C-81DD-E3290B8E75E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C0CFDCF8-6BD7-480D-BA4E-47EE16C1147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94FBDA9-5552-48EF-B563-AD4108E65993}">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35ADD5B0-2ACD-4E6D-B099-DD05029BD9B2}">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6DE55F67-6EE6-442A-8CA4-698003FC78C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8FF7237B-DE9A-4ABB-A7F7-8DAD3B23E24C}">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02C470E6-339F-439C-9484-F211E678C6C1}">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10D3568-AAAF-4CA5-9FB1-5FDDCD558D4C}">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DDE6CB4E-923D-4D5B-85A0-DFF14A50E0CB}">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723360D3-10EA-4415-96A8-4EE5894F8C14}">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D37AB79-816C-4BD2-890F-760BFFB6923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92183DB7-3952-4DE5-BFA9-E2650C2516BC}">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7FBBBB2-015E-41F2-A69D-585DD6369C53}">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43D47CA2-4070-456A-8E86-22C61E86BF8E}">
      <text>
        <r>
          <rPr>
            <b/>
            <sz val="9"/>
            <color indexed="81"/>
            <rFont val="Tahoma"/>
            <family val="2"/>
          </rPr>
          <t>Kennedy, Kate:</t>
        </r>
        <r>
          <rPr>
            <sz val="9"/>
            <color indexed="81"/>
            <rFont val="Tahoma"/>
            <family val="2"/>
          </rPr>
          <t xml:space="preserve">
removed validation for second round testing</t>
        </r>
      </text>
    </comment>
    <comment ref="W27" authorId="0" shapeId="0" xr:uid="{FC58B984-3D46-41D4-AF0D-1A0B629CFD08}">
      <text>
        <r>
          <rPr>
            <b/>
            <sz val="9"/>
            <color indexed="81"/>
            <rFont val="Tahoma"/>
            <family val="2"/>
          </rPr>
          <t>Kennedy, Kate:</t>
        </r>
        <r>
          <rPr>
            <sz val="9"/>
            <color indexed="81"/>
            <rFont val="Tahoma"/>
            <family val="2"/>
          </rPr>
          <t xml:space="preserve">
Number "Incomplete"</t>
        </r>
      </text>
    </comment>
    <comment ref="B28" authorId="1" shapeId="0" xr:uid="{966E3372-2A21-4E1A-A6C9-42256506DD67}">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E4E418ED-B3B9-4310-B633-B93D3D10F4E0}">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890A6DEF-824D-4BB5-8DB5-90697FC4BC71}">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4F477616-4260-4F9A-AE2B-C7B0A8F65393}">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321FC3C-25A2-495D-BC7E-8ADB8D64CC06}">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CECB270-3206-44C3-AF4A-566DBDFE050F}">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645EF031-D629-4DDA-B608-737BEE557DDF}">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14737FC3-B0A3-4C1B-9316-CE71D107621C}">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012DB52D-3D08-4B4C-A0C5-E92EF94A290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EBF8A906-9D4D-45C3-A063-344C571FEF06}">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4C1010B-F1DE-40B0-AE58-55EA5B084602}">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670746B2-C9DC-4534-8359-5AC8F4918767}">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EE41B511-FDE8-4C73-957C-59D8E1A5E450}">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B3F3E55-F715-4A58-8BFF-8400E08172D6}">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A41F8941-DF19-4708-8EB2-02298BA6F7BD}">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26C8E554-8843-46DA-B380-C9EBC0F467E6}">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0272FDC2-101C-42DA-A48C-4102EA97A563}">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C66DDFB7-A8B6-46BB-BF1E-FE13062DBCB8}">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4D5DFEE-4DD6-46CF-BE64-08B144406EC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EAD3866C-000F-490D-A91C-AEC0515A4273}">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CD14F4DC-B1B0-4A5B-93C4-39B12F56502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8641E83B-3024-4C2D-8C9C-BFC982D8294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E2F046CD-C4D6-4402-BC90-5B8B551E02B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D25AE907-D18B-435D-9FAB-AF1B2E44E16B}">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14BBBC58-A438-4879-95E2-B58D69E4B7A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24154B7B-0A60-4CDE-A3A5-1B47E370AC90}">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AB3103C1-1AD5-4AA7-8F60-3C4EAE845A1E}">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1ED50AB7-6704-475C-8CBF-CBE8B3328ECF}">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5346A64-464A-409A-8A38-5B33DCDBF4C5}">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42349C74-EE10-4A96-8078-BB9F0F71D4A7}">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658093D8-29DE-403E-B9CA-B02C0365DC59}">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706805A-D053-420F-9085-87724B0B7201}">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94C7932-95C5-4EBF-B347-870D1112CA3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EC88664B-CF15-435C-B5C8-565DAC556DD7}">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CF095CE0-2D46-48DF-B5C2-117E1B04DBD8}">
      <text>
        <r>
          <rPr>
            <b/>
            <sz val="9"/>
            <color indexed="81"/>
            <rFont val="Tahoma"/>
            <family val="2"/>
          </rPr>
          <t>Kennedy, Kate:</t>
        </r>
        <r>
          <rPr>
            <sz val="9"/>
            <color indexed="81"/>
            <rFont val="Tahoma"/>
            <family val="2"/>
          </rPr>
          <t xml:space="preserve">
removed validation for second round testing</t>
        </r>
      </text>
    </comment>
    <comment ref="W27" authorId="0" shapeId="0" xr:uid="{CAFDA105-896A-4F06-AD55-8ED00DFC999F}">
      <text>
        <r>
          <rPr>
            <b/>
            <sz val="9"/>
            <color indexed="81"/>
            <rFont val="Tahoma"/>
            <family val="2"/>
          </rPr>
          <t>Kennedy, Kate:</t>
        </r>
        <r>
          <rPr>
            <sz val="9"/>
            <color indexed="81"/>
            <rFont val="Tahoma"/>
            <family val="2"/>
          </rPr>
          <t xml:space="preserve">
Number "Incomplete"</t>
        </r>
      </text>
    </comment>
    <comment ref="B28" authorId="1" shapeId="0" xr:uid="{5881F463-F1F2-451F-8C50-D1753D087F89}">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30F211B4-0D55-4BDA-90C6-35718530C83E}">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D335AFD6-4131-482F-A3E8-9C2C3458AA1B}">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86A4ACE6-6713-49EE-8472-3C4EDD0523D7}">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E8C93674-EFBE-41ED-B086-23CA70DE6DA8}">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9D9A1F1-C176-4027-B0DB-4BC8C870D3AF}">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1397998-5898-4117-9131-D6D6E9AB0B2F}">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6D0A7BA4-AE42-46E9-9E43-098666575C84}">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4D8640A-DB54-43B8-AA99-1CB143EF0504}">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B789E3FC-0FE3-4F94-A8E7-49B9A1FACB00}">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3BB9797F-3A99-4B72-95D3-14056333BD33}">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60858288-7050-4887-B850-8C10F38D0066}">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03C8DBD3-D3DA-4FC8-935E-2994FE289C0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F65EA311-8E4B-4715-9C39-B42D42A0DAE9}">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6107A4F7-6FF6-468C-9ABF-7F0C06FC5D9D}">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1954009F-0FB1-439B-9D3A-120A38F92D3D}">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A6BD821-8E57-46F7-A681-E44F10FD3053}">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0C3A54AC-1E35-44E7-B324-A2C6BDBF308D}">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94166C6D-7545-4919-BD0F-3C9EA644C88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D16BBCB4-CAE4-4DD1-A641-3853DBC261A0}">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710BDE2D-A658-474E-AB68-0A5DEB454BD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FCCD46A6-63DE-4E85-B041-E1823F5AB29B}">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92D880BA-693C-485B-A728-CF79FCA574A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A4385A61-E178-4790-A312-DF13BDB704BE}">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397D277-417E-4111-A733-720F76771F99}">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F1DE5BF0-1DBB-4011-A930-6FE4EF007399}">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E32A5509-3BA6-4CCB-A6E4-745B7FB074CF}">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3904E4A8-332F-4F2A-A784-B2FC6111D3A1}">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1C5535A4-B373-4809-AEAE-1B1279ED1B8B}">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2ACDB6D9-032F-4976-BEB0-7B4B50AF66DA}">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AA7B023D-ACFD-4B39-9B40-DF009B79B4D1}">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B71AB665-6E73-4468-82CF-C1EA98DFD205}">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8BEF0F57-65D8-4A38-8844-DD0451D33A3F}">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251813F-2444-4CBD-A959-5F5283E379F0}">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CC861194-B796-46BD-9DF3-5B3D33976F54}">
      <text>
        <r>
          <rPr>
            <b/>
            <sz val="9"/>
            <color indexed="81"/>
            <rFont val="Tahoma"/>
            <family val="2"/>
          </rPr>
          <t>Kennedy, Kate:</t>
        </r>
        <r>
          <rPr>
            <sz val="9"/>
            <color indexed="81"/>
            <rFont val="Tahoma"/>
            <family val="2"/>
          </rPr>
          <t xml:space="preserve">
removed validation for second round testing</t>
        </r>
      </text>
    </comment>
    <comment ref="W27" authorId="0" shapeId="0" xr:uid="{EF89A0C4-5004-4F8D-9C1C-8F92BB943459}">
      <text>
        <r>
          <rPr>
            <b/>
            <sz val="9"/>
            <color indexed="81"/>
            <rFont val="Tahoma"/>
            <family val="2"/>
          </rPr>
          <t>Kennedy, Kate:</t>
        </r>
        <r>
          <rPr>
            <sz val="9"/>
            <color indexed="81"/>
            <rFont val="Tahoma"/>
            <family val="2"/>
          </rPr>
          <t xml:space="preserve">
Number "Incomplete"</t>
        </r>
      </text>
    </comment>
    <comment ref="B28" authorId="1" shapeId="0" xr:uid="{F257A484-2A54-4463-BC94-C93B7F509311}">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BE5353F7-EBE8-4E85-BBB6-E668FEE29F41}">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C11BB5D2-85C5-41F8-9E78-B89D6521F5FD}">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EF73557D-0FAF-4028-96C6-927B86823EE4}">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5381F473-3AA9-4A3C-9ACC-4D19F1622606}">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E6F41455-67B0-47C4-A557-D5990D8B672D}">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0040B26-CED5-4635-8087-24C9194D66BF}">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1DBA7B59-2AD3-49B4-8EC1-828090310443}">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4EEEECFB-A5D9-43BF-AF9F-6B85D572FDF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C7D799F-CD31-4FDF-9F53-D7C1CF761860}">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4F9F286-62A9-4DD9-BD04-C2F7710D0CA9}">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9C38DD1-84D4-4F8B-A3EE-2E4AE9455CEF}">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D504CB3B-AC17-4D72-90A0-5AC99D872C1A}">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8603C93-932B-4060-9C28-6421F12A9096}">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9274EB69-6B9B-491B-8062-880FE1F45FE1}">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FD67AC0-DB67-488E-8AFF-08A368157551}">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58B29E6F-B537-49EF-B2D0-EF014419618D}">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A0082ED6-253E-44F8-85B3-00548504928B}">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A18A5CAB-C620-4B16-BBEF-5A247A582F5A}">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F7E4C934-0309-4F29-BDC4-A0C45E943DF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7547069-3F3F-4776-8BBC-0E8BFE5E721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8A642710-F140-403D-B567-BE7CB68E2655}">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0E33D156-3E59-42BD-A32E-5A7A56F14960}">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3EE1BE8-B0CF-4249-A975-03AF16BD4691}">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27811F76-1BF7-4C86-AC68-B2411AAE4F5F}">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4D0DBAB9-F06E-40FD-A4A7-5EB4EF8C53FC}">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0A1A27DF-CB62-4C71-8AA3-D6FB32D22871}">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1A5E4F8E-F501-44D9-B35B-F5DF67DFA326}">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512D0096-E311-4A08-81E1-8DA7EA403855}">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D7CB3BBA-F89D-4F82-A47A-22871DE1C8C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2FBB5F8E-00A4-438B-837F-4FEBF65FD508}">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F851851-B181-43C8-9ABF-16358B078E6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35DB2531-9F89-4488-B772-573B6FE03847}">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8308CC0F-00E0-49DA-8B91-E11F5AA5DE7E}">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57ECC292-E46E-48C2-9E95-C351171552C2}">
      <text>
        <r>
          <rPr>
            <b/>
            <sz val="9"/>
            <color indexed="81"/>
            <rFont val="Tahoma"/>
            <family val="2"/>
          </rPr>
          <t>Kennedy, Kate:</t>
        </r>
        <r>
          <rPr>
            <sz val="9"/>
            <color indexed="81"/>
            <rFont val="Tahoma"/>
            <family val="2"/>
          </rPr>
          <t xml:space="preserve">
removed validation for second round testing</t>
        </r>
      </text>
    </comment>
    <comment ref="W27" authorId="0" shapeId="0" xr:uid="{CD7233A5-8502-458B-AA51-C29D0C794CB4}">
      <text>
        <r>
          <rPr>
            <b/>
            <sz val="9"/>
            <color indexed="81"/>
            <rFont val="Tahoma"/>
            <family val="2"/>
          </rPr>
          <t>Kennedy, Kate:</t>
        </r>
        <r>
          <rPr>
            <sz val="9"/>
            <color indexed="81"/>
            <rFont val="Tahoma"/>
            <family val="2"/>
          </rPr>
          <t xml:space="preserve">
Number "Incomplete"</t>
        </r>
      </text>
    </comment>
    <comment ref="B28" authorId="1" shapeId="0" xr:uid="{2B4E504F-C4B2-417E-959F-AC1EFB336DFF}">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A054026F-B8DA-4491-9149-0BCB61F5DB41}">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3B4AA2B-88A0-4A8A-95E9-387FAA515A29}">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0F7626B6-73FA-438E-8F80-2F47232E9B7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BCB61CD-A0F4-4ACD-AB9E-6792839CF58B}">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575947BC-4898-4ACD-8B34-005D3127FEE1}">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A0950A1B-F885-494A-BCE8-BC236E1F86E9}">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846B5CEC-3E23-43CB-BAA2-B3FD506D840D}">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ECF4ED85-5A8E-4C31-9A57-2F5F791BACF2}">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18B69B14-6228-4E2E-BCCD-2924300B1A15}">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02A73493-BF22-4CC4-AB68-56C07B0304E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0309ECD-8231-4C18-B3FD-BE1D95C91DC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73AD8D0F-F33E-4A3F-BC70-A17983022289}">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DA944451-D379-434A-88F9-3327DC5D3F01}">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67FE8F6-0764-4904-8F53-4C1011AFA71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C31F4294-CA02-4A2C-BB19-B1C705D2BF2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47569956-AB6D-4194-9B84-97E7BA4ED527}">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8F54639D-35DB-4D23-8D68-9135C651068A}">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0F2B11B2-BFFD-4FBD-AFBA-B97F8EF84DF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67A2175-9852-4044-9703-04FE6B1C7FE1}">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928F19C-A895-402A-8866-C42A71219D5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15CEB60D-0A06-4B4B-89BF-3E6C530E7CA2}">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BEDB4BC0-F1A1-4C8D-98C9-782D25AA33A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0E09558F-1824-4700-870A-C37F02C84B2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D376268-8CE3-4840-A916-D051B70E39D8}">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D222B663-80D2-4582-A07E-005F64C4823C}">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5C01006-C2B5-413A-91AC-072CB4CD3860}">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BBDD0621-F8B2-4F0C-81E8-558B60CFF0E0}">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075DDF21-D400-40AD-81BF-880C1E165807}">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E3EEA977-0C65-484A-87E6-8633AFF389BA}">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4D6BA502-ACA7-4572-88AB-71B745F39FF7}">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1080B4A0-78EB-4E2C-957C-8A49FC792148}">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3FD0A8CB-AEBE-434D-9187-6CBF06150B99}">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E947DC6B-5B85-478C-A5FB-B2ECB2999746}">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EF21C3C1-7BA0-4856-B203-A79ED53EC0DC}">
      <text>
        <r>
          <rPr>
            <b/>
            <sz val="9"/>
            <color indexed="81"/>
            <rFont val="Tahoma"/>
            <family val="2"/>
          </rPr>
          <t>Kennedy, Kate:</t>
        </r>
        <r>
          <rPr>
            <sz val="9"/>
            <color indexed="81"/>
            <rFont val="Tahoma"/>
            <family val="2"/>
          </rPr>
          <t xml:space="preserve">
removed validation for second round testing</t>
        </r>
      </text>
    </comment>
    <comment ref="W27" authorId="0" shapeId="0" xr:uid="{0401AE9F-416F-4C1F-8869-A3FA82A3F8AE}">
      <text>
        <r>
          <rPr>
            <b/>
            <sz val="9"/>
            <color indexed="81"/>
            <rFont val="Tahoma"/>
            <family val="2"/>
          </rPr>
          <t>Kennedy, Kate:</t>
        </r>
        <r>
          <rPr>
            <sz val="9"/>
            <color indexed="81"/>
            <rFont val="Tahoma"/>
            <family val="2"/>
          </rPr>
          <t xml:space="preserve">
Number "Incomplete"</t>
        </r>
      </text>
    </comment>
    <comment ref="B28" authorId="1" shapeId="0" xr:uid="{C49E062F-753F-4A56-AD04-BC0365712FBC}">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9224EF31-CDED-4E9D-84DF-4C35D67C184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8D28B51C-3F1D-4DF8-8266-5B0561739767}">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286F387D-03CD-444A-8CDE-B3D1E1D0AE50}">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82FAADC5-3827-4092-9A14-D1B4F1D1EA1F}">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101A4A1-2B06-406B-BD88-F5D8F986DC5E}">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62C5020-5A00-48CF-8C86-41B3DBBA9928}">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DA6F8FEF-FB1B-434D-AB1D-E8A946A7A0C7}">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81B8EECB-7FDE-42E8-83A1-931E2B53DFF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FA28E2F-B21F-4624-86B5-B4B07648E23F}">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F94BF136-2573-4510-8C12-1AECAD708068}">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F35FF3E-4F41-43C1-A1C9-095F991546B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1130D28F-514A-4EE7-8F76-7F1A80D0937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992D9E45-F693-4DFD-8E5E-EC708C9F5781}">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781AD786-4220-46CD-9FA6-86432786B57E}">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0F5DF139-C266-45F9-BAAC-AE81D8823F4B}">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6BD7790-F3D1-495E-A2AB-D42BD76F736A}">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344901A6-76BD-4687-98DC-82C401B69391}">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22A1147D-B499-453F-97EC-458E88965CE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DD0AAA8-4DC1-4688-AF71-BF9FB958DBD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AC0B1366-BCB7-4C48-802E-10C1AA6ADFE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92372ED6-73D5-4537-90D8-0F7C24E9EB8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5C946C0D-D928-498C-B4AE-E083027AD48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052AE8E2-6CB4-4171-8D22-2972750CE0D8}">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F7EE5882-DFA4-44DB-8062-5CDA1C8A62E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DE4851EB-52D1-4A49-A8D0-DC4FFAD4C78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B68178C-5A80-49F8-B7F5-ACB16B7BCDBE}">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1017AF64-F7A5-42C3-9ECD-7579AEFF8616}">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4B5956E-421D-4A24-A36A-53C2A8824407}">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D87D2AB5-BED2-406B-9639-1B01DB58185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CF97EA24-C86F-4F57-9C45-B7ECEB50BC99}">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5EDED20C-EE79-4D04-A46E-8C95AA4EEFB3}">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E6D90746-2F2B-4F77-BE89-F8B3A6C59747}">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E568DFF9-2B91-48F5-9A95-C180C996665B}">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A7FD743E-EF9A-46C8-8616-2DCB4059A20C}">
      <text>
        <r>
          <rPr>
            <b/>
            <sz val="9"/>
            <color indexed="81"/>
            <rFont val="Tahoma"/>
            <family val="2"/>
          </rPr>
          <t>Kennedy, Kate:</t>
        </r>
        <r>
          <rPr>
            <sz val="9"/>
            <color indexed="81"/>
            <rFont val="Tahoma"/>
            <family val="2"/>
          </rPr>
          <t xml:space="preserve">
removed validation for second round testing</t>
        </r>
      </text>
    </comment>
    <comment ref="W27" authorId="0" shapeId="0" xr:uid="{BFA7482E-A7B0-4D46-B507-726EE730CB5C}">
      <text>
        <r>
          <rPr>
            <b/>
            <sz val="9"/>
            <color indexed="81"/>
            <rFont val="Tahoma"/>
            <family val="2"/>
          </rPr>
          <t>Kennedy, Kate:</t>
        </r>
        <r>
          <rPr>
            <sz val="9"/>
            <color indexed="81"/>
            <rFont val="Tahoma"/>
            <family val="2"/>
          </rPr>
          <t xml:space="preserve">
Number "Incomplete"</t>
        </r>
      </text>
    </comment>
    <comment ref="B28" authorId="1" shapeId="0" xr:uid="{5904733D-8BCA-418D-BC31-F3F027687B70}">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45F01879-7E8D-474C-80A0-C53492E182D6}">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FC3B2164-A8DE-41CE-B4F6-FCF78D411611}">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A0AC0D6-1442-4E16-B3E8-3F0C17C0D398}">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291291EB-E794-44EC-9584-7D79C48D9AEE}">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03F789FF-F4B1-48FF-A497-924805473B72}">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655ADA87-345B-4444-B465-19500730F94F}">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5A577F82-CED4-420D-AAEB-2E7993C327A8}">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AF5AE3D0-5FEC-4566-BE35-CCA6889BA5FF}">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E1C6936-2671-4E2E-81DD-52A44BCA3716}">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DEFF20E0-8AFD-440A-8BA9-33EF12F62412}">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014B7CD8-5B8E-44DB-A402-2EC5C4F5B926}">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D6812DD2-7B18-4CF4-A038-0C5245F52E57}">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E13F6BE4-E557-44DF-8BC2-0287E4281653}">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BEF11B41-9CDF-4A0A-85C2-305EE5A272CD}">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ED71A74D-E378-4DE0-B07C-4BDFDE3215E4}">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0C07EDF2-4D62-493E-B928-E27190A0A8AC}">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A4708312-B10B-4E1C-9127-F6564AEB9FED}">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CF3BA656-8C32-47DE-B8CB-01154570DCE0}">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BE26576F-EAC5-449F-81DD-9ABE98C80E97}">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F69D162-5566-40DF-96E4-2E8C9CB5965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8C0987E6-D6DC-4BAA-8E94-7FF5E5BCEB7F}">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7CCAE00B-C0B3-4AE7-98C1-DDA55146FBF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0F71222D-12A3-4C70-A7BC-FBA83FB85420}">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2609D91E-841C-4F0D-948D-CD9CA62FEFD6}">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E1D59477-58AC-4863-8320-8909BC618051}">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0B2A9654-6F58-452F-8042-8A3DAEC94EAA}">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67F4D6CB-2CAF-43C8-B0C0-E58F341E82C3}">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C22E115-8DF1-46CE-91B3-8A5587DF21B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6215833-D9BA-4CC9-AA05-EE0D6B00BE0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E1504D74-A85A-4E95-BAFA-A9EAA95558E6}">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9BB22372-FF17-4186-A188-32852B9C0F9D}">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54F1F13F-7674-49F6-9148-214879628ACF}">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606CCB20-DEB7-4C17-8833-26A140CFC775}">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68CD50FF-82DA-4E0A-BC0F-6D1345B36F24}">
      <text>
        <r>
          <rPr>
            <b/>
            <sz val="9"/>
            <color indexed="81"/>
            <rFont val="Tahoma"/>
            <family val="2"/>
          </rPr>
          <t>Kennedy, Kate:</t>
        </r>
        <r>
          <rPr>
            <sz val="9"/>
            <color indexed="81"/>
            <rFont val="Tahoma"/>
            <family val="2"/>
          </rPr>
          <t xml:space="preserve">
removed validation for second round testing</t>
        </r>
      </text>
    </comment>
    <comment ref="W27" authorId="0" shapeId="0" xr:uid="{D4EC6F91-80D4-44A6-B505-FE55A2224B55}">
      <text>
        <r>
          <rPr>
            <b/>
            <sz val="9"/>
            <color indexed="81"/>
            <rFont val="Tahoma"/>
            <family val="2"/>
          </rPr>
          <t>Kennedy, Kate:</t>
        </r>
        <r>
          <rPr>
            <sz val="9"/>
            <color indexed="81"/>
            <rFont val="Tahoma"/>
            <family val="2"/>
          </rPr>
          <t xml:space="preserve">
Number "Incomplete"</t>
        </r>
      </text>
    </comment>
    <comment ref="B28" authorId="1" shapeId="0" xr:uid="{E5A97C1B-2688-4859-A2B4-62AB9528310A}">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4781AA39-ABF3-4899-A460-00ED1560BCF5}">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439F98B5-4408-43D6-9556-4205381F06AF}">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FF8F0D95-DCFB-409E-B238-2A42BEA4F2EA}">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3A79C095-245C-4F4C-8C30-AA288D4E2824}">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B22DE4FE-558F-4D95-B273-9EC783AD3384}">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37ECCA77-4419-4561-91E4-715F1E9AB7A3}">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45CE52E3-9595-44C9-8C3F-DA8DC2F934DD}">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B3EB617-B16E-4C54-9E94-1475EB96DF7F}">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14B8EF30-1CA7-4B98-8D22-9B2E40244B2C}">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909137BA-6947-4D25-BB5A-45E658E38B0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B076BE8-7243-43B7-97C2-CC5C58B2DE9B}">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BC70DB0D-0748-4864-94F4-89CF27E12FB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66483974-AB72-478A-B3CD-A49FDED3C7C0}">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84331A99-6966-409C-9E7A-41DED5C9558E}">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BC923C29-E844-43FE-A810-DFBCB9E9E7BA}">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4214CF74-2C20-46E1-9D04-5CEB7722F401}">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A07784F3-9D4C-4CB8-AC58-E15A4BC2D162}">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ED28D4EC-7CC2-4C65-800A-8667CA6B2061}">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43D335DA-F47A-41D7-9F25-5EE826E5A8C3}">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6721FBB8-9CB7-473D-ACB9-3284D8EF732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01EE5DD7-0C1E-4F6C-9254-D0041B5A1495}">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8778626D-765C-441F-AEAF-338C755EE1D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3558C455-186A-40D4-87AC-067265503BFB}">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3F5D95DF-77E1-4607-BBE4-399C5781EA07}">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4AE1C5A9-1876-4D8D-BD85-0DA408871A71}">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D6F37D22-2059-4808-96B9-B4CE4F411830}">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7D4756BD-B614-4114-A868-5D46181E2510}">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5A52B42F-C09E-4257-84B9-AB6F3688A2A2}">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0C1FBFA3-1E7C-4DB1-9043-864AB154812B}">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1AE2C053-408C-48DE-B101-059400A7AB51}">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AF3D62AF-2006-436B-B497-2A9A711C862F}">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2162B67B-8FD1-4C30-BAF3-24FEFC3D160D}">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600D3669-9076-4422-AE4F-C400B92B6B75}">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B29E0D86-5F03-4081-BABA-DF2FD4CF367D}">
      <text>
        <r>
          <rPr>
            <b/>
            <sz val="9"/>
            <color indexed="81"/>
            <rFont val="Tahoma"/>
            <family val="2"/>
          </rPr>
          <t>Kennedy, Kate:</t>
        </r>
        <r>
          <rPr>
            <sz val="9"/>
            <color indexed="81"/>
            <rFont val="Tahoma"/>
            <family val="2"/>
          </rPr>
          <t xml:space="preserve">
removed validation for second round testing</t>
        </r>
      </text>
    </comment>
    <comment ref="W27" authorId="0" shapeId="0" xr:uid="{52B67B72-C346-4844-8E68-AF07C587CF57}">
      <text>
        <r>
          <rPr>
            <b/>
            <sz val="9"/>
            <color indexed="81"/>
            <rFont val="Tahoma"/>
            <family val="2"/>
          </rPr>
          <t>Kennedy, Kate:</t>
        </r>
        <r>
          <rPr>
            <sz val="9"/>
            <color indexed="81"/>
            <rFont val="Tahoma"/>
            <family val="2"/>
          </rPr>
          <t xml:space="preserve">
Number "Incomplete"</t>
        </r>
      </text>
    </comment>
    <comment ref="B28" authorId="1" shapeId="0" xr:uid="{238CDE7D-65F1-4341-8B25-A8F42C8DF5F5}">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8D4A5229-204B-486B-BB08-9BE6A721A95F}">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FF403630-0417-40F3-8E35-27C4BF37D3E2}">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E574C2F-D1A7-48D6-BDD5-34B3EB79AF74}">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AB7CB69-6ECC-416B-A3FF-743F3C6FA6A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2C19B567-668E-4781-84C3-647CE6F518C9}">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19532EB-F123-4699-9FD6-D9228F6E629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C0C35CBC-87BA-4826-9C82-5DD05A3694DE}">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E379D50-E96D-4A9A-8256-FD21A7B86A42}">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A65B2344-4048-4698-BC93-423E685EA549}">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1FADCB6C-E6F4-489D-AA4B-F258DBC884A9}">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2761288-0A7F-4341-A189-6A39E910C3A6}">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31FE632-E96E-4CF8-A8CD-F0D41048D180}">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8FCDD9F6-85EF-4E65-A73F-34353B468009}">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C256C4D4-29EE-4296-9D08-156BCFE3010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A102A74F-5534-4144-942B-B3259F7D7741}">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71A43AFF-FB7E-437C-B999-C9919F34B869}">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85760C5E-0246-4ADE-96B5-E19813767284}">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CDA46CC1-7032-4589-AFBF-CE7FCA01C4C4}">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58F76DE-AB40-4965-917D-AC95A6F4C7C2}">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813BB076-637C-438A-93F6-045EC59A706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ADED0CFA-41BC-4F13-A291-7115911BF359}">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C69377D3-A781-429F-AB15-B875A28055D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C262D82-107B-45B0-B319-52E340F96429}">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9F0617E5-F715-4F15-929F-AE9E59204679}">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57FC3C67-F46C-4261-9390-2FB21802F754}">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8FB51E8A-C82A-4E41-BF75-88A87F3977FD}">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DC2D3887-9ACA-422D-9DB8-591127628B9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8798F99A-CFBE-4C55-8741-A46936D0D10E}">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F793E9AF-05A2-4896-82E9-39511ED23CB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847E39ED-94AC-47D6-B779-258C1EAE3C52}">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08C29665-19C1-4D2E-93AC-066FBE415FD6}">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C893FAB-6C21-40D8-A0B7-FEDA00A7E1B6}">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E820764E-1988-4A0D-82E3-964D756C5251}">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132FD5C-1BCA-4BBC-A59F-05EDFBBBDBA6}">
      <text>
        <r>
          <rPr>
            <b/>
            <sz val="9"/>
            <color indexed="81"/>
            <rFont val="Tahoma"/>
            <family val="2"/>
          </rPr>
          <t>Kennedy, Kate:</t>
        </r>
        <r>
          <rPr>
            <sz val="9"/>
            <color indexed="81"/>
            <rFont val="Tahoma"/>
            <family val="2"/>
          </rPr>
          <t xml:space="preserve">
removed validation for second round testing</t>
        </r>
      </text>
    </comment>
    <comment ref="W27" authorId="0" shapeId="0" xr:uid="{DB2603A0-AFFB-4C94-8B9E-89EDC8205FD8}">
      <text>
        <r>
          <rPr>
            <b/>
            <sz val="9"/>
            <color indexed="81"/>
            <rFont val="Tahoma"/>
            <family val="2"/>
          </rPr>
          <t>Kennedy, Kate:</t>
        </r>
        <r>
          <rPr>
            <sz val="9"/>
            <color indexed="81"/>
            <rFont val="Tahoma"/>
            <family val="2"/>
          </rPr>
          <t xml:space="preserve">
Number "Incomplete"</t>
        </r>
      </text>
    </comment>
    <comment ref="B28" authorId="1" shapeId="0" xr:uid="{8EF1625D-D8CF-4D4A-976A-4C63ED77882C}">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C0B3FECD-342B-4900-9A19-E59AC4D5BCAA}">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75368680-C588-4F66-8E00-CDAA55173713}">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8A2DBC0B-8456-4DDC-AD3D-3F745121B0A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0E8B72D4-B97B-4259-8430-5AFBF73BF8DE}">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1746A32E-5408-43C2-B6E4-FEA4E2CC5AB2}">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51FC1C2D-BD0B-48B0-A170-FDCBD55DAAFA}">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9C756141-00A9-4A1F-AC8D-4DAAC502FFAA}">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BB7E7499-FCED-4D80-99DC-053201410E79}">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1E35F2AA-E312-4A4D-9622-AE9B8867F3A9}">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E3C3488B-3F4B-40A2-8835-CD2F68F57333}">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231DB387-BCDD-4C55-BA43-5F644BB1CAE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0CD64B0-DB49-44B6-B5A0-8B7039BD9FDB}">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05ABAD7-6E2D-48BE-AA9E-E9AB2B4505BF}">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8C4481E-2BEF-4688-AF74-6F4D9138399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E8B1F1CE-9CCC-44C2-AFC7-DC13E05CB261}">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8F5CFD9-99ED-43D5-B838-BAE3621BB52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80F8200A-C54C-443A-B15D-2A93644F25B9}">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EBFF59D6-22C8-4C5F-9941-F5D7A47E622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9B87545D-DA08-48F1-8539-9B8C199CA179}">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8800F7B5-93FA-4064-ACC9-F6F1BC18CB2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F3A519BE-6121-4026-9136-6345D995467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CB7B1036-BDB7-4412-82EC-8003C0E2BEC0}">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1CB7561-7D1C-4871-9FF8-23DE486709D2}">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AF32105-A289-4988-B0B3-E3DABBEE9D3B}">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BECBD4C1-DEDB-420A-AEAB-1C92F23123BF}">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A3054096-D26B-4BCA-AC28-1A99FCF42193}">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D3446ACB-0565-4CBA-86D8-DFB39BCF4922}">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09212F26-C3D4-420C-B477-20FC183CD4B5}">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3E2B121E-E627-413D-BD8F-45BD71C2E336}">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420482A9-C17A-4D46-865F-B0963C16996C}">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0746C4AC-BD71-4789-956E-BD48DB062F58}">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75260FDA-7D75-45FF-AAD0-4721EE924804}">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C895260-030D-4AA1-AFE1-B3FBB7F36E24}">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0C6E890-99EA-4BF2-91E5-660BA8D8AD26}">
      <text>
        <r>
          <rPr>
            <b/>
            <sz val="9"/>
            <color indexed="81"/>
            <rFont val="Tahoma"/>
            <family val="2"/>
          </rPr>
          <t>Kennedy, Kate:</t>
        </r>
        <r>
          <rPr>
            <sz val="9"/>
            <color indexed="81"/>
            <rFont val="Tahoma"/>
            <family val="2"/>
          </rPr>
          <t xml:space="preserve">
removed validation for second round testing</t>
        </r>
      </text>
    </comment>
    <comment ref="W27" authorId="0" shapeId="0" xr:uid="{BAA83E01-BF94-40DE-9C87-DF04254698DB}">
      <text>
        <r>
          <rPr>
            <b/>
            <sz val="9"/>
            <color indexed="81"/>
            <rFont val="Tahoma"/>
            <family val="2"/>
          </rPr>
          <t>Kennedy, Kate:</t>
        </r>
        <r>
          <rPr>
            <sz val="9"/>
            <color indexed="81"/>
            <rFont val="Tahoma"/>
            <family val="2"/>
          </rPr>
          <t xml:space="preserve">
Number "Incomplete"</t>
        </r>
      </text>
    </comment>
    <comment ref="B28" authorId="1" shapeId="0" xr:uid="{82EA4A71-4C98-4C67-A0A9-5CCBAEB5ABF2}">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E33F32F3-2CE2-40D8-BCC5-B2637ACB5EB2}">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9521F12E-E808-441C-BB68-FCCC674C764A}">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B18B237-A80C-4017-971F-018AF8350844}">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A55F9DF6-6723-4699-B0FE-0474F03E16D8}">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4E47364A-094F-449D-A37F-DD3E2063A6B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1996C69A-73CB-46A0-ABBF-6C385D181D10}">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A49D1D4B-B237-4BA7-A6F7-567D9981BA57}">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E137393A-6DC3-497F-A925-4A130EE85283}">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E25B6F6-EF41-4250-BE71-86C8C4E8322B}">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5BDE6269-7661-473B-9918-9A1B33EC2ED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18F557EE-D413-44F9-9ECE-99F77A214DA6}">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508D2A4A-F057-45A0-B895-8B44DA7E4DE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1ADD467E-1639-4D91-BF35-24A8DEC7EDA5}">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5CDEDDE8-9D14-4352-AB3E-85B9B4F71E20}">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397E201-9E39-4917-803A-CB8ED9FB640F}">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FB9914A7-F5EE-43AC-85DB-411A24315B26}">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C4B5381F-9249-4912-859F-E350837B44D5}">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A91E77AC-83B4-44D9-95B0-9D4A4EBD8E6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68CA3CD1-D77E-45B8-87F9-AFD1E3351952}">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A9B52715-8473-4DC9-93E9-D0B1116E967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174ACC5F-82F9-43E1-91C9-ADA49893D28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47A9D33E-F1A9-4617-A318-09166149B33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6CBD89C2-1A0B-4A54-A43D-A7F34ADF5A5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386D5D57-9210-4E0C-85E1-2D6AF832983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5F055083-A127-4366-A9FE-95177A147261}">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9CC0F90-065F-480E-B692-33D71AC91C21}">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9BFF5C3D-F75D-4295-B869-0712627E462B}">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F4AE9F14-D5A2-4B3A-9F71-07F53A165DFF}">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F382C22A-DDC0-4E26-9261-6838D787FA60}">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A1672E4A-F9AC-4973-9E7F-C00EE6A425C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0C029435-FF0C-4226-AEDB-2B2AB4A743B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FEED234D-A6A4-4103-A7FB-BBFF2364C488}">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E378D84-9CDB-491D-9557-34ED3C6B8166}">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1B8A1373-12B1-4EF2-B76E-501CC2E838CF}">
      <text>
        <r>
          <rPr>
            <b/>
            <sz val="9"/>
            <color indexed="81"/>
            <rFont val="Tahoma"/>
            <family val="2"/>
          </rPr>
          <t>Kennedy, Kate:</t>
        </r>
        <r>
          <rPr>
            <sz val="9"/>
            <color indexed="81"/>
            <rFont val="Tahoma"/>
            <family val="2"/>
          </rPr>
          <t xml:space="preserve">
removed validation for second round testing</t>
        </r>
      </text>
    </comment>
    <comment ref="W27" authorId="0" shapeId="0" xr:uid="{39A051C7-D868-4D67-9BB1-752D01CB3488}">
      <text>
        <r>
          <rPr>
            <b/>
            <sz val="9"/>
            <color indexed="81"/>
            <rFont val="Tahoma"/>
            <family val="2"/>
          </rPr>
          <t>Kennedy, Kate:</t>
        </r>
        <r>
          <rPr>
            <sz val="9"/>
            <color indexed="81"/>
            <rFont val="Tahoma"/>
            <family val="2"/>
          </rPr>
          <t xml:space="preserve">
Number "Incomplete"</t>
        </r>
      </text>
    </comment>
    <comment ref="B28" authorId="1" shapeId="0" xr:uid="{E760370D-8FA1-4AD3-9EC8-7FB27E06492C}">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3735855E-3597-484A-B8C7-FBB5BE869F95}">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E1CE667-E2C2-49EB-8AB7-F5EE8DBF1F5B}">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3295961-CD64-43A5-81B6-1BB91B8E891A}">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FE9624DD-50B2-4E83-8B35-A475D05EB1EA}">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209287B8-D0AD-4081-B3DA-FB5C817ADAD1}">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1E6E9C62-7DDB-4E54-B684-BDA75A30BE30}">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E0770B57-894E-4619-AC6B-76B5DE64E7AB}">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D5D7FED-0B9D-4896-BA90-0FBB9CA11C45}">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06241C78-A55C-4167-8880-7AC8074034AE}">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1D18E265-12FE-4DB2-B588-2BBEA5FF6F39}">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6AF1AFD5-76E0-43B0-9EAA-86CD5CEA95D7}">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0A6F62D4-8F06-48CA-98F6-96EA6BFBBBE9}">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9190C848-03CF-4D81-86E0-C6F45F1515A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D8A7EC5E-9D64-4788-9526-9D33A7142ADB}">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9012E674-B1E0-4BEB-A9CA-75D0807D3B5C}">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A3E99F2-EAA4-4B04-AE76-9E8F246B7F5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EE3505A0-740A-408B-B131-70A55666C54B}">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F31FDEC5-193E-4085-A122-61C0746B2FB0}">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0FD8F3D-85BA-453F-9D04-5B0F3A82CD8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A917142F-2F7C-46FA-BE8D-7BECB57F344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E5B28A41-402A-470B-8A97-896A1630761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EE92DA30-70F1-4EAC-8DA4-D447FAC0813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DAA049A2-6495-4C1B-A319-AAD2CAE814E4}">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6EE4210E-B635-454C-A56E-06C5C9182B90}">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2D50820-77CE-4572-8877-2A50E6247912}">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58673CF-AD54-4DD4-88F4-987F1905B2FE}">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356D5E06-9F98-42B4-8EEE-ABCC7C9B17FF}">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8DB7E7F7-C553-42D5-9FD7-E8D9420CC745}">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CACCCC6E-A4AB-43DA-B046-9660F3F71C70}">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1FCF3E18-C694-4AA5-96ED-31EDF901C0AD}">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D345CA39-3A2B-4113-91E0-4A602129739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82812B1-EE68-4EE2-9386-55CD0D28D2F3}">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76E35193-D006-41AF-881E-8460270BC9F4}">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09E60A3-1212-4ED9-B6D4-EDF4D9BB7FA6}">
      <text>
        <r>
          <rPr>
            <b/>
            <sz val="9"/>
            <color indexed="81"/>
            <rFont val="Tahoma"/>
            <family val="2"/>
          </rPr>
          <t>Kennedy, Kate:</t>
        </r>
        <r>
          <rPr>
            <sz val="9"/>
            <color indexed="81"/>
            <rFont val="Tahoma"/>
            <family val="2"/>
          </rPr>
          <t xml:space="preserve">
removed validation for second round testing</t>
        </r>
      </text>
    </comment>
    <comment ref="W27" authorId="0" shapeId="0" xr:uid="{9637FDC9-3ACE-40CE-9628-8338800A8B53}">
      <text>
        <r>
          <rPr>
            <b/>
            <sz val="9"/>
            <color indexed="81"/>
            <rFont val="Tahoma"/>
            <family val="2"/>
          </rPr>
          <t>Kennedy, Kate:</t>
        </r>
        <r>
          <rPr>
            <sz val="9"/>
            <color indexed="81"/>
            <rFont val="Tahoma"/>
            <family val="2"/>
          </rPr>
          <t xml:space="preserve">
Number "Incomplete"</t>
        </r>
      </text>
    </comment>
    <comment ref="B28" authorId="1" shapeId="0" xr:uid="{8FBC4BC7-48FA-4FDA-891F-2ADA3D06D781}">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3E759D3D-1980-41D6-A58F-280CC9A9A3D0}">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C506FD5-DEE3-4518-BA19-89ACE57A701A}">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21AE4208-55EE-4F91-90BA-030EF0229B6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4183B12B-0DF9-4795-8BC0-20D475AB31A2}">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08B1005-09BE-4D06-83A8-81FB973D9FF0}">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65592DD9-DAEC-485E-AD15-9B03E0DADEDF}">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B4DB5439-6BA6-45A6-80C7-24F60DEB0275}">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6AD1A2AC-F334-4670-B133-D634F2A6B4C4}">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1E221BD8-5CD2-4FB5-8CB9-47F7A07AEF6D}">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37EB773E-845C-47E5-BCC5-D2E9EEFD3DD1}">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DAF5AF9-98BC-4AC1-9A27-B2A5CD0376FF}">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81E26902-750E-4F55-B1AF-41F1EC3F8C81}">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FB306D52-2505-4F9B-85DC-ACC9493E3C12}">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3CD2820-F8E8-4609-AFB5-A18C4DA937FC}">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C3E1BFC6-CC25-4DEC-86D6-3AE8CF7DA2F0}">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CE05E770-A2D8-4D93-9EFB-FAFFB12BBD82}">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2110A83B-F790-44C2-9DCA-DA8187EEBEF6}">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AA9902A1-70AE-46AD-A31D-C88BCFA1811C}">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9C03BF29-3F98-4D9D-B2D9-683AC84D32B9}">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AEC61DF5-DF90-401B-88B8-43E65EB12A1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C696189D-46EC-47AC-9FE5-C0EE0E38683A}">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D7D42D3F-9E4A-4F6F-87F8-39D74F20453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4D6D340-0F17-4843-AF71-931CA8DA9AD0}">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6945A58-735F-4183-AD75-62B82E952AFE}">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CEC6EC1-1E6F-40F6-9F2E-B8BC6B208D13}">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2197F7C-737C-46A4-BF47-14C83401F1DC}">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3A7CD20-F86A-4607-AC0D-FB0CB403359A}">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8DF1EED4-574C-47A2-9BCC-4254EDFA43C9}">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3847B65E-BF27-42AA-9961-8C94B68539D0}">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6476872B-03BC-4C80-95D8-0BEE27EA09E5}">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0E1D4248-39F8-4FDF-A56A-69F39D2B65AD}">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20930CCF-D2BE-4537-8CAB-7BF4DF69836D}">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E74B870C-835F-4C01-B1AB-9D0E3FA46C07}">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D84AF214-6D35-48CD-9C97-1603ED25EBA1}">
      <text>
        <r>
          <rPr>
            <b/>
            <sz val="9"/>
            <color indexed="81"/>
            <rFont val="Tahoma"/>
            <family val="2"/>
          </rPr>
          <t>Kennedy, Kate:</t>
        </r>
        <r>
          <rPr>
            <sz val="9"/>
            <color indexed="81"/>
            <rFont val="Tahoma"/>
            <family val="2"/>
          </rPr>
          <t xml:space="preserve">
removed validation for second round testing</t>
        </r>
      </text>
    </comment>
    <comment ref="W27" authorId="0" shapeId="0" xr:uid="{81AA5108-216C-49F4-BB0B-A03EE6B0EDE4}">
      <text>
        <r>
          <rPr>
            <b/>
            <sz val="9"/>
            <color indexed="81"/>
            <rFont val="Tahoma"/>
            <family val="2"/>
          </rPr>
          <t>Kennedy, Kate:</t>
        </r>
        <r>
          <rPr>
            <sz val="9"/>
            <color indexed="81"/>
            <rFont val="Tahoma"/>
            <family val="2"/>
          </rPr>
          <t xml:space="preserve">
Number "Incomplete"</t>
        </r>
      </text>
    </comment>
    <comment ref="B28" authorId="1" shapeId="0" xr:uid="{90419DC2-703F-4C47-A0AB-AC4971299F47}">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8D398202-663D-4F3D-90E8-8DA51F76381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61D9BB4F-4012-4015-94C1-CE87B26BE35C}">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55B21BC-680D-4E4A-9CD1-6A5CBF9B2811}">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43BD525D-92E9-444C-ACB4-D3D6C1E88A1B}">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618C233D-2C42-4E5B-8380-65F44B52C6DA}">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1C563A0A-218A-4663-B405-4F22F052E692}">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3F7E028A-3CF2-434C-9817-6D1457BFDA6D}">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4E8B1A55-F197-44E3-BAEE-95777FFCA8A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88FFD672-30B7-47AB-9594-87475856B7DB}">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1D2FD0EC-B1E7-4350-B840-8D91F6C7DBF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58BD270D-72C7-4EF6-A5E4-AC40039326BA}">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0B7A9C80-468B-4A73-981D-3A63969BCB93}">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7D445940-8602-4059-97A7-FA4C34C56662}">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014858A7-1125-4E10-ADDA-A05C946C093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44CDDD5-9F15-4DC5-9649-FAFB19F7DDBC}">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5C25C9C9-48AA-45C6-8D27-2BC735883F8A}">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66772550-F061-4697-BB81-06E5DF1F6520}">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DA40DFDB-6450-4CD6-B299-5AA5E7016F5C}">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44CD3F5-C9C7-4107-AEBD-7DFF9679EEE1}">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0751851-7FAD-48FA-B210-8C1B37AEB57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FE455E34-E96E-4B5E-90AF-E1E44B76CCFF}">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0EC7E224-F6EF-41FD-9C99-A80343E572F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5ECB3E42-A18A-4A46-888D-03298F8EC953}">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7F6C3BC2-7CCC-4BF8-BB4F-D16B3DFCE522}">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63D24238-AA4D-4470-ACE5-C1E8043E23E1}">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3B073F24-0B8C-4733-8291-E232044D549D}">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B8FB2A60-8E8A-40B2-8C56-7967144C1D5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3376F2B8-E685-4B9A-BD6B-6DB28472513C}">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51A94CF9-308B-4F9F-93D3-367402D61441}">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C7DCB648-2FDD-47A2-9B77-A3699DE7BCA1}">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EEBFE49F-3D66-4767-A513-D92A905C509E}">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214F6529-825F-4AE4-A388-8EBAF2563DC0}">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543B1245-90FA-4B97-B3F9-8D425F11DB20}">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F5C83E7-A8C6-46C4-B48B-F6200F19A80F}">
      <text>
        <r>
          <rPr>
            <b/>
            <sz val="9"/>
            <color indexed="81"/>
            <rFont val="Tahoma"/>
            <family val="2"/>
          </rPr>
          <t>Kennedy, Kate:</t>
        </r>
        <r>
          <rPr>
            <sz val="9"/>
            <color indexed="81"/>
            <rFont val="Tahoma"/>
            <family val="2"/>
          </rPr>
          <t xml:space="preserve">
removed validation for second round testing</t>
        </r>
      </text>
    </comment>
    <comment ref="W27" authorId="0" shapeId="0" xr:uid="{3B7DC5BD-0A46-46CF-A449-EC3E64DD2858}">
      <text>
        <r>
          <rPr>
            <b/>
            <sz val="9"/>
            <color indexed="81"/>
            <rFont val="Tahoma"/>
            <family val="2"/>
          </rPr>
          <t>Kennedy, Kate:</t>
        </r>
        <r>
          <rPr>
            <sz val="9"/>
            <color indexed="81"/>
            <rFont val="Tahoma"/>
            <family val="2"/>
          </rPr>
          <t xml:space="preserve">
Number "Incomplete"</t>
        </r>
      </text>
    </comment>
    <comment ref="B28" authorId="1" shapeId="0" xr:uid="{E33D3E5B-9F0B-4595-833E-A34676F4FA2A}">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001B2DC-7A86-40A4-AAB2-5F4C4A990EEE}">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971415BB-8819-41BA-8914-5429DB21C1A1}">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E38C7F59-ADCD-42F5-BB6C-B3ED299159C2}">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69B81521-1586-43EE-9658-699F33F7C54C}">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C67401B8-3FB9-4A3D-B652-DA1D26646C2E}">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3A00D193-9F13-4C9A-8A27-25FB9708EF33}">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B1AAF4B6-E52B-4335-88D6-4236E9AFC7A8}">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810D4569-E2A2-49F5-937C-2057E3DBB128}">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DE636AB3-E70E-4FE0-933F-187EE0594356}">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B085515E-98A7-4447-85D5-54B84415D8AA}">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CF77D3C-CC99-4AAC-9A5F-6B3932D3F575}">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AE6F1536-D0B7-42E0-9BEC-205BC6EDC4DF}">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B94671AA-FDFF-4D03-ACAE-3752E1907107}">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9CF8BB9D-DF91-48FF-AD6D-BCCED96C22A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801FCCA3-8842-4822-8EB6-FED413522475}">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DC1E800B-455A-403A-A4B8-EF8EDE0D5DED}">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F57BC617-62EA-4BE0-9EE9-C83F7F854E52}">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36E0D0BE-0D4C-48D7-86FB-FA22CC428670}">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E844AFF-9191-424C-BD2F-CE987243C065}">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8D2E7457-1B6A-493F-8574-6C8C7880491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EC6471E0-1130-4EEF-9295-11A9363F047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D1E716A-D6EF-46E3-81DD-DFEBBFCDFA4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3864A24-503F-47C8-8886-6E6BFCA0AE17}">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DFF23DC5-A6A0-46BD-9EC1-D9B43A3CE23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6B0EF6B4-5007-400F-A84E-49932D8799E6}">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F8C7A51C-1A2A-49EE-972A-E98EC49458A3}">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3FD49C5-E0D6-4C11-8D44-B2F322D92745}">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6E7AB51F-4DF9-4935-B0A1-F94DB502BAA7}">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B41D8CF-85D2-405E-9329-60E68CE4F3E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2825ED0D-4D74-42B9-8D8E-97CE6F6605F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87A6E3A5-2CC3-4EEB-BF38-09648AB4FB7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D3F6664E-1D83-48BE-A8B9-A7A2D9A5BB63}">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95EA8F4-3FB8-4B0C-A171-24F3203F9B83}">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F53A862A-3AB9-4E6F-8916-3EE4D80F7FB6}">
      <text>
        <r>
          <rPr>
            <b/>
            <sz val="9"/>
            <color indexed="81"/>
            <rFont val="Tahoma"/>
            <family val="2"/>
          </rPr>
          <t>Kennedy, Kate:</t>
        </r>
        <r>
          <rPr>
            <sz val="9"/>
            <color indexed="81"/>
            <rFont val="Tahoma"/>
            <family val="2"/>
          </rPr>
          <t xml:space="preserve">
removed validation for second round testing</t>
        </r>
      </text>
    </comment>
    <comment ref="W27" authorId="0" shapeId="0" xr:uid="{55944E8D-E00A-4D62-90AA-1C812E4D3241}">
      <text>
        <r>
          <rPr>
            <b/>
            <sz val="9"/>
            <color indexed="81"/>
            <rFont val="Tahoma"/>
            <family val="2"/>
          </rPr>
          <t>Kennedy, Kate:</t>
        </r>
        <r>
          <rPr>
            <sz val="9"/>
            <color indexed="81"/>
            <rFont val="Tahoma"/>
            <family val="2"/>
          </rPr>
          <t xml:space="preserve">
Number "Incomplete"</t>
        </r>
      </text>
    </comment>
    <comment ref="B28" authorId="1" shapeId="0" xr:uid="{921C82FE-E2A7-48B1-A597-573E91FB9EB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0A7F5E14-D2C0-4641-8AEB-B571FEF0564E}">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AA530D9-E57E-424B-96B4-09739E11397D}">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3EB3537-DFCE-4E72-9AB6-053C6E8CF355}">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242154C6-A7C3-47FE-9BDE-BD4C9E15EAF0}">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06F58F3E-173D-42E5-A9B3-B085E699201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38AFEB47-517E-4F54-90A9-863EEE67EB6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A7FAD1B8-9084-4A0E-88EB-7BD3089EC971}">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5C9C454E-7411-498C-96DD-D10EB6BDD378}">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BADB8E88-C796-4397-A969-4A42C371B0DE}">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9F0C8378-5EBE-4EFC-8E17-C53C035DCAD3}">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B41CB728-6E35-4F00-BD0C-518153938A9D}">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7697ED61-3E4D-4974-8ED7-73FD3A5B85D1}">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FAF91077-7052-45ED-8101-BBBB65B354FC}">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DDE46144-0A0B-40C2-81BE-B8F5181871FC}">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03BBF77B-686C-4510-9356-ADAD0B730D1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A63F4B91-1B54-433E-99A8-78CCDADF5F84}">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8785547E-87D3-4855-B5B9-0114723D95E8}">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CFFC5A2-8BD6-44A8-A0B3-2391E4F68857}">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B2B96110-E08B-4EB3-ACD2-69A3070A7817}">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14BADFB1-52CD-44BF-AC29-F8C8B6E4946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673CEA90-CCCD-4224-949F-1EB4AF152F4B}">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D81A1475-25F1-4BAB-8EDE-21DE27DDD70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773FAD49-9C04-45B2-B03F-515FDA34A165}">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03C1198-8927-4EBA-BAD0-3AE2C4B305B0}">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28961D44-2328-4AEA-A734-AF97F6667C6B}">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29573854-E539-4235-AF26-65CF10DFDBFE}">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C1B61A2-4421-489C-939A-B3B72AF64AC6}">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6B863039-F07B-49CF-8746-E729E42E84FD}">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423208AF-9470-4EC5-BB13-D810D961E236}">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E8AE39BE-B300-42DD-8A26-AB3E7116AC05}">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E5D07B10-2ECB-4D9F-AA8A-A1D7F6E3363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A70A3E3B-40F2-4B14-B205-2F925308D5E7}">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B6344EE1-7DAA-4D2B-B24B-F9E124D09146}">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44EECED1-1303-48D5-A16B-69B0AD06EB3B}">
      <text>
        <r>
          <rPr>
            <b/>
            <sz val="9"/>
            <color indexed="81"/>
            <rFont val="Tahoma"/>
            <family val="2"/>
          </rPr>
          <t>Kennedy, Kate:</t>
        </r>
        <r>
          <rPr>
            <sz val="9"/>
            <color indexed="81"/>
            <rFont val="Tahoma"/>
            <family val="2"/>
          </rPr>
          <t xml:space="preserve">
removed validation for second round testing</t>
        </r>
      </text>
    </comment>
    <comment ref="W27" authorId="0" shapeId="0" xr:uid="{36E5C419-3403-45CB-9324-93FE9022D9E6}">
      <text>
        <r>
          <rPr>
            <b/>
            <sz val="9"/>
            <color indexed="81"/>
            <rFont val="Tahoma"/>
            <family val="2"/>
          </rPr>
          <t>Kennedy, Kate:</t>
        </r>
        <r>
          <rPr>
            <sz val="9"/>
            <color indexed="81"/>
            <rFont val="Tahoma"/>
            <family val="2"/>
          </rPr>
          <t xml:space="preserve">
Number "Incomplete"</t>
        </r>
      </text>
    </comment>
    <comment ref="B28" authorId="1" shapeId="0" xr:uid="{E71FCCEA-B501-4A72-AD44-DA11C275DCE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C3EBD6C8-DAAF-4884-844D-B231A2270EAE}">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A9717606-FC4B-446A-9EAF-B86826F06F92}">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974B5171-7AFD-40FC-92D8-67A5E7678B8D}">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241845B3-8F42-411E-8073-D626615E028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AE4F6AE-7AD6-4E8B-BCDA-27971B6EC84A}">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119DB4EC-4775-46E8-9E6E-1CA92D893C44}">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A2DBD517-463D-4B72-92B8-FFF84C848621}">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7EED3172-C8AF-4B1E-AD70-B6DDDDC97D44}">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EDE13079-F177-4965-BE88-90211131F556}">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1FFDD1E2-7FBE-4628-B341-8BFB56FD61B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8BA3DD12-1FF5-4C75-B44A-BAD9AD2B054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4EDAD46-04A3-4B45-9D3D-BFBA1D0A981D}">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F3804BEE-F71A-4081-BEEE-86F0DBC83765}">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2EADB829-4D1B-4B1F-A244-681C6B9D7001}">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27EBD318-D4EE-4D97-A0E5-8CB21432803A}">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9DC003ED-19D4-4E48-BC32-D38970F98F9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D8348F49-726E-4CCF-8FD1-D2F3DF0BD91A}">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701BB968-4D5F-4287-AF4E-EC653B2ACEA0}">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C2E7E61-E017-4F3B-BBD0-198685CF5C7F}">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66EE37D-AB2D-4DA8-AD29-61E51997FFC0}">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98CE1B24-2C95-48B3-A010-BFD20BEFBA8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35DE78A9-5BC8-4595-8690-0B36AD2B0B9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B9054B9-4263-4A6C-85AD-897F46FD2C7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5580081E-237B-4392-9E36-FC402F9CCA79}">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5DA0C95D-735D-4139-944A-EA013C26FAE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2A872AF-3E8B-48F1-A88B-E753F5596FED}">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9963801A-11AB-4088-9064-F69D95188BFE}">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A17BE15-9D1A-4287-A8B5-390C838D2EB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F9CA159-0C7D-439E-A41B-4E311A887E3C}">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6ACE049D-BB70-47C0-BE05-D109FBFD82E5}">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515005D9-3AC6-4B9D-A018-9472DACE796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1BF5E798-8747-4CA9-8DCA-2777421C0D9B}">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A4E0F938-CD79-4B63-94BD-4163C09DD089}">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16B76D6C-F863-4E2A-8C55-8B0BA42671EC}">
      <text>
        <r>
          <rPr>
            <b/>
            <sz val="9"/>
            <color indexed="81"/>
            <rFont val="Tahoma"/>
            <family val="2"/>
          </rPr>
          <t>Kennedy, Kate:</t>
        </r>
        <r>
          <rPr>
            <sz val="9"/>
            <color indexed="81"/>
            <rFont val="Tahoma"/>
            <family val="2"/>
          </rPr>
          <t xml:space="preserve">
removed validation for second round testing</t>
        </r>
      </text>
    </comment>
    <comment ref="W27" authorId="0" shapeId="0" xr:uid="{EAAD3699-1E2C-4E32-82EE-C528889B1FD6}">
      <text>
        <r>
          <rPr>
            <b/>
            <sz val="9"/>
            <color indexed="81"/>
            <rFont val="Tahoma"/>
            <family val="2"/>
          </rPr>
          <t>Kennedy, Kate:</t>
        </r>
        <r>
          <rPr>
            <sz val="9"/>
            <color indexed="81"/>
            <rFont val="Tahoma"/>
            <family val="2"/>
          </rPr>
          <t xml:space="preserve">
Number "Incomplete"</t>
        </r>
      </text>
    </comment>
    <comment ref="B28" authorId="1" shapeId="0" xr:uid="{DC518266-BB8F-4460-87F3-A77CAF78030B}">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B965B7AC-2169-4B85-8FC1-0B30ECA9686D}">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0884B2B3-6C11-4063-8230-679BBD154789}">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F669108-C652-4051-9A89-E4E5D4F8A510}">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FF75B201-FCDD-4E89-BD26-FFF447D6EAB9}">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A9446A8-9BCD-4B74-8BFA-A0C9A32B8534}">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ACA7696D-D2DF-4466-85F1-3E2D2587CE4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84398CAC-89C9-478D-B1A3-E6D537BFBCCC}">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158EFD99-2C6D-4949-A8EA-EB05914461C6}">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4BCC5E9F-0840-4D72-B6FB-7B316FBD200A}">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D7B9C38B-3C64-47DA-96DE-0211EF0F5AE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020ADC5-D9E7-4295-9D74-F2DEA59E8943}">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9D4894E2-6C26-46FF-94AE-2E8874E245F2}">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6AB37BD-F927-4C62-8964-D9FD478B3D97}">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525EB94C-6FE0-4436-B847-A7DBFBBF209A}">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D5F64593-7762-4971-ADA4-927F39FE0B15}">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80BB37C0-A06B-4A3E-B8D9-4F1E635F5BD1}">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BAE287CB-BC7F-4B22-AEFF-5E7CD02E6677}">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1A9EDC33-C3DB-4190-B023-573F6125D60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BB938DB-72FF-4A31-8AFF-A772D1AA010E}">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E188D841-5169-44E3-9A8A-8DE3D9EFBB6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D388CB4F-74A4-4AE8-9610-8D9D8B1350A7}">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3DB983FD-9C83-4973-BF04-0D765D74128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80DFE03A-8118-4D38-9FDE-469606DBB54A}">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AD12959-E515-49B2-92B2-ED8C02608F80}">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B1C855CF-3F78-41BC-AE23-75DFFC57015C}">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49AD4FC0-14A2-433B-94C6-C6EBD346CD76}">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65688277-68FD-4160-8178-556DE6509AE1}">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E6CE6228-9C1F-47FE-B77B-42D540306266}">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2F338D56-561A-40F9-BD59-1AF6A14D00A5}">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C62BA7AE-E1E2-4CEB-BAD4-1E5DDD84BDF2}">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AC853833-D19D-4AC2-A18C-4CA8E2FFDCB0}">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DEC5D662-4A9B-40D5-88E8-D99CCABCE9E7}">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8235891B-6089-44FC-AEBB-A7E4EDDC0E92}">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D8AE51F8-2B6B-4A13-A7D2-4A5AF927DCF6}">
      <text>
        <r>
          <rPr>
            <b/>
            <sz val="9"/>
            <color indexed="81"/>
            <rFont val="Tahoma"/>
            <family val="2"/>
          </rPr>
          <t>Kennedy, Kate:</t>
        </r>
        <r>
          <rPr>
            <sz val="9"/>
            <color indexed="81"/>
            <rFont val="Tahoma"/>
            <family val="2"/>
          </rPr>
          <t xml:space="preserve">
removed validation for second round testing</t>
        </r>
      </text>
    </comment>
    <comment ref="W27" authorId="0" shapeId="0" xr:uid="{647A3AD7-F0E7-4B39-962E-3AD49993A17D}">
      <text>
        <r>
          <rPr>
            <b/>
            <sz val="9"/>
            <color indexed="81"/>
            <rFont val="Tahoma"/>
            <family val="2"/>
          </rPr>
          <t>Kennedy, Kate:</t>
        </r>
        <r>
          <rPr>
            <sz val="9"/>
            <color indexed="81"/>
            <rFont val="Tahoma"/>
            <family val="2"/>
          </rPr>
          <t xml:space="preserve">
Number "Incomplete"</t>
        </r>
      </text>
    </comment>
    <comment ref="B28" authorId="1" shapeId="0" xr:uid="{C7435F2C-DDF1-4A51-848D-E34F99BC5159}">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939741B4-B19B-4494-AD44-725B0C8E7E0E}">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A44A778C-6D97-411C-9BB3-3AD823026C99}">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93B256F6-62E9-4A4F-AE76-0440E0F4E605}">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24BBB009-27BE-4947-A66A-8C45593FE21A}">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45610B6C-0E1D-4F2A-BDB1-C966026FF0C4}">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93DCE73C-099F-47CF-983D-2955048F985D}">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03D2B6B8-CB52-4326-9E56-11101EBE889D}">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123B39E-2D99-4ECB-91D8-F9C0DCA475EA}">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0C79D6B9-F991-47F6-AA32-0E43A346C6E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A9E99ED2-98B9-4E87-AEBC-EAA31666709E}">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BB1B037A-2476-480F-B32D-A87058C51FC6}">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F471DDC-7A5C-4DED-91E9-B4E3365F116E}">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7E0618C2-A1A3-4BBA-888C-232E6D59C7F4}">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13634DA1-6D4B-40E4-9AD7-ADA1DAEDC211}">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B81CD9D4-95FD-4092-85FD-DE5E6C6C4BDF}">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60F9EAB-AC73-4B8C-91F2-693C82F002DC}">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06CCF613-6344-43AE-86B5-14A43958DF94}">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8EB8EE57-304C-46F9-B6F3-11A882062FD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A0F599A8-8635-4A47-98F7-F29F2E0CD7F0}">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A0EC7574-BA81-4457-ADB4-C4B79AD171B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01B12C43-B6FA-4AFE-8878-F2DAF34B7B63}">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9B1297F6-BC32-44AA-A27A-C14425E5E13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5E628587-D470-499A-8976-182F99054A50}">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7F0F97FF-34B5-41C2-AF90-08CC2010ABA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B3D2FA6-D462-44A6-93FE-F6407F3D124C}">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DEFB5082-D280-4D25-B310-1712C83A7B00}">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BFFBF054-65F3-4111-BD3B-3E8108C4F88E}">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26E4AF66-492D-4EBB-B016-F7961C9504B3}">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A32B79E4-EE8E-497A-9477-34817D21FDDA}">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97346B70-C847-433B-80B3-5A7F6F542A26}">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2CA0AF18-0BB9-48B6-AE6C-987541628433}">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15644157-2419-475E-B0B0-53A0FFCDF03A}">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CD128940-613A-4D87-935E-0A2CB4DDCADC}">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4790243-68BC-4864-9BAC-59431D455D4A}">
      <text>
        <r>
          <rPr>
            <b/>
            <sz val="9"/>
            <color indexed="81"/>
            <rFont val="Tahoma"/>
            <family val="2"/>
          </rPr>
          <t>Kennedy, Kate:</t>
        </r>
        <r>
          <rPr>
            <sz val="9"/>
            <color indexed="81"/>
            <rFont val="Tahoma"/>
            <family val="2"/>
          </rPr>
          <t xml:space="preserve">
removed validation for second round testing</t>
        </r>
      </text>
    </comment>
    <comment ref="W27" authorId="0" shapeId="0" xr:uid="{DC02DE5D-6FE5-47CB-BE52-CAADCA1A157C}">
      <text>
        <r>
          <rPr>
            <b/>
            <sz val="9"/>
            <color indexed="81"/>
            <rFont val="Tahoma"/>
            <family val="2"/>
          </rPr>
          <t>Kennedy, Kate:</t>
        </r>
        <r>
          <rPr>
            <sz val="9"/>
            <color indexed="81"/>
            <rFont val="Tahoma"/>
            <family val="2"/>
          </rPr>
          <t xml:space="preserve">
Number "Incomplete"</t>
        </r>
      </text>
    </comment>
    <comment ref="B28" authorId="1" shapeId="0" xr:uid="{FBDB9ABE-7EAF-4050-859C-1E6CDADE9EA0}">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60197F7B-5EE6-4C04-BA78-9C1536E627C1}">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5A05E233-6719-4EA1-A8B4-0FFAD02BE45E}">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2ABEE499-6247-4B7D-BAA1-E4A53086596B}">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117DB2B0-6499-438B-8E14-3E0FE9CFA3C0}">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7FC52312-76AC-45D8-B71E-F9F485E3B0E7}">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CE1BAAFC-6D3E-4955-85B6-CA6B773447CC}">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38627B36-87D9-47A6-873B-C86BF9985F71}">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257CAAD5-41AF-418E-BAB5-34A564FE6588}">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F6FC8879-A7DD-412E-824D-D8FBDE816003}">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9535F181-5908-4BFE-A198-803DE4379F34}">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8B12A2BB-872A-4DF1-82B9-39E7DEAFE23A}">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DB45009D-2710-49FF-B1DB-9A0DCDB87B5E}">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18FECDAC-17B2-47B1-AD5B-05389989D0FA}">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43C20CB5-1171-462B-B942-E3E34F72FF96}">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B4A2084B-3875-4B24-B946-280C98B512D9}">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44DB2A5C-29FF-479B-8D6B-5D10D648A830}">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BF4F5A99-2848-457F-900D-427FB00107FD}">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78B1F9CA-2666-44B6-B82D-EDA096657018}">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A5AC86AA-D582-4041-A95B-43F525285909}">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635FA358-81CF-4F31-88D1-61F83ED3FAF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39B9318A-7DE8-43EB-A3A2-92261A8727C0}">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4016205C-12AD-45BB-AE19-BD0277B45E0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51AC7DD-DF5C-40F7-8AF7-299E5C3A3120}">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E884BA5A-0920-4182-A573-E0CC19F24588}">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5777FAB3-7EF0-4F86-B28B-F5870EF5ACE3}">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8B1CD7C5-4197-473E-AFC2-BA5152203871}">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5D0EB26A-D921-45CB-97A7-7BDEA29EB88C}">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FD7FA574-77C2-455B-90ED-5064BE19AD2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0E3D8473-8E43-4606-BA85-B892BB97B0AA}">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F7F4909F-95AA-472C-B297-8D320669730D}">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A684C02A-53F1-424D-B3F3-5ED3E4A52A7D}">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6AEA55FB-16F2-4417-85A0-45642769A47A}">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2E13806-FCB5-4715-BF82-C1F0D0B04E87}">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C8451147-AE88-4ECA-9CAE-4A856C445194}">
      <text>
        <r>
          <rPr>
            <b/>
            <sz val="9"/>
            <color indexed="81"/>
            <rFont val="Tahoma"/>
            <family val="2"/>
          </rPr>
          <t>Kennedy, Kate:</t>
        </r>
        <r>
          <rPr>
            <sz val="9"/>
            <color indexed="81"/>
            <rFont val="Tahoma"/>
            <family val="2"/>
          </rPr>
          <t xml:space="preserve">
removed validation for second round testing</t>
        </r>
      </text>
    </comment>
    <comment ref="W27" authorId="0" shapeId="0" xr:uid="{53AF9596-752F-4C5D-889B-F1C50D3B2F74}">
      <text>
        <r>
          <rPr>
            <b/>
            <sz val="9"/>
            <color indexed="81"/>
            <rFont val="Tahoma"/>
            <family val="2"/>
          </rPr>
          <t>Kennedy, Kate:</t>
        </r>
        <r>
          <rPr>
            <sz val="9"/>
            <color indexed="81"/>
            <rFont val="Tahoma"/>
            <family val="2"/>
          </rPr>
          <t xml:space="preserve">
Number "Incomplete"</t>
        </r>
      </text>
    </comment>
    <comment ref="B28" authorId="1" shapeId="0" xr:uid="{EC32912C-7A64-453C-81C9-E1AA60AC2B5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952B7AC0-A9C2-4489-A22C-6BF24F3C0FA1}">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C1EF522F-04BD-4342-80B7-88BC1E02C14D}">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C2B14690-C993-4D76-84ED-EE48DE8AC50A}">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81CFB3AC-7CC2-4BCA-8369-1B3214CD7798}">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C5D53992-53E7-4FB1-9CCD-988652A72C3B}">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8DF79A8-7FC6-4B08-9AFD-38A3BD9F072D}">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5D825530-154E-49E6-A5D1-FF092F7DCC5C}">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4BE0A0F8-97A2-4060-A83C-1285D02644A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B50EEB3A-C5DC-461B-843B-BDC12DCD26F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43E76D59-31AB-4F67-8E76-14DB4B0B377A}">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D96EB62-2D72-4342-8A0D-FAE322A8D2CA}">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860045D6-E482-4DBD-B47B-F77EDD65223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F8E9E6A-1183-44EF-8F3D-0FF1466DE417}">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A6034606-5A74-435A-81DF-BBEFFEE28E1D}">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8BE22130-6CDA-4E4C-A9BF-4F263604057B}">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19D2C9C-B864-4EEB-A6B5-29ACCCD751BE}">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28395BC9-3213-4A89-B72D-A31596C69969}">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8E270B72-CB59-4832-8FB1-C89DB482622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A2735E7B-3F26-4176-985D-24C0A6EBDEF8}">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48CBAC5-F625-4C52-93EC-477D6470CB5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19FEBE14-56A5-43F1-983B-49BFABD0B393}">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01DFB3AD-7099-4A6F-BE8F-D37DBD221C3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6EF12B7E-9B1E-416A-A424-38D92DC38BF0}">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17B3D61-73CC-4CA0-830B-37F4D1784817}">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C9AFD8D3-5531-4E40-BBFB-CD0656BB5A04}">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FBD6B8AD-4821-4C14-B1B6-12C08FAC7AF1}">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9FE08D02-900F-49F5-96D1-1CB3256B1F9D}">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B0C6CC1-45B9-41CA-98EE-9A0D7FD04B01}">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7FF4DAE2-6C35-49ED-9488-8D630DA9CCDD}">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4EC1721F-9043-4C27-B66F-6B50DE4ABB39}">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A3BA0EF-981C-46F8-B587-EFC3A032543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14C81BD2-BD68-404C-AEDC-6BAEF360CD0F}">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4151EBA0-63E2-4D45-AACA-834EAFA0454A}">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F5F55FAE-99C9-48DF-882A-00802CAF02CC}">
      <text>
        <r>
          <rPr>
            <b/>
            <sz val="9"/>
            <color indexed="81"/>
            <rFont val="Tahoma"/>
            <family val="2"/>
          </rPr>
          <t>Kennedy, Kate:</t>
        </r>
        <r>
          <rPr>
            <sz val="9"/>
            <color indexed="81"/>
            <rFont val="Tahoma"/>
            <family val="2"/>
          </rPr>
          <t xml:space="preserve">
removed validation for second round testing</t>
        </r>
      </text>
    </comment>
    <comment ref="W27" authorId="0" shapeId="0" xr:uid="{59B90AC1-F965-40F7-828A-1E561A82B953}">
      <text>
        <r>
          <rPr>
            <b/>
            <sz val="9"/>
            <color indexed="81"/>
            <rFont val="Tahoma"/>
            <family val="2"/>
          </rPr>
          <t>Kennedy, Kate:</t>
        </r>
        <r>
          <rPr>
            <sz val="9"/>
            <color indexed="81"/>
            <rFont val="Tahoma"/>
            <family val="2"/>
          </rPr>
          <t xml:space="preserve">
Number "Incomplete"</t>
        </r>
      </text>
    </comment>
    <comment ref="B28" authorId="1" shapeId="0" xr:uid="{AB5D675C-AC87-49E6-A7FC-CF6D939B8BF9}">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5FD0D2BD-FE3F-4680-9EE6-E1F3AF8676E6}">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532D25FC-EA53-4DD6-8D86-2BAC5FA9F527}">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85943C9-8BA5-4862-8BF7-6E12AE8D098D}">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F94C41D9-4782-4B49-B6BA-E140D11B5A9D}">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756007FC-27A2-4E2D-8CF8-898F77507BF2}">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CE04AAC-9FD7-478D-B438-160F85BBCE43}">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C946D795-C591-460F-985B-3E00DAA7DDC6}">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B8499524-3DC3-41FA-840D-8D5B76E62455}">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8AA02D26-3A03-40E8-8AAA-6F0B08D0CFD8}">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3A3E36F-A81C-45E1-B404-AE68532C51E3}">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EBC4947-32BA-4C17-86E9-84297169118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CA14EDAD-0923-4190-B43C-7B03F36C27FD}">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F278321-D6AF-42F8-BE9C-4B9194387C3D}">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8654AEC5-28BB-4913-83C5-500A247CF74E}">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0C3C5F10-3248-485A-AEC2-47485C97B93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9214208C-656D-45EC-870B-F9DB0A518F23}">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86DA0DC0-0486-4561-B4E1-69AC007CDDEC}">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915D62C-3BC7-40C1-ADC1-EFF508EBCDAE}">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9827F513-04F7-443B-8102-15CDD990A0B2}">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FC95776-0493-4EB3-9233-3130E7B73DA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80BAB374-D897-4273-89FC-849FC73CF0BE}">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9AF0E45-14FD-48EF-9129-D327176F9B3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667C2CD-A73C-4006-BC7E-93FCE5B9504E}">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3F18DF21-6806-46B2-99FC-69D261067A55}">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C1C1C0A-EA89-49B4-A9B9-928948B9C0EA}">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2A68FBC-4839-46B6-B6E0-9114C3C26853}">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6AB16D52-629B-4EC1-BC0D-B57098CA117D}">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74928425-4EF4-4671-8588-B17A76FF5095}">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E24FD70B-00A4-416F-AC81-786884229A4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22A97E62-6DEC-46AE-9CE7-62C1EF579EC2}">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CA57A6E2-8C39-447F-9B73-6245166E7051}">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960BDFC-F7C2-47AA-B795-FFFB9DEA776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451BC126-4245-48EC-ABBC-7688520E78D9}">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6D361F34-13A0-4011-B0AC-9DA114242AE5}">
      <text>
        <r>
          <rPr>
            <b/>
            <sz val="9"/>
            <color indexed="81"/>
            <rFont val="Tahoma"/>
            <family val="2"/>
          </rPr>
          <t>Kennedy, Kate:</t>
        </r>
        <r>
          <rPr>
            <sz val="9"/>
            <color indexed="81"/>
            <rFont val="Tahoma"/>
            <family val="2"/>
          </rPr>
          <t xml:space="preserve">
removed validation for second round testing</t>
        </r>
      </text>
    </comment>
    <comment ref="W27" authorId="0" shapeId="0" xr:uid="{580387F2-0297-4EDB-A951-401E8A81B578}">
      <text>
        <r>
          <rPr>
            <b/>
            <sz val="9"/>
            <color indexed="81"/>
            <rFont val="Tahoma"/>
            <family val="2"/>
          </rPr>
          <t>Kennedy, Kate:</t>
        </r>
        <r>
          <rPr>
            <sz val="9"/>
            <color indexed="81"/>
            <rFont val="Tahoma"/>
            <family val="2"/>
          </rPr>
          <t xml:space="preserve">
Number "Incomplete"</t>
        </r>
      </text>
    </comment>
    <comment ref="B28" authorId="1" shapeId="0" xr:uid="{2445E048-DD7D-4C23-B32D-CC596625E13F}">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D404942A-4230-41E1-B98F-4834035B9C3F}">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ED1CDA93-AEAB-4C6E-8447-1125A5A84554}">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1218AF46-46A6-4CD8-A885-6B946BC7612A}">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59563FA-FD2C-4020-9714-B00F3FC5ECA9}">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7E1B084C-EF40-4AD7-A159-17D4CF73B40C}">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20AC894C-10F9-4995-B78D-C5773ED07A9C}">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4DD96315-D086-4679-BBEF-A4259EF73779}">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77A7D7EE-039E-4B75-BCB9-01B28C969C0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2BA5B218-01DC-4B24-9B8E-72F2322E9437}">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EF1978BD-CDF7-4B25-AA37-1C09A084CFF3}">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4D954EB-CF83-44E1-8B78-CD36B7CC75C5}">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30A5ABFA-1CC5-4F16-B504-1368F93963AF}">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9DC51D67-3A18-4567-99DA-5C448391C9A8}">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1E865C42-1164-4814-8097-8932F7156699}">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A5A4461C-FFBF-4220-A40A-268FDEAC976A}">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38C21E08-86A8-474C-8042-57451E99548C}">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A8253198-6882-49B5-B2B0-4BDDAB8F3026}">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2DB46B17-1510-4BC9-92E0-40C2B5DFD33C}">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CF1647C0-3F9D-4CD2-ABEC-8D3C5BFF5C09}">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51C8308-B8B8-440B-B9EC-5864C8ACBCF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1D584711-2FF3-429F-AB59-BDDE5C7A172F}">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81833C01-285B-4B8D-A155-CD955B73F25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942DAFF8-6E3D-4692-963B-13AD4C2B9BF8}">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900C56A-264D-4426-8EBD-E24E82FC2DF7}">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C2F16348-1014-4231-A018-FD0FF45A18C0}">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84FF601-63F3-4658-B2E1-E4DFBB78D5FD}">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0766AE8-652A-4EEB-AC7B-932C8792AABC}">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FC8905A-247F-4376-98C7-252CFA2F5AF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7F6D4462-5E6B-4407-A9EE-9E5C22A14EED}">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6E050E4D-6F53-4ECE-BB0A-7D7F017CE61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453B34AC-CB2C-4C27-8205-E796519EFAC6}">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AAB3F9A7-3D9D-478A-AE98-E80C5D951213}">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09C4C5ED-F3CE-4BE2-8CF7-85FB6DF0851C}">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1188C550-5A10-43AB-8A4F-6D9363DF115D}">
      <text>
        <r>
          <rPr>
            <b/>
            <sz val="9"/>
            <color indexed="81"/>
            <rFont val="Tahoma"/>
            <family val="2"/>
          </rPr>
          <t>Kennedy, Kate:</t>
        </r>
        <r>
          <rPr>
            <sz val="9"/>
            <color indexed="81"/>
            <rFont val="Tahoma"/>
            <family val="2"/>
          </rPr>
          <t xml:space="preserve">
removed validation for second round testing</t>
        </r>
      </text>
    </comment>
    <comment ref="W27" authorId="0" shapeId="0" xr:uid="{CE9B8A97-3D86-489E-B1B1-42B1962BBCCE}">
      <text>
        <r>
          <rPr>
            <b/>
            <sz val="9"/>
            <color indexed="81"/>
            <rFont val="Tahoma"/>
            <family val="2"/>
          </rPr>
          <t>Kennedy, Kate:</t>
        </r>
        <r>
          <rPr>
            <sz val="9"/>
            <color indexed="81"/>
            <rFont val="Tahoma"/>
            <family val="2"/>
          </rPr>
          <t xml:space="preserve">
Number "Incomplete"</t>
        </r>
      </text>
    </comment>
    <comment ref="B28" authorId="1" shapeId="0" xr:uid="{2D2F6CD0-C5E7-48AE-BB5B-090B12A7D12C}">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00D454A4-4F39-4625-BEEA-3CCB9B7EB4FA}">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5FF3AE3-F324-4DD7-90AF-6878C9DBEA41}">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BA4CC315-82E3-4409-91CB-641990BC5D42}">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F3DC1059-DE8E-407C-AEDE-819CB3A9591F}">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A18F45F1-5163-4516-B443-FAA1F39998D6}">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3A8ECEB-CA85-4E04-867B-CB247FACA10E}">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DAD825B4-C0FA-49A1-ACF0-340AF85EE9A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60161047-EE69-47F7-8FB9-C3FAA7DA6AA5}">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D7302B8E-A4D1-45B1-9358-4028B5936739}">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AA6939D8-1666-4F1F-A41E-3C851DC7049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D03B6E01-87A0-426A-A1F2-DE29000C7375}">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5F946246-E5C2-4D06-95A0-88A1EEA04DE1}">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FA18DE15-2F80-4BB9-AEC0-8A268FC7DE86}">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59A3D9CD-C3C0-4BAD-9A6E-DFE5D0103F27}">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BFB49003-2F72-4FA7-8B4D-76CD73439AD5}">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DF99553A-DE58-4C3B-84D8-BFF826BA4B3E}">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88709C8B-6562-466E-A9F5-6AE33158F336}">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CE438C62-5336-4727-BA78-898147CE94BC}">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62570FBF-D101-45F7-B9D5-CD99608A58B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A9CA2335-6027-4E29-8AE4-26A90D61CE1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3C980083-1F1F-4D89-BF7D-DBE6580B79DA}">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A397797B-A1E0-4076-B86E-C111408D78A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69B28C42-706B-4138-9CE8-2C702E958995}">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CB436C81-A182-4E2D-B7FE-EEE3DC51445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0921CDE3-AA28-4808-A0E5-4BA281D9B94A}">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DEEE066D-3F46-4269-A7C4-B61E2BBD008D}">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8FB7330D-B891-4941-B2DE-ECA7B0071FD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912C4B2-7390-49B8-AB6A-042B34FBE63B}">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9520751C-B3A1-43A6-ACC9-680C57AFBB9B}">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71C65FBC-693B-4D13-9DF0-CAE199D4F55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2D2917A-3046-4AF1-9B7C-C48B4F6CA57B}">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F0350A4C-4AAC-418D-A792-0036572632C0}">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19A2AC3D-4827-4E3C-A251-A2C22E95D239}">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4B92DBDE-FF8D-4ADB-93FE-95F37E9FF411}">
      <text>
        <r>
          <rPr>
            <b/>
            <sz val="9"/>
            <color indexed="81"/>
            <rFont val="Tahoma"/>
            <family val="2"/>
          </rPr>
          <t>Kennedy, Kate:</t>
        </r>
        <r>
          <rPr>
            <sz val="9"/>
            <color indexed="81"/>
            <rFont val="Tahoma"/>
            <family val="2"/>
          </rPr>
          <t xml:space="preserve">
removed validation for second round testing</t>
        </r>
      </text>
    </comment>
    <comment ref="W27" authorId="0" shapeId="0" xr:uid="{193F9267-730E-464F-B11A-EEE2693DBCF0}">
      <text>
        <r>
          <rPr>
            <b/>
            <sz val="9"/>
            <color indexed="81"/>
            <rFont val="Tahoma"/>
            <family val="2"/>
          </rPr>
          <t>Kennedy, Kate:</t>
        </r>
        <r>
          <rPr>
            <sz val="9"/>
            <color indexed="81"/>
            <rFont val="Tahoma"/>
            <family val="2"/>
          </rPr>
          <t xml:space="preserve">
Number "Incomplete"</t>
        </r>
      </text>
    </comment>
    <comment ref="B28" authorId="1" shapeId="0" xr:uid="{D50B8F74-4DF5-4128-9A0C-CEEA74DC61D6}">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15CA3E06-B979-4728-B801-E05427EE09D1}">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11F6640A-19F9-4D94-B6AE-800979275D1B}">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B921F575-05AE-4E72-B5B3-B2A83DF23599}">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A92FF45C-B3AB-4639-A7D6-821C7047831A}">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69081D95-887F-4F11-B7CC-9B92ECC1F161}">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655A44EB-1229-4806-B0DB-BF464CB046FB}">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A482FCCD-1424-4690-BEF5-7B61BCC6EAE9}">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ABAE312-77F7-42EC-B40D-E611411925F6}">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FF65CD0F-9149-4DFB-8549-C46169068B6B}">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23CFDE36-819A-4763-B3DA-19A62F753A8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87F5E76-07BE-443C-BB17-68189E49E65F}">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329EAE41-D764-4A33-827E-A4DF578DB142}">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E84582BF-D3F3-4432-BF3F-6CF89B163504}">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DB422178-D050-4EA6-A939-F501EE208F5A}">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0E889D3D-62AE-47CD-82EF-8060FAC4FAA2}">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8F1E8627-C989-44FB-841D-6FADC6FF7E3E}">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93EC5F7A-4955-4C70-BFA8-9F51F1063710}">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6645B82B-B927-4BF4-8601-C64EC69D15BD}">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D738A5DD-32DA-4EA7-9B2F-4A0D4526234C}">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AFC48E45-029F-4D00-9AA7-8271D6707B8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B23A3EBB-A985-418D-B6F0-3DB2B9BFC33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39DCA24D-51AB-4AFC-99A4-3969535AD73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45581B26-3137-430C-B598-7CA066D3D939}">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3A25ED91-F9F5-4621-B525-791FA3529669}">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8F1A1D89-DE8B-46D7-8093-440E54B00DC4}">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FDD2247A-D288-4681-BA8B-C94163F3868F}">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617CD353-3F08-4D03-A959-CE92C90B2310}">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354312AD-A487-4D02-A2EB-9A326E330F0D}">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BB555A0-6CE1-4479-A0BA-020E6FEF2DFB}">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6470620B-94D2-44FF-AD06-8A8D1D47056E}">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149518A2-AACB-4586-B6EF-1A9D379C5E73}">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B395ECA-8B61-4B31-818E-0389863BAE9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7E99D0A0-588C-4F94-B145-A4A5426775B1}">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A713CDEB-F354-48A8-B3F6-910C7113DFCD}">
      <text>
        <r>
          <rPr>
            <b/>
            <sz val="9"/>
            <color indexed="81"/>
            <rFont val="Tahoma"/>
            <family val="2"/>
          </rPr>
          <t>Kennedy, Kate:</t>
        </r>
        <r>
          <rPr>
            <sz val="9"/>
            <color indexed="81"/>
            <rFont val="Tahoma"/>
            <family val="2"/>
          </rPr>
          <t xml:space="preserve">
removed validation for second round testing</t>
        </r>
      </text>
    </comment>
    <comment ref="W27" authorId="0" shapeId="0" xr:uid="{853DCDD9-31AB-4869-975C-5B8623087820}">
      <text>
        <r>
          <rPr>
            <b/>
            <sz val="9"/>
            <color indexed="81"/>
            <rFont val="Tahoma"/>
            <family val="2"/>
          </rPr>
          <t>Kennedy, Kate:</t>
        </r>
        <r>
          <rPr>
            <sz val="9"/>
            <color indexed="81"/>
            <rFont val="Tahoma"/>
            <family val="2"/>
          </rPr>
          <t xml:space="preserve">
Number "Incomplete"</t>
        </r>
      </text>
    </comment>
    <comment ref="B28" authorId="1" shapeId="0" xr:uid="{56DE3358-840E-4272-8D6A-5B6288E2E198}">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41B85E75-2E08-4615-A771-4BA141E5B160}">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8076FC00-B7A8-4F74-A63E-D62CE04C17BE}">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6B0C8D5B-7BCC-4DC6-B79D-ACE3E1B122ED}">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528301A7-299C-4AEF-96FE-46BC4E92F98E}">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B0FC43ED-9217-4597-B79C-FBB9EFF71695}">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846155C3-11BC-4969-8531-39AC749A2ED8}">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C1561455-94DD-4F10-8ABB-EF39A8BC4913}">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C4CD65C0-1373-4365-BA0F-E2DAD2D26919}">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D55FDDA-8D5F-4BF0-B339-D963E33BDE48}">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A5530CFF-363B-4357-9E79-65D7F16D016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811ED2D-80C9-479A-83F7-F5FA1393D855}">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2CC2ACB0-5B2F-4818-9015-1A067CB4F817}">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CA8E917-258A-46E6-8F7A-900265C97B2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13A94E15-F495-45FD-86DD-0EC9A14BB33B}">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84C27721-5492-4267-9C3A-BC9D51E2A73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24776EB-A106-4455-B0AB-70A8CC46C90D}">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EAA44797-7BC1-4978-8A6E-341E770BFF14}">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84056E0-A4F2-41BB-B61C-9AB846B29209}">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C4D1EAAD-7F11-489B-84C2-6C4EFF1F97E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7C9999C9-6F49-4B3B-9B76-1AF24025710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4F09EBDD-0230-4CD6-86D3-556E5D9C59BC}">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8E95D16E-8C87-49F8-AB60-736CCE63299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D5FEDB8F-5580-4ED6-B9FD-221E1F52F287}">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F025E58C-27B0-40FF-9789-395D617ECD9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D4984B19-4A3C-4C92-ACDF-C73BC1DD8FAE}">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BC3C3C5F-35C6-47D9-B59B-9723FE461494}">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7A7FD91-B860-4AE9-B691-685529281383}">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6B027BF6-85A7-433F-A991-80F87304EFDF}">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449102F6-6D1A-4677-A52E-18BE14B0BA4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6D90BBFC-CBF5-44B4-A7D6-C567C3BCC834}">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C88EE241-A712-4853-BB1E-FC4453618019}">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F0DB37C1-C601-4EC8-9D70-950744BD0340}">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46E65C27-5F49-41D5-952C-24C45B23A846}">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30FD84C1-2D48-434B-9A75-6DCD320A06DA}">
      <text>
        <r>
          <rPr>
            <b/>
            <sz val="9"/>
            <color indexed="81"/>
            <rFont val="Tahoma"/>
            <family val="2"/>
          </rPr>
          <t>Kennedy, Kate:</t>
        </r>
        <r>
          <rPr>
            <sz val="9"/>
            <color indexed="81"/>
            <rFont val="Tahoma"/>
            <family val="2"/>
          </rPr>
          <t xml:space="preserve">
removed validation for second round testing</t>
        </r>
      </text>
    </comment>
    <comment ref="W27" authorId="0" shapeId="0" xr:uid="{AD2CD637-E0B2-4F55-AFE0-5C3B73E3702D}">
      <text>
        <r>
          <rPr>
            <b/>
            <sz val="9"/>
            <color indexed="81"/>
            <rFont val="Tahoma"/>
            <family val="2"/>
          </rPr>
          <t>Kennedy, Kate:</t>
        </r>
        <r>
          <rPr>
            <sz val="9"/>
            <color indexed="81"/>
            <rFont val="Tahoma"/>
            <family val="2"/>
          </rPr>
          <t xml:space="preserve">
Number "Incomplete"</t>
        </r>
      </text>
    </comment>
    <comment ref="B28" authorId="1" shapeId="0" xr:uid="{7F90DC59-B484-4553-911D-DC3CA834A691}">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E6DBD173-9309-4115-880F-F327AE5FFF75}">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15011BA9-449E-4761-A54E-31C3867E5768}">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0E06D7AA-44DB-47FC-ABFB-60E8C021E763}">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DCEDA9A8-DEAF-4E4F-BD99-4A46F62F86C9}">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276EA1C9-3C57-4AAE-9C1B-B1C11F4EE71F}">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E1EDB272-8715-4DED-AAF7-7598185FE4DC}">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8F861A86-1DE6-4FBF-B304-1DA03049F383}">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F34A4A51-75F1-40EF-A60A-B4A58F0D5F3E}">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C03034C3-C2EE-4DD8-B46B-BE2C88E5078F}">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BD8EF53D-9E0B-463F-91F4-D0D5BF02F93B}">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857B655C-D034-454C-8817-C985A61075FE}">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90B37FD0-B972-4A02-976B-54259CD6BB98}">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9786180D-937C-4493-A26E-0CC3A09FC3F3}">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AC59FED6-20C5-418C-8875-7D9715938974}">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FE2F8431-120D-4A5B-8527-395324997FBA}">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366C0FFD-8611-4D4B-B606-7AA0AD80F5C4}">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5F9A7925-FF75-44EB-B12D-760A5FAC1EDC}">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9FD84264-D434-4933-B109-DF13976CF351}">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C23B68B-C7C2-49CD-A88B-4CCF84C1D9FE}">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864FCC2-2349-4FC2-9933-69E4FB63498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123D88AD-7C2A-405E-A09A-B8AB549BEA4E}">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54595543-653E-43E2-934A-1AD0347ABD4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79DD9FC4-7458-4A24-B086-A6C854D28FF9}">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CC04AD13-2BC8-4FED-B4E0-D227713A8DD0}">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B1CF436B-A6E3-461B-8636-8644A2A4544F}">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8DBEBF9D-A9CA-489D-8FA0-6FE0C701C207}">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2F3F472-6744-40EC-A826-F32443850A3E}">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2C975E5-8B2C-48ED-8AB5-F9BFBEC075D6}">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E18B7BEE-8FC5-4464-9B56-C69A7CEFAC8F}">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FEE16BC6-0F8C-471C-B531-3B3F617D32E9}">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46A63A59-9C4D-4CF3-B7FC-6DCC5B6738F8}">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4293A1C-2F17-4822-B8E5-6675F826AA6F}">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5A9AA645-8DAB-4CE6-A8A5-71FC199D268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1D2B8A5-CB28-49E0-96EB-E552E3664602}">
      <text>
        <r>
          <rPr>
            <b/>
            <sz val="9"/>
            <color indexed="81"/>
            <rFont val="Tahoma"/>
            <family val="2"/>
          </rPr>
          <t>Kennedy, Kate:</t>
        </r>
        <r>
          <rPr>
            <sz val="9"/>
            <color indexed="81"/>
            <rFont val="Tahoma"/>
            <family val="2"/>
          </rPr>
          <t xml:space="preserve">
removed validation for second round testing</t>
        </r>
      </text>
    </comment>
    <comment ref="W27" authorId="0" shapeId="0" xr:uid="{55381633-7DF6-4D32-B071-D0D3B9A94531}">
      <text>
        <r>
          <rPr>
            <b/>
            <sz val="9"/>
            <color indexed="81"/>
            <rFont val="Tahoma"/>
            <family val="2"/>
          </rPr>
          <t>Kennedy, Kate:</t>
        </r>
        <r>
          <rPr>
            <sz val="9"/>
            <color indexed="81"/>
            <rFont val="Tahoma"/>
            <family val="2"/>
          </rPr>
          <t xml:space="preserve">
Number "Incomplete"</t>
        </r>
      </text>
    </comment>
    <comment ref="B28" authorId="1" shapeId="0" xr:uid="{654FEE67-0ED4-471D-B431-8617C94E6827}">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60DB75F6-9D73-4FEF-9071-0FAC8714DC3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149CB2A4-F8FF-402A-B982-EA8FECEA00B9}">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31559625-F62B-42FF-85D0-FB9C4D0493DC}">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888F98AA-3395-4E10-A20F-53C3F7CD7FB1}">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E7EE4C6F-96B1-4469-A3FA-E30B45EEB088}">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7B0D36D7-AA35-4CD4-86CB-233DA37C9FB3}">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A50494A9-1616-4FD1-A4B0-368C6B7B28F3}">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75ED9AE-0AF6-4A0D-9D5C-C64B952F3C04}">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C5E5C2A4-A41E-4343-9E06-2E59A3CAB8C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AE470FB-FCA9-4A7E-BD7C-3A526CB191F1}">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101BA502-2A87-4E6D-A57C-61BF8F313E0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6D8A1F3-51B4-4D51-8F44-C303B3ECD76C}">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6909AEE-19E2-497C-9222-EBE211ACE34E}">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7C77FD9B-84B4-4556-BF04-4C9175BD6D58}">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747B134B-5A28-4B02-8F15-5A05CCD61786}">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D9E292E1-C2E2-4E0A-8EFE-F8DE182BDB3A}">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55A47884-95F8-428F-A367-0BD8EC812C10}">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2B97C9FE-B2E9-4C46-ABC5-5AA508D51B09}">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1E2CB1FF-D127-4896-AE55-8D121EDAB526}">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3E7E0FA4-2DA5-42EF-B875-3C02D517249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21335299-0CD4-4154-A94C-9016733E978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B108FDF5-5513-4F9A-A387-D48A03B3086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6CE26E8-E1AD-451C-AF37-E98C09ACAA79}">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BEF7033A-00A1-4E7B-89E5-CE92FD9BD6BF}">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4814E539-267E-4E2B-A150-EDF0FDAA8BB7}">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22C9372F-53B4-4771-AF90-6E2F2DD1E28A}">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6092CA26-8736-4CD6-B8FC-E571A0A79CBF}">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488D9E1-7AE7-4E79-BDC5-004028D1CBBB}">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485361F7-CB44-4C3F-B37C-F5B13213E51C}">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404FA111-4913-48CC-8927-E21CA62AAE6D}">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FAFA771F-352E-4373-874E-D319A030D62C}">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12054EB8-DD06-42C4-A558-AA538BA516B6}">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C5D8F1FF-8A94-4DAB-ADC4-570CD02CB0FE}">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BA03DE46-D838-4325-9A93-F8897406049B}">
      <text>
        <r>
          <rPr>
            <b/>
            <sz val="9"/>
            <color indexed="81"/>
            <rFont val="Tahoma"/>
            <family val="2"/>
          </rPr>
          <t>Kennedy, Kate:</t>
        </r>
        <r>
          <rPr>
            <sz val="9"/>
            <color indexed="81"/>
            <rFont val="Tahoma"/>
            <family val="2"/>
          </rPr>
          <t xml:space="preserve">
removed validation for second round testing</t>
        </r>
      </text>
    </comment>
    <comment ref="W27" authorId="0" shapeId="0" xr:uid="{212593FB-4E33-4549-9F22-1CC564FFCAE1}">
      <text>
        <r>
          <rPr>
            <b/>
            <sz val="9"/>
            <color indexed="81"/>
            <rFont val="Tahoma"/>
            <family val="2"/>
          </rPr>
          <t>Kennedy, Kate:</t>
        </r>
        <r>
          <rPr>
            <sz val="9"/>
            <color indexed="81"/>
            <rFont val="Tahoma"/>
            <family val="2"/>
          </rPr>
          <t xml:space="preserve">
Number "Incomplete"</t>
        </r>
      </text>
    </comment>
    <comment ref="B28" authorId="1" shapeId="0" xr:uid="{C0241B3C-7AD7-4634-B0EA-4A95E4F061BA}">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9C0D8976-E150-4414-BA75-F47B1461777E}">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38BBB075-657B-46F6-AD4C-EC7EFB23F3D4}">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7674CAD-CE1D-4A45-B477-EF5509466120}">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3AD4DBBC-79DF-406F-BF94-2BEC576AA958}">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12DF32CE-ADF4-4EF8-8762-8EC00BBC6878}">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E7CF05DF-A17C-40A8-8D54-287535F118AC}">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CA97D96C-94DA-4A49-B6AD-2BA16ADD88BD}">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87DA3BC6-E552-4535-8C84-CB4FCF3B7005}">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09EABA0-D654-48F1-B9D7-36E4941660FC}">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33566B86-1836-49E3-8BBF-8C518E488C1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EA9A2391-0B31-46CC-897A-5677AED48620}">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1F6FE059-104F-469B-87E9-88A65403D434}">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565D7DAD-BA3F-4F16-93EA-F802AF30E9E0}">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3EFC087D-C83A-4027-90CC-4728A6EDB712}">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00A1F7C-B314-4C02-9996-5A99CEE45930}">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DF0453CA-1314-4763-99A8-1FB29D580330}">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75046B74-1760-4FAB-9918-F1148422E921}">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AB475AA1-DECD-4EDF-9C48-B8F778FDB1C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69220655-0D25-43B5-BBCE-49D615D16972}">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5301149-2744-411A-8BEF-967D4B52C3A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9B5B5EC3-A931-453A-828D-FBE7B2E7EC4E}">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264F9804-044D-497B-9464-46A7ADB6989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E4D59B62-3385-4E84-8D79-2182AFD57914}">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A032AE62-86CC-4DB2-9DBA-FAEB555CFA9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00011047-92DA-47B6-B149-8506F37FFD28}">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AB4C5EE2-7AEA-49D9-8B9A-03036478FE5E}">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D3DFA38A-D660-4675-9B5A-30C59996FAD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0EC8A14-C495-4835-B3F0-4A434189C344}">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3B7D8F78-E006-440E-BC7B-ECE6EA4EF38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E7F99C93-99DF-460B-8C82-ADD9A6D4AAC7}">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2800870B-E4AA-4291-93EF-007E2BB7AE4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F428E724-CCC3-448F-AF23-BC839294E21B}">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B38CDCB4-C06B-45A1-9249-E6B792CB9B5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9B4FA63-963E-48C1-94F5-36625D24CD51}">
      <text>
        <r>
          <rPr>
            <b/>
            <sz val="9"/>
            <color indexed="81"/>
            <rFont val="Tahoma"/>
            <family val="2"/>
          </rPr>
          <t>Kennedy, Kate:</t>
        </r>
        <r>
          <rPr>
            <sz val="9"/>
            <color indexed="81"/>
            <rFont val="Tahoma"/>
            <family val="2"/>
          </rPr>
          <t xml:space="preserve">
removed validation for second round testing</t>
        </r>
      </text>
    </comment>
    <comment ref="W27" authorId="0" shapeId="0" xr:uid="{C627C28A-B160-4565-8905-60B649DFA592}">
      <text>
        <r>
          <rPr>
            <b/>
            <sz val="9"/>
            <color indexed="81"/>
            <rFont val="Tahoma"/>
            <family val="2"/>
          </rPr>
          <t>Kennedy, Kate:</t>
        </r>
        <r>
          <rPr>
            <sz val="9"/>
            <color indexed="81"/>
            <rFont val="Tahoma"/>
            <family val="2"/>
          </rPr>
          <t xml:space="preserve">
Number "Incomplete"</t>
        </r>
      </text>
    </comment>
    <comment ref="B28" authorId="1" shapeId="0" xr:uid="{6A1FC201-EF9A-42D3-A0C8-BE1AD8FFCE44}">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A674FA1B-270F-48A8-8CA3-78FBB7AA4E1E}">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CA959C3C-48F5-4F93-8242-EC0B74B895A8}">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D239FBF-CA62-4C74-A387-ED53262345E9}">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83C83A1E-579A-481A-9BD3-D8957AB38D96}">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3F059ED1-5002-419E-822C-CBA26F2EF7FF}">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457E0C64-5BCD-43E6-BA8D-C8F1A409AEBC}">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6FDE8137-B2D5-44F6-A7D8-08FA3008D9E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CB30259-0903-4FC9-8511-E74D63F90D6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02D94959-3B9C-4012-B347-42E2C3014F8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DCF4AD17-0F9A-4478-A8EF-A526011434C7}">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B32CF94D-007A-442C-98E6-8A46DBECEF40}">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53809352-4654-4868-94AA-53240BFDDB1E}">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01B1AA6A-2063-47E7-924B-D8B5EC54C7F1}">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6671327B-5E4C-458A-B51C-11FDFAAFB0AC}">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2283B701-066C-41FE-96BD-2270FE01CFF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5D160CAA-5A26-4E5F-8AE9-42DB6EEF097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D5FCC1AD-497A-4A71-AD67-85B96D75AD59}">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496DF33-747A-479E-B050-F1F282AACF34}">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856F5B4C-A642-42C3-99EA-74121FBCC26B}">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9570722B-A40B-4950-8853-87F4BCC4D35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6A2A11CB-C29B-4926-B6D2-4E191AEC45D2}">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3CE8CAB7-59C8-46E4-8574-09605DC9116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73398F65-78CD-4E73-B70D-DC02B7847D00}">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651790AB-202E-48C2-9AFE-F814BC8C056F}">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93BE3BCB-F318-498B-9821-25603F0421A9}">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E4EF5AF1-D75E-4E09-BFB4-6C91749EFF13}">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3BDE5813-BA56-46C9-83E6-4D3E9863E319}">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90320C6B-30A1-4BE6-80DF-D8A847B8C327}">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568C9107-86C4-4AC5-B3C4-2E94940460E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C6889410-9414-4FBA-AC86-199913042B28}">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2CC81A4-F210-47D1-8F18-E0632F75E8C1}">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F0CD3047-9E12-4331-9186-338F460D52B2}">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803C3A0B-0FB7-4020-8A92-CE2307DFACC9}">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D574A6DA-8C00-4C47-AC98-45B92965E75D}">
      <text>
        <r>
          <rPr>
            <b/>
            <sz val="9"/>
            <color indexed="81"/>
            <rFont val="Tahoma"/>
            <family val="2"/>
          </rPr>
          <t>Kennedy, Kate:</t>
        </r>
        <r>
          <rPr>
            <sz val="9"/>
            <color indexed="81"/>
            <rFont val="Tahoma"/>
            <family val="2"/>
          </rPr>
          <t xml:space="preserve">
removed validation for second round testing</t>
        </r>
      </text>
    </comment>
    <comment ref="W27" authorId="0" shapeId="0" xr:uid="{21258D92-B269-45F3-A3AA-128DE391BCE2}">
      <text>
        <r>
          <rPr>
            <b/>
            <sz val="9"/>
            <color indexed="81"/>
            <rFont val="Tahoma"/>
            <family val="2"/>
          </rPr>
          <t>Kennedy, Kate:</t>
        </r>
        <r>
          <rPr>
            <sz val="9"/>
            <color indexed="81"/>
            <rFont val="Tahoma"/>
            <family val="2"/>
          </rPr>
          <t xml:space="preserve">
Number "Incomplete"</t>
        </r>
      </text>
    </comment>
    <comment ref="B28" authorId="1" shapeId="0" xr:uid="{4AF29AAD-977C-45BA-B1D0-8E0321C4DB68}">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04D7BC0D-03AD-49E2-8D32-13B2D40C8DC3}">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A0857CDB-FEF4-413D-851F-1E9E8762F295}">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CE6C80C8-0AC6-4194-BAC4-F3B5A9D7945B}">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486ABE8E-8DCE-41FB-B620-F7C517A93387}">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C4FD03D5-3054-4FA2-BF65-291EA4739D7D}">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9002E0C8-4CB2-4659-A664-E9AC28C27EE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B6283742-3291-4B65-8955-FA4D359C756B}">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474AB50-F3E6-4AB6-A600-CB2AFBA3A980}">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824EC76C-9DE6-4E07-A6DB-E682FC4730BE}">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56D31EF-2F64-4191-A55F-454FC512E8F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2672F8CA-F375-4F2C-9FAB-CA90E6B834F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E7D8FE30-4649-4A37-8984-B7C05B3088EB}">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E15AD4A8-0B6E-4A69-90BC-232F13A56CA3}">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B02B6B00-2F8C-4815-B5E3-8858670584C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8D93EEE0-1F70-48B7-AC99-8EA85E85EE91}">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A107FBF1-1D7D-4F5C-BD05-AD35D8E63B5B}">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31E217FF-33DF-4BF1-8859-7386CE991C28}">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84606C1C-2697-4E23-A118-FA77BA175D52}">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34FE815-1920-40DC-9DD0-929C24C63322}">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68FA0DF-C681-4EC0-B7B5-2AB41E185C8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98EF3373-D454-4B61-AAFB-4FFECA086D9E}">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70E373C9-20C3-4557-AB09-48ECE71E3FDE}">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0867664A-0E91-4C55-B9FB-BBEB734F2692}">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E5374131-DC10-4409-BF08-71B4E0E66406}">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2A6308E4-6452-4313-90BB-D9D7099E4D50}">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3699054D-D200-443F-9E3B-74EFD58E397D}">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6FBA132E-963F-47B0-A787-B1ABAD4723C0}">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751E28E8-BC55-4EED-97B8-FBCBAD05C363}">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40EE3EEC-C0C4-47FC-9FF9-3889580FF17E}">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71D3FAD4-040A-4275-89D2-CE482174AA0D}">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5BEE1367-41C0-4CAB-A75E-383A4B876811}">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466F7A3D-0BB3-4702-8211-5B465E0A87B5}">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C57B5C15-A349-451D-95AF-0FE8B4A45B1E}">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5A066726-DB57-4A3E-BB3C-79143CC5B238}">
      <text>
        <r>
          <rPr>
            <b/>
            <sz val="9"/>
            <color indexed="81"/>
            <rFont val="Tahoma"/>
            <family val="2"/>
          </rPr>
          <t>Kennedy, Kate:</t>
        </r>
        <r>
          <rPr>
            <sz val="9"/>
            <color indexed="81"/>
            <rFont val="Tahoma"/>
            <family val="2"/>
          </rPr>
          <t xml:space="preserve">
removed validation for second round testing</t>
        </r>
      </text>
    </comment>
    <comment ref="W27" authorId="0" shapeId="0" xr:uid="{8EEEE7BC-5B45-454B-BB07-CB0EBFEE7D15}">
      <text>
        <r>
          <rPr>
            <b/>
            <sz val="9"/>
            <color indexed="81"/>
            <rFont val="Tahoma"/>
            <family val="2"/>
          </rPr>
          <t>Kennedy, Kate:</t>
        </r>
        <r>
          <rPr>
            <sz val="9"/>
            <color indexed="81"/>
            <rFont val="Tahoma"/>
            <family val="2"/>
          </rPr>
          <t xml:space="preserve">
Number "Incomplete"</t>
        </r>
      </text>
    </comment>
    <comment ref="B28" authorId="1" shapeId="0" xr:uid="{31A06A3B-2F23-4B32-B269-1146FD2A8480}">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5C2D5DA2-7514-4F2F-93B9-539B4389ACB3}">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725F9DD2-31B9-45B2-AC6D-CEFBEB66E731}">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0C9F852D-714B-4255-8037-733EB52BECA1}">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CF41101-DD70-456C-8986-77DAF40379CA}">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0C90546B-7B66-4323-8181-23212401123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6ADDB873-3380-4499-A2FE-6F6FC43E905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69249902-428B-4BF6-A418-0AA59DD9E882}">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39CB72CA-B454-495D-85D3-D804EAF83EF1}">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39B38C66-E8E3-4057-8C3E-D1780212B79D}">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D758DE63-7F22-4390-B96C-5225C78120E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AE4093B-0BD2-4E40-9184-DA96E4AAE5F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CE5C6C6C-551E-4B6E-B0EA-25994956C0F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DB9EDEAD-770D-43AD-B16A-A0644FBA8EC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C05A1EB5-D0CC-4AE0-8E58-6338D8BCB736}">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61C0FC10-CD5D-4151-830C-538A6A5F678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C1A106A-0FB1-43ED-A671-F937392E9238}">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C53D4949-A36B-4AAA-B36E-C05B62DC6AAC}">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C46BE1A4-7533-4FEE-B90F-7D783AFA3EB1}">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09A42A7A-DDCC-497B-9899-2D2EE24BE5EA}">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67AC187-AB68-46CB-AD86-9439755A89F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426987DE-1E9F-48F2-BE36-34425AD2C5D7}">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A4EF0FB5-FD7A-4658-B0B6-C59340212D0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30D26E5F-D8DA-46A0-B62D-03A6A85CF9AC}">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3D445C8-BADC-428B-B53F-65429165FD1C}">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5C692F8-8976-424A-87A9-8360691AD69A}">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EF4AE7C4-7403-46F1-82FE-D587E6CDB40C}">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B7978ECB-4498-4CDC-9B05-7ACD930A5418}">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19F22274-B7CF-4CA9-A820-E9F6A0D05D9C}">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56F0944F-11CA-4E4F-A8E2-537314DACD88}">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19C42711-1C3F-43D1-BD24-EC0E95CB3FEB}">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42483679-DEF5-4F1C-BF37-707EF099E41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98B992D0-3AEC-4A6B-9067-4CF728A8FE2C}">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123F8120-5A55-4B3C-9FE3-7857E124907C}">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9ACBDC29-1C83-405F-B97D-AA30CEB8F1E7}">
      <text>
        <r>
          <rPr>
            <b/>
            <sz val="9"/>
            <color indexed="81"/>
            <rFont val="Tahoma"/>
            <family val="2"/>
          </rPr>
          <t>Kennedy, Kate:</t>
        </r>
        <r>
          <rPr>
            <sz val="9"/>
            <color indexed="81"/>
            <rFont val="Tahoma"/>
            <family val="2"/>
          </rPr>
          <t xml:space="preserve">
removed validation for second round testing</t>
        </r>
      </text>
    </comment>
    <comment ref="W27" authorId="0" shapeId="0" xr:uid="{BC2AA648-01AD-461C-B6C6-021C9BE8383F}">
      <text>
        <r>
          <rPr>
            <b/>
            <sz val="9"/>
            <color indexed="81"/>
            <rFont val="Tahoma"/>
            <family val="2"/>
          </rPr>
          <t>Kennedy, Kate:</t>
        </r>
        <r>
          <rPr>
            <sz val="9"/>
            <color indexed="81"/>
            <rFont val="Tahoma"/>
            <family val="2"/>
          </rPr>
          <t xml:space="preserve">
Number "Incomplete"</t>
        </r>
      </text>
    </comment>
    <comment ref="B28" authorId="1" shapeId="0" xr:uid="{3B02637A-9F10-480B-8589-EC644C43E6C0}">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B1404626-992F-4A8F-A3E7-0CD43818C79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31138E3B-984A-4E3B-A9A0-1253715B6CF8}">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AB761386-F72C-4671-A57B-78491A0EF958}">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89353296-F336-4350-8021-D069191E52BE}">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C0EB2567-C512-4A99-8BB0-AE2C2C70AA43}">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A553249C-E89E-4E22-805A-DD685B514652}">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E9FD05EA-5405-4430-B5FD-9F7435A652E1}">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D9BD1F6A-CF37-4918-93A0-C444941C8D9E}">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3EEE29D2-61C1-4870-A70A-49E01023B78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1E01237-772D-4F95-A92E-AC8D602F8958}">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783E71A-0BD6-4A90-BE5C-EB5B51C1311E}">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19DE930D-9810-4F46-A394-77B61588F4BE}">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85460DFC-C743-4FE4-8C7C-7721F7ADA9EC}">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3C320C2A-FD96-47DD-9A24-752BEEFB6165}">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1842957D-1667-4C06-8B75-74AC5FCA9313}">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585F4F7B-0D27-495D-9DE8-C25A6702C2F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14F47655-3985-454A-BC9E-ACFC2E93C928}">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67D09603-AACC-40D6-AC2E-CAF28FF963A9}">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B3C3A5AC-8FEC-4924-A348-0F4CE7B97F8F}">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7A24D23-2B66-463B-8AB7-5CD8886E938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3F4EB87C-6546-426F-9460-B89C9EA2E87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78D6B4B6-D6C0-4A1C-9881-416DF816E9B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7235B79A-B415-44AE-B1B4-94FFFF3D1B9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6E33944D-A0BC-4EBA-B040-E6C53E766C88}">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4FBA6458-A0AD-41BB-8715-3BB9B681E59D}">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060F98EF-8283-4344-81E3-810DED5786B9}">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FB1E330D-5E39-4C87-87D6-3D0152B87A79}">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75563C0A-809E-4DF2-83A4-333642A4716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4E7096DE-B60D-4267-AE93-283F63BDB62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3956EF6B-BFF7-4544-80DA-6A6D546EEA2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7C5EF76A-282D-4164-902E-52B2BB2BA5C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BCFC68B2-6385-4164-917F-D45FFC0FD311}">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9864441A-CDAB-4C39-941F-FC699F22EE55}">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7358BBBF-6B41-4D24-803A-12D2BCD1FC3E}">
      <text>
        <r>
          <rPr>
            <b/>
            <sz val="9"/>
            <color indexed="81"/>
            <rFont val="Tahoma"/>
            <family val="2"/>
          </rPr>
          <t>Kennedy, Kate:</t>
        </r>
        <r>
          <rPr>
            <sz val="9"/>
            <color indexed="81"/>
            <rFont val="Tahoma"/>
            <family val="2"/>
          </rPr>
          <t xml:space="preserve">
removed validation for second round testing</t>
        </r>
      </text>
    </comment>
    <comment ref="W27" authorId="0" shapeId="0" xr:uid="{5D68B391-A091-4751-B9F1-BB9CF920BB9D}">
      <text>
        <r>
          <rPr>
            <b/>
            <sz val="9"/>
            <color indexed="81"/>
            <rFont val="Tahoma"/>
            <family val="2"/>
          </rPr>
          <t>Kennedy, Kate:</t>
        </r>
        <r>
          <rPr>
            <sz val="9"/>
            <color indexed="81"/>
            <rFont val="Tahoma"/>
            <family val="2"/>
          </rPr>
          <t xml:space="preserve">
Number "Incomplete"</t>
        </r>
      </text>
    </comment>
    <comment ref="B28" authorId="1" shapeId="0" xr:uid="{A0779863-49C2-4518-97FD-8BFB00152980}">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F953017D-0F3B-4D9F-A79F-FDAB9EBD9DB6}">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65F9439-AAA8-4CEB-A0EC-715CC0FB78AC}">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36AFCF7D-2C87-414E-B372-BA60CAF33EDE}">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283806EC-F5F9-4AF9-8D3E-900AADF23B25}">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C601B819-095F-492E-B6CB-5B06BE927607}">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B97E14F9-418A-4E83-80F9-8819EDBFEFDE}">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A4B73302-EAE5-4D7C-A1F0-CDE1F3D42C7A}">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CAB35732-0644-4103-A69B-223A19803769}">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607DE4C3-C620-423F-80E7-12B5C9B9A23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307AFF7D-4482-4972-B917-98CD1FB88F4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3F430B5-66BB-4560-9C98-D88D7885B66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6A19E3FA-4819-4E13-AFE5-C8427497A7D5}">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B79ECFA7-723E-45CB-9F2D-C8932E54F8FC}">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6AAC029C-6203-4A4F-9FF0-88231259E75D}">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C3AA0723-01A5-422B-B942-8C0CF712741B}">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1245EF7-53FA-4101-AD87-D123480FC817}">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804FBA7D-766E-4E06-A5CA-642275F3606E}">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0509CF5-CDE1-45C5-8BC6-7178DAC95971}">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4B9DFCB2-69EC-403A-A826-BCB802CC0C6B}">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6C5525C3-CE43-488D-9F82-C9976ED0F595}">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3FCC6E19-C509-4D21-AE6E-048BD3AD201B}">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F2BE45CD-4DFD-458C-A0D0-A259EC8D15CB}">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326FA60A-4897-47A9-9D55-AE4C6DBBF507}">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FD020234-EE77-43E2-95F6-3761BAC1CB8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956444B-32CD-4D7E-94C4-DE875DBC74D0}">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B976D97C-D621-49AC-9984-A117D95F46E7}">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0A11933B-ED95-42E5-8F97-1DF7C87D1F70}">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432F0325-A91A-4FC1-9C9A-CC52D3283919}">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184D6611-513D-4A26-91D8-F255A859ADD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9C8F2B56-D24A-4FC0-94A6-CC6FF4C9208E}">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63F9EDB5-E886-4119-A07C-B73F45214AC4}">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0C141336-64F8-46D3-BBF6-C5F9D689555F}">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B94C0613-35C5-47C7-B8F5-2F8190A794AB}">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E3242C01-CF03-4967-A437-C1BE5D397788}">
      <text>
        <r>
          <rPr>
            <b/>
            <sz val="9"/>
            <color indexed="81"/>
            <rFont val="Tahoma"/>
            <family val="2"/>
          </rPr>
          <t>Kennedy, Kate:</t>
        </r>
        <r>
          <rPr>
            <sz val="9"/>
            <color indexed="81"/>
            <rFont val="Tahoma"/>
            <family val="2"/>
          </rPr>
          <t xml:space="preserve">
removed validation for second round testing</t>
        </r>
      </text>
    </comment>
    <comment ref="W27" authorId="0" shapeId="0" xr:uid="{B4158EB7-1A11-4621-940C-F686BD722665}">
      <text>
        <r>
          <rPr>
            <b/>
            <sz val="9"/>
            <color indexed="81"/>
            <rFont val="Tahoma"/>
            <family val="2"/>
          </rPr>
          <t>Kennedy, Kate:</t>
        </r>
        <r>
          <rPr>
            <sz val="9"/>
            <color indexed="81"/>
            <rFont val="Tahoma"/>
            <family val="2"/>
          </rPr>
          <t xml:space="preserve">
Number "Incomplete"</t>
        </r>
      </text>
    </comment>
    <comment ref="B28" authorId="1" shapeId="0" xr:uid="{05AA6FC9-DD07-4235-A899-0827D97639CB}">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EDE821D9-52B4-4868-AC13-3C15824240B6}">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422FCBD1-4289-45B8-A379-3F45F6C49DC8}">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DCA6BF2-8A13-4011-8011-41420D0B46B2}">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54E2FD6E-B80D-468A-821B-0751C205493B}">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C9DFAD9F-2AF0-4510-BE42-FCBB8FD33967}">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82C04C78-F494-43B5-96FC-D37A00D66E80}">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631BCDC1-1D11-4349-8F49-C79F4EBE5AB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5EC64724-D02B-4EC9-AFDA-8C02AB21C106}">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EB915D8C-7F33-447E-A21A-42E6797159E9}">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A902D02A-DFDF-4F39-A172-4985974A327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D5D64018-4D05-4506-B375-3526FB835DC5}">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DD6A2FBC-2EE6-4A2F-97C6-2861B21512E3}">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523303EF-D5F0-456A-BCA1-B6CB032A2A6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1155F22F-0F97-4AB9-BF99-5C9E00DBEB89}">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AB4FAC9-4143-4A28-BAA5-086E4BC374A2}">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9B312F4D-B8F7-41C0-AD73-3D33AEB71AA0}">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495340D2-D0D8-4849-B47A-71222A3CB797}">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919D128B-D767-4CB9-ACF3-F5A3CF63F7AE}">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7B9270BC-15FA-45DD-B374-3769365BFF1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574EEFD0-7661-42B4-A765-69ED992233E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05C91830-AC7A-4D83-9691-3EFC7AD08F68}">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2D039C6-EDF1-41B6-B9D1-5BF8F2A2E08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6D969833-070A-4712-8533-A1850EB5BAB5}">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D6C23064-9614-481C-B689-33EA30D9501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6B485794-5E1C-492F-845D-C025AF8B42F5}">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1688944D-7E66-4A9A-A5CD-53615D57AA3F}">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7645B624-727B-4407-B440-13D7C9BCB6C2}">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51891A8-B5BB-4756-984E-0C61A34A4C5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17DE928A-6A73-4DE1-9BD1-EE61E2018767}">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EF17E944-0281-4FB5-8BBD-80371FFCF1A8}">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DBC33448-A133-4309-BC27-3D450EDAF163}">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6DBCDB72-16B5-4204-8072-20C9917F2F2D}">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C9E717E0-8A2C-4FD9-B872-780E97251149}">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A3AA2680-6D15-4E9F-A1DD-99E240F31363}">
      <text>
        <r>
          <rPr>
            <b/>
            <sz val="9"/>
            <color indexed="81"/>
            <rFont val="Tahoma"/>
            <family val="2"/>
          </rPr>
          <t>Kennedy, Kate:</t>
        </r>
        <r>
          <rPr>
            <sz val="9"/>
            <color indexed="81"/>
            <rFont val="Tahoma"/>
            <family val="2"/>
          </rPr>
          <t xml:space="preserve">
removed validation for second round testing</t>
        </r>
      </text>
    </comment>
    <comment ref="W27" authorId="0" shapeId="0" xr:uid="{86D50A9C-644C-4F3E-BCC0-B9A368AA6CFB}">
      <text>
        <r>
          <rPr>
            <b/>
            <sz val="9"/>
            <color indexed="81"/>
            <rFont val="Tahoma"/>
            <family val="2"/>
          </rPr>
          <t>Kennedy, Kate:</t>
        </r>
        <r>
          <rPr>
            <sz val="9"/>
            <color indexed="81"/>
            <rFont val="Tahoma"/>
            <family val="2"/>
          </rPr>
          <t xml:space="preserve">
Number "Incomplete"</t>
        </r>
      </text>
    </comment>
    <comment ref="B28" authorId="1" shapeId="0" xr:uid="{9EEDB8E6-69F1-4155-AEF2-A7AFFBC63576}">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1F43BFF2-9602-4760-BE87-034145E5D94B}">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411B0F9-6CD8-473E-8F6D-5071C2FF3839}">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E15BCD35-46E5-4F2A-941B-1E7E31CA6B2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DA5F9B5E-E508-438B-A45C-5A17CF75AAE9}">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41AF66AD-A094-4AAD-BC7F-A3035CFE94D5}">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74332F5E-6A3B-489E-A722-29185D7830A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33E7FA49-7DA8-44CC-8334-3ECA0E9C75B5}">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A825878E-37B1-441A-8FB4-E10C443A3183}">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663A594E-CD17-4833-882C-A2B7D10684C9}">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B635575C-51E5-4EE2-86E0-5145151B52DC}">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F740EBD3-98D9-4BFC-9D5F-D90C927161DB}">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51150440-30C3-47DB-A778-04C07477A381}">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E1A1CC38-6287-4E23-948B-591E1B3A966C}">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A764E9D-8F77-4EE9-ABAE-58CB3EF8FAE1}">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C19B23C5-A642-4CB3-BF78-3735B9A43DB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3B2826D6-A4F4-46CD-A82D-65C1E63B80B1}">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2778D181-2BD7-4B75-8547-D2C15442FAAD}">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50DA1234-6FD5-4B07-AACF-A98DDD6F6DA4}">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B473E5E-9FC9-4954-BEF1-0BBC58423893}">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8BA906A5-10C2-40AF-914E-2E88CDDF007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DC290BA5-300E-486B-930A-63832EBB75BC}">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EDC2E803-7B22-44AD-9504-2E883E34105F}">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24A5BAD9-FBF3-462B-9F57-37F73B7A1714}">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992904F9-400D-471D-A298-AF7CF09E915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C28C09C3-0987-4B12-8618-9649437323E1}">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F10793AC-5E54-4C33-A08B-7F70DB3D1B68}">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FD0183E7-3190-4114-B11C-FC687F59F662}">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8E8D17F7-1650-439C-BCF2-1EF359151DE8}">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FF0353EF-926C-45EC-A546-1B25FD2947C2}">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DC1B465A-74AE-4582-9BB6-7E305F06FB17}">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2A05B6D-F977-444E-AC54-13A994560053}">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5B274085-2CDF-4F80-A631-6E687900ED32}">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B97097DF-3EBB-4B39-AC1E-AD3338BE1CB2}">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EB4A389-8376-41E2-94CE-304412DF41B6}">
      <text>
        <r>
          <rPr>
            <b/>
            <sz val="9"/>
            <color indexed="81"/>
            <rFont val="Tahoma"/>
            <family val="2"/>
          </rPr>
          <t>Kennedy, Kate:</t>
        </r>
        <r>
          <rPr>
            <sz val="9"/>
            <color indexed="81"/>
            <rFont val="Tahoma"/>
            <family val="2"/>
          </rPr>
          <t xml:space="preserve">
removed validation for second round testing</t>
        </r>
      </text>
    </comment>
    <comment ref="W27" authorId="0" shapeId="0" xr:uid="{8E8A6B55-27E2-4682-8532-3AE2B41FDF09}">
      <text>
        <r>
          <rPr>
            <b/>
            <sz val="9"/>
            <color indexed="81"/>
            <rFont val="Tahoma"/>
            <family val="2"/>
          </rPr>
          <t>Kennedy, Kate:</t>
        </r>
        <r>
          <rPr>
            <sz val="9"/>
            <color indexed="81"/>
            <rFont val="Tahoma"/>
            <family val="2"/>
          </rPr>
          <t xml:space="preserve">
Number "Incomplete"</t>
        </r>
      </text>
    </comment>
    <comment ref="B28" authorId="1" shapeId="0" xr:uid="{03052D1B-4DE5-49FC-BDED-B640C7F79DDA}">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AD2A4278-E5BF-4216-8914-4311DC87EA9E}">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135C6290-EDD9-45C8-A539-278ACC7C45C4}">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CD90AD2D-8965-489B-A415-D03D5080437F}">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B7D84DA9-E7B9-4485-BF09-E29ECCB8763B}">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75A7B669-4CDA-4F93-B9C8-2C1A4325E1E4}">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4BCE92CC-8264-42EF-B63C-F76909636FB0}">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FBDFFB4A-18BC-43D2-8CA7-B542402B3600}">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6D192BA3-706D-4C3B-9DDF-52514CCF5B95}">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C41BFA9-E538-4124-A958-D1777C565122}">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44F663C2-0219-46FC-88EC-A579BA9A01A5}">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AC6EDD7-5657-4DB6-8CD2-80A5818EAF6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BF242F73-E25F-4FE8-85CF-0DC29A4A5F94}">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F8D2F586-18A4-428B-91A1-288DBD66D1D0}">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FF026575-1015-4A83-A3B9-B81753D47AF3}">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47CC50D0-9220-43E1-9079-244351552527}">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C2289B3F-7454-49E1-B8C5-6E914B0DF505}">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4E429618-8354-4DEE-BBC2-337BFD9561A4}">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22F154E1-F45C-42AA-AEC7-8CE38E34F2AC}">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A6D72707-41C1-417F-91D9-5627D3329FDC}">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6D9B4575-44E2-437E-98D7-D3989A405B7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D80EAC8C-1058-4640-8D0B-2F4BFEC5EE0D}">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A51A7AF3-639E-493B-AF38-B02638FE2E2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6E7CEC0C-57FB-4C91-A96C-EE2F34B1DB57}">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8D479030-2CEC-4142-B136-81013407E8F6}">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3F1C8031-51CB-4583-9AFE-2A11CB6484E0}">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9FAD5DBE-89E5-466D-8B75-25742A2C0F2B}">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E0EB6CF9-0FB9-4310-8518-A7DF0A9F33BB}">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C0D49FE-79D0-4B90-AF95-1BF30266698F}">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54A74D19-A5EF-4926-91E1-7F3D6FFCAF41}">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F4F54750-3B66-448D-85B7-C7F683C4E8B4}">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6E72E98B-C7A7-4383-ACA0-9EE5A4A9AD7D}">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F9CB7A0A-92FD-4090-BD00-7B8615770372}">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BB197B1F-DAD7-4E58-8428-A48A7B7CEBE3}">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585A7E89-1E71-4040-9098-34B42B91F32F}">
      <text>
        <r>
          <rPr>
            <b/>
            <sz val="9"/>
            <color indexed="81"/>
            <rFont val="Tahoma"/>
            <family val="2"/>
          </rPr>
          <t>Kennedy, Kate:</t>
        </r>
        <r>
          <rPr>
            <sz val="9"/>
            <color indexed="81"/>
            <rFont val="Tahoma"/>
            <family val="2"/>
          </rPr>
          <t xml:space="preserve">
removed validation for second round testing</t>
        </r>
      </text>
    </comment>
    <comment ref="W27" authorId="0" shapeId="0" xr:uid="{A0853BFA-86A4-4C8B-93D4-70715E8AF1B4}">
      <text>
        <r>
          <rPr>
            <b/>
            <sz val="9"/>
            <color indexed="81"/>
            <rFont val="Tahoma"/>
            <family val="2"/>
          </rPr>
          <t>Kennedy, Kate:</t>
        </r>
        <r>
          <rPr>
            <sz val="9"/>
            <color indexed="81"/>
            <rFont val="Tahoma"/>
            <family val="2"/>
          </rPr>
          <t xml:space="preserve">
Number "Incomplete"</t>
        </r>
      </text>
    </comment>
    <comment ref="B28" authorId="1" shapeId="0" xr:uid="{DDE6F8EE-5F4A-495D-A2B8-C5DC2693E1B5}">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0351B5B9-9D6C-49EB-857A-4D26CAB875E3}">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994076E2-6CA5-4357-8ACA-506BFFA9F5CC}">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48FBA58E-F6DE-40CA-B9D3-87F30DAA7C90}">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75FF973F-1530-44C4-99A9-415B04461632}">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5D23E22-5CFE-4B6E-A48C-BF7C8A7DBFA0}">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C4968AB1-0ECF-448D-887A-4D7658074F9E}">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233FAD75-2AD9-4540-8D53-7D9C4212BBFD}">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39E4D0F5-454D-46BD-AA41-6F6212C6D978}">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303B9104-3D52-4F63-9949-6C4CC679EE4D}">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78F4F146-C46E-4C38-A5FA-CBE24247260B}">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AA6C7EAC-CCA8-463A-806D-651E76557E8A}">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88872A8C-06EC-4C17-A950-59A0AE0E103F}">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3A90BDE4-B170-4381-9441-3900AC94E5B6}">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53BC4F16-B685-4AE3-A17B-BBDA4955D9B0}">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3D905A58-664E-4CF6-8861-AEDD215EF5F0}">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79BEE38-96CF-44DB-A996-7C33AB0658F6}">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915EAA96-15F9-4601-A9BB-FE91B9D55E22}">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70B9B847-E141-4D25-8537-536134124FAD}">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9F74C386-F0A1-4DA7-B7B3-1B7E37D51FC4}">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F64460D6-0448-4D21-9108-5D86C16056C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DD604D9A-5335-4E17-9CF4-09A849BF1F58}">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5BDE3AC5-97DC-431E-80D5-042E73F36B88}">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09056CED-EA4F-4725-8B94-86F2B66E21F0}">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611E708D-994F-429C-96E2-A94C7EFF7D71}">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EE4D7737-CC37-4E4D-B2BA-76E67FF3AC4B}">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A67E3081-437D-4482-B07E-89BEDF1AE949}">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5AA6E0CD-1B73-435D-9D9E-E0089E0D3383}">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413F615-1BAE-48A1-B9E4-6684DFE087E1}">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CCB92B2F-D6DC-456E-B0E2-77EF205E37B9}">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3F22927F-1905-4AA2-B8ED-EB20C6257CA9}">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C6483BF0-7B84-4A1A-83EF-2691A9F0D4D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127A5024-2C35-4918-8690-5C35742B1DFD}">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90B461F6-9574-4486-8080-E9ABC7460EE5}">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9302598-95DC-4B8C-8AB9-D18BC2415A18}">
      <text>
        <r>
          <rPr>
            <b/>
            <sz val="9"/>
            <color indexed="81"/>
            <rFont val="Tahoma"/>
            <family val="2"/>
          </rPr>
          <t>Kennedy, Kate:</t>
        </r>
        <r>
          <rPr>
            <sz val="9"/>
            <color indexed="81"/>
            <rFont val="Tahoma"/>
            <family val="2"/>
          </rPr>
          <t xml:space="preserve">
removed validation for second round testing</t>
        </r>
      </text>
    </comment>
    <comment ref="W27" authorId="0" shapeId="0" xr:uid="{264FE76A-1119-4D9F-969F-54D157A0EF4B}">
      <text>
        <r>
          <rPr>
            <b/>
            <sz val="9"/>
            <color indexed="81"/>
            <rFont val="Tahoma"/>
            <family val="2"/>
          </rPr>
          <t>Kennedy, Kate:</t>
        </r>
        <r>
          <rPr>
            <sz val="9"/>
            <color indexed="81"/>
            <rFont val="Tahoma"/>
            <family val="2"/>
          </rPr>
          <t xml:space="preserve">
Number "Incomplete"</t>
        </r>
      </text>
    </comment>
    <comment ref="B28" authorId="1" shapeId="0" xr:uid="{A7730570-DA38-41CE-80AF-C4A971AE69DF}">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562AF256-66BE-4E1C-8716-F9CD8FFD4C7B}">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CDEB6EA1-D197-43F7-A5D4-2F57AD81D26C}">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EB607A52-58D5-414C-9F89-87C05540D16E}">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8FBCF418-176C-4D62-A8D4-86BB06F9CC79}">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A2B5471C-AE26-4A54-9BE1-AEF9B93A8A5F}">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0BC021C7-0D87-407C-9B92-88F0CE71AA0C}">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B7D3A63C-8140-4434-AD9E-5E813E8F8629}">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51D3DF9D-B1EC-46C2-B619-0971065B6BB8}">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A6697465-D511-4C26-9C9F-3E3CBC0B0FD4}">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460504C5-C592-4BBD-8F6F-17DC3A11F936}">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5026E6F-799E-4EEC-89B3-E2E54C3C916C}">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57891667-5117-4992-8568-3C2CBF7C70AF}">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05D0F483-EB8A-4BE6-B4F8-478B6AAFCCB7}">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E39A72CF-B2C2-4099-BED7-530748D176E6}">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D59A77B9-01F6-45C4-833B-0E85A15E1006}">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C134AD96-EFB5-4F10-9C18-E57179FDF619}">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0A933166-30B1-4AE9-9F6D-4AC4480C6DAB}">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0174B8B7-4BAE-4337-8D41-6714F27F44E5}">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9B01428E-9F6D-4D08-9B82-3E2BF438F68B}">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773DF09E-AC9F-4316-B481-6DDD69F0AE0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C99A346D-D781-469A-A3C1-04B2EEFD29E6}">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1F8AB19B-EDAF-4236-ABEC-51CFE8AE2D0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B0580C8B-48BB-4776-A407-A9597F4AD208}">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7613E9C8-A634-4A34-9587-E228D372F6F8}">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7D6D726-5428-47B7-91E5-E10F641D83D9}">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A60A5DA9-92AD-458F-BBA1-30701D0F9362}">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53958BF1-E645-41B9-B446-7B3D435753A4}">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69CADC2-73AC-49D1-B72E-1271228C89B0}">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7D1E0D8C-FE0C-454F-B9F7-389207F8DDE1}">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8A424A81-2DF2-4432-B86D-582223740CED}">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035001F3-6900-4706-8F09-A1DBC1726BBF}">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ED7AF80B-8D5F-490F-A967-77EB10B2986F}">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2EC35FF9-1F4B-4EDC-B955-886D3FC5CAD8}">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E2D95D82-D57C-419F-86C1-0F0BA4E106E5}">
      <text>
        <r>
          <rPr>
            <b/>
            <sz val="9"/>
            <color indexed="81"/>
            <rFont val="Tahoma"/>
            <family val="2"/>
          </rPr>
          <t>Kennedy, Kate:</t>
        </r>
        <r>
          <rPr>
            <sz val="9"/>
            <color indexed="81"/>
            <rFont val="Tahoma"/>
            <family val="2"/>
          </rPr>
          <t xml:space="preserve">
removed validation for second round testing</t>
        </r>
      </text>
    </comment>
    <comment ref="W27" authorId="0" shapeId="0" xr:uid="{780FB001-DAE4-4061-8449-4854394F7322}">
      <text>
        <r>
          <rPr>
            <b/>
            <sz val="9"/>
            <color indexed="81"/>
            <rFont val="Tahoma"/>
            <family val="2"/>
          </rPr>
          <t>Kennedy, Kate:</t>
        </r>
        <r>
          <rPr>
            <sz val="9"/>
            <color indexed="81"/>
            <rFont val="Tahoma"/>
            <family val="2"/>
          </rPr>
          <t xml:space="preserve">
Number "Incomplete"</t>
        </r>
      </text>
    </comment>
    <comment ref="B28" authorId="1" shapeId="0" xr:uid="{E5276D31-2F2D-4105-8F19-58DF82670E37}">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92F10F1A-9893-4536-8F85-FF9E7C987D47}">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7476BDAD-112C-4983-B080-9ECBAE5EA7F6}">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357E4042-C841-4023-8D07-BBE2B6F4CBB9}">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25F15C73-95C0-4858-B153-948088960C02}">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2060135B-45DA-453F-89CA-9D11798CDDC0}">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C133FD8A-8681-42B7-9C43-B81EFC131437}">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25BEFBF1-7EFD-4A75-A7DA-8CF02F3A95CC}">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18612003-CD43-4FAB-A3DC-0179A7002D8A}">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FC359024-9EC8-42F1-B520-FB5A200E9E40}">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8BF76E70-0CCF-4AF0-A1A2-EA6B384E7B86}">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581FCA0D-C1BD-4E32-89DE-A0FABAFA6A57}">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BF17F3DB-DA3B-4171-8031-E6B4562BD719}">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1E9CAEB0-654B-4B23-A239-5FF84AD0E436}">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1043734A-356D-4E7D-82D5-B639D0C3AA6E}">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6285D4B8-9449-427E-B6E7-AF17B10475AB}">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86087BFA-5C68-451C-9E9F-29752B731F94}">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5A7FB3CE-FCAE-4D78-946C-A9E4AB56A184}">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654B72A6-0F8A-419D-A721-8627B6AB891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571AEF2-D87A-4791-A3F2-D391DCC3FC77}">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02169A9C-1BC7-4104-8930-1AFE96F2841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D0C3E7DF-6A52-48F3-9878-B6D440013FD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71BB26FE-1129-4A4D-8869-37F0E635414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4B6AB302-B5B4-4791-B742-58DE0A135334}">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5745E26F-F1C4-4010-9874-A14AE0390A90}">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CB5CA74E-CBDA-4F2F-BFB5-35D43C005A45}">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F9055659-3B0E-41E4-90C4-EE8A7670F935}">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2F4B924-D594-43F4-AD66-EE89C5485260}">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56A957F4-8012-48F9-9111-2FC8E20595E9}">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DEE9E667-56C2-4C7B-85EE-48F62311B827}">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7DBA0B1B-5481-490B-8514-11158F719934}">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84E76752-2362-47F4-AEF4-26154B5E2D6C}">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678BD99C-E0AC-4A6E-9406-3E4460C4B5B6}">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E203B229-DC3E-460D-BD68-AA02E32C546B}">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CF628713-ED35-4DE8-B5B6-DEB4BCE60BC6}">
      <text>
        <r>
          <rPr>
            <b/>
            <sz val="9"/>
            <color indexed="81"/>
            <rFont val="Tahoma"/>
            <family val="2"/>
          </rPr>
          <t>Kennedy, Kate:</t>
        </r>
        <r>
          <rPr>
            <sz val="9"/>
            <color indexed="81"/>
            <rFont val="Tahoma"/>
            <family val="2"/>
          </rPr>
          <t xml:space="preserve">
removed validation for second round testing</t>
        </r>
      </text>
    </comment>
    <comment ref="W27" authorId="0" shapeId="0" xr:uid="{DA9C735F-F024-45E1-8DA2-AB6D046E499B}">
      <text>
        <r>
          <rPr>
            <b/>
            <sz val="9"/>
            <color indexed="81"/>
            <rFont val="Tahoma"/>
            <family val="2"/>
          </rPr>
          <t>Kennedy, Kate:</t>
        </r>
        <r>
          <rPr>
            <sz val="9"/>
            <color indexed="81"/>
            <rFont val="Tahoma"/>
            <family val="2"/>
          </rPr>
          <t xml:space="preserve">
Number "Incomplete"</t>
        </r>
      </text>
    </comment>
    <comment ref="B28" authorId="1" shapeId="0" xr:uid="{9949E8A7-6208-4CAD-B992-A9574325AC0B}">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8643143B-7BA7-45F8-AA26-2640F1D58CA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90080C56-4E4E-4A2C-9D65-AF868B53120F}">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0A7B9C09-2E09-4949-B935-F132E5807EF5}">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4AC6C299-ADF4-4B37-8C4B-8256F850FB28}">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AD5F2886-1FAD-4188-BBFE-22BA16D48208}">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6E7E9E74-020B-4B2C-9685-FD515342B5A8}">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95874D13-C303-4383-B0A9-03F3608DE382}">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F5C2B06F-BB19-40A5-8539-249340BBC07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8FCC0AF8-F839-4600-882D-85794E28EFCB}">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7B18049E-146B-4C3F-B9AC-D626B9C7FC8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37E07174-3753-4B6F-AA31-1933EF02DD7E}">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8CC08FE8-7848-42CC-BC2A-3A8DE55D6332}">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BDB9258-AF53-48B3-989E-51090E70C9B1}">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EE0B8002-75A5-4F81-8A94-763AAA3A5E57}">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683FAC9C-9722-4286-BE26-73D8AEAD2331}">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B814CED9-5027-45CE-B124-6F887693E907}">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D9F88B82-D068-4218-BCC3-B093297C2C51}">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8439001A-F148-4C64-A436-11B318DAB845}">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C0859C2A-B5AE-4CB4-AFFB-6DC1BE4125D3}">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9E6CE2ED-22CB-4B89-B3A5-C890A6A745D3}">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AC002231-83F6-4930-A3D4-339BF7DB89B1}">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7BE3109C-059E-4F31-8043-239B3F6FEBF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09667E10-EC28-4238-A0C4-E4CC76EB7D58}">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AD005F48-8A4D-4C0F-B613-1A138876FA48}">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8D291E72-D91C-4CFB-99D9-3D4DB23025EA}">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8DE9272D-5B88-4DE1-B4BD-EC95CB10D9BA}">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D636D2F9-BDDE-4359-970D-A947802979BC}">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BCBA09B3-3629-4DF8-A893-E194EF325241}">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7170E0B3-C426-4588-A7F3-95AAEB0E9DE2}">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90A87ACA-CFEA-412A-8626-95B8F63118FC}">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2329890C-79A5-495D-B914-B1953A8D0E8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FE4A9E76-B76C-44E9-A53D-1BE921A94C2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257538A6-3F43-45F2-87A3-B9E9C9E4368A}">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EBE2CB9A-4402-4A57-9750-945AA0260FAE}">
      <text>
        <r>
          <rPr>
            <b/>
            <sz val="9"/>
            <color indexed="81"/>
            <rFont val="Tahoma"/>
            <family val="2"/>
          </rPr>
          <t>Kennedy, Kate:</t>
        </r>
        <r>
          <rPr>
            <sz val="9"/>
            <color indexed="81"/>
            <rFont val="Tahoma"/>
            <family val="2"/>
          </rPr>
          <t xml:space="preserve">
removed validation for second round testing</t>
        </r>
      </text>
    </comment>
    <comment ref="W27" authorId="0" shapeId="0" xr:uid="{312CAFE4-C9B6-4216-B50C-77A87C596F03}">
      <text>
        <r>
          <rPr>
            <b/>
            <sz val="9"/>
            <color indexed="81"/>
            <rFont val="Tahoma"/>
            <family val="2"/>
          </rPr>
          <t>Kennedy, Kate:</t>
        </r>
        <r>
          <rPr>
            <sz val="9"/>
            <color indexed="81"/>
            <rFont val="Tahoma"/>
            <family val="2"/>
          </rPr>
          <t xml:space="preserve">
Number "Incomplete"</t>
        </r>
      </text>
    </comment>
    <comment ref="B28" authorId="1" shapeId="0" xr:uid="{6A21202B-127B-470A-A643-DCFA6FAE5D9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E6BC0190-EC5D-4602-943D-49D654133DDF}">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5206CA3E-1DBB-4970-A225-8240A69BACA4}">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BE6AB61F-3384-4DA3-80D6-68A1E677D1F6}">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5E435E6C-0C36-4704-9F96-3CD2882CF336}">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148F550A-641F-491D-B655-A5C215B749D9}">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9F5DCE47-3A92-4EE5-A3A6-8D1C13897683}">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E9092A41-5B5C-4528-A63E-5A9BB347964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0E5C1F52-238B-499C-B1C8-698EB93CB53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51885109-2F11-4AC8-B42C-DBCA6434F29F}">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A72B0CDE-4E73-4817-A2D6-402AD13E89B5}">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5EC3B0DE-780F-4F30-B61F-521D81A60DC1}">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CDB9E545-C20E-4817-9F93-77F0B0BB7D03}">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BF93F1BB-2909-4C8C-9732-9D9BA7B4E441}">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25235AF4-E7F9-47C8-8428-A2228643CE77}">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6FBCC579-A552-4F99-81AC-97F70D4B34B8}">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910208BA-C8BF-4FE4-A961-1335871E5F38}">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EBEC920E-7738-4BB4-B4EE-CDED81DBD11C}">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896D1106-274D-4CB7-A095-8FEB2F94EF36}">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0A3F0A68-F02A-43B9-B256-A27156FBEDC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EBA3C338-B4C0-43D5-9DA0-B190E8B07706}">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692C98E3-7B80-4064-8A18-ADAD3E11021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97410891-5F98-4D6D-B0C2-307C2F733F32}">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F65E9372-7683-4C10-90C9-2798CD215BC7}">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782B60A7-D804-4C94-A5EF-AA8D5D66F32B}">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6982E9D7-FD13-4117-97D8-D4DD5391E334}">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9BA06CE0-F4F1-4125-89AC-9ACD3A17154E}">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24514AE5-7673-4325-ACB5-1A762706C0C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BA0A38C6-B6CE-46DB-BFF1-44CF49ECF2D8}">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C6150567-FF89-4B01-AC42-8550C65F518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20AC488E-7DB6-417E-BEAF-EDC93D078C82}">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39EE2EC0-D3FB-48C4-9C62-8989D62AE39A}">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9A7DE0A6-6F98-48DE-B95B-870322ED4A62}">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887B884C-A8BD-455E-8448-066D667B506D}">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70414E0F-3EC2-4221-890F-E68A5FF0AD70}">
      <text>
        <r>
          <rPr>
            <b/>
            <sz val="9"/>
            <color indexed="81"/>
            <rFont val="Tahoma"/>
            <family val="2"/>
          </rPr>
          <t>Kennedy, Kate:</t>
        </r>
        <r>
          <rPr>
            <sz val="9"/>
            <color indexed="81"/>
            <rFont val="Tahoma"/>
            <family val="2"/>
          </rPr>
          <t xml:space="preserve">
removed validation for second round testing</t>
        </r>
      </text>
    </comment>
    <comment ref="W27" authorId="0" shapeId="0" xr:uid="{DCB45DA1-6D26-443B-B0BE-0C8300C922AD}">
      <text>
        <r>
          <rPr>
            <b/>
            <sz val="9"/>
            <color indexed="81"/>
            <rFont val="Tahoma"/>
            <family val="2"/>
          </rPr>
          <t>Kennedy, Kate:</t>
        </r>
        <r>
          <rPr>
            <sz val="9"/>
            <color indexed="81"/>
            <rFont val="Tahoma"/>
            <family val="2"/>
          </rPr>
          <t xml:space="preserve">
Number "Incomplete"</t>
        </r>
      </text>
    </comment>
    <comment ref="B28" authorId="1" shapeId="0" xr:uid="{B6D5FCC9-FC5C-45BF-A10A-298DBE297FF3}">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823A8254-1824-4375-AA89-F2DFA1BF6E4A}">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84BF88B4-442A-4C3B-84BF-CC9EF7BCC335}">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78827940-97F2-4CE0-9B7C-30492850CE87}">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7CB91793-EE1D-4B88-B3C1-550C5BB2AF1D}">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169096C5-DDA1-44FE-845F-73BE9B16029A}">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31FCAAFD-1AD6-4E26-8ADE-4248C646C17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E21279B4-C077-422D-86EC-240F0F0465AF}">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C390D8E-AED2-4A4A-885E-867301D9CE7A}">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D49FBF0-E2B1-4A49-B96F-5E837260A09A}">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E093D315-F0C2-495E-A914-621C807BDF9B}">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36CAFFFA-847B-4C4D-B18A-9AD8CA50B34D}">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C63CF137-3FC7-4C2D-81F4-CF3C1AD78359}">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B715A32E-33F8-447C-AA6D-F8D6C7E11610}">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66BE6342-C585-475D-9338-FE300F8B9099}">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A04F2920-5B0D-4105-85F9-8F3ADC1B53A3}">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BE09219C-BA7C-4E3D-80C9-61EE9996F201}">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658E7938-DF5D-4719-BCF2-584226660E5A}">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A645D89C-F0FD-4E67-AB52-2270259B4A87}">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5810A21D-D176-478C-81CA-14E8CBADCD2A}">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310AA20B-336A-4A8D-AEC6-DABD99BB0E5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EFBD1D14-FAC2-4460-9F7F-5B54383EC0C4}">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3FE7252F-5C15-43D2-BA59-13A179F6460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CC76261F-4C7E-4104-B8AE-E027888A8A43}">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BD3175C0-FEDC-4B09-92B5-D82E5D0E92DF}">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83FDA4F5-B638-418E-B81A-60C3225E83B7}">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418A4C07-3D30-4E52-8526-43D3187DC182}">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E5E165F0-C267-4B00-AD5C-A431AFA40B71}">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D2CA000D-7BBF-408F-9B7E-85B469202E51}">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F91578BC-AA63-4CCA-824E-AB22370EA66C}">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5A6E90C6-D904-47F1-9850-69E474BD490D}">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E26D3754-D430-4730-8CC8-E64926FFAAF2}">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A0F537CB-B876-41EF-8FB4-C513372A5D1E}">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15A37CA0-0A39-4E9C-9FEE-A63A3A111E1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2276C401-4A24-4690-9F45-8278BFE8816B}">
      <text>
        <r>
          <rPr>
            <b/>
            <sz val="9"/>
            <color indexed="81"/>
            <rFont val="Tahoma"/>
            <family val="2"/>
          </rPr>
          <t>Kennedy, Kate:</t>
        </r>
        <r>
          <rPr>
            <sz val="9"/>
            <color indexed="81"/>
            <rFont val="Tahoma"/>
            <family val="2"/>
          </rPr>
          <t xml:space="preserve">
removed validation for second round testing</t>
        </r>
      </text>
    </comment>
    <comment ref="W27" authorId="0" shapeId="0" xr:uid="{45EFB57B-A77F-4A37-A02D-492166CB6A92}">
      <text>
        <r>
          <rPr>
            <b/>
            <sz val="9"/>
            <color indexed="81"/>
            <rFont val="Tahoma"/>
            <family val="2"/>
          </rPr>
          <t>Kennedy, Kate:</t>
        </r>
        <r>
          <rPr>
            <sz val="9"/>
            <color indexed="81"/>
            <rFont val="Tahoma"/>
            <family val="2"/>
          </rPr>
          <t xml:space="preserve">
Number "Incomplete"</t>
        </r>
      </text>
    </comment>
    <comment ref="B28" authorId="1" shapeId="0" xr:uid="{493DEB4E-1E29-4202-9E6A-E23C552293A8}">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6672F244-A25A-43D9-8F44-BE0083AA5229}">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C1F3A5FA-0355-4E29-BDD0-DA9E50DDA243}">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B2A76017-8626-4768-874A-D57A0569A4C8}">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8ED1A92F-533F-4A20-8DFB-2E06030C50D5}">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58944BE8-2B34-4392-BB79-B951F10A3A18}">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3C79FFFF-8A0B-4F1D-99B1-EC24D8ACA7DC}">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5BAE1360-CD1A-4834-BE1C-7E7DDD374CB3}">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4E1721EF-CEDB-403B-A2CB-5D8EF9B80E58}">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F813FD36-E29F-43F1-A0FE-AB73403C019F}">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612BA92-B308-487F-B35C-D3143741E33D}">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2E77BAA3-050D-4B69-8BDE-7B50404F780A}">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98E787BA-984A-499F-8E4D-E0212EABEECA}">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71D94BDE-207A-41F8-BA7E-CA6EA947B869}">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B47CC085-7668-48ED-A521-0C78179D1C4F}">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CD3EF493-A6CE-4482-A59D-D50F89ED1852}">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DE6C0B7D-4C04-4D31-9DAD-E33659F8B9F7}">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CE6ED849-DF59-4E14-8334-A1A6BB089E7E}">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BB854DAF-94A1-4C86-96A2-660727247220}">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E7FD9637-BC10-4725-8DF1-636E252025B8}">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8B29DA4E-49A3-45C0-9CAA-950E0BE13F5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23701D3B-65C0-40C1-8699-83457DA35A06}">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B64053E1-61F4-40E7-B011-DC5E08444764}">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8B2A2AE6-6F50-4F5D-8B10-1B9503C483D8}">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55029AB7-D553-4B51-9F4E-52C0C7FC5A62}">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53667EDA-A6CA-4E08-8132-23EE412C1454}">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54E89E43-A41E-4CF0-9904-54F62029EB24}">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EB65643B-5C7A-43A0-852A-FC8C2BA1B2E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3473F855-137B-4CF1-A1B3-C5839A9F8912}">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195AD11-973B-46E3-98F2-9EB9471AAAF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9003827B-10A2-4EFE-822F-1077362D13C2}">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76BB9896-3DDE-4456-860C-78F1846150E7}">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7D4A575F-2FA8-4AD5-90D1-3BB3125897C3}">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D5CEA5AF-D1D1-4494-BD21-7F76588A2812}">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0281E37-E560-46E3-BA80-59E2F9BE73A8}">
      <text>
        <r>
          <rPr>
            <b/>
            <sz val="9"/>
            <color indexed="81"/>
            <rFont val="Tahoma"/>
            <family val="2"/>
          </rPr>
          <t>Kennedy, Kate:</t>
        </r>
        <r>
          <rPr>
            <sz val="9"/>
            <color indexed="81"/>
            <rFont val="Tahoma"/>
            <family val="2"/>
          </rPr>
          <t xml:space="preserve">
removed validation for second round testing</t>
        </r>
      </text>
    </comment>
    <comment ref="W27" authorId="0" shapeId="0" xr:uid="{FA06B5EB-8DE9-4B31-B4E9-2CEDD30C9381}">
      <text>
        <r>
          <rPr>
            <b/>
            <sz val="9"/>
            <color indexed="81"/>
            <rFont val="Tahoma"/>
            <family val="2"/>
          </rPr>
          <t>Kennedy, Kate:</t>
        </r>
        <r>
          <rPr>
            <sz val="9"/>
            <color indexed="81"/>
            <rFont val="Tahoma"/>
            <family val="2"/>
          </rPr>
          <t xml:space="preserve">
Number "Incomplete"</t>
        </r>
      </text>
    </comment>
    <comment ref="B28" authorId="1" shapeId="0" xr:uid="{AEA1AAC1-EABE-4B9E-9A3F-C993900435C1}">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893458A4-7CF2-4062-989E-3D320F4B6CCD}">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48FC4FF7-575C-4A2D-BE47-46A8EAA47D19}">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265154C8-EBF0-4AE3-B035-44714E55FB09}">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D30B0385-4C48-475B-939F-F13B3E317A27}">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D3189331-7609-4DDA-94A0-6358BC9A6F29}">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6A11DF0-5194-4ACB-86CA-F53187170D48}">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FEDFB40C-D8DD-44BB-989B-E6788B648CF7}">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242C5CED-7F59-43E5-B8C7-E0FCEE5258E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6C335A2D-EAF3-4FD7-99E5-2BD5EC76794C}">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650D8033-299A-40B5-A181-400E4245041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9EED2375-C4A9-47AB-9018-B9C5171C92D8}">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2A8625DD-0F9F-4D5A-A90F-495E390EE431}">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CA709F19-2097-48E0-AF24-85774CF847E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895734C0-854F-4563-AD0D-1C45B3FE8093}">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1A7B5DA5-4B3E-45A1-B55D-17386D7CFE3E}">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4BD1EE82-D8D4-4B6A-A84C-A0611E0F707C}">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C3EC77AF-6195-4717-B42A-BD2B43BC721C}">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06D332E3-D94F-4DC5-9333-A4054166A66E}">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17DAFF19-8EAD-4EF8-9C3D-34C71E411A4D}">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25EAA48C-8D13-4FD7-81F0-6A826EC1577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B4DFC390-0EEC-42A8-A606-8A4B92ED33DE}">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767E8FBB-F853-4A14-A0A0-F7342EF39BCD}">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C020E8B8-70BD-4782-BD16-36D9A4ACBC15}">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7B525E84-A8E5-4330-9DF2-495B10897D64}">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00D3A6E4-D3E7-4F0A-A0A9-9961930433AC}">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3B2DFA40-8A93-45F0-83BD-D1E6290A4DCF}">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CA2BC87F-E6B0-4161-AA60-D3E48EAE7C6B}">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FF29A7F5-D498-4AD9-A26D-9D6639DF1352}">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876F767F-BF52-4BB8-A638-425C86B1D004}">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A8FE526B-39C8-411E-9D74-1BCF791486F9}">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1C84EDFB-A72E-4251-A493-13AE96ADF99D}">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AE0E102E-E5C0-4128-A7A0-BBB7B50A685D}">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3D28646-2398-4A84-9E26-95666FBF9E34}">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3C47F60E-7C58-4DD9-8EE9-0B26A18867D8}">
      <text>
        <r>
          <rPr>
            <b/>
            <sz val="9"/>
            <color indexed="81"/>
            <rFont val="Tahoma"/>
            <family val="2"/>
          </rPr>
          <t>Kennedy, Kate:</t>
        </r>
        <r>
          <rPr>
            <sz val="9"/>
            <color indexed="81"/>
            <rFont val="Tahoma"/>
            <family val="2"/>
          </rPr>
          <t xml:space="preserve">
removed validation for second round testing</t>
        </r>
      </text>
    </comment>
    <comment ref="W27" authorId="0" shapeId="0" xr:uid="{D6A3A7B7-3C5D-49D1-A577-2C15215BF139}">
      <text>
        <r>
          <rPr>
            <b/>
            <sz val="9"/>
            <color indexed="81"/>
            <rFont val="Tahoma"/>
            <family val="2"/>
          </rPr>
          <t>Kennedy, Kate:</t>
        </r>
        <r>
          <rPr>
            <sz val="9"/>
            <color indexed="81"/>
            <rFont val="Tahoma"/>
            <family val="2"/>
          </rPr>
          <t xml:space="preserve">
Number "Incomplete"</t>
        </r>
      </text>
    </comment>
    <comment ref="B28" authorId="1" shapeId="0" xr:uid="{0A8183CD-84D4-454F-A8F4-0216E8050CA3}">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B4CD9BE5-E09B-4984-B873-FB6CE1E6C674}">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92483135-9C1C-40EA-B2BE-83C8C42EA49F}">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51144FCA-7646-42D1-A78F-56473657B310}">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99FEE077-4560-41EC-A815-F52CE23509D7}">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46156B61-2A2C-4FF8-B5E1-B19386CF1680}">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36178D34-D415-4D76-BBF7-6295A4A9E761}">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D0C9E9AE-A0D6-456D-93DA-7796573FBF0B}">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E941CBAF-4884-442B-A214-1FE6D76A2BF2}">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AF597CD4-3E89-477E-BDC3-B41CABCAA8CD}">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EE47A742-5E69-4BBF-80E1-A6401833AF5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D777F4AD-4F6A-411B-873D-5DE842B4AED7}">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F9D92B8B-76CE-4CAE-AC29-7BBF14059ECB}">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1D820BE7-3B70-4828-911F-79DCD539A412}">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9D829F1D-BCA6-4F53-8025-5B39B44424D0}">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0FD7CE00-4950-4EAC-80B2-EA786C452CC2}">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617334AE-F309-42CB-ADFC-8C0E95681AEC}">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FF0406F6-3856-41E4-83BD-E82C8040BA5B}">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8075EE6F-5580-4890-B7C1-F6FEEFD8DCB5}">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06D3A51C-7F69-479A-A321-0D8F4A8AE916}">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C4B9E8DE-A193-41CF-8D00-E56FB3E9F16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1127A8FE-7FCF-4542-8F56-C25F86DE5748}">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FD9D5EEB-395E-410A-976D-ABC45E042A0C}">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EDA04A16-AA46-4BAE-A8EA-2EA515D64AC8}">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5A0E9F01-BEE7-46DA-89B2-1AFCB4D86780}">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04A5FF4-5A00-4562-8D65-1E8702864B50}">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9603CB51-EFC1-441F-AFF9-EAD3FF79FFB7}">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BFB8F5A7-EE15-4B3E-92B8-83B2FF316055}">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76763CB9-BD22-4F04-B1CC-F3C8228E5B83}">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7316629E-7803-4742-BBA7-60CD69E291ED}">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84447D09-BFF2-4FD7-BFCF-B5B639F00CDF}">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DF62A90D-4DD9-449F-A351-D12F63626E3F}">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C641E142-3114-4C1E-AFEC-EB1BC1105D71}">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5465F983-F710-4F32-AA7C-8E24F33CF3E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F151839C-FE7A-4C40-AF97-6543927043D9}">
      <text>
        <r>
          <rPr>
            <b/>
            <sz val="9"/>
            <color indexed="81"/>
            <rFont val="Tahoma"/>
            <family val="2"/>
          </rPr>
          <t>Kennedy, Kate:</t>
        </r>
        <r>
          <rPr>
            <sz val="9"/>
            <color indexed="81"/>
            <rFont val="Tahoma"/>
            <family val="2"/>
          </rPr>
          <t xml:space="preserve">
removed validation for second round testing</t>
        </r>
      </text>
    </comment>
    <comment ref="W27" authorId="0" shapeId="0" xr:uid="{62577AC1-FA75-4122-94F7-7298193B289C}">
      <text>
        <r>
          <rPr>
            <b/>
            <sz val="9"/>
            <color indexed="81"/>
            <rFont val="Tahoma"/>
            <family val="2"/>
          </rPr>
          <t>Kennedy, Kate:</t>
        </r>
        <r>
          <rPr>
            <sz val="9"/>
            <color indexed="81"/>
            <rFont val="Tahoma"/>
            <family val="2"/>
          </rPr>
          <t xml:space="preserve">
Number "Incomplete"</t>
        </r>
      </text>
    </comment>
    <comment ref="B28" authorId="1" shapeId="0" xr:uid="{BF5E4782-85CD-4030-B137-EFE671E3164D}">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ED3B8883-2D3D-4DC5-960E-D2BA6955EBD0}">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E8BC4701-E1C1-4ABB-89A8-681CF4AA34A3}">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FE4C5C5C-C19F-4C9C-92CF-40A2E361FCEA}">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5FAAE3C6-9CCB-4401-9197-CF3F2F912292}">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984036DF-5836-4E59-9CDA-978C4932E7E1}">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482E457-104D-4CF4-92F0-B29CD46B7746}">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F4079BBA-9B7A-4193-BB42-CE59CC1158D9}">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AE946133-5593-41DC-BD7B-A0C26079E18B}">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7787C21E-F50C-4781-846E-6830637911E3}">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0147BC8A-1CCC-4B15-A094-AED4D728DE4F}">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37E701A-9C1B-4293-BDB9-E5FD47585ED9}">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6067AC85-3329-4F72-ADA8-3A40277739F6}">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2ED7EE96-979F-4E6F-9CCC-ADE06215FC2B}">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1CC03056-888D-4F27-9710-97A8E10F99D9}">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95E4B6CF-6D92-4B1D-9F31-498234C248C4}">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274CD5EC-05B7-46B5-B99C-FA136DE91DD5}">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79653F98-04F5-4309-84CC-9D7FA205E3DD}">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97451E79-F45A-42E6-8FDE-C996698F48E3}">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C5F6DB42-8059-40EE-8B36-C0BEF48EE4F6}">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D750D219-D00D-4227-9ECB-DA857FB6294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40558800-C5E8-4761-8CFB-4940E14224A5}">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E20212DF-0A1A-4E0E-A53D-C9A84FD222D7}">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375D4EC5-2B73-45E3-B093-2C6A2455666A}">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356980D7-F4C5-493E-8BD8-3302F347A605}">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D9B54CA8-2FB4-47C4-8F0B-3230A1278723}">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685CE373-4C42-4B40-9FD5-15B907BC451A}">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48B665ED-4F33-4434-945A-497ADED8909C}">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8265CB2A-27A1-48D0-AFD0-94745966DF93}">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07DBFF3E-4466-4E95-B6FE-C3108F9C43A6}">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03D1EC12-ECE5-4403-8C73-9B84BC117B98}">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C6ACA8CB-5719-424F-8A45-D19D98F176F6}">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58237D6E-F451-4841-805C-7F257BA8CC24}">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3FD43FAC-F4CF-4C9E-9EE7-0F159AD4EBF3}">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8F8606C7-1DC2-40AF-A311-EF233749D6FE}">
      <text>
        <r>
          <rPr>
            <b/>
            <sz val="9"/>
            <color indexed="81"/>
            <rFont val="Tahoma"/>
            <family val="2"/>
          </rPr>
          <t>Kennedy, Kate:</t>
        </r>
        <r>
          <rPr>
            <sz val="9"/>
            <color indexed="81"/>
            <rFont val="Tahoma"/>
            <family val="2"/>
          </rPr>
          <t xml:space="preserve">
removed validation for second round testing</t>
        </r>
      </text>
    </comment>
    <comment ref="W27" authorId="0" shapeId="0" xr:uid="{AA4E5260-2E19-487C-B95B-6434EC162715}">
      <text>
        <r>
          <rPr>
            <b/>
            <sz val="9"/>
            <color indexed="81"/>
            <rFont val="Tahoma"/>
            <family val="2"/>
          </rPr>
          <t>Kennedy, Kate:</t>
        </r>
        <r>
          <rPr>
            <sz val="9"/>
            <color indexed="81"/>
            <rFont val="Tahoma"/>
            <family val="2"/>
          </rPr>
          <t xml:space="preserve">
Number "Incomplete"</t>
        </r>
      </text>
    </comment>
    <comment ref="B28" authorId="1" shapeId="0" xr:uid="{77F9102E-3EF5-46F0-BB30-01AF12EEFEB3}">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D067FD76-8F24-4906-B7F9-0EB80BD24545}">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C07A67A6-6BF5-48E6-BD07-EDAF3652AA8F}">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F89A294F-FB9C-4835-B1D3-DDB3B8E17C66}">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1811BE8D-86B3-4C3A-8360-F995A7B65366}">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162E820A-3458-4C26-8A66-80D994850515}">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D92D72CF-E724-45E8-8BBF-B9093BDCA432}">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00222C3D-EF31-439E-93E1-A78FFE6E6537}">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94C50802-AE08-4562-867F-7A9431B0F7CD}">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FD911A23-9782-4892-B914-F8961391060D}">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C36BF951-6B57-4DF7-97D8-485B1285A256}">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5EFB6AC0-7BEC-4A54-ACC1-32C888C27344}">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8F54B57B-2D4F-4007-A0C7-29AF1CBCE826}">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B5472BDB-FA6F-48F4-99DA-2FA51319C60E}">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9EFE322F-E743-4154-9BBA-2E6C45B9F3D2}">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EB35E615-0D07-43E9-A778-14C87771D550}">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DC2B2ECD-27CE-4E08-9582-CA516B2D217C}">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E49D69C5-7CED-4E64-A2DC-4ECB4221D464}">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1186A557-D7C4-42FB-919D-25B87786DC8A}">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366B8B00-20D0-4545-A218-272577EA27F9}">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D3621BEA-6A0E-420A-A94B-496DE1D48CEB}">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5F532DA5-3772-465F-AE1B-4A1A31FC75AE}">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531AC6EA-6319-46AA-9D50-FCE02DD1023A}">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B372548B-0320-41B4-8DC0-C754E29AA786}">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FA260D61-D77A-4E57-AC57-7919412FC3D5}">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8C58BEC0-CB09-4AE1-8955-C6947CF8E3D3}">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0BE11169-86E2-4A3A-B366-59F223CD33AB}">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86FFEE8B-AA2A-4FFB-862D-6C6664B28E0E}">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CDE87AFC-F272-449C-AA86-04C7B0BFF12F}">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A28F69A7-506A-4932-B49B-462B71E70B13}">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4EC0B352-37FE-485C-82EF-A030F9522D50}">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B2EB4602-F8DC-4CF3-A4A7-3E17C2EFB33C}">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A79C898F-3392-4DDC-89C4-5343E867F279}">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D8DC762A-1F67-4323-8089-60A901FA677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Kennedy, Kate</author>
    <author>AIHW</author>
  </authors>
  <commentList>
    <comment ref="Y15" authorId="0" shapeId="0" xr:uid="{6F354582-7B71-433E-BB83-4342FA4397B3}">
      <text>
        <r>
          <rPr>
            <b/>
            <sz val="9"/>
            <color indexed="81"/>
            <rFont val="Tahoma"/>
            <family val="2"/>
          </rPr>
          <t>Kennedy, Kate:</t>
        </r>
        <r>
          <rPr>
            <sz val="9"/>
            <color indexed="81"/>
            <rFont val="Tahoma"/>
            <family val="2"/>
          </rPr>
          <t xml:space="preserve">
removed validation for second round testing</t>
        </r>
      </text>
    </comment>
    <comment ref="W27" authorId="0" shapeId="0" xr:uid="{DA9C1268-27ED-4484-BA6F-ED08CB9A321C}">
      <text>
        <r>
          <rPr>
            <b/>
            <sz val="9"/>
            <color indexed="81"/>
            <rFont val="Tahoma"/>
            <family val="2"/>
          </rPr>
          <t>Kennedy, Kate:</t>
        </r>
        <r>
          <rPr>
            <sz val="9"/>
            <color indexed="81"/>
            <rFont val="Tahoma"/>
            <family val="2"/>
          </rPr>
          <t xml:space="preserve">
Number "Incomplete"</t>
        </r>
      </text>
    </comment>
    <comment ref="B28" authorId="1" shapeId="0" xr:uid="{98EFD4EB-B0A8-40F6-A534-96BA85EBE237}">
      <text>
        <r>
          <rPr>
            <b/>
            <sz val="9"/>
            <color indexed="81"/>
            <rFont val="Tahoma"/>
            <family val="2"/>
          </rPr>
          <t>AIHW:</t>
        </r>
        <r>
          <rPr>
            <sz val="9"/>
            <color indexed="81"/>
            <rFont val="Tahoma"/>
            <family val="2"/>
          </rPr>
          <t xml:space="preserve">
Emergency accommodation that is specific to FDV victim-survivors, including secure women’s refuges and shelters. Includes where this accommodation is provided directly by the service outlet and where it is arranged and paid for by the service outlet.</t>
        </r>
      </text>
    </comment>
    <comment ref="B29" authorId="1" shapeId="0" xr:uid="{14E2ECFF-75BE-46D5-B770-03D9ABF60F8B}">
      <text>
        <r>
          <rPr>
            <b/>
            <sz val="9"/>
            <color indexed="81"/>
            <rFont val="Tahoma"/>
            <family val="2"/>
          </rPr>
          <t xml:space="preserve">AIHW: </t>
        </r>
        <r>
          <rPr>
            <sz val="9"/>
            <color indexed="81"/>
            <rFont val="Tahoma"/>
            <family val="2"/>
          </rPr>
          <t xml:space="preserve">
Short-term or emergency accommodation that is not specific to FDV victim-survivors, including homelessness refuges and shelters. Includes where this accommodation is provided directly by the service outlet and where it is arranged and paid for by the service outlet. </t>
        </r>
      </text>
    </comment>
    <comment ref="B30" authorId="1" shapeId="0" xr:uid="{2DB80B92-21DA-427A-85CE-696B07293A80}">
      <text>
        <r>
          <rPr>
            <b/>
            <sz val="9"/>
            <color indexed="81"/>
            <rFont val="Tahoma"/>
            <family val="2"/>
          </rPr>
          <t>AIHW:</t>
        </r>
        <r>
          <rPr>
            <sz val="9"/>
            <color indexed="81"/>
            <rFont val="Tahoma"/>
            <family val="2"/>
          </rPr>
          <t xml:space="preserve">
Accommodation in a hotel, motel, Airbnb, cabin or caravan parks that is directly organised and/or paid for by the service outlet. The person may or not contribute money in exchange for this accommodation. Includes where money or vouchers are provided for this accommodation.</t>
        </r>
      </text>
    </comment>
    <comment ref="B31" authorId="1" shapeId="0" xr:uid="{3BE1D644-99AA-4F94-AE1E-A45CB7E49633}">
      <text>
        <r>
          <rPr>
            <b/>
            <sz val="9"/>
            <color indexed="81"/>
            <rFont val="Tahoma"/>
            <family val="2"/>
          </rPr>
          <t>AIHW:</t>
        </r>
        <r>
          <rPr>
            <sz val="9"/>
            <color indexed="81"/>
            <rFont val="Tahoma"/>
            <family val="2"/>
          </rPr>
          <t xml:space="preserve">
Money given to, or on behalf of, the person for bond/rent/transport and so forth and other non-monetary assistance, such as clothing, food vouchers and bus/train tickets. This assistance is not expected to be repaid. Does not include money or vouchers provided for accommodation types specified in codes 1-3.</t>
        </r>
      </text>
    </comment>
    <comment ref="B32" authorId="1" shapeId="0" xr:uid="{C33529CF-9A35-4F78-9F0D-536832BD44BC}">
      <text>
        <r>
          <rPr>
            <b/>
            <sz val="9"/>
            <color indexed="81"/>
            <rFont val="Tahoma"/>
            <family val="2"/>
          </rPr>
          <t>AIHW:</t>
        </r>
        <r>
          <rPr>
            <sz val="9"/>
            <color indexed="81"/>
            <rFont val="Tahoma"/>
            <family val="2"/>
          </rPr>
          <t xml:space="preserve">
Assistance of a practical and physical nature, such as retrieving belongings/pets or moving house.</t>
        </r>
      </text>
    </comment>
    <comment ref="B33" authorId="1" shapeId="0" xr:uid="{1D6B48B8-7148-4616-B8A7-BF31C22B0760}">
      <text>
        <r>
          <rPr>
            <b/>
            <sz val="9"/>
            <color indexed="81"/>
            <rFont val="Tahoma"/>
            <family val="2"/>
          </rPr>
          <t>AIHW:</t>
        </r>
        <r>
          <rPr>
            <sz val="9"/>
            <color indexed="81"/>
            <rFont val="Tahoma"/>
            <family val="2"/>
          </rPr>
          <t xml:space="preserve">
Crisis counselling services by a qualified professional such as a family violence practitioner, social worker, counsellor or psychologist. Includes counselling for a mental health crisis.</t>
        </r>
      </text>
    </comment>
    <comment ref="B34" authorId="1" shapeId="0" xr:uid="{1AA4A094-D634-482F-98F0-A5FD35B041BE}">
      <text>
        <r>
          <rPr>
            <b/>
            <sz val="9"/>
            <color indexed="81"/>
            <rFont val="Tahoma"/>
            <family val="2"/>
          </rPr>
          <t>AIHW:</t>
        </r>
        <r>
          <rPr>
            <sz val="9"/>
            <color indexed="81"/>
            <rFont val="Tahoma"/>
            <family val="2"/>
          </rPr>
          <t xml:space="preserve">
Coordination of services for the person across multiple organisations, for example liaising with police or high-risk teams or organising a multi-disciplinary meeting.</t>
        </r>
      </text>
    </comment>
    <comment ref="B35" authorId="1" shapeId="0" xr:uid="{F515C500-921A-49D3-9772-DB1B76900B6E}">
      <text>
        <r>
          <rPr>
            <b/>
            <sz val="9"/>
            <color indexed="81"/>
            <rFont val="Tahoma"/>
            <family val="2"/>
          </rPr>
          <t>AIHW:</t>
        </r>
        <r>
          <rPr>
            <sz val="9"/>
            <color indexed="81"/>
            <rFont val="Tahoma"/>
            <family val="2"/>
          </rPr>
          <t xml:space="preserve">
Crisis case management where a case manager has been assigned to the person. Includes assessment and planning to meet the person’s needs. Excludes risk assessments using a standard tool, which should be coded as Risk assessment.</t>
        </r>
      </text>
    </comment>
    <comment ref="B36" authorId="1" shapeId="0" xr:uid="{3948AC3D-F58B-4C55-B599-37A7E7CABF75}">
      <text>
        <r>
          <rPr>
            <b/>
            <sz val="9"/>
            <color indexed="81"/>
            <rFont val="Tahoma"/>
            <family val="2"/>
          </rPr>
          <t>AIHW:</t>
        </r>
        <r>
          <rPr>
            <sz val="9"/>
            <color indexed="81"/>
            <rFont val="Tahoma"/>
            <family val="2"/>
          </rPr>
          <t xml:space="preserve">
Assessing the person’s level of risk using a standard risk assessment tool.</t>
        </r>
      </text>
    </comment>
    <comment ref="B37" authorId="1" shapeId="0" xr:uid="{2071151B-191D-462A-8BAB-0947F91EFE0B}">
      <text>
        <r>
          <rPr>
            <b/>
            <sz val="9"/>
            <color indexed="81"/>
            <rFont val="Tahoma"/>
            <family val="2"/>
          </rPr>
          <t>AIHW:</t>
        </r>
        <r>
          <rPr>
            <sz val="9"/>
            <color indexed="81"/>
            <rFont val="Tahoma"/>
            <family val="2"/>
          </rPr>
          <t xml:space="preserve">
Helping the person to plan for their safety by, for example, creating an escape plan, storing important documents safely or arranging a second phone.</t>
        </r>
      </text>
    </comment>
    <comment ref="B38" authorId="1" shapeId="0" xr:uid="{3B00289E-14BD-42DF-9EF2-132F3885B120}">
      <text>
        <r>
          <rPr>
            <b/>
            <sz val="9"/>
            <color indexed="81"/>
            <rFont val="Tahoma"/>
            <family val="2"/>
          </rPr>
          <t>AIHW:</t>
        </r>
        <r>
          <rPr>
            <sz val="9"/>
            <color indexed="81"/>
            <rFont val="Tahoma"/>
            <family val="2"/>
          </rPr>
          <t xml:space="preserve">
Advice or information gathered about, or provided to, the person relating to their needs. Includes discussing the person’s needs in general terms, and providing information about other services without a referral. For example, suggesting the name of a counselling service to contact.  Excludes formal risk assessments, which should be coded as Risk assessment.</t>
        </r>
      </text>
    </comment>
    <comment ref="B39" authorId="1" shapeId="0" xr:uid="{7455DB07-94C7-46EB-8F95-B46F59969177}">
      <text>
        <r>
          <rPr>
            <b/>
            <sz val="9"/>
            <color indexed="81"/>
            <rFont val="Tahoma"/>
            <family val="2"/>
          </rPr>
          <t>AIHW:</t>
        </r>
        <r>
          <rPr>
            <sz val="9"/>
            <color indexed="81"/>
            <rFont val="Tahoma"/>
            <family val="2"/>
          </rPr>
          <t xml:space="preserve">
Childcare provided directly by the service outlet while the adult person receives services. Excludes money or vouchers given for childcare, which should be coded as Material aid/brokerage.</t>
        </r>
      </text>
    </comment>
    <comment ref="B40" authorId="1" shapeId="0" xr:uid="{CC05F9E3-A4F4-4F9E-82B2-EB4096242551}">
      <text>
        <r>
          <rPr>
            <b/>
            <sz val="9"/>
            <color indexed="81"/>
            <rFont val="Tahoma"/>
            <family val="2"/>
          </rPr>
          <t>AIHW:</t>
        </r>
        <r>
          <rPr>
            <sz val="9"/>
            <color indexed="81"/>
            <rFont val="Tahoma"/>
            <family val="2"/>
          </rPr>
          <t xml:space="preserve">
Assistance to contact and/or apply for other services and payments. For example, support to get medical care, apply for Centrelink or child support payments, apply for a visa, open a bank account, organise accommodation for pets, access housing assistance, or request legal support.</t>
        </r>
      </text>
    </comment>
    <comment ref="B41" authorId="1" shapeId="0" xr:uid="{A86117F8-F2C5-44B5-8E82-E9329EA0254F}">
      <text>
        <r>
          <rPr>
            <b/>
            <sz val="9"/>
            <color indexed="81"/>
            <rFont val="Tahoma"/>
            <family val="2"/>
          </rPr>
          <t>AIHW:</t>
        </r>
        <r>
          <rPr>
            <sz val="9"/>
            <color indexed="81"/>
            <rFont val="Tahoma"/>
            <family val="2"/>
          </rPr>
          <t xml:space="preserve">
Liaison with other organisations or people on behalf of the person to advocate for them or ensure they have proper representation. For example, liaison with the person’s workplace or school.</t>
        </r>
      </text>
    </comment>
    <comment ref="B42" authorId="1" shapeId="0" xr:uid="{AE0A0C25-00DE-4020-8AEF-57F29BDC274C}">
      <text>
        <r>
          <rPr>
            <b/>
            <sz val="9"/>
            <color indexed="81"/>
            <rFont val="Tahoma"/>
            <family val="2"/>
          </rPr>
          <t>AIHW:</t>
        </r>
        <r>
          <rPr>
            <sz val="9"/>
            <color indexed="81"/>
            <rFont val="Tahoma"/>
            <family val="2"/>
          </rPr>
          <t xml:space="preserve">
Safety upgrades to personal devices and social media or checking for tracking devices, use of alarms, security screens and locks, or use of technologies such as monitored personal safety devices, surveillance cameras, and dashboard cameras to improve safety.</t>
        </r>
      </text>
    </comment>
    <comment ref="B43" authorId="1" shapeId="0" xr:uid="{EBE1F5A5-53D7-45DB-BF09-A9F6186CB8BF}">
      <text>
        <r>
          <rPr>
            <b/>
            <sz val="9"/>
            <color indexed="81"/>
            <rFont val="Tahoma"/>
            <family val="2"/>
          </rPr>
          <t>AIHW:</t>
        </r>
        <r>
          <rPr>
            <sz val="9"/>
            <color indexed="81"/>
            <rFont val="Tahoma"/>
            <family val="2"/>
          </rPr>
          <t xml:space="preserve">
Provision of meals. Excludes money or vouchers to purchase food as this should be included under the category Material aid/brokerage.</t>
        </r>
      </text>
    </comment>
    <comment ref="B44" authorId="1" shapeId="0" xr:uid="{8ECCA760-D288-4652-9261-6AD40BA7E06F}">
      <text>
        <r>
          <rPr>
            <b/>
            <sz val="9"/>
            <color indexed="81"/>
            <rFont val="Tahoma"/>
            <family val="2"/>
          </rPr>
          <t>AIHW:</t>
        </r>
        <r>
          <rPr>
            <sz val="9"/>
            <color indexed="81"/>
            <rFont val="Tahoma"/>
            <family val="2"/>
          </rPr>
          <t xml:space="preserve">
Transport, such as to or from accommodation or other service outlets. Excludes money for public transport or taxis, as this should be coded as Material aid/brokerage. Excludes transport related to retrieving belongings, moving house or retrieving pets as these should be coded as Physical assistance. Excludes travel to legal and court/support, as these should coded as Legal and/or court support.</t>
        </r>
      </text>
    </comment>
    <comment ref="B45" authorId="1" shapeId="0" xr:uid="{5ACA4539-C297-4D82-B40B-6AF17FAB6C95}">
      <text>
        <r>
          <rPr>
            <b/>
            <sz val="9"/>
            <color indexed="81"/>
            <rFont val="Tahoma"/>
            <family val="2"/>
          </rPr>
          <t>AIHW:</t>
        </r>
        <r>
          <rPr>
            <sz val="9"/>
            <color indexed="81"/>
            <rFont val="Tahoma"/>
            <family val="2"/>
          </rPr>
          <t xml:space="preserve">
Support and assistance delivered in a way that is specific to the person’s ethnic or cultural background. </t>
        </r>
      </text>
    </comment>
    <comment ref="B46" authorId="1" shapeId="0" xr:uid="{8792D0B7-EC24-42B9-910F-8E28802D036A}">
      <text>
        <r>
          <rPr>
            <b/>
            <sz val="9"/>
            <color indexed="81"/>
            <rFont val="Tahoma"/>
            <family val="2"/>
          </rPr>
          <t>AIHW:</t>
        </r>
        <r>
          <rPr>
            <sz val="9"/>
            <color indexed="81"/>
            <rFont val="Tahoma"/>
            <family val="2"/>
          </rPr>
          <t xml:space="preserve">
Information or assistance with legal issues, such as applying for a DVO, visa assistance, family law matters, criminal court matters, or tenancy agreements. Includes helping the person prepare for or attend court, attending court with them, or providing assistance to obtain legal documentation.</t>
        </r>
      </text>
    </comment>
    <comment ref="B47" authorId="1" shapeId="0" xr:uid="{C1EBA9E7-0F24-472D-9929-513B3C4C4397}">
      <text>
        <r>
          <rPr>
            <b/>
            <sz val="9"/>
            <color indexed="81"/>
            <rFont val="Tahoma"/>
            <family val="2"/>
          </rPr>
          <t>AIHW:</t>
        </r>
        <r>
          <rPr>
            <sz val="9"/>
            <color indexed="81"/>
            <rFont val="Tahoma"/>
            <family val="2"/>
          </rPr>
          <t xml:space="preserve">
Information or advice about financial matters, such as securing bank accounts or digital access, avoiding shared debt, separating finances or debt management.</t>
        </r>
      </text>
    </comment>
    <comment ref="B48" authorId="1" shapeId="0" xr:uid="{1615CE56-F51C-4E30-9C4A-BF1F5C0441C1}">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49" authorId="1" shapeId="0" xr:uid="{05813686-3300-4557-ADBD-4F7BCB62D736}">
      <text>
        <r>
          <rPr>
            <b/>
            <sz val="9"/>
            <color indexed="81"/>
            <rFont val="Tahoma"/>
            <family val="2"/>
          </rPr>
          <t xml:space="preserve">AIHW:
</t>
        </r>
        <r>
          <rPr>
            <sz val="9"/>
            <color indexed="81"/>
            <rFont val="Tahoma"/>
            <family val="2"/>
          </rPr>
          <t>Other services such as 'Children specialist services', 'Transitional housing', 'Support for longer term housing', 'Medical services' etc.</t>
        </r>
      </text>
    </comment>
    <comment ref="B50" authorId="1" shapeId="0" xr:uid="{65382514-6DA7-4816-A558-34F4AA0407A9}">
      <text>
        <r>
          <rPr>
            <b/>
            <sz val="9"/>
            <color indexed="81"/>
            <rFont val="Tahoma"/>
            <family val="2"/>
          </rPr>
          <t>AIHW:</t>
        </r>
        <r>
          <rPr>
            <sz val="9"/>
            <color indexed="81"/>
            <rFont val="Tahoma"/>
            <family val="2"/>
          </rPr>
          <t xml:space="preserve">
Other services such as 'Children specialist services', 'Transitional housing', 'Support for longer term housing', 'Medical services' etc.</t>
        </r>
      </text>
    </comment>
    <comment ref="B57" authorId="1" shapeId="0" xr:uid="{59BD869D-3C93-4F74-BAA5-348CD4AA4867}">
      <text>
        <r>
          <rPr>
            <b/>
            <sz val="9"/>
            <color indexed="81"/>
            <rFont val="Tahoma"/>
            <family val="2"/>
          </rPr>
          <t>AIHW:</t>
        </r>
        <r>
          <rPr>
            <sz val="9"/>
            <color indexed="81"/>
            <rFont val="Tahoma"/>
            <family val="2"/>
          </rPr>
          <t xml:space="preserve">
A flag indicating whether a person has been exposed to domestic or family violence between others in the home.
To identify where a person, particularly a child, has been exposed to violence in the home, irrespective of whether they have been a direct target of that violence.  
</t>
        </r>
      </text>
    </comment>
    <comment ref="B76" authorId="1" shapeId="0" xr:uid="{03304AB8-256B-4AED-BBD2-BAA7A930D67E}">
      <text>
        <r>
          <rPr>
            <b/>
            <sz val="9"/>
            <color indexed="81"/>
            <rFont val="Tahoma"/>
            <family val="2"/>
          </rPr>
          <t>AIHW:</t>
        </r>
        <r>
          <rPr>
            <sz val="9"/>
            <color indexed="81"/>
            <rFont val="Tahoma"/>
            <family val="2"/>
          </rPr>
          <t xml:space="preserve">
Use this code for any actual or threatened attack on a person’s physical safety or bodily integrity. Includes harming or threatening to harm children, other family members, pets or possessions.</t>
        </r>
      </text>
    </comment>
    <comment ref="B77" authorId="1" shapeId="0" xr:uid="{A07CA799-5556-4EED-B8A2-71C25F2DC3C7}">
      <text>
        <r>
          <rPr>
            <b/>
            <sz val="9"/>
            <color indexed="81"/>
            <rFont val="Tahoma"/>
            <family val="2"/>
          </rPr>
          <t>AIHW:</t>
        </r>
        <r>
          <rPr>
            <sz val="9"/>
            <color indexed="81"/>
            <rFont val="Tahoma"/>
            <family val="2"/>
          </rPr>
          <t xml:space="preserve">
Use this code for any actual or threatened behaviour of a sexual nature that is unwanted or without consent. 
Includes behaviour that makes a person feel uncomfortable, frightened, intimidated or threatened. It is sexual behaviour that the person has not agreed to, and/or involves physical or emotional force.
Includes where a person is coerced into unwanted sexual activity or is unable to give consent due to age, intoxication, being unconscious or asleep or not having the cognitive capacity to consent. 
</t>
        </r>
      </text>
    </comment>
    <comment ref="B78" authorId="1" shapeId="0" xr:uid="{9CAD87EE-FE14-4055-BAFB-E3B126472F04}">
      <text>
        <r>
          <rPr>
            <b/>
            <sz val="9"/>
            <color indexed="81"/>
            <rFont val="Tahoma"/>
            <family val="2"/>
          </rPr>
          <t>AIHW:</t>
        </r>
        <r>
          <rPr>
            <sz val="9"/>
            <color indexed="81"/>
            <rFont val="Tahoma"/>
            <family val="2"/>
          </rPr>
          <t xml:space="preserve">
Use this code for the infliction of psychological harm through actions and/or threats that cause feelings of powerlessness; isolation; fears of violence; fear of, or actual, deprivation; or feelings of shame.</t>
        </r>
      </text>
    </comment>
    <comment ref="B79" authorId="1" shapeId="0" xr:uid="{D2F58DCD-36E6-464F-A713-73D40889D857}">
      <text>
        <r>
          <rPr>
            <b/>
            <sz val="9"/>
            <color indexed="81"/>
            <rFont val="Tahoma"/>
            <family val="2"/>
          </rPr>
          <t>AIHW:</t>
        </r>
        <r>
          <rPr>
            <sz val="9"/>
            <color indexed="81"/>
            <rFont val="Tahoma"/>
            <family val="2"/>
          </rPr>
          <t xml:space="preserve">
Use this code for behaviours used to control, manipulate or dominate. Sometimes referred to as coercive control, this pattern of behaviours creates fear and denies liberty and autonomy. Coercive control is almost always an underlying dynamic of family and domestic violence.</t>
        </r>
      </text>
    </comment>
    <comment ref="B80" authorId="1" shapeId="0" xr:uid="{071BCD70-D9CB-4F96-92AE-8748E8CEB91C}">
      <text>
        <r>
          <rPr>
            <b/>
            <sz val="9"/>
            <color indexed="81"/>
            <rFont val="Tahoma"/>
            <family val="2"/>
          </rPr>
          <t>AIHW:</t>
        </r>
        <r>
          <rPr>
            <sz val="9"/>
            <color indexed="81"/>
            <rFont val="Tahoma"/>
            <family val="2"/>
          </rPr>
          <t xml:space="preserve">
Use this code for the controlling of a person’s ability to get, use or keep their money or economic resources.</t>
        </r>
      </text>
    </comment>
    <comment ref="B81" authorId="1" shapeId="0" xr:uid="{1FD08A00-A844-434F-A49E-65167BAC97B5}">
      <text>
        <r>
          <rPr>
            <b/>
            <sz val="9"/>
            <color indexed="81"/>
            <rFont val="Tahoma"/>
            <family val="2"/>
          </rPr>
          <t>AIHW:</t>
        </r>
        <r>
          <rPr>
            <sz val="9"/>
            <color indexed="81"/>
            <rFont val="Tahoma"/>
            <family val="2"/>
          </rPr>
          <t xml:space="preserve">
Use this code for repeated harassment with unwanted contact or monitoring of a person’s behaviour or location. </t>
        </r>
      </text>
    </comment>
    <comment ref="B82" authorId="1" shapeId="0" xr:uid="{81006CBB-19FF-48E7-8B7E-134428796760}">
      <text>
        <r>
          <rPr>
            <b/>
            <sz val="9"/>
            <color indexed="81"/>
            <rFont val="Tahoma"/>
            <family val="2"/>
          </rPr>
          <t>AIHW:</t>
        </r>
        <r>
          <rPr>
            <sz val="9"/>
            <color indexed="81"/>
            <rFont val="Tahoma"/>
            <family val="2"/>
          </rPr>
          <t xml:space="preserve">
Use this code for violation of the conditions set out in a domestic violence, parenting or other court order. </t>
        </r>
      </text>
    </comment>
    <comment ref="B83" authorId="1" shapeId="0" xr:uid="{95A012D2-E27D-485C-A50A-A208AD3135B8}">
      <text>
        <r>
          <rPr>
            <b/>
            <sz val="9"/>
            <color indexed="81"/>
            <rFont val="Tahoma"/>
            <family val="2"/>
          </rPr>
          <t>AIHW:</t>
        </r>
        <r>
          <rPr>
            <sz val="9"/>
            <color indexed="81"/>
            <rFont val="Tahoma"/>
            <family val="2"/>
          </rPr>
          <t xml:space="preserve">
Use this code for modern slavery activities such as human trafficking, sexual or domestic servitude, forced labour, forced marriage, deceptive recruiting or debt bondage. </t>
        </r>
      </text>
    </comment>
    <comment ref="B84" authorId="1" shapeId="0" xr:uid="{F7BC47E0-81A4-4A9D-B51C-AD800B3FB079}">
      <text>
        <r>
          <rPr>
            <b/>
            <sz val="9"/>
            <color indexed="81"/>
            <rFont val="Tahoma"/>
            <family val="2"/>
          </rPr>
          <t>AIHW:</t>
        </r>
        <r>
          <rPr>
            <sz val="9"/>
            <color indexed="81"/>
            <rFont val="Tahoma"/>
            <family val="2"/>
          </rPr>
          <t xml:space="preserve">
Use this code for other harmful behaviours not included elsewhere. </t>
        </r>
      </text>
    </comment>
    <comment ref="B85" authorId="1" shapeId="0" xr:uid="{EF4076EB-F6B0-4417-8135-053E4548B84F}">
      <text>
        <r>
          <rPr>
            <b/>
            <sz val="9"/>
            <color indexed="81"/>
            <rFont val="Tahoma"/>
            <family val="2"/>
          </rPr>
          <t>AIHW:</t>
        </r>
        <r>
          <rPr>
            <sz val="9"/>
            <color indexed="81"/>
            <rFont val="Tahoma"/>
            <family val="2"/>
          </rPr>
          <t xml:space="preserve">
Use this code when the information is not stated or otherwise inadequately described (e.g. when a response has not been recorded).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<sst xmlns="http://schemas.openxmlformats.org/spreadsheetml/2006/main" count="30796" uniqueCount="1276">
  <si>
    <t>Meaning</t>
  </si>
  <si>
    <t>Provided</t>
  </si>
  <si>
    <t>Referred</t>
  </si>
  <si>
    <t>Available services could not be provided at an appropriate location</t>
  </si>
  <si>
    <t>Required service not currently available</t>
  </si>
  <si>
    <t>Available services could not be provided within appropriate hours or timeframe</t>
  </si>
  <si>
    <t>Other</t>
  </si>
  <si>
    <t>Other emergency accommodation</t>
  </si>
  <si>
    <t xml:space="preserve">Required service not normally available </t>
  </si>
  <si>
    <t>Hotels, motels, and caravan parks</t>
  </si>
  <si>
    <t>Material aid/brokerage</t>
  </si>
  <si>
    <t>Physical assistance</t>
  </si>
  <si>
    <t>Crisis counselling</t>
  </si>
  <si>
    <t>Case coordination</t>
  </si>
  <si>
    <t>Person is ineligible for service</t>
  </si>
  <si>
    <t>Crisis case management</t>
  </si>
  <si>
    <t xml:space="preserve">Available services were inappropriate for the person </t>
  </si>
  <si>
    <t xml:space="preserve">Risk assessment </t>
  </si>
  <si>
    <t>Safety planning</t>
  </si>
  <si>
    <t>Advice and information</t>
  </si>
  <si>
    <t>Childcare</t>
  </si>
  <si>
    <t>Support to access other services</t>
  </si>
  <si>
    <t>Advocacy/liaison</t>
  </si>
  <si>
    <t>Security upgrades</t>
  </si>
  <si>
    <t>Meals</t>
  </si>
  <si>
    <t>Transport</t>
  </si>
  <si>
    <t>Culturally specific service</t>
  </si>
  <si>
    <t>Legal and/or court support</t>
  </si>
  <si>
    <t>Not stated/inadequately described</t>
  </si>
  <si>
    <t>Ongoing legal matter</t>
  </si>
  <si>
    <t>Incoming referral date</t>
  </si>
  <si>
    <t>Incoming referral source</t>
  </si>
  <si>
    <t>Level of risk</t>
  </si>
  <si>
    <t>Number of accommodation nights provided</t>
  </si>
  <si>
    <t>Amount of casework time</t>
  </si>
  <si>
    <t>Amount of travel time</t>
  </si>
  <si>
    <t>First name</t>
  </si>
  <si>
    <t>Last name</t>
  </si>
  <si>
    <t>Referral—referral source, code N[N]</t>
  </si>
  <si>
    <t>Person—accommodation type, current code N[N]</t>
  </si>
  <si>
    <t>Person—staying with perpetrator flag, code N</t>
  </si>
  <si>
    <t>Person—has a dependent flag, code N</t>
  </si>
  <si>
    <t>Person—ongoing legal matter flag, code N</t>
  </si>
  <si>
    <t>Person—legal matter type, code N</t>
  </si>
  <si>
    <t>Person—Australian residency status, code N</t>
  </si>
  <si>
    <t>Person—level of risk, code N</t>
  </si>
  <si>
    <t>Value</t>
  </si>
  <si>
    <t>Self-referral</t>
  </si>
  <si>
    <t xml:space="preserve">Own home </t>
  </si>
  <si>
    <t>Yes</t>
  </si>
  <si>
    <t xml:space="preserve">Active Domestic Violence Order </t>
  </si>
  <si>
    <t>Physical violence or abuse</t>
  </si>
  <si>
    <t>High risk and requires immediate action</t>
  </si>
  <si>
    <t>Police</t>
  </si>
  <si>
    <t>Private housing</t>
  </si>
  <si>
    <t>No</t>
  </si>
  <si>
    <t>Domestic Violence Order application</t>
  </si>
  <si>
    <t>Sexual violence or abuse</t>
  </si>
  <si>
    <t>Elevated risk</t>
  </si>
  <si>
    <t>Emergency department or hospital</t>
  </si>
  <si>
    <t>Public or community housing</t>
  </si>
  <si>
    <t xml:space="preserve">Emotional abuse </t>
  </si>
  <si>
    <t>Mental health service</t>
  </si>
  <si>
    <t>Transitional housing</t>
  </si>
  <si>
    <t>Controlling behaviours</t>
  </si>
  <si>
    <t>Not applicable</t>
  </si>
  <si>
    <t>Specialist FDV service provider</t>
  </si>
  <si>
    <t>Civil law proceedings</t>
  </si>
  <si>
    <t xml:space="preserve">Financial abuse </t>
  </si>
  <si>
    <t>Central intake service</t>
  </si>
  <si>
    <t>Hotels, motels and caravan parks</t>
  </si>
  <si>
    <t>High-risk team</t>
  </si>
  <si>
    <t>Early intervention/prevention program</t>
  </si>
  <si>
    <t>Boarding/rooming house</t>
  </si>
  <si>
    <t>Helpline</t>
  </si>
  <si>
    <t>Life tenure scheme</t>
  </si>
  <si>
    <t>No tenure</t>
  </si>
  <si>
    <t>Person did not accept service</t>
  </si>
  <si>
    <t>Accessibility requirements could not be met</t>
  </si>
  <si>
    <t>Person no longer needs the service</t>
  </si>
  <si>
    <t>The maximum allowed time period or budget for support has been reached</t>
  </si>
  <si>
    <t>Person did not turn up for an appointment</t>
  </si>
  <si>
    <t>Unable to contact the person</t>
  </si>
  <si>
    <t>Person died</t>
  </si>
  <si>
    <t>Perpetrator cluster</t>
  </si>
  <si>
    <t>Current intimate partner</t>
  </si>
  <si>
    <t>Former intimate partner</t>
  </si>
  <si>
    <t>Sibling</t>
  </si>
  <si>
    <t>Parent</t>
  </si>
  <si>
    <t>Family member of an intimate partner</t>
  </si>
  <si>
    <t>Child</t>
  </si>
  <si>
    <t>Person—alcohol and/or other drugs flag, Yes/no/not stated/inadequately described code</t>
  </si>
  <si>
    <t>Services cluster</t>
  </si>
  <si>
    <t>Services</t>
  </si>
  <si>
    <t>Service outlet identifier</t>
  </si>
  <si>
    <t>Service outlet name</t>
  </si>
  <si>
    <t>Select option</t>
  </si>
  <si>
    <t>Notes:</t>
  </si>
  <si>
    <t>assisted</t>
  </si>
  <si>
    <t>unassisted</t>
  </si>
  <si>
    <t>Data item</t>
  </si>
  <si>
    <t>Not required - person is unassisted</t>
  </si>
  <si>
    <t>Abuse—harmful behaviours N[N]</t>
  </si>
  <si>
    <t>Stalking</t>
  </si>
  <si>
    <t>Breach of court orders</t>
  </si>
  <si>
    <t>Modern slavery (trafficking, forced marriage and exploitation)</t>
  </si>
  <si>
    <t>Updated 16/10/2025</t>
  </si>
  <si>
    <t>Relationship of person using violence</t>
  </si>
  <si>
    <t>Carer or guardian</t>
  </si>
  <si>
    <t>Other family, kin or household member</t>
  </si>
  <si>
    <t>Service episode—service ongoing indicator, yes/no/not stated/inadequately described code N</t>
  </si>
  <si>
    <t>Date collection start</t>
  </si>
  <si>
    <t>Date collection end</t>
  </si>
  <si>
    <t>State</t>
  </si>
  <si>
    <t>Unique person identifier</t>
  </si>
  <si>
    <t>Accommodation type start</t>
  </si>
  <si>
    <t>Accommodation type end</t>
  </si>
  <si>
    <t>Legal matter type</t>
  </si>
  <si>
    <t>Australian residency status</t>
  </si>
  <si>
    <t>Whether the support period is ongoing</t>
  </si>
  <si>
    <t>Amount of contact time</t>
  </si>
  <si>
    <t>Alcohol and other drug use</t>
  </si>
  <si>
    <t>Service_Locality</t>
  </si>
  <si>
    <t>Person_ID</t>
  </si>
  <si>
    <t>Accomm_Type_Start</t>
  </si>
  <si>
    <t>Accomm_Type_End</t>
  </si>
  <si>
    <t>Dependent_Ind</t>
  </si>
  <si>
    <t>Legal_Matter_Ind</t>
  </si>
  <si>
    <t>Aust_Residency_Status</t>
  </si>
  <si>
    <t>Referral_Date</t>
  </si>
  <si>
    <t>Ongoing_SP_Ind</t>
  </si>
  <si>
    <t>Incoming_Referral_Source</t>
  </si>
  <si>
    <t>Accomm_Nights</t>
  </si>
  <si>
    <t>Time_SP_Contact</t>
  </si>
  <si>
    <t>Time_SP_Casework</t>
  </si>
  <si>
    <t>Time_SP_Travel</t>
  </si>
  <si>
    <t>Level_Of_Risk</t>
  </si>
  <si>
    <t>Rship_Person_UV</t>
  </si>
  <si>
    <t>Person_UV__AOD</t>
  </si>
  <si>
    <t>Service outlet State/Territory</t>
  </si>
  <si>
    <t>Harm_1</t>
  </si>
  <si>
    <t>Harm_2</t>
  </si>
  <si>
    <t>Harm_3</t>
  </si>
  <si>
    <t>Harm_4</t>
  </si>
  <si>
    <t>Harm_5</t>
  </si>
  <si>
    <t>Harm_6</t>
  </si>
  <si>
    <t>Harm_7</t>
  </si>
  <si>
    <t>Harm_8</t>
  </si>
  <si>
    <t>Harm_9</t>
  </si>
  <si>
    <t>Harm_99</t>
  </si>
  <si>
    <t>Modern slavery</t>
  </si>
  <si>
    <t>Harm</t>
  </si>
  <si>
    <t>Legal _Type_1</t>
  </si>
  <si>
    <t>Legal _Type_2</t>
  </si>
  <si>
    <t>Legal _Type_3</t>
  </si>
  <si>
    <t>Legal _Type_4</t>
  </si>
  <si>
    <t>Legal _Type_5</t>
  </si>
  <si>
    <t>Legal _Type_6</t>
  </si>
  <si>
    <t>Legal _Type_99</t>
  </si>
  <si>
    <t>Prov_Date_1</t>
  </si>
  <si>
    <t>Prov_Date_2</t>
  </si>
  <si>
    <t>Prov_Date_3</t>
  </si>
  <si>
    <t>Prov_Date_4</t>
  </si>
  <si>
    <t>Prov_Date_5</t>
  </si>
  <si>
    <t>Prov_Date_6</t>
  </si>
  <si>
    <t>Prov_Date_7</t>
  </si>
  <si>
    <t>Prov_Date_8</t>
  </si>
  <si>
    <t>Prov_Date_9</t>
  </si>
  <si>
    <t>Prov_Date_10</t>
  </si>
  <si>
    <t>Prov_Date_11</t>
  </si>
  <si>
    <t>Prov_Date_12</t>
  </si>
  <si>
    <t>Prov_Date_13</t>
  </si>
  <si>
    <t>Prov_Date_14</t>
  </si>
  <si>
    <t>Prov_Date_15</t>
  </si>
  <si>
    <t>Prov_Date_16</t>
  </si>
  <si>
    <t>Prov_Date_17</t>
  </si>
  <si>
    <t>Prov_Date_18</t>
  </si>
  <si>
    <t>Prov_Date_19</t>
  </si>
  <si>
    <t>Ref_Date_1</t>
  </si>
  <si>
    <t>Service_Prov_5</t>
  </si>
  <si>
    <t>Service_Need_1</t>
  </si>
  <si>
    <t>Service_Need_2</t>
  </si>
  <si>
    <t>Service_Need_3</t>
  </si>
  <si>
    <t>Service_Need_4</t>
  </si>
  <si>
    <t>Service_Need_5</t>
  </si>
  <si>
    <t>Service_Need_6</t>
  </si>
  <si>
    <t>Service_Need_7</t>
  </si>
  <si>
    <t>Service_Need_8</t>
  </si>
  <si>
    <t>Service_Need_9</t>
  </si>
  <si>
    <t>Service_Need_10</t>
  </si>
  <si>
    <t>Service_Need_11</t>
  </si>
  <si>
    <t>Service_Need_12</t>
  </si>
  <si>
    <t>Service_Need_13</t>
  </si>
  <si>
    <t>Service_Need_14</t>
  </si>
  <si>
    <t>Service_Need_15</t>
  </si>
  <si>
    <t>Service_Need_16</t>
  </si>
  <si>
    <t>Service_Need_17</t>
  </si>
  <si>
    <t>Service_Need_18</t>
  </si>
  <si>
    <t>Service_Need_19</t>
  </si>
  <si>
    <t>Service_Prov_2</t>
  </si>
  <si>
    <t>Service_Prov_3</t>
  </si>
  <si>
    <t>Service_Prov_4</t>
  </si>
  <si>
    <t>Service_Prov_6</t>
  </si>
  <si>
    <t>Service_Prov_7</t>
  </si>
  <si>
    <t>Service_Prov_8</t>
  </si>
  <si>
    <t>Service_Prov_9</t>
  </si>
  <si>
    <t>Service_Prov_10</t>
  </si>
  <si>
    <t>Service_Prov_11</t>
  </si>
  <si>
    <t>Service_Prov_12</t>
  </si>
  <si>
    <t>Service_Prov_13</t>
  </si>
  <si>
    <t>Service_Prov_14</t>
  </si>
  <si>
    <t>Service_Prov_15</t>
  </si>
  <si>
    <t>Service_Prov_16</t>
  </si>
  <si>
    <t>Service_Prov_17</t>
  </si>
  <si>
    <t>Service_Prov_18</t>
  </si>
  <si>
    <t>Service_Prov_19</t>
  </si>
  <si>
    <t>Service_Ref_1</t>
  </si>
  <si>
    <t>Service_Ref_2</t>
  </si>
  <si>
    <t>Service_Ref_3</t>
  </si>
  <si>
    <t>Service_Ref_4</t>
  </si>
  <si>
    <t>Service_Ref_5</t>
  </si>
  <si>
    <t>Service_Ref_6</t>
  </si>
  <si>
    <t>Service_Ref_7</t>
  </si>
  <si>
    <t>Service_Ref_8</t>
  </si>
  <si>
    <t>Service_Ref_9</t>
  </si>
  <si>
    <t>Service_Ref_10</t>
  </si>
  <si>
    <t>Service_Ref_11</t>
  </si>
  <si>
    <t>Service_Ref_12</t>
  </si>
  <si>
    <t>Service_Ref_13</t>
  </si>
  <si>
    <t>Service_Ref_14</t>
  </si>
  <si>
    <t>Service_Ref_15</t>
  </si>
  <si>
    <t>Service_Ref_16</t>
  </si>
  <si>
    <t>Service_Ref_17</t>
  </si>
  <si>
    <t>Service_Ref_18</t>
  </si>
  <si>
    <t>Service_Ref_19</t>
  </si>
  <si>
    <t>Ref_Date_2</t>
  </si>
  <si>
    <t>Ref_Date_3</t>
  </si>
  <si>
    <t>Ref_Date_4</t>
  </si>
  <si>
    <t>Ref_Date_5</t>
  </si>
  <si>
    <t>Ref_Date_6</t>
  </si>
  <si>
    <t>Ref_Date_7</t>
  </si>
  <si>
    <t>Ref_Date_8</t>
  </si>
  <si>
    <t>Ref_Date_9</t>
  </si>
  <si>
    <t>Ref_Date_10</t>
  </si>
  <si>
    <t>Ref_Date_11</t>
  </si>
  <si>
    <t>Ref_Date_12</t>
  </si>
  <si>
    <t>Ref_Date_13</t>
  </si>
  <si>
    <t>Ref_Date_14</t>
  </si>
  <si>
    <t>Ref_Date_15</t>
  </si>
  <si>
    <t>Ref_Date_16</t>
  </si>
  <si>
    <t>Ref_Date_17</t>
  </si>
  <si>
    <t>Ref_Date_18</t>
  </si>
  <si>
    <t>Ref_Date_19</t>
  </si>
  <si>
    <t>Exposure to domestic or family violence</t>
  </si>
  <si>
    <t>Tick all that apply</t>
  </si>
  <si>
    <t>Residency status</t>
  </si>
  <si>
    <t>Incoming referral date (dd/mm/yyyy)</t>
  </si>
  <si>
    <t>Exposure_FDV_Ind</t>
  </si>
  <si>
    <t>Accommodation nights provided</t>
  </si>
  <si>
    <t>Outlet's unique person identifier</t>
  </si>
  <si>
    <t>Relationship between client and main person using violence</t>
  </si>
  <si>
    <t>Select one response</t>
  </si>
  <si>
    <t>Accommodation at end of support period</t>
  </si>
  <si>
    <t>Enter response</t>
  </si>
  <si>
    <t>Has adult or child dependents</t>
  </si>
  <si>
    <t>Has ongoing legal matter</t>
  </si>
  <si>
    <t>Relationship between person and person using violence</t>
  </si>
  <si>
    <t>Stocktake Responses</t>
  </si>
  <si>
    <t>Hide</t>
  </si>
  <si>
    <t>Show</t>
  </si>
  <si>
    <t>Hide column</t>
  </si>
  <si>
    <t>Maximum time period or budget has been reached</t>
  </si>
  <si>
    <t>Could not be provided within appropriate hours/timeframe</t>
  </si>
  <si>
    <t>Total Time</t>
  </si>
  <si>
    <t>Shortened version</t>
  </si>
  <si>
    <t>Actions</t>
  </si>
  <si>
    <t>Conditional formatting</t>
  </si>
  <si>
    <t>Outlet Action</t>
  </si>
  <si>
    <t>Don't collect this item</t>
  </si>
  <si>
    <t>Collect this item</t>
  </si>
  <si>
    <t>Assisted Person Data items</t>
  </si>
  <si>
    <t>Has an adult or child dependent</t>
  </si>
  <si>
    <t>Person has ongoing legal matter</t>
  </si>
  <si>
    <t>Harmful behaviour</t>
  </si>
  <si>
    <t>Other questions</t>
  </si>
  <si>
    <t>Not stated</t>
  </si>
  <si>
    <t xml:space="preserve">Services were inappropriate for the person </t>
  </si>
  <si>
    <t>Could not be provided at appropriate location</t>
  </si>
  <si>
    <t>PART A</t>
  </si>
  <si>
    <t>PART B</t>
  </si>
  <si>
    <t>PART C</t>
  </si>
  <si>
    <t>PART D</t>
  </si>
  <si>
    <t>PART E</t>
  </si>
  <si>
    <t>Part B: Complete services needed/provided/referred during data collection period for all persons</t>
  </si>
  <si>
    <t>Tracker</t>
  </si>
  <si>
    <t>Record</t>
  </si>
  <si>
    <t>Questions about Person Using Violence:</t>
  </si>
  <si>
    <t>Based on services received in Part B, this person is currently considered to be:</t>
  </si>
  <si>
    <t>Number Reasons selected</t>
  </si>
  <si>
    <t>REASONS</t>
  </si>
  <si>
    <t>SE_2503</t>
  </si>
  <si>
    <t>SE_2504</t>
  </si>
  <si>
    <t>SE_2505</t>
  </si>
  <si>
    <t>SE_2506</t>
  </si>
  <si>
    <t>SE_2507</t>
  </si>
  <si>
    <t>SE_2508</t>
  </si>
  <si>
    <t>SE_2509</t>
  </si>
  <si>
    <t>SE_2510</t>
  </si>
  <si>
    <t>REASONS 2</t>
  </si>
  <si>
    <t>PROV dates</t>
  </si>
  <si>
    <t>REF dates</t>
  </si>
  <si>
    <t>Incomplete =  PROV = "YES" but no date
Complete = a)PROV="Yes" and there is a date OR b)there is no indication of service provided</t>
  </si>
  <si>
    <t>Incomplete =  REF = "YES" but no date
Complete = a)REF="Yes" and there is a date OR b)there is no indication of service referred</t>
  </si>
  <si>
    <t>CORE</t>
  </si>
  <si>
    <t>Harmful_Behaviours_PUV</t>
  </si>
  <si>
    <t>Legal_Matter_Type</t>
  </si>
  <si>
    <t>Residency_Status</t>
  </si>
  <si>
    <t>Time_Casework_CP</t>
  </si>
  <si>
    <t>Time_Contact_CP</t>
  </si>
  <si>
    <t>Time_Travel_CP</t>
  </si>
  <si>
    <t>Accomm_Nights_CP</t>
  </si>
  <si>
    <t>Number complete</t>
  </si>
  <si>
    <t>Pilot data collection on specialist crisis FDV services</t>
  </si>
  <si>
    <t>Stocktake</t>
  </si>
  <si>
    <t>Already_collect</t>
  </si>
  <si>
    <t>Opt_in</t>
  </si>
  <si>
    <t>My outlet collects this item already</t>
  </si>
  <si>
    <t>Would you like to collect it during this pilot?</t>
  </si>
  <si>
    <t>Data items with new metadata specifications</t>
  </si>
  <si>
    <t>Service outlet name and Program</t>
  </si>
  <si>
    <t>Data item name</t>
  </si>
  <si>
    <t>Stocktake status</t>
  </si>
  <si>
    <t>n/a</t>
  </si>
  <si>
    <t>Questions about Assisted Person:</t>
  </si>
  <si>
    <t>FDV pilot data collection template</t>
  </si>
  <si>
    <t>Only when I1=Assisted can cells be Incomplete"</t>
  </si>
  <si>
    <t>Please complete information about your outlet with yellow cells below:</t>
  </si>
  <si>
    <t>Service episode ID</t>
  </si>
  <si>
    <t>Service episode identifier</t>
  </si>
  <si>
    <t>Referred persons name list and index</t>
  </si>
  <si>
    <t>Hyperlinks</t>
  </si>
  <si>
    <t>Service_Episode_ID</t>
  </si>
  <si>
    <t>New South Wales</t>
  </si>
  <si>
    <t>Victoria</t>
  </si>
  <si>
    <t>Queensland</t>
  </si>
  <si>
    <t>South Australia</t>
  </si>
  <si>
    <t>Western Australia</t>
  </si>
  <si>
    <t>Tasmania</t>
  </si>
  <si>
    <t>Northern Territory</t>
  </si>
  <si>
    <t>Australian Capital Territory</t>
  </si>
  <si>
    <t>Other Territories (Jervis Bay Territory, Territory of Christmas Island, Territory of the Cocos (Keeling) Islands and Norfolk Island)</t>
  </si>
  <si>
    <t>Australian state/territory identifier (service provider organisation)</t>
  </si>
  <si>
    <t>Service provider organisation—Australian state/territory identifier, code N</t>
  </si>
  <si>
    <t>Outlet page</t>
  </si>
  <si>
    <t>SE_2500</t>
  </si>
  <si>
    <t>SE_2501</t>
  </si>
  <si>
    <t>SE_2502</t>
  </si>
  <si>
    <t>Alcohol and other drug use (Person using violence)</t>
  </si>
  <si>
    <t>Template number</t>
  </si>
  <si>
    <t>Template number (1=1st)</t>
  </si>
  <si>
    <t>Template collection start date</t>
  </si>
  <si>
    <t>Item</t>
  </si>
  <si>
    <t>Which new data items will you collect through this pilot data collection template?</t>
  </si>
  <si>
    <t>My outlet does not collect this item</t>
  </si>
  <si>
    <t>My outlet opts not to collect this data item during the pilot data collection</t>
  </si>
  <si>
    <t>My outlet agrees to collect this item during the pilot data collection</t>
  </si>
  <si>
    <t>Service outlet Suburb/Town or Postcode</t>
  </si>
  <si>
    <t>Suburb or Town or Postcode</t>
  </si>
  <si>
    <t>Number Services Selected</t>
  </si>
  <si>
    <t>Picks when not commenced</t>
  </si>
  <si>
    <t>Service needed</t>
  </si>
  <si>
    <t>Service provided or referred</t>
  </si>
  <si>
    <t>Commenced status</t>
  </si>
  <si>
    <t>C79</t>
  </si>
  <si>
    <t>C76</t>
  </si>
  <si>
    <t>C77</t>
  </si>
  <si>
    <t>C60</t>
  </si>
  <si>
    <t>C62</t>
  </si>
  <si>
    <t>C64</t>
  </si>
  <si>
    <t>C28</t>
  </si>
  <si>
    <t>C29</t>
  </si>
  <si>
    <t>C30</t>
  </si>
  <si>
    <t>C31</t>
  </si>
  <si>
    <t>C32</t>
  </si>
  <si>
    <t>C33</t>
  </si>
  <si>
    <t>C34</t>
  </si>
  <si>
    <t>C35</t>
  </si>
  <si>
    <t>C36</t>
  </si>
  <si>
    <t>C37</t>
  </si>
  <si>
    <t>C38</t>
  </si>
  <si>
    <t>C39</t>
  </si>
  <si>
    <t>C40</t>
  </si>
  <si>
    <t>C41</t>
  </si>
  <si>
    <t>C42</t>
  </si>
  <si>
    <t>C43</t>
  </si>
  <si>
    <t>C44</t>
  </si>
  <si>
    <t>Name Other service not included above 1</t>
  </si>
  <si>
    <t>Name Other service not included above 2</t>
  </si>
  <si>
    <t>Name Other service not included above 3</t>
  </si>
  <si>
    <t>Service 1 provided</t>
  </si>
  <si>
    <t>Service 2 provided</t>
  </si>
  <si>
    <t>Service 3 provided</t>
  </si>
  <si>
    <t>Service 14 provided</t>
  </si>
  <si>
    <t>Service 13 provided</t>
  </si>
  <si>
    <t>Service 12 provided</t>
  </si>
  <si>
    <t>Service 11 provided</t>
  </si>
  <si>
    <t>Service 10 provided</t>
  </si>
  <si>
    <t>Service 9 provided</t>
  </si>
  <si>
    <t>Service 8 provided</t>
  </si>
  <si>
    <t>Service 7 provided</t>
  </si>
  <si>
    <t>Service 6 provided</t>
  </si>
  <si>
    <t>Service 5 provided</t>
  </si>
  <si>
    <t>Service 4 provided</t>
  </si>
  <si>
    <t>Service 15 provided</t>
  </si>
  <si>
    <t>Service 16 provided</t>
  </si>
  <si>
    <t>Service 17 provided</t>
  </si>
  <si>
    <t>Service 18 provided</t>
  </si>
  <si>
    <t>Service 19 provided</t>
  </si>
  <si>
    <t>Service 1 referred</t>
  </si>
  <si>
    <t>Service 2 referred</t>
  </si>
  <si>
    <t>Service 3 referred</t>
  </si>
  <si>
    <t>Service 4 referred</t>
  </si>
  <si>
    <t>Service 5 referred</t>
  </si>
  <si>
    <t>Service 6 referred</t>
  </si>
  <si>
    <t>Service 7 referred</t>
  </si>
  <si>
    <t>Service 8 referred</t>
  </si>
  <si>
    <t>Service 9 referred</t>
  </si>
  <si>
    <t>Service 10 referred</t>
  </si>
  <si>
    <t>Service 11 referred</t>
  </si>
  <si>
    <t>Service 12 referred</t>
  </si>
  <si>
    <t>Service 13 referred</t>
  </si>
  <si>
    <t>Service 14 referred</t>
  </si>
  <si>
    <t>Service 15 referred</t>
  </si>
  <si>
    <t>Service 16 referred</t>
  </si>
  <si>
    <t>Service 17 referred</t>
  </si>
  <si>
    <t>Service 18 referred</t>
  </si>
  <si>
    <t>Service 19 referred</t>
  </si>
  <si>
    <t>D28</t>
  </si>
  <si>
    <t>D29</t>
  </si>
  <si>
    <t>D30</t>
  </si>
  <si>
    <t>D31</t>
  </si>
  <si>
    <t>D32</t>
  </si>
  <si>
    <t>D33</t>
  </si>
  <si>
    <t>D34</t>
  </si>
  <si>
    <t>D35</t>
  </si>
  <si>
    <t>D36</t>
  </si>
  <si>
    <t>D37</t>
  </si>
  <si>
    <t>D38</t>
  </si>
  <si>
    <t>D39</t>
  </si>
  <si>
    <t>D40</t>
  </si>
  <si>
    <t>D41</t>
  </si>
  <si>
    <t>D42</t>
  </si>
  <si>
    <t>D43</t>
  </si>
  <si>
    <t>Other service not included above (needed)</t>
  </si>
  <si>
    <t>Service_Need_Other 1</t>
  </si>
  <si>
    <t>Service_Need_Other 2</t>
  </si>
  <si>
    <t>Service_Need_Other 3</t>
  </si>
  <si>
    <t>Service_Other_Name_1</t>
  </si>
  <si>
    <t>Service_Other_Name_2</t>
  </si>
  <si>
    <t>Service_Other_Name_3</t>
  </si>
  <si>
    <t>Other service not included above (provided) 1</t>
  </si>
  <si>
    <t>Other service not included above (provided) 2</t>
  </si>
  <si>
    <t>Other service not included above (provided) 3</t>
  </si>
  <si>
    <t>D44</t>
  </si>
  <si>
    <t>F28</t>
  </si>
  <si>
    <t>F29</t>
  </si>
  <si>
    <t>F30</t>
  </si>
  <si>
    <t>F31</t>
  </si>
  <si>
    <t>F32</t>
  </si>
  <si>
    <t>F33</t>
  </si>
  <si>
    <t>F34</t>
  </si>
  <si>
    <t>F35</t>
  </si>
  <si>
    <t>F36</t>
  </si>
  <si>
    <t>F37</t>
  </si>
  <si>
    <t>F38</t>
  </si>
  <si>
    <t>F39</t>
  </si>
  <si>
    <t>F40</t>
  </si>
  <si>
    <t>F41</t>
  </si>
  <si>
    <t>F42</t>
  </si>
  <si>
    <t>F43</t>
  </si>
  <si>
    <t>Other service not included above (referred) 1</t>
  </si>
  <si>
    <t>Other service not included above (referred) 2</t>
  </si>
  <si>
    <t>Other service not included above (referred) 3</t>
  </si>
  <si>
    <t>Service_Ref_Other 1</t>
  </si>
  <si>
    <t>Service_Ref_Other 2</t>
  </si>
  <si>
    <t>Service_Ref_Other 3</t>
  </si>
  <si>
    <t>Service_Prov_Other 1</t>
  </si>
  <si>
    <t>Service_Prov_Other 2</t>
  </si>
  <si>
    <t>Service_Prov_Other 3</t>
  </si>
  <si>
    <t>F44</t>
  </si>
  <si>
    <t>Date service 1 provided</t>
  </si>
  <si>
    <t>Date service 2 provided</t>
  </si>
  <si>
    <t>Date service 3 provided</t>
  </si>
  <si>
    <t>Date service 4 provided</t>
  </si>
  <si>
    <t>Date service 5 provided</t>
  </si>
  <si>
    <t>Date service 6 provided</t>
  </si>
  <si>
    <t>Date service 7 provided</t>
  </si>
  <si>
    <t>Date service 8 provided</t>
  </si>
  <si>
    <t>Date service 9 provided</t>
  </si>
  <si>
    <t>Date service 10 provided</t>
  </si>
  <si>
    <t>Date service 11 provided</t>
  </si>
  <si>
    <t>Date service 12 provided</t>
  </si>
  <si>
    <t>Date service 13 provided</t>
  </si>
  <si>
    <t>Date service 14 provided</t>
  </si>
  <si>
    <t>Date service 15 provided</t>
  </si>
  <si>
    <t>Date service 16 provided</t>
  </si>
  <si>
    <t>Date service 17 provided</t>
  </si>
  <si>
    <t>Date service 18 provided</t>
  </si>
  <si>
    <t>Date service 19 provided</t>
  </si>
  <si>
    <t>Date other service 1 provided</t>
  </si>
  <si>
    <t>Date other service 2 provided</t>
  </si>
  <si>
    <t>Date other service 3 provided</t>
  </si>
  <si>
    <t>E28</t>
  </si>
  <si>
    <t>E29</t>
  </si>
  <si>
    <t>E30</t>
  </si>
  <si>
    <t>E31</t>
  </si>
  <si>
    <t>E32</t>
  </si>
  <si>
    <t>E33</t>
  </si>
  <si>
    <t>E34</t>
  </si>
  <si>
    <t>E35</t>
  </si>
  <si>
    <t>E36</t>
  </si>
  <si>
    <t>E37</t>
  </si>
  <si>
    <t>E38</t>
  </si>
  <si>
    <t>E39</t>
  </si>
  <si>
    <t>E40</t>
  </si>
  <si>
    <t>E41</t>
  </si>
  <si>
    <t>E42</t>
  </si>
  <si>
    <t>E43</t>
  </si>
  <si>
    <t>E44</t>
  </si>
  <si>
    <t>Date service 1 referred</t>
  </si>
  <si>
    <t>Date service 2 referred</t>
  </si>
  <si>
    <t>Date service 3 referred</t>
  </si>
  <si>
    <t>Date service 4 referred</t>
  </si>
  <si>
    <t>Date service 5 referred</t>
  </si>
  <si>
    <t>Date service 6 referred</t>
  </si>
  <si>
    <t>Date service 7 referred</t>
  </si>
  <si>
    <t>Date service 8 referred</t>
  </si>
  <si>
    <t>Date service 9 referred</t>
  </si>
  <si>
    <t>Date service 10 referred</t>
  </si>
  <si>
    <t>Date service 11 referred</t>
  </si>
  <si>
    <t>Date service 12 referred</t>
  </si>
  <si>
    <t>Date service 13 referred</t>
  </si>
  <si>
    <t>Date service 14 referred</t>
  </si>
  <si>
    <t>Date service 15 referred</t>
  </si>
  <si>
    <t>Date service 16 referred</t>
  </si>
  <si>
    <t>Date service 17 referred</t>
  </si>
  <si>
    <t>Date service 18 referred</t>
  </si>
  <si>
    <t>Date service 19 referred</t>
  </si>
  <si>
    <t>Date other service 1 referred</t>
  </si>
  <si>
    <t>Date other service 2 referred</t>
  </si>
  <si>
    <t>Date other service 3 referred</t>
  </si>
  <si>
    <t>G28</t>
  </si>
  <si>
    <t>G29</t>
  </si>
  <si>
    <t>G30</t>
  </si>
  <si>
    <t>G31</t>
  </si>
  <si>
    <t>G32</t>
  </si>
  <si>
    <t>G33</t>
  </si>
  <si>
    <t>G34</t>
  </si>
  <si>
    <t>G35</t>
  </si>
  <si>
    <t>G36</t>
  </si>
  <si>
    <t>G37</t>
  </si>
  <si>
    <t>G38</t>
  </si>
  <si>
    <t>G39</t>
  </si>
  <si>
    <t>G40</t>
  </si>
  <si>
    <t>G41</t>
  </si>
  <si>
    <t>G42</t>
  </si>
  <si>
    <t>G43</t>
  </si>
  <si>
    <t>G44</t>
  </si>
  <si>
    <t>Date_Ref_Other_1</t>
  </si>
  <si>
    <t>Date_Ref_Other_2</t>
  </si>
  <si>
    <t>Date_Ref_Other_3</t>
  </si>
  <si>
    <t>Date_Prov_Other_1</t>
  </si>
  <si>
    <t>Date_Prov_Other_2</t>
  </si>
  <si>
    <t>Date_Prov_Other_3</t>
  </si>
  <si>
    <t>Type here - Other service not included above 1</t>
  </si>
  <si>
    <t>Type here - Other service not included above 2</t>
  </si>
  <si>
    <t>Type here - Other service not included above 3</t>
  </si>
  <si>
    <t>AlreadyCollect</t>
  </si>
  <si>
    <t>Reason_1_Service_1</t>
  </si>
  <si>
    <t>Reason_1_Service_2</t>
  </si>
  <si>
    <t>Reason_1_Service_3</t>
  </si>
  <si>
    <t>Reason_1_Service_4</t>
  </si>
  <si>
    <t>Reason_1_Service_5</t>
  </si>
  <si>
    <t>Reason_1_Service_6</t>
  </si>
  <si>
    <t>Reason_1_Service_7</t>
  </si>
  <si>
    <t>Reason_1_Service_8</t>
  </si>
  <si>
    <t>Reason_1_Service_9</t>
  </si>
  <si>
    <t>Reason_1_Service_10</t>
  </si>
  <si>
    <t>Reason_1_Service_11</t>
  </si>
  <si>
    <t>Reason_1_Service_12</t>
  </si>
  <si>
    <t>Reason_1_Service_13</t>
  </si>
  <si>
    <t>Reason_1_Service_14</t>
  </si>
  <si>
    <t>Reason_1_Service_15</t>
  </si>
  <si>
    <t>Reason_1_Service_16</t>
  </si>
  <si>
    <t>Reason_1_Service_17</t>
  </si>
  <si>
    <t>Reason_1_Service_18</t>
  </si>
  <si>
    <t>Reason_1_Service_19</t>
  </si>
  <si>
    <t>Reason_1_Service_Other 1</t>
  </si>
  <si>
    <t>Reason_1_Service_Other 2</t>
  </si>
  <si>
    <t>Reason_1_Service_Other 3</t>
  </si>
  <si>
    <t>Reason_2_Service_1</t>
  </si>
  <si>
    <t>Reason_2_Service_2</t>
  </si>
  <si>
    <t>Reason_2_Service_3</t>
  </si>
  <si>
    <t>Reason_2_Service_4</t>
  </si>
  <si>
    <t>Reason_2_Service_5</t>
  </si>
  <si>
    <t>Reason_2_Service_6</t>
  </si>
  <si>
    <t>Reason_2_Service_7</t>
  </si>
  <si>
    <t>Reason_2_Service_8</t>
  </si>
  <si>
    <t>Reason_2_Service_9</t>
  </si>
  <si>
    <t>Reason_2_Service_10</t>
  </si>
  <si>
    <t>Reason_2_Service_11</t>
  </si>
  <si>
    <t>Reason_2_Service_12</t>
  </si>
  <si>
    <t>Reason_2_Service_13</t>
  </si>
  <si>
    <t>Reason_2_Service_14</t>
  </si>
  <si>
    <t>Reason_2_Service_15</t>
  </si>
  <si>
    <t>Reason_2_Service_16</t>
  </si>
  <si>
    <t>Reason_2_Service_17</t>
  </si>
  <si>
    <t>Reason_2_Service_18</t>
  </si>
  <si>
    <t>Reason_2_Service_19</t>
  </si>
  <si>
    <t>Reason_2_Service_Other 1</t>
  </si>
  <si>
    <t>Reason_2_Service_Other 2</t>
  </si>
  <si>
    <t>Reason_2_Service_Other 3</t>
  </si>
  <si>
    <t>Reason_3_Service_1</t>
  </si>
  <si>
    <t>Reason_3_Service_2</t>
  </si>
  <si>
    <t>Reason_3_Service_3</t>
  </si>
  <si>
    <t>Reason_3_Service_4</t>
  </si>
  <si>
    <t>Reason_3_Service_5</t>
  </si>
  <si>
    <t>Reason_3_Service_6</t>
  </si>
  <si>
    <t>Reason_3_Service_7</t>
  </si>
  <si>
    <t>Reason_3_Service_8</t>
  </si>
  <si>
    <t>Reason_3_Service_9</t>
  </si>
  <si>
    <t>Reason_3_Service_10</t>
  </si>
  <si>
    <t>Reason_3_Service_11</t>
  </si>
  <si>
    <t>Reason_3_Service_12</t>
  </si>
  <si>
    <t>Reason_3_Service_13</t>
  </si>
  <si>
    <t>Reason_3_Service_14</t>
  </si>
  <si>
    <t>Reason_3_Service_15</t>
  </si>
  <si>
    <t>Reason_3_Service_16</t>
  </si>
  <si>
    <t>Reason_3_Service_17</t>
  </si>
  <si>
    <t>Reason_3_Service_18</t>
  </si>
  <si>
    <t>Reason_3_Service_19</t>
  </si>
  <si>
    <t>Reason_3_Service_Other 1</t>
  </si>
  <si>
    <t>Reason_3_Service_Other 2</t>
  </si>
  <si>
    <t>Reason_3_Service_Other 3</t>
  </si>
  <si>
    <t>Service_Reasons</t>
  </si>
  <si>
    <t>Please note that the items below do not include the 'core' data items which we are asking all participating outlets to collect in the pilot data collection template.</t>
  </si>
  <si>
    <t>Has permanent residency – Australian citizen</t>
  </si>
  <si>
    <t>Has permanent residency – permanent visa (non-partner)</t>
  </si>
  <si>
    <t>Has permanent residency – permanent visa (partner)</t>
  </si>
  <si>
    <t>Has temporary visa (non-partner)</t>
  </si>
  <si>
    <t>Has temporary visa (partner)</t>
  </si>
  <si>
    <t>Updated 20/11/2025</t>
  </si>
  <si>
    <t xml:space="preserve">Family law proceedings </t>
  </si>
  <si>
    <t>Active parenting order</t>
  </si>
  <si>
    <t xml:space="preserve">Criminal law proceedings </t>
  </si>
  <si>
    <t>Migration law proceedings</t>
  </si>
  <si>
    <t>Family law proceedings</t>
  </si>
  <si>
    <t>Legal _Type_7</t>
  </si>
  <si>
    <t>Legal _Type_8</t>
  </si>
  <si>
    <t>C65</t>
  </si>
  <si>
    <t>C66</t>
  </si>
  <si>
    <t>Is support period ongoing?</t>
  </si>
  <si>
    <t>Reason service not provided or referred</t>
  </si>
  <si>
    <t>C78</t>
  </si>
  <si>
    <t>C82</t>
  </si>
  <si>
    <t>Part C: Complete at start of support period for assisted persons</t>
  </si>
  <si>
    <t>H28</t>
  </si>
  <si>
    <t>H29</t>
  </si>
  <si>
    <t>H30</t>
  </si>
  <si>
    <t>H31</t>
  </si>
  <si>
    <t>H32</t>
  </si>
  <si>
    <t>H33</t>
  </si>
  <si>
    <t>H34</t>
  </si>
  <si>
    <t>H35</t>
  </si>
  <si>
    <t>H36</t>
  </si>
  <si>
    <t>H37</t>
  </si>
  <si>
    <t>H38</t>
  </si>
  <si>
    <t>H39</t>
  </si>
  <si>
    <t>H40</t>
  </si>
  <si>
    <t>H41</t>
  </si>
  <si>
    <t>H42</t>
  </si>
  <si>
    <t>H43</t>
  </si>
  <si>
    <t>H44</t>
  </si>
  <si>
    <t>I28</t>
  </si>
  <si>
    <t>I29</t>
  </si>
  <si>
    <t>I30</t>
  </si>
  <si>
    <t>I31</t>
  </si>
  <si>
    <t>I32</t>
  </si>
  <si>
    <t>I33</t>
  </si>
  <si>
    <t>I34</t>
  </si>
  <si>
    <t>I35</t>
  </si>
  <si>
    <t>I36</t>
  </si>
  <si>
    <t>I37</t>
  </si>
  <si>
    <t>I38</t>
  </si>
  <si>
    <t>I39</t>
  </si>
  <si>
    <t>I40</t>
  </si>
  <si>
    <t>I41</t>
  </si>
  <si>
    <t>I42</t>
  </si>
  <si>
    <t>I43</t>
  </si>
  <si>
    <t>I44</t>
  </si>
  <si>
    <t>J28</t>
  </si>
  <si>
    <t>J29</t>
  </si>
  <si>
    <t>J30</t>
  </si>
  <si>
    <t>J31</t>
  </si>
  <si>
    <t>J32</t>
  </si>
  <si>
    <t>J33</t>
  </si>
  <si>
    <t>J34</t>
  </si>
  <si>
    <t>J35</t>
  </si>
  <si>
    <t>J36</t>
  </si>
  <si>
    <t>J37</t>
  </si>
  <si>
    <t>J38</t>
  </si>
  <si>
    <t>J39</t>
  </si>
  <si>
    <t>J40</t>
  </si>
  <si>
    <t>J41</t>
  </si>
  <si>
    <t>J42</t>
  </si>
  <si>
    <t>J43</t>
  </si>
  <si>
    <t>J44</t>
  </si>
  <si>
    <t>Reason 1 Service 1</t>
  </si>
  <si>
    <t>Reason 1 Service 2</t>
  </si>
  <si>
    <t>Reason 1 Service 3</t>
  </si>
  <si>
    <t>Reason 1 Service 4</t>
  </si>
  <si>
    <t>Reason 1 Service 5</t>
  </si>
  <si>
    <t>Reason 1 Service 6</t>
  </si>
  <si>
    <t>Reason 1 Service 7</t>
  </si>
  <si>
    <t>Reason 1 Service 8</t>
  </si>
  <si>
    <t>Reason 1 Service 9</t>
  </si>
  <si>
    <t>Reason 1 Service 10</t>
  </si>
  <si>
    <t>Reason 1 Service 11</t>
  </si>
  <si>
    <t>Reason 1 Service 12</t>
  </si>
  <si>
    <t>Reason 1 Service 13</t>
  </si>
  <si>
    <t>Reason 1 Service 14</t>
  </si>
  <si>
    <t>Reason 1 Service 15</t>
  </si>
  <si>
    <t>Reason 1 Service 16</t>
  </si>
  <si>
    <t>Reason 1 Service 17</t>
  </si>
  <si>
    <t>Reason 1 Service 18</t>
  </si>
  <si>
    <t>Reason 1 Service 19</t>
  </si>
  <si>
    <t>Reason 1 Service Other 1</t>
  </si>
  <si>
    <t>Reason 1 Service Other 2</t>
  </si>
  <si>
    <t>Reason 1 Service Other 3</t>
  </si>
  <si>
    <t>Reason 2 Service 1</t>
  </si>
  <si>
    <t>Reason 2 Service 2</t>
  </si>
  <si>
    <t>Reason 2 Service 3</t>
  </si>
  <si>
    <t>Reason 2 Service 4</t>
  </si>
  <si>
    <t>Reason 2 Service 5</t>
  </si>
  <si>
    <t>Reason 2 Service 6</t>
  </si>
  <si>
    <t>Reason 2 Service 7</t>
  </si>
  <si>
    <t>Reason 2 Service 8</t>
  </si>
  <si>
    <t>Reason 2 Service 9</t>
  </si>
  <si>
    <t>Reason 2 Service 10</t>
  </si>
  <si>
    <t>Reason 2 Service 11</t>
  </si>
  <si>
    <t>Reason 2 Service 12</t>
  </si>
  <si>
    <t>Reason 2 Service 13</t>
  </si>
  <si>
    <t>Reason 2 Service 14</t>
  </si>
  <si>
    <t>Reason 2 Service 15</t>
  </si>
  <si>
    <t>Reason 2 Service 16</t>
  </si>
  <si>
    <t>Reason 2 Service 17</t>
  </si>
  <si>
    <t>Reason 2 Service 18</t>
  </si>
  <si>
    <t>Reason 2 Service 19</t>
  </si>
  <si>
    <t>Reason 2 Service Other 3</t>
  </si>
  <si>
    <t>Reason 2 Service Other 2</t>
  </si>
  <si>
    <t>Reason 2 Service Other 1</t>
  </si>
  <si>
    <t>Reason 3 Service 1</t>
  </si>
  <si>
    <t>Reason 3 Service 2</t>
  </si>
  <si>
    <t>Reason 3 Service 3</t>
  </si>
  <si>
    <t>Reason 3 Service 4</t>
  </si>
  <si>
    <t>Reason 3 Service 5</t>
  </si>
  <si>
    <t>Reason 3 Service 6</t>
  </si>
  <si>
    <t>Reason 3 Service 7</t>
  </si>
  <si>
    <t>Reason 3 Service 8</t>
  </si>
  <si>
    <t>Reason 3 Service 9</t>
  </si>
  <si>
    <t>Reason 3 Service 10</t>
  </si>
  <si>
    <t>Reason 3 Service 11</t>
  </si>
  <si>
    <t>Reason 3 Service 12</t>
  </si>
  <si>
    <t>Reason 3 Service 13</t>
  </si>
  <si>
    <t>Reason 3 Service 14</t>
  </si>
  <si>
    <t>Reason 3 Service 15</t>
  </si>
  <si>
    <t>Reason 3 Service 16</t>
  </si>
  <si>
    <t>Reason 3 Service 17</t>
  </si>
  <si>
    <t>Reason 3 Service 18</t>
  </si>
  <si>
    <t>Reason 3 Service 19</t>
  </si>
  <si>
    <t>Reason 3 Service Other 1</t>
  </si>
  <si>
    <t>Reason 3 Service Other 2</t>
  </si>
  <si>
    <t>Reason 3 Service Other 3</t>
  </si>
  <si>
    <t>PARTA</t>
  </si>
  <si>
    <t>PARTB</t>
  </si>
  <si>
    <t>PARTC</t>
  </si>
  <si>
    <t>PARTD</t>
  </si>
  <si>
    <t>PARTE</t>
  </si>
  <si>
    <t>K2</t>
  </si>
  <si>
    <t>L2</t>
  </si>
  <si>
    <t>M2</t>
  </si>
  <si>
    <t>N2</t>
  </si>
  <si>
    <t>O2</t>
  </si>
  <si>
    <t>P2</t>
  </si>
  <si>
    <t>Service_Episode</t>
  </si>
  <si>
    <t>Admin_Template</t>
  </si>
  <si>
    <t>Service_State_Territory</t>
  </si>
  <si>
    <t>Template_number</t>
  </si>
  <si>
    <t>Template_Start_Date</t>
  </si>
  <si>
    <t>Link to SE Worksheet</t>
  </si>
  <si>
    <t>Number of service episodes</t>
  </si>
  <si>
    <t>Number of unique persons referred</t>
  </si>
  <si>
    <t>Number of assisted persons</t>
  </si>
  <si>
    <t>Number of unassisted persons</t>
  </si>
  <si>
    <t>Sections of the template not completed</t>
  </si>
  <si>
    <t>Template collection start date (dd/mm/yyyy)</t>
  </si>
  <si>
    <t>Date support period ended (if not ongoing)</t>
  </si>
  <si>
    <t>Support_End_Date</t>
  </si>
  <si>
    <t>Date that support period ended</t>
  </si>
  <si>
    <t>C17</t>
  </si>
  <si>
    <t>C57</t>
  </si>
  <si>
    <t>C67</t>
  </si>
  <si>
    <t>C80</t>
  </si>
  <si>
    <t>C45</t>
  </si>
  <si>
    <t>D45</t>
  </si>
  <si>
    <t>F45</t>
  </si>
  <si>
    <t>E45</t>
  </si>
  <si>
    <t>G45</t>
  </si>
  <si>
    <t>H45</t>
  </si>
  <si>
    <t>I45</t>
  </si>
  <si>
    <t>J45</t>
  </si>
  <si>
    <t>Complete the Stocktake</t>
  </si>
  <si>
    <t>For each data item in the stocktake table below, please select responses to specify a) whether you already collect the data item, and b) whether your outlet would like to collect it in the pilot data collection using this template.  Even if you already collect an item, you may choose to collect it anyway to test the item as part of the pilot. Through your selections, you can specify here whether your outlet is willing to do that.</t>
  </si>
  <si>
    <t>Response</t>
  </si>
  <si>
    <t>Part F: Complete at the end of data collection (assisted person only)</t>
  </si>
  <si>
    <t>Part E: Complete at the end of support (assisted person only)</t>
  </si>
  <si>
    <t>Part D: Complete during the support period for assisted persons</t>
  </si>
  <si>
    <t>Person first/last name</t>
  </si>
  <si>
    <t>Accommodation start/end dates</t>
  </si>
  <si>
    <t>Open comments field</t>
  </si>
  <si>
    <t>Fields that do not come back to the AIHW:</t>
  </si>
  <si>
    <t>Timed Activities dates</t>
  </si>
  <si>
    <t>PART F</t>
  </si>
  <si>
    <t>Child protection</t>
  </si>
  <si>
    <t>Education provider</t>
  </si>
  <si>
    <t>Other health provider</t>
  </si>
  <si>
    <t>Other professionals</t>
  </si>
  <si>
    <t>Member of the public (includes family and friends)</t>
  </si>
  <si>
    <t>Tick if NEEDED</t>
  </si>
  <si>
    <t>Tick if PROVIDED</t>
  </si>
  <si>
    <t>Needed</t>
  </si>
  <si>
    <t>Tick if REFERRED</t>
  </si>
  <si>
    <r>
      <rPr>
        <b/>
        <sz val="16"/>
        <color theme="1"/>
        <rFont val="Arial"/>
        <family val="2"/>
      </rPr>
      <t>Instructions for completing this person's record:</t>
    </r>
    <r>
      <rPr>
        <sz val="16"/>
        <color theme="1"/>
        <rFont val="Arial"/>
        <family val="2"/>
      </rPr>
      <t xml:space="preserve"> </t>
    </r>
    <r>
      <rPr>
        <sz val="11"/>
        <color theme="1"/>
        <rFont val="Arial"/>
        <family val="2"/>
      </rPr>
      <t xml:space="preserve">Enter referred person's name above, then complete Part A and Part B, including for children and persons you were not able to assist. The grey cell in the top section will tell you whether this person is assisted or unassisted. The green cells show you other Parts you must complete.   </t>
    </r>
    <r>
      <rPr>
        <b/>
        <sz val="11"/>
        <color theme="1"/>
        <rFont val="Arial"/>
        <family val="2"/>
      </rPr>
      <t>Please note</t>
    </r>
    <r>
      <rPr>
        <sz val="11"/>
        <color theme="1"/>
        <rFont val="Arial"/>
        <family val="2"/>
      </rPr>
      <t xml:space="preserve"> that this Service Episode worksheet will assume a person is unassisted, unless you specify that you have provided a service, or referred them for a service.</t>
    </r>
  </si>
  <si>
    <r>
      <t>Does the person using violence's use of alcohol and other drugs cause harm?</t>
    </r>
    <r>
      <rPr>
        <i/>
        <sz val="11"/>
        <color rgb="FF000000"/>
        <rFont val="Arial"/>
        <family val="2"/>
      </rPr>
      <t xml:space="preserve"> </t>
    </r>
  </si>
  <si>
    <t>Person identifier</t>
  </si>
  <si>
    <t/>
  </si>
  <si>
    <t>Information</t>
  </si>
  <si>
    <t>Pilot data collection on specialist crisis family and domestic violence (FDV) Services</t>
  </si>
  <si>
    <t>Outlet information and Stocktake</t>
  </si>
  <si>
    <t>Contents</t>
  </si>
  <si>
    <t xml:space="preserve">This section provides space for you to record the time you spend supporting an assisted person. You can enter the times separately for each date you support them, or use any cell in the row to enter the total time for the support period. Please ensure that contact, casework and travel times are recorded separately. Record times for each occasion you assisted the person from the start of the support period. Time should be represented in hours and minutes (HH:MM). For example, one and a half hours should be recorded as 1:30. </t>
  </si>
  <si>
    <t>Timed activities: In hours (H) and minutes (M)</t>
  </si>
  <si>
    <t>Reasons for not providing or referring for services that were needed</t>
  </si>
  <si>
    <t>Age group</t>
  </si>
  <si>
    <t>Gender</t>
  </si>
  <si>
    <t>Man, or boy, or male</t>
  </si>
  <si>
    <t>Woman, or girl, or female</t>
  </si>
  <si>
    <t>Non-binary</t>
  </si>
  <si>
    <t>Different term</t>
  </si>
  <si>
    <t>Prefer not to answer</t>
  </si>
  <si>
    <t>Person—gender, code X</t>
  </si>
  <si>
    <t>Person—age range, code N[N]</t>
  </si>
  <si>
    <t>0–4 years</t>
  </si>
  <si>
    <t>5–9 years</t>
  </si>
  <si>
    <t>10–14 years</t>
  </si>
  <si>
    <t>15–19 years</t>
  </si>
  <si>
    <t>20–24 years</t>
  </si>
  <si>
    <t>25–29 years</t>
  </si>
  <si>
    <t>30–34 years</t>
  </si>
  <si>
    <t>35–39 years</t>
  </si>
  <si>
    <t>40–44 years</t>
  </si>
  <si>
    <t>45–49 years</t>
  </si>
  <si>
    <t>50–54 years</t>
  </si>
  <si>
    <t>55–59 years</t>
  </si>
  <si>
    <t>60–64 years</t>
  </si>
  <si>
    <t>65–69 years</t>
  </si>
  <si>
    <t>70–74 years</t>
  </si>
  <si>
    <t>75–79 years</t>
  </si>
  <si>
    <t>80–84 years</t>
  </si>
  <si>
    <t>85+ years</t>
  </si>
  <si>
    <t>Unknown age</t>
  </si>
  <si>
    <t>Age_group</t>
  </si>
  <si>
    <t>C18</t>
  </si>
  <si>
    <t>C56</t>
  </si>
  <si>
    <t>C85</t>
  </si>
  <si>
    <t>C68</t>
  </si>
  <si>
    <t>C69</t>
  </si>
  <si>
    <t>C81</t>
  </si>
  <si>
    <t>C46</t>
  </si>
  <si>
    <t>C47</t>
  </si>
  <si>
    <t>D46</t>
  </si>
  <si>
    <t>D47</t>
  </si>
  <si>
    <t>F46</t>
  </si>
  <si>
    <t>F47</t>
  </si>
  <si>
    <t>E46</t>
  </si>
  <si>
    <t>E47</t>
  </si>
  <si>
    <t>G46</t>
  </si>
  <si>
    <t>G47</t>
  </si>
  <si>
    <t>H46</t>
  </si>
  <si>
    <t>H47</t>
  </si>
  <si>
    <t>I46</t>
  </si>
  <si>
    <t>I47</t>
  </si>
  <si>
    <t>J46</t>
  </si>
  <si>
    <t>J47</t>
  </si>
  <si>
    <t>Incomplete = No reason and either a) Needed=yes and PROV/REF is not YES, or b)Needed=BLANK and Prov OR Ref=No; or c) reasons stated but Prov &amp; Ref = YES
Complete = There is a reason and either a) Needed=yes and PROV/REF is not YES, or b)Needed=BLANK and Prov OR Ref=No, OR there is no indication of service needed</t>
  </si>
  <si>
    <t>USE TO REPOSITION CELL REF</t>
  </si>
  <si>
    <t>Safety upgrades</t>
  </si>
  <si>
    <t>Financial information/advice</t>
  </si>
  <si>
    <t>Service_Need_20</t>
  </si>
  <si>
    <t>Specialist family and domestic violence (FDV) emergency accommodation</t>
  </si>
  <si>
    <t>Service 20 referred</t>
  </si>
  <si>
    <t>Service 20 provided</t>
  </si>
  <si>
    <t>Service_Prov_20</t>
  </si>
  <si>
    <t>Service_Ref_20</t>
  </si>
  <si>
    <t>Prov_Date_20</t>
  </si>
  <si>
    <t xml:space="preserve"> If question above = Yes, tick all legal matters that apply:</t>
  </si>
  <si>
    <t>C48</t>
  </si>
  <si>
    <t>B48</t>
  </si>
  <si>
    <t>D48</t>
  </si>
  <si>
    <t>F48</t>
  </si>
  <si>
    <t>E48</t>
  </si>
  <si>
    <t>G48</t>
  </si>
  <si>
    <t>Date service 20 referred</t>
  </si>
  <si>
    <t>Ref_Date_20</t>
  </si>
  <si>
    <t>H48</t>
  </si>
  <si>
    <t>Reason 1 Service 20</t>
  </si>
  <si>
    <t>Reason_1_Service_20</t>
  </si>
  <si>
    <t>I48</t>
  </si>
  <si>
    <t>Reason 2 Service 20</t>
  </si>
  <si>
    <t>Reason_2_Service_20</t>
  </si>
  <si>
    <t>J48</t>
  </si>
  <si>
    <t>Reason 3 Service 20</t>
  </si>
  <si>
    <t>Reason_3_Service_20</t>
  </si>
  <si>
    <t>C58</t>
  </si>
  <si>
    <t>C70</t>
  </si>
  <si>
    <t>I17</t>
  </si>
  <si>
    <t>O15</t>
  </si>
  <si>
    <t>I16</t>
  </si>
  <si>
    <t>I15</t>
  </si>
  <si>
    <t>Date service 20 provided</t>
  </si>
  <si>
    <t>PARTF</t>
  </si>
  <si>
    <t>Q2</t>
  </si>
  <si>
    <t>C83</t>
  </si>
  <si>
    <t>Assisted status</t>
  </si>
  <si>
    <t>SP open/closed</t>
  </si>
  <si>
    <t>On the following sheets which start with SE:</t>
  </si>
  <si>
    <t>not used</t>
  </si>
  <si>
    <t>Agency_Service_1</t>
  </si>
  <si>
    <t>Agency_Service_2</t>
  </si>
  <si>
    <t>Agency_Service_3</t>
  </si>
  <si>
    <t>Agency_Service_4</t>
  </si>
  <si>
    <t>Agency_Service_5</t>
  </si>
  <si>
    <t>Agency_Service_6</t>
  </si>
  <si>
    <t>Agency_Service_7</t>
  </si>
  <si>
    <t>Agency_Service_8</t>
  </si>
  <si>
    <t>Agency_Service_9</t>
  </si>
  <si>
    <t>Agency_Service_10</t>
  </si>
  <si>
    <t>Agency_Service_11</t>
  </si>
  <si>
    <t>Agency_Service_12</t>
  </si>
  <si>
    <t>Agency_Service_13</t>
  </si>
  <si>
    <t>Agency_Service_14</t>
  </si>
  <si>
    <t>Agency_Service_15</t>
  </si>
  <si>
    <t>Agency_Service_16</t>
  </si>
  <si>
    <t>Agency_Service_17</t>
  </si>
  <si>
    <t>Agency_Service_18</t>
  </si>
  <si>
    <t>Agency_Service_19</t>
  </si>
  <si>
    <t>Agency_Service_20</t>
  </si>
  <si>
    <t>Item name</t>
  </si>
  <si>
    <t>Opt in status</t>
  </si>
  <si>
    <t>C15</t>
  </si>
  <si>
    <t>C16</t>
  </si>
  <si>
    <t>Enter date first referred (dd/mm/yyyy)</t>
  </si>
  <si>
    <t>Enter date first provided (dd/mm/yyyy)</t>
  </si>
  <si>
    <r>
      <t xml:space="preserve">Contact </t>
    </r>
    <r>
      <rPr>
        <b/>
        <i/>
        <sz val="11"/>
        <color theme="1"/>
        <rFont val="Arial"/>
        <family val="2"/>
      </rPr>
      <t>(HH:MM)</t>
    </r>
  </si>
  <si>
    <r>
      <t xml:space="preserve">Casework </t>
    </r>
    <r>
      <rPr>
        <b/>
        <i/>
        <sz val="11"/>
        <color theme="1"/>
        <rFont val="Arial"/>
        <family val="2"/>
      </rPr>
      <t>(HH:MM)</t>
    </r>
  </si>
  <si>
    <r>
      <t xml:space="preserve">Travel </t>
    </r>
    <r>
      <rPr>
        <b/>
        <i/>
        <sz val="11"/>
        <color theme="1"/>
        <rFont val="Arial"/>
        <family val="2"/>
      </rPr>
      <t>(HH:MM)</t>
    </r>
  </si>
  <si>
    <t>Open comments field: OPTIONAL. Not reported to the AIHW.</t>
  </si>
  <si>
    <t>Service type</t>
  </si>
  <si>
    <t>Do you already collect this item? Refer to diagram below</t>
  </si>
  <si>
    <t>Completion Status</t>
  </si>
  <si>
    <t>Slicer Set:</t>
  </si>
  <si>
    <t>Select reason 1 from list</t>
  </si>
  <si>
    <t>Select reason 2 from list</t>
  </si>
  <si>
    <t>Select reason 3 from list</t>
  </si>
  <si>
    <t>Accommodation type</t>
  </si>
  <si>
    <r>
      <t xml:space="preserve">Legal Matter/s: </t>
    </r>
    <r>
      <rPr>
        <sz val="11"/>
        <rFont val="Arial"/>
        <family val="2"/>
      </rPr>
      <t>Includes those taking place in and out of court.</t>
    </r>
  </si>
  <si>
    <t>Only complete reasons if service was not provided and referral not arranged</t>
  </si>
  <si>
    <t>Part A: Complete at referral for all persons (service users)</t>
  </si>
  <si>
    <t>Early intervention/ prevention program</t>
  </si>
  <si>
    <t>C59</t>
  </si>
  <si>
    <t>C87</t>
  </si>
  <si>
    <t>C88</t>
  </si>
  <si>
    <t>C71</t>
  </si>
  <si>
    <t>C72</t>
  </si>
  <si>
    <t>H97</t>
  </si>
  <si>
    <t>I97</t>
  </si>
  <si>
    <t>J97</t>
  </si>
  <si>
    <t>C84</t>
  </si>
  <si>
    <t>C49</t>
  </si>
  <si>
    <t>C50</t>
  </si>
  <si>
    <t>B49</t>
  </si>
  <si>
    <t>B50</t>
  </si>
  <si>
    <t>D49</t>
  </si>
  <si>
    <t>D50</t>
  </si>
  <si>
    <t>F49</t>
  </si>
  <si>
    <t>F50</t>
  </si>
  <si>
    <t>E49</t>
  </si>
  <si>
    <t>E50</t>
  </si>
  <si>
    <t>G49</t>
  </si>
  <si>
    <t>G50</t>
  </si>
  <si>
    <t>H49</t>
  </si>
  <si>
    <t>H50</t>
  </si>
  <si>
    <t>I49</t>
  </si>
  <si>
    <t>I50</t>
  </si>
  <si>
    <t>J49</t>
  </si>
  <si>
    <t>J50</t>
  </si>
  <si>
    <t>Incoming referral source 1</t>
  </si>
  <si>
    <t>Incoming referral source 2</t>
  </si>
  <si>
    <t>Incoming referral source 3</t>
  </si>
  <si>
    <t>Incoming referral source 4</t>
  </si>
  <si>
    <t>Incoming referral source 5</t>
  </si>
  <si>
    <t>Incoming referral source 6</t>
  </si>
  <si>
    <t>Incoming referral source 7</t>
  </si>
  <si>
    <t>Incoming referral source 8</t>
  </si>
  <si>
    <t>Incoming referral source 9</t>
  </si>
  <si>
    <t>Incoming referral source 10</t>
  </si>
  <si>
    <t>Incoming referral source 11</t>
  </si>
  <si>
    <t>Incoming referral source 12</t>
  </si>
  <si>
    <t>Incoming referral source 13</t>
  </si>
  <si>
    <t>Incoming referral source 14</t>
  </si>
  <si>
    <t>Incoming referral source 15</t>
  </si>
  <si>
    <t>Incoming referral source 99</t>
  </si>
  <si>
    <t>REFERRAL TABLE</t>
  </si>
  <si>
    <t>Result</t>
  </si>
  <si>
    <t>AC17</t>
  </si>
  <si>
    <t>AC27</t>
  </si>
  <si>
    <t>AC18</t>
  </si>
  <si>
    <t>AC19</t>
  </si>
  <si>
    <t>AC20</t>
  </si>
  <si>
    <t>AC21</t>
  </si>
  <si>
    <t>AC22</t>
  </si>
  <si>
    <t>AC23</t>
  </si>
  <si>
    <t>AC24</t>
  </si>
  <si>
    <t>AC25</t>
  </si>
  <si>
    <t>AC26</t>
  </si>
  <si>
    <t>AC28</t>
  </si>
  <si>
    <t>AC29</t>
  </si>
  <si>
    <t>AC30</t>
  </si>
  <si>
    <t>AC31</t>
  </si>
  <si>
    <t>AC32</t>
  </si>
  <si>
    <t>Referral_Source_1</t>
  </si>
  <si>
    <t>Referral_Source_2</t>
  </si>
  <si>
    <t>Referral_Source_3</t>
  </si>
  <si>
    <t>Referral_Source_4</t>
  </si>
  <si>
    <t>Referral_Source_5</t>
  </si>
  <si>
    <t>Referral_Source_6</t>
  </si>
  <si>
    <t>Referral_Source_7</t>
  </si>
  <si>
    <t>Referral_Source_8</t>
  </si>
  <si>
    <t>Referral_Source_9</t>
  </si>
  <si>
    <t>Referral_Source_10</t>
  </si>
  <si>
    <t>Referral_Source_11</t>
  </si>
  <si>
    <t>Referral_Source_12</t>
  </si>
  <si>
    <t>Referral_Source_13</t>
  </si>
  <si>
    <t>Referral_Source_14</t>
  </si>
  <si>
    <t>Referral_Source_15</t>
  </si>
  <si>
    <t>Referral_Source_99</t>
  </si>
  <si>
    <t>option</t>
  </si>
  <si>
    <t>Count of selections</t>
  </si>
  <si>
    <t>Data Report</t>
  </si>
  <si>
    <t>Not stated /inadequately described</t>
  </si>
  <si>
    <t>Incoming referral source/s
(Tick all that apply)</t>
  </si>
  <si>
    <t xml:space="preserve">This page is to keep the remarks and processes about locking down the template for publication. </t>
  </si>
  <si>
    <t xml:space="preserve">Hide any columns or rows that are not meant to be seen. </t>
  </si>
  <si>
    <t>Run VB code to produce other SE sheets (100)</t>
  </si>
  <si>
    <t>Protect sheets</t>
  </si>
  <si>
    <t>Locked cells</t>
  </si>
  <si>
    <t>Right click on tab - Protect Sheet. Or Review-Protect sheet. Tick:
- Top check box (Protect worksheet…)
- Select locked cells
- Select unlocked cells
- Format cells (allow users to colour, change font etc).
- Format columns
- Format rows
- Edit objects</t>
  </si>
  <si>
    <t xml:space="preserve">Review - Protect Workbook (for structure). </t>
  </si>
  <si>
    <t>This stops anyone being allowed to add/delete sheets.</t>
  </si>
  <si>
    <t>Protect Workbook</t>
  </si>
  <si>
    <t>Locked: Any text where we don't want them to change it. Ie the pilot questions (grey boxes).</t>
  </si>
  <si>
    <t>Unlocked cells</t>
  </si>
  <si>
    <t>Check boxes, date fields, input text fields (comments box etc), drop down 'select option' lists.</t>
  </si>
  <si>
    <r>
      <t xml:space="preserve">Select cells you want to lock. Can multi-select by pressing CTRL. Right click - Format Cells - Protection - </t>
    </r>
    <r>
      <rPr>
        <i/>
        <sz val="11"/>
        <color theme="1"/>
        <rFont val="Arial"/>
        <family val="2"/>
      </rPr>
      <t>tick Locked</t>
    </r>
  </si>
  <si>
    <r>
      <t xml:space="preserve">Select cells you want to unlock. Can multi-select by pressing CTRL. Right click - Format Cells - Protection - </t>
    </r>
    <r>
      <rPr>
        <i/>
        <sz val="11"/>
        <color theme="1"/>
        <rFont val="Arial"/>
        <family val="2"/>
      </rPr>
      <t>untick Locked</t>
    </r>
  </si>
  <si>
    <t>Save as Macro-free version</t>
  </si>
  <si>
    <t>Save to embed in webpage with approved naming</t>
  </si>
  <si>
    <t>aihw-fdsv-pilot-template.xlsx??</t>
  </si>
  <si>
    <r>
      <t>Save As - *.xlsx -</t>
    </r>
    <r>
      <rPr>
        <i/>
        <sz val="11"/>
        <color theme="1"/>
        <rFont val="Arial"/>
        <family val="2"/>
      </rPr>
      <t xml:space="preserve"> name</t>
    </r>
    <r>
      <rPr>
        <sz val="11"/>
        <color theme="1"/>
        <rFont val="Arial"/>
        <family val="2"/>
      </rPr>
      <t xml:space="preserve"> - Save and erase features </t>
    </r>
  </si>
  <si>
    <t>Data Report - make sure csv is ready for Validata</t>
  </si>
  <si>
    <t>Action brief description</t>
  </si>
  <si>
    <t>Logic/more details</t>
  </si>
  <si>
    <t>Process/steps</t>
  </si>
  <si>
    <t>Hiding extra columns, validation etc.</t>
  </si>
  <si>
    <t>Hide sheets that we don't want them to see.</t>
  </si>
  <si>
    <r>
      <t xml:space="preserve">Hide any sheets that are not meant to be seen (like </t>
    </r>
    <r>
      <rPr>
        <i/>
        <sz val="11"/>
        <color theme="1"/>
        <rFont val="Arial"/>
        <family val="2"/>
      </rPr>
      <t>Item list drop down</t>
    </r>
    <r>
      <rPr>
        <sz val="11"/>
        <color theme="1"/>
        <rFont val="Arial"/>
        <family val="2"/>
      </rPr>
      <t>)</t>
    </r>
  </si>
  <si>
    <t xml:space="preserve">Check drop down lists, checkboxes, opet text fields. Do ythey all work? </t>
  </si>
  <si>
    <t>Do after protecting sheets.</t>
  </si>
  <si>
    <t>This code can be changed to run 9 sheets or 99, and to lock the sheets for you. It also renames sheets.</t>
  </si>
  <si>
    <t xml:space="preserve">Get sheets ready. Cursor and scroll should be set to the high left position. </t>
  </si>
  <si>
    <t xml:space="preserve">So when users open a sheet they see the top left corner. </t>
  </si>
  <si>
    <t>Highlight all tabs. Select eg A1 position, key down 6 times then up to top corner.</t>
  </si>
  <si>
    <r>
      <t xml:space="preserve">Developer - Macros - </t>
    </r>
    <r>
      <rPr>
        <b/>
        <sz val="11"/>
        <color theme="1"/>
        <rFont val="Arial"/>
        <family val="2"/>
      </rPr>
      <t>CopySheet_IncrementD1_SetD2D3_FromLists_RenameAfterD1</t>
    </r>
    <r>
      <rPr>
        <sz val="11"/>
        <color theme="1"/>
        <rFont val="Arial"/>
        <family val="2"/>
      </rPr>
      <t xml:space="preserve"> - RUN. 
Protection of new sheets: use </t>
    </r>
    <r>
      <rPr>
        <b/>
        <sz val="11"/>
        <color theme="1"/>
        <rFont val="Arial"/>
        <family val="2"/>
      </rPr>
      <t>CopySheet_IncrementD1_SetD2D3_FromLists_RenameAfterD1_thenProtect</t>
    </r>
  </si>
  <si>
    <t>For final version need to increase to 99 copies, change base cell, and remove the names in D2 and D3.</t>
  </si>
  <si>
    <t>Other notes</t>
  </si>
  <si>
    <t>Data Report- update formulas</t>
  </si>
  <si>
    <t>2. Drag across AC6 to JA15.</t>
  </si>
  <si>
    <t>3. Highlight all cells, Ctrl C and right click &gt; Paste Special &gt; Paste values.</t>
  </si>
  <si>
    <r>
      <t xml:space="preserve">1. In cell AC20, enter </t>
    </r>
    <r>
      <rPr>
        <b/>
        <sz val="11"/>
        <color theme="1"/>
        <rFont val="Arial"/>
        <family val="2"/>
      </rPr>
      <t>="=" &amp;  $AB6 &amp; "!" &amp; AC$2</t>
    </r>
    <r>
      <rPr>
        <sz val="11"/>
        <color theme="1"/>
        <rFont val="Arial"/>
        <family val="2"/>
      </rPr>
      <t xml:space="preserve"> into each cell in a space under the cell references [this formula will be placed in AC6]</t>
    </r>
  </si>
  <si>
    <t xml:space="preserve">How many heading rows can we have? Cell reference headings will have to be deleted (row 2) through above steps. </t>
  </si>
  <si>
    <t xml:space="preserve">Other rows will probably also need to be removed. </t>
  </si>
  <si>
    <t>Stocktake_1</t>
  </si>
  <si>
    <t>Stocktake_2</t>
  </si>
  <si>
    <t>Stocktake_3</t>
  </si>
  <si>
    <t>Stocktake_4</t>
  </si>
  <si>
    <t>Stocktake_5</t>
  </si>
  <si>
    <t>Stocktake_6</t>
  </si>
  <si>
    <t>Stocktake_7</t>
  </si>
  <si>
    <t>Stocktake_8</t>
  </si>
  <si>
    <t>Stocktake_9</t>
  </si>
  <si>
    <t>Stocktake_10</t>
  </si>
  <si>
    <t>Stocktake_11</t>
  </si>
  <si>
    <t>Stocktake_12</t>
  </si>
  <si>
    <t>Stocktake_13</t>
  </si>
  <si>
    <t xml:space="preserve">Incorporate the cell reference in row 2 into the formula, for columns relating to SE sheets. </t>
  </si>
  <si>
    <t>Stocktake status table:</t>
  </si>
  <si>
    <t>Count of cells with no selection ('Select option' or BLANK)</t>
  </si>
  <si>
    <t>Opted items</t>
  </si>
  <si>
    <t>Overall status for SE sheets:</t>
  </si>
  <si>
    <t>The crisis services information in cells G8:G27 is not tracked for completeness</t>
  </si>
  <si>
    <t>The outlet information in cells D8:D13 is not tracked for completeness</t>
  </si>
  <si>
    <t>Note:</t>
  </si>
  <si>
    <t xml:space="preserve">Only the stocktake table on this sheet is tracked for completeness. </t>
  </si>
  <si>
    <t>Which of these crisis services do you provide to family and domestic violence victim survivors?
(Tick all that apply)</t>
  </si>
  <si>
    <t>Information about your service outlet:</t>
  </si>
  <si>
    <t>This page is designed to help you navigate to service episodes (SE) quickly.  All SE worksheets with completed referral information are listed in the table below, with filters to help you find records by assisted status, support period open or closed, or the completion of Parts A to F.</t>
  </si>
  <si>
    <t>Stocktake Report</t>
  </si>
  <si>
    <t>Outlet Information and Stocktake</t>
  </si>
  <si>
    <r>
      <t xml:space="preserve">All </t>
    </r>
    <r>
      <rPr>
        <b/>
        <sz val="11"/>
        <color theme="1"/>
        <rFont val="Arial"/>
        <family val="2"/>
      </rPr>
      <t>SE sheets</t>
    </r>
    <r>
      <rPr>
        <sz val="11"/>
        <color theme="1"/>
        <rFont val="Arial"/>
        <family val="2"/>
      </rPr>
      <t xml:space="preserve">, </t>
    </r>
    <r>
      <rPr>
        <b/>
        <sz val="11"/>
        <color theme="1"/>
        <rFont val="Arial"/>
        <family val="2"/>
      </rPr>
      <t>DataReport</t>
    </r>
    <r>
      <rPr>
        <sz val="11"/>
        <color theme="1"/>
        <rFont val="Arial"/>
        <family val="2"/>
      </rPr>
      <t xml:space="preserve">, </t>
    </r>
    <r>
      <rPr>
        <b/>
        <sz val="11"/>
        <color theme="1"/>
        <rFont val="Arial"/>
        <family val="2"/>
      </rPr>
      <t>Outlet info and stocktake</t>
    </r>
    <r>
      <rPr>
        <sz val="11"/>
        <color theme="1"/>
        <rFont val="Arial"/>
        <family val="2"/>
      </rPr>
      <t xml:space="preserve">, </t>
    </r>
    <r>
      <rPr>
        <b/>
        <sz val="11"/>
        <color theme="1"/>
        <rFont val="Arial"/>
        <family val="2"/>
      </rPr>
      <t>Service Episode List</t>
    </r>
    <r>
      <rPr>
        <sz val="11"/>
        <color theme="1"/>
        <rFont val="Arial"/>
        <family val="2"/>
      </rPr>
      <t xml:space="preserve"> all need to be protected with the password 'whale'. SE sheets are locked through the VBA code when they are produced. The other 3 need to be locked manually. LEAVE </t>
    </r>
    <r>
      <rPr>
        <b/>
        <sz val="11"/>
        <color theme="1"/>
        <rFont val="Arial"/>
        <family val="2"/>
      </rPr>
      <t xml:space="preserve">STOCKTAKE REPORT </t>
    </r>
    <r>
      <rPr>
        <sz val="11"/>
        <color theme="1"/>
        <rFont val="Arial"/>
        <family val="2"/>
      </rPr>
      <t>SHEET UNLOCKED to allow multi-outlet agencies to add rows for each outlet?</t>
    </r>
  </si>
  <si>
    <r>
      <t>We need you to complete a data item stocktake below. The purpose is to tell us how many of the pilot data items with new metadata specifications you already collect in your client management system</t>
    </r>
    <r>
      <rPr>
        <sz val="11"/>
        <color theme="1"/>
        <rFont val="Arial"/>
        <family val="2"/>
      </rPr>
      <t>/s (CMS), and specify whether you will collect them in this template.</t>
    </r>
  </si>
  <si>
    <t xml:space="preserve">Make sure that data cells are empty or set to default (select option) </t>
  </si>
  <si>
    <t>Add all SE sheet names to Persons List   (100)</t>
  </si>
  <si>
    <t>Check that these have also appeared on DataReport sheet</t>
  </si>
  <si>
    <t xml:space="preserve">Update ref cells (date range) and error messages on date cells. </t>
  </si>
  <si>
    <t>Dates</t>
  </si>
  <si>
    <t>Persons List</t>
  </si>
  <si>
    <t>In D1 there is a formula which points to the next SE ID on this page. Each SE worksheet after SE_2500 has been created as a copy of SE_2500 by a macro.</t>
  </si>
  <si>
    <t>If the Ongoing indicator = Yes then OPEN</t>
  </si>
  <si>
    <t>ELSE</t>
  </si>
  <si>
    <t>if the Ongoing Indicator = No OR there is a SP end date entered, then CLOSED</t>
  </si>
  <si>
    <t>if the Ongoing Indicator is on the default response or is blank then OPEN.</t>
  </si>
  <si>
    <t>If the Ongoing indicator = YES but there is a end date, the first statement above means that the SP will be classed as OPEN.</t>
  </si>
  <si>
    <t>If the Ongoing indicator = NO but there is no end date, the second statement above means that the SP will be classed as CLOSED.</t>
  </si>
  <si>
    <r>
      <rPr>
        <b/>
        <sz val="11"/>
        <color theme="1"/>
        <rFont val="Arial"/>
        <family val="2"/>
      </rPr>
      <t xml:space="preserve">SP open/closed formula in table on this page </t>
    </r>
    <r>
      <rPr>
        <sz val="11"/>
        <color theme="1"/>
        <rFont val="Arial"/>
        <family val="2"/>
      </rPr>
      <t>- refers to the Ongoing indicator (cell O15) and the support period end date (cell I15).</t>
    </r>
  </si>
  <si>
    <t>SE_2511</t>
  </si>
  <si>
    <t>SE_2512</t>
  </si>
  <si>
    <t>SE_2513</t>
  </si>
  <si>
    <t>SE_2514</t>
  </si>
  <si>
    <t>SE_2515</t>
  </si>
  <si>
    <t>SE_2516</t>
  </si>
  <si>
    <t>SE_2517</t>
  </si>
  <si>
    <t>SE_2518</t>
  </si>
  <si>
    <t>SE_2519</t>
  </si>
  <si>
    <t>SE_2520</t>
  </si>
  <si>
    <t>SE_2521</t>
  </si>
  <si>
    <t>SE_2522</t>
  </si>
  <si>
    <t>SE_2523</t>
  </si>
  <si>
    <t>SE_2524</t>
  </si>
  <si>
    <t>SE_2525</t>
  </si>
  <si>
    <t>SE_2526</t>
  </si>
  <si>
    <t>SE_2527</t>
  </si>
  <si>
    <t>SE_2528</t>
  </si>
  <si>
    <t>SE_2529</t>
  </si>
  <si>
    <t>SE_2530</t>
  </si>
  <si>
    <t>SE_2531</t>
  </si>
  <si>
    <t>SE_2532</t>
  </si>
  <si>
    <t>SE_2533</t>
  </si>
  <si>
    <t>SE_2534</t>
  </si>
  <si>
    <t>SE_2535</t>
  </si>
  <si>
    <t>SE_2536</t>
  </si>
  <si>
    <t>SE_2537</t>
  </si>
  <si>
    <t>SE_2538</t>
  </si>
  <si>
    <t>SE_2539</t>
  </si>
  <si>
    <t>SE_2540</t>
  </si>
  <si>
    <t>SE_2541</t>
  </si>
  <si>
    <t>SE_2542</t>
  </si>
  <si>
    <t>SE_2543</t>
  </si>
  <si>
    <t>SE_2544</t>
  </si>
  <si>
    <t>SE_2545</t>
  </si>
  <si>
    <t>SE_2546</t>
  </si>
  <si>
    <t>SE_2547</t>
  </si>
  <si>
    <t>SE_2548</t>
  </si>
  <si>
    <t>SE_2549</t>
  </si>
  <si>
    <t>SE_2550</t>
  </si>
  <si>
    <t>SE_2551</t>
  </si>
  <si>
    <t>SE_2552</t>
  </si>
  <si>
    <t>SE_2553</t>
  </si>
  <si>
    <t>SE_2554</t>
  </si>
  <si>
    <t>SE_2555</t>
  </si>
  <si>
    <t>SE_2556</t>
  </si>
  <si>
    <t>SE_2557</t>
  </si>
  <si>
    <t>SE_2558</t>
  </si>
  <si>
    <t>SE_2559</t>
  </si>
  <si>
    <t>SE_2560</t>
  </si>
  <si>
    <t>SE_2561</t>
  </si>
  <si>
    <t>SE_2562</t>
  </si>
  <si>
    <t>SE_2563</t>
  </si>
  <si>
    <t>SE_2564</t>
  </si>
  <si>
    <t>SE_2565</t>
  </si>
  <si>
    <t>SE_2566</t>
  </si>
  <si>
    <t>SE_2567</t>
  </si>
  <si>
    <t>SE_2568</t>
  </si>
  <si>
    <t>SE_2569</t>
  </si>
  <si>
    <t>SE_2570</t>
  </si>
  <si>
    <t>SE_2571</t>
  </si>
  <si>
    <t>SE_2572</t>
  </si>
  <si>
    <t>SE_2573</t>
  </si>
  <si>
    <t>SE_2574</t>
  </si>
  <si>
    <t>SE_2575</t>
  </si>
  <si>
    <t>SE_2576</t>
  </si>
  <si>
    <t>SE_2577</t>
  </si>
  <si>
    <t>SE_2578</t>
  </si>
  <si>
    <t>SE_2579</t>
  </si>
  <si>
    <t>SE_2580</t>
  </si>
  <si>
    <t>SE_2581</t>
  </si>
  <si>
    <t>SE_2582</t>
  </si>
  <si>
    <t>SE_2583</t>
  </si>
  <si>
    <t>SE_2584</t>
  </si>
  <si>
    <t>SE_2585</t>
  </si>
  <si>
    <t>SE_2586</t>
  </si>
  <si>
    <t>SE_2587</t>
  </si>
  <si>
    <t>SE_2588</t>
  </si>
  <si>
    <t>SE_2589</t>
  </si>
  <si>
    <t>SE_2590</t>
  </si>
  <si>
    <t>SE_2591</t>
  </si>
  <si>
    <t>SE_2592</t>
  </si>
  <si>
    <t>SE_2593</t>
  </si>
  <si>
    <t>SE_2594</t>
  </si>
  <si>
    <t>SE_2595</t>
  </si>
  <si>
    <t>SE_2596</t>
  </si>
  <si>
    <t>SE_2597</t>
  </si>
  <si>
    <t>SE_2598</t>
  </si>
  <si>
    <t>SE_2599</t>
  </si>
  <si>
    <t>Column1</t>
  </si>
  <si>
    <t>Column2</t>
  </si>
  <si>
    <t>Column3</t>
  </si>
  <si>
    <t>Column4</t>
  </si>
  <si>
    <t xml:space="preserve">Stocktake table = 'Select option' for both columns </t>
  </si>
  <si>
    <t>4. Highlight all cells &gt; press Ctrl-H &gt; Replace = with = &gt; Replace All.</t>
  </si>
  <si>
    <t>OrganisationId</t>
  </si>
  <si>
    <t>OrganisationName</t>
  </si>
  <si>
    <t>Dependents (Person has dependents)</t>
  </si>
  <si>
    <t>TRUE/FALSE</t>
  </si>
  <si>
    <t>Value (in DataReport)</t>
  </si>
  <si>
    <t>General information about service user</t>
  </si>
  <si>
    <t>Service_Prov_1</t>
  </si>
  <si>
    <t>Changed to TRUE/FALSE</t>
  </si>
  <si>
    <t>As selections are made, other cells may turn yellow. Yellow cells require action.</t>
  </si>
  <si>
    <t>Record each date of activity (optional)</t>
  </si>
  <si>
    <t>Sum Time  (minutes)</t>
  </si>
  <si>
    <t>Time fields validation:</t>
  </si>
  <si>
    <t xml:space="preserve">If all 3 = "OptedIn", then at least one minute needs to be logged in any of the 3. </t>
  </si>
  <si>
    <t xml:space="preserve">If one time category = OptedOut then Y55 always = "Complete". </t>
  </si>
  <si>
    <t>Template use date (outlet info)</t>
  </si>
  <si>
    <t>Template use date end (outlet info)</t>
  </si>
  <si>
    <r>
      <rPr>
        <b/>
        <sz val="10"/>
        <rFont val="Arial"/>
        <family val="2"/>
      </rPr>
      <t>Step 2 (during pilot): Collect data in worksheets</t>
    </r>
    <r>
      <rPr>
        <sz val="10"/>
        <rFont val="Arial"/>
        <family val="2"/>
      </rPr>
      <t xml:space="preserve">
Once the stocktake is complete, the template is ready for data to be entered about service users. Navigate to the first worksheet beginning with 'SE' to record data. Each SE worksheet represents a new service episode. A new service episode is when a person who has experienced FDV is referred into your outlet and requires crisis support due to FDV. During a service episode, a person may receive a service and have a support period opened or they may remain unassisted. You should only start a new SE worksheet if someone doesn't already have an open service episode or support period. If a person has multiple service episodes during the pilot (for example, if support had formally ended, but they came back later to seek support), then you should begin a new SE worksheet. 
For the pilot, the type of information we're collecting in these worksheets relate to a person's: 
• demographics,
• the services they needed and received, and
• their level of risk. 
We are also collecting information about the person who has used violence against them, and the types of harmful behaviours they engaged in. </t>
    </r>
  </si>
  <si>
    <t>FDV pilot – Key resources for participants - Australian Institute of Health and Welfare</t>
  </si>
  <si>
    <r>
      <rPr>
        <b/>
        <sz val="10"/>
        <color theme="1"/>
        <rFont val="Arial"/>
        <family val="2"/>
      </rPr>
      <t xml:space="preserve">
Step 3 (end of pilot): Save and supply data to the AIHW
</t>
    </r>
    <r>
      <rPr>
        <sz val="10"/>
        <color theme="1"/>
        <rFont val="Arial"/>
        <family val="2"/>
      </rPr>
      <t xml:space="preserve">Once all the data has been entered into the SE worksheets, you will need to create one .csv file for the sheet labelled Data Report and supply this .csv file to the AIHW.
This data will be submitted to the AIHW using a secure data platform called Validata. Additional information about how to use Validata is included in the Pilot User Guide. There will also be a Validata training module scheduled after the pilot period begins. 
</t>
    </r>
    <r>
      <rPr>
        <b/>
        <sz val="10"/>
        <color theme="1"/>
        <rFont val="Arial"/>
        <family val="2"/>
      </rPr>
      <t>How will the data be used?</t>
    </r>
    <r>
      <rPr>
        <sz val="10"/>
        <color theme="1"/>
        <rFont val="Arial"/>
        <family val="2"/>
      </rPr>
      <t xml:space="preserve">
The AIHW will use the data collected in this template test whether the new data items we developed are suitable for a national collection, and to test data flow arrangements. We will also assess whether new or existing data can be used to measure demand and unmet demand for specialist crisis FDV services, and better understand how service level data can be used to answer key policy questions. 
</t>
    </r>
    <r>
      <rPr>
        <b/>
        <sz val="10"/>
        <color theme="1"/>
        <rFont val="Arial"/>
        <family val="2"/>
      </rPr>
      <t xml:space="preserve">How is the information I provide kept secure?
</t>
    </r>
    <r>
      <rPr>
        <sz val="10"/>
        <color theme="1"/>
        <rFont val="Arial"/>
        <family val="2"/>
      </rPr>
      <t xml:space="preserve">The AIHW’s privacy policy is available from </t>
    </r>
    <r>
      <rPr>
        <u/>
        <sz val="10"/>
        <color theme="1"/>
        <rFont val="Arial"/>
        <family val="2"/>
      </rPr>
      <t xml:space="preserve">www.aihw.gov.au/about-us/privacy-policy/aihw-privacy-policy.
</t>
    </r>
    <r>
      <rPr>
        <sz val="10"/>
        <color theme="1"/>
        <rFont val="Arial"/>
        <family val="2"/>
      </rPr>
      <t xml:space="preserve">
For more information, please contact </t>
    </r>
    <r>
      <rPr>
        <u/>
        <sz val="10"/>
        <color theme="1"/>
        <rFont val="Arial"/>
        <family val="2"/>
      </rPr>
      <t>FDVPilot@aihw.gov.au</t>
    </r>
    <r>
      <rPr>
        <sz val="10"/>
        <color theme="1"/>
        <rFont val="Arial"/>
        <family val="2"/>
      </rPr>
      <t xml:space="preserve"> or visit the FDV Pilot website: </t>
    </r>
  </si>
  <si>
    <t>Service Episode Worksheets 1 – 100</t>
  </si>
  <si>
    <t>Microsoft Excel data collection template</t>
  </si>
  <si>
    <t>Completed</t>
  </si>
  <si>
    <t>Data Report- check cell references in Data Report Cell Refs sheet</t>
  </si>
  <si>
    <t>Make sure cell refs connect to to correct fields,</t>
  </si>
  <si>
    <r>
      <t xml:space="preserve">
This template is for collecting and supplying data to the AIHW for the pilot. By participating in the pilot, you are helping us determine if the data items developed would be suitable for a national data collection. Participation</t>
    </r>
    <r>
      <rPr>
        <sz val="10"/>
        <color theme="4"/>
        <rFont val="Arial"/>
        <family val="2"/>
      </rPr>
      <t xml:space="preserve"> </t>
    </r>
    <r>
      <rPr>
        <sz val="10"/>
        <rFont val="Arial"/>
        <family val="2"/>
      </rPr>
      <t xml:space="preserve">also gives you a chance to provide advice about how data collection practice works in your service delivery context, and influence recommendations that arise from this project.
The pilot data collection period will run from 2 March to 31 May 2026. However, some service outlets have negotiated a different time period or shorter duration with the AIHW. If you are unsure which time period or duration applies to your service outlet, please contact </t>
    </r>
    <r>
      <rPr>
        <u/>
        <sz val="10"/>
        <rFont val="Arial"/>
        <family val="2"/>
      </rPr>
      <t>fdvpilot@aihw.gov.au.</t>
    </r>
    <r>
      <rPr>
        <sz val="10"/>
        <rFont val="Arial"/>
        <family val="2"/>
      </rPr>
      <t xml:space="preserve">
</t>
    </r>
    <r>
      <rPr>
        <b/>
        <sz val="10"/>
        <rFont val="Arial"/>
        <family val="2"/>
      </rPr>
      <t>What do you need to do?</t>
    </r>
    <r>
      <rPr>
        <sz val="10"/>
        <rFont val="Arial"/>
        <family val="2"/>
      </rPr>
      <t xml:space="preserve">
Before entering data into this template, please read the Pilot User Guide. The Pilot User Guide provides detailed information about when and how you should use this template to ensure that data are collected in a meaningful, consistent and comparable way across service outlets participating in the pilot. It is important that you try to provide data that matches the data specifications as closely as possible. Each service outlet should complete </t>
    </r>
    <r>
      <rPr>
        <u/>
        <sz val="10"/>
        <rFont val="Arial"/>
        <family val="2"/>
      </rPr>
      <t>one template for each 100 in-scope persons</t>
    </r>
    <r>
      <rPr>
        <sz val="10"/>
        <rFont val="Arial"/>
        <family val="2"/>
      </rPr>
      <t xml:space="preserve"> who are referred to them during the data collection period.
</t>
    </r>
    <r>
      <rPr>
        <b/>
        <sz val="10"/>
        <rFont val="Arial"/>
        <family val="2"/>
      </rPr>
      <t xml:space="preserve">
Step 1 (before pilot period): Complete the outlet information and stocktake</t>
    </r>
    <r>
      <rPr>
        <sz val="10"/>
        <rFont val="Arial"/>
        <family val="2"/>
      </rPr>
      <t xml:space="preserve">
Before you begin recording data about your service users, you will need to complete the "Outlet info and Stocktake" sheet, create one .csv file from the sheet labelled Stocktake Report and email this .csv file to the AIHW. Detailed instructions about how to do this are in the Pilot User Guide.</t>
    </r>
  </si>
  <si>
    <t>OrganisationID</t>
  </si>
  <si>
    <t>Version updated 3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</si>
</sst>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h:mm"/>
  </numFmts>
  <fonts count="92" x14ac:knownFonts="1">
    <font>
      <sz val="11"/>
      <color theme="1"/>
      <name val="Arial"/>
      <family val="2"/>
    </font>
    <font>
      <sz val="11"/>
      <color theme="1"/>
      <name val="Aptos Narrow"/>
      <family val="2"/>
      <scheme val="minor"/>
    </font>
    <font>
      <sz val="11"/>
      <color theme="1"/>
      <name val="Aptos Narrow"/>
      <family val="2"/>
      <scheme val="minor"/>
    </font>
    <font>
      <b/>
      <i/>
      <sz val="11"/>
      <color rgb="FF000000"/>
      <name val="Segoe UI"/>
      <family val="2"/>
    </font>
    <font>
      <sz val="11"/>
      <color rgb="FF000000"/>
      <name val="Segoe UI"/>
      <family val="2"/>
    </font>
    <font>
      <u/>
      <sz val="11"/>
      <color theme="10"/>
      <name val="Arial"/>
      <family val="2"/>
    </font>
    <font>
      <sz val="8"/>
      <name val="Arial"/>
      <family val="2"/>
    </font>
    <font>
      <sz val="12"/>
      <color rgb="FF365F91"/>
      <name val="Segoe UI"/>
      <family val="2"/>
    </font>
    <font>
      <i/>
      <sz val="11"/>
      <color rgb="FF365F91"/>
      <name val="Segoe UI"/>
      <family val="2"/>
    </font>
    <font>
      <sz val="8"/>
      <color rgb="FF000000"/>
      <name val="Segoe UI"/>
      <family val="2"/>
    </font>
    <font>
      <b/>
      <sz val="11"/>
      <color rgb="FF000000"/>
      <name val="Segoe UI"/>
      <family val="2"/>
    </font>
    <font>
      <sz val="11"/>
      <color rgb="FFFF0000"/>
      <name val="Arial"/>
      <family val="2"/>
    </font>
    <font>
      <sz val="11"/>
      <color theme="1"/>
      <name val="Segoe UI"/>
      <family val="2"/>
    </font>
    <font>
      <b/>
      <sz val="11"/>
      <color theme="1"/>
      <name val="Segoe UI"/>
      <family val="2"/>
    </font>
    <font>
      <sz val="11"/>
      <color rgb="FF006100"/>
      <name val="Aptos Narrow"/>
      <family val="2"/>
      <scheme val="minor"/>
    </font>
    <font>
      <sz val="12"/>
      <name val="Segoe UI"/>
      <family val="2"/>
    </font>
    <font>
      <sz val="9"/>
      <color indexed="81"/>
      <name val="Tahoma"/>
      <family val="2"/>
    </font>
    <font>
      <u/>
      <sz val="11"/>
      <color theme="10"/>
      <name val="Segoe UI"/>
      <family val="2"/>
    </font>
    <font>
      <b/>
      <i/>
      <sz val="11"/>
      <color theme="1"/>
      <name val="Segoe UI"/>
      <family val="2"/>
    </font>
    <font>
      <b/>
      <sz val="9"/>
      <color indexed="81"/>
      <name val="Tahoma"/>
      <family val="2"/>
    </font>
    <font>
      <sz val="11"/>
      <color rgb="FF9C5700"/>
      <name val="Aptos Narrow"/>
      <family val="2"/>
      <scheme val="minor"/>
    </font>
    <font>
      <b/>
      <sz val="11"/>
      <color theme="1"/>
      <name val="Arial"/>
      <family val="2"/>
    </font>
    <font>
      <sz val="11"/>
      <name val="Arial"/>
      <family val="2"/>
    </font>
    <font>
      <i/>
      <sz val="11"/>
      <color theme="1"/>
      <name val="Arial"/>
      <family val="2"/>
    </font>
    <font>
      <b/>
      <sz val="16"/>
      <color theme="1"/>
      <name val="Arial"/>
      <family val="2"/>
    </font>
    <font>
      <sz val="10"/>
      <color rgb="FF000000"/>
      <name val="Arial"/>
      <family val="2"/>
    </font>
    <font>
      <sz val="10"/>
      <color theme="1"/>
      <name val="Arial"/>
      <family val="2"/>
    </font>
    <font>
      <sz val="11"/>
      <color rgb="FF9C0006"/>
      <name val="Aptos Narrow"/>
      <family val="2"/>
      <scheme val="minor"/>
    </font>
    <font>
      <b/>
      <sz val="20"/>
      <name val="Arial"/>
      <family val="2"/>
    </font>
    <font>
      <sz val="10"/>
      <name val="Arial"/>
      <family val="2"/>
    </font>
    <font>
      <u/>
      <sz val="10"/>
      <color indexed="12"/>
      <name val="Arial"/>
      <family val="2"/>
    </font>
    <font>
      <sz val="9"/>
      <name val="Arial"/>
      <family val="2"/>
    </font>
    <font>
      <sz val="9"/>
      <color theme="1"/>
      <name val="Arial"/>
      <family val="2"/>
    </font>
    <font>
      <b/>
      <sz val="10"/>
      <color theme="1"/>
      <name val="Arial"/>
      <family val="2"/>
    </font>
    <font>
      <b/>
      <sz val="11"/>
      <color rgb="FFFF0000"/>
      <name val="Arial"/>
      <family val="2"/>
    </font>
    <font>
      <sz val="18"/>
      <color theme="3"/>
      <name val="Aptos Display"/>
      <family val="2"/>
      <scheme val="major"/>
    </font>
    <font>
      <sz val="11"/>
      <color theme="3" tint="0.249977111117893"/>
      <name val="Arial"/>
      <family val="2"/>
    </font>
    <font>
      <i/>
      <sz val="11"/>
      <color theme="3" tint="0.249977111117893"/>
      <name val="Arial"/>
      <family val="2"/>
    </font>
    <font>
      <b/>
      <sz val="14"/>
      <name val="Arial"/>
      <family val="2"/>
    </font>
    <font>
      <b/>
      <sz val="11"/>
      <color theme="0"/>
      <name val="Arial"/>
      <family val="2"/>
    </font>
    <font>
      <b/>
      <sz val="18"/>
      <color theme="0"/>
      <name val="Calibri"/>
      <family val="2"/>
    </font>
    <font>
      <b/>
      <sz val="18"/>
      <color theme="0"/>
      <name val="Arial"/>
      <family val="2"/>
    </font>
    <font>
      <sz val="11"/>
      <color theme="4"/>
      <name val="Segoe UI"/>
      <family val="2"/>
    </font>
    <font>
      <u/>
      <sz val="16"/>
      <color theme="10"/>
      <name val="Arial"/>
      <family val="2"/>
    </font>
    <font>
      <b/>
      <sz val="12"/>
      <name val="Arial"/>
      <family val="2"/>
    </font>
    <font>
      <b/>
      <sz val="20"/>
      <color theme="0"/>
      <name val="Arial"/>
      <family val="2"/>
    </font>
    <font>
      <sz val="14"/>
      <color theme="1"/>
      <name val="Arial"/>
      <family val="2"/>
    </font>
    <font>
      <sz val="12"/>
      <color theme="1"/>
      <name val="Arial"/>
      <family val="2"/>
    </font>
    <font>
      <b/>
      <sz val="14"/>
      <color theme="1"/>
      <name val="Arial"/>
      <family val="2"/>
    </font>
    <font>
      <sz val="16"/>
      <color theme="1"/>
      <name val="Arial"/>
      <family val="2"/>
    </font>
    <font>
      <b/>
      <sz val="18"/>
      <color theme="1"/>
      <name val="Arial"/>
      <family val="2"/>
    </font>
    <font>
      <b/>
      <sz val="12"/>
      <color theme="1"/>
      <name val="Arial"/>
      <family val="2"/>
    </font>
    <font>
      <b/>
      <sz val="16"/>
      <name val="Arial"/>
      <family val="2"/>
    </font>
    <font>
      <b/>
      <sz val="18"/>
      <name val="Arial"/>
      <family val="2"/>
    </font>
    <font>
      <sz val="18"/>
      <color theme="1"/>
      <name val="Arial"/>
      <family val="2"/>
    </font>
    <font>
      <sz val="11"/>
      <color rgb="FF9C5700"/>
      <name val="Arial"/>
      <family val="2"/>
    </font>
    <font>
      <b/>
      <i/>
      <sz val="11"/>
      <color theme="3" tint="0.249977111117893"/>
      <name val="Arial"/>
      <family val="2"/>
    </font>
    <font>
      <sz val="11"/>
      <color rgb="FF000000"/>
      <name val="Arial"/>
      <family val="2"/>
    </font>
    <font>
      <sz val="11"/>
      <color rgb="FF006100"/>
      <name val="Arial"/>
      <family val="2"/>
    </font>
    <font>
      <i/>
      <sz val="12"/>
      <color theme="1"/>
      <name val="Arial"/>
      <family val="2"/>
    </font>
    <font>
      <sz val="11"/>
      <color rgb="FF9C0006"/>
      <name val="Arial"/>
      <family val="2"/>
    </font>
    <font>
      <sz val="8"/>
      <color rgb="FF000000"/>
      <name val="Arial"/>
      <family val="2"/>
    </font>
    <font>
      <sz val="12"/>
      <name val="Arial"/>
      <family val="2"/>
    </font>
    <font>
      <b/>
      <sz val="11"/>
      <name val="Arial"/>
      <family val="2"/>
    </font>
    <font>
      <i/>
      <sz val="11"/>
      <color rgb="FF000000"/>
      <name val="Arial"/>
      <family val="2"/>
    </font>
    <font>
      <u/>
      <sz val="11"/>
      <color rgb="FFFF0000"/>
      <name val="Arial"/>
      <family val="2"/>
    </font>
    <font>
      <sz val="20"/>
      <color rgb="FF000000"/>
      <name val="Arial"/>
      <family val="2"/>
    </font>
    <font>
      <sz val="10"/>
      <color rgb="FFFF0000"/>
      <name val="Arial"/>
      <family val="2"/>
    </font>
    <font>
      <sz val="12"/>
      <color rgb="FFFF0000"/>
      <name val="Arial"/>
      <family val="2"/>
    </font>
    <font>
      <b/>
      <sz val="24"/>
      <color rgb="FF000000"/>
      <name val="Arial"/>
      <family val="2"/>
    </font>
    <font>
      <b/>
      <sz val="22"/>
      <color rgb="FF000000"/>
      <name val="Arial"/>
      <family val="2"/>
    </font>
    <font>
      <sz val="11"/>
      <color rgb="FFFF0000"/>
      <name val="Aptos Narrow"/>
      <family val="2"/>
      <scheme val="minor"/>
    </font>
    <font>
      <i/>
      <sz val="11"/>
      <name val="Arial"/>
      <family val="2"/>
    </font>
    <font>
      <b/>
      <i/>
      <sz val="11"/>
      <color theme="1"/>
      <name val="Arial"/>
      <family val="2"/>
    </font>
    <font>
      <sz val="12"/>
      <color rgb="FF000000"/>
      <name val="Arial"/>
      <family val="2"/>
    </font>
    <font>
      <u/>
      <sz val="11"/>
      <color rgb="FF0033CC"/>
      <name val="Arial"/>
      <family val="2"/>
    </font>
    <font>
      <sz val="10"/>
      <color theme="4"/>
      <name val="Arial"/>
      <family val="2"/>
    </font>
    <font>
      <b/>
      <sz val="10"/>
      <name val="Arial"/>
      <family val="2"/>
    </font>
    <font>
      <u/>
      <sz val="10"/>
      <name val="Arial"/>
      <family val="2"/>
    </font>
    <font>
      <u/>
      <sz val="10"/>
      <color theme="1"/>
      <name val="Arial"/>
      <family val="2"/>
    </font>
    <font>
      <b/>
      <sz val="12"/>
      <color rgb="FF000000"/>
      <name val="Arial"/>
      <family val="2"/>
    </font>
    <font>
      <sz val="12"/>
      <name val="Aptos Narrow"/>
      <family val="2"/>
      <scheme val="minor"/>
    </font>
    <font>
      <sz val="12"/>
      <color theme="1"/>
      <name val="Aptos Narrow"/>
      <family val="2"/>
      <scheme val="minor"/>
    </font>
    <font>
      <b/>
      <sz val="12"/>
      <color theme="0"/>
      <name val="Arial"/>
      <family val="2"/>
    </font>
    <font>
      <b/>
      <sz val="13"/>
      <color theme="3"/>
      <name val="Aptos Narrow"/>
      <family val="2"/>
      <scheme val="minor"/>
    </font>
    <font>
      <sz val="14"/>
      <color rgb="FF000000"/>
      <name val="Arial"/>
      <family val="2"/>
    </font>
    <font>
      <u/>
      <sz val="14"/>
      <color rgb="FF0033CC"/>
      <name val="Arial"/>
      <family val="2"/>
    </font>
    <font>
      <sz val="12"/>
      <color rgb="FF0033CC"/>
      <name val="Arial"/>
      <family val="2"/>
    </font>
    <font>
      <u/>
      <sz val="12"/>
      <color rgb="FF0033CC"/>
      <name val="Arial"/>
      <family val="2"/>
    </font>
    <font>
      <sz val="11"/>
      <color rgb="FFFF0000"/>
      <name val="Segoe UI"/>
      <family val="2"/>
    </font>
    <font>
      <u/>
      <sz val="10"/>
      <color theme="10"/>
      <name val="Arial"/>
      <family val="2"/>
    </font>
    <font>
      <i/>
      <sz val="11"/>
      <color rgb="FFFF0000"/>
      <name val="Arial"/>
      <family val="2"/>
    </font>
  </fonts>
  <fills count="33">
    <fill>
      <patternFill patternType="none"/>
    </fill>
    <fill>
      <patternFill patternType="gray125"/>
    </fill>
    <fill>
      <patternFill patternType="solid">
        <fgColor theme="3" tint="0.89999084444715716"/>
        <bgColor indexed="64"/>
      </patternFill>
    </fill>
    <fill>
      <patternFill patternType="solid">
        <fgColor rgb="FFFFFF00"/>
        <bgColor indexed="64"/>
      </patternFill>
    </fill>
    <fill>
      <patternFill patternType="solid">
        <fgColor theme="9" tint="0.39997558519241921"/>
        <bgColor indexed="64"/>
      </patternFill>
    </fill>
    <fill>
      <patternFill patternType="solid">
        <fgColor theme="3" tint="0.749992370372631"/>
        <bgColor indexed="64"/>
      </patternFill>
    </fill>
    <fill>
      <patternFill patternType="solid">
        <fgColor theme="0"/>
        <bgColor indexed="64"/>
      </patternFill>
    </fill>
    <fill>
      <patternFill patternType="solid">
        <fgColor rgb="FFC6EFCE"/>
      </patternFill>
    </fill>
    <fill>
      <patternFill patternType="solid">
        <fgColor theme="6"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F99"/>
        <bgColor rgb="FFFFF9C4"/>
      </patternFill>
    </fill>
    <fill>
      <patternFill patternType="solid">
        <fgColor rgb="FFFFFF99"/>
        <bgColor indexed="64"/>
      </patternFill>
    </fill>
    <fill>
      <patternFill patternType="solid">
        <fgColor theme="0"/>
        <bgColor rgb="FFFFF9C4"/>
      </patternFill>
    </fill>
    <fill>
      <patternFill patternType="solid">
        <fgColor rgb="FFE6F4EA"/>
        <bgColor rgb="FFE6F4EA"/>
      </patternFill>
    </fill>
    <fill>
      <patternFill patternType="solid">
        <fgColor theme="5" tint="0.79998168889431442"/>
        <bgColor indexed="64"/>
      </patternFill>
    </fill>
    <fill>
      <patternFill patternType="solid">
        <fgColor rgb="FFFFEB9C"/>
      </patternFill>
    </fill>
    <fill>
      <patternFill patternType="solid">
        <fgColor theme="3" tint="0.749992370372631"/>
        <bgColor auto="1"/>
      </patternFill>
    </fill>
    <fill>
      <patternFill patternType="solid">
        <fgColor theme="6" tint="0.79998168889431442"/>
        <bgColor rgb="FFFFF9C4"/>
      </patternFill>
    </fill>
    <fill>
      <patternFill patternType="solid">
        <fgColor rgb="FFFFC7CE"/>
      </patternFill>
    </fill>
    <fill>
      <patternFill patternType="solid">
        <fgColor theme="3" tint="0.499984740745262"/>
        <bgColor indexed="64"/>
      </patternFill>
    </fill>
    <fill>
      <patternFill patternType="solid">
        <fgColor theme="8" tint="-0.249977111117893"/>
        <bgColor indexed="64"/>
      </patternFill>
    </fill>
    <fill>
      <patternFill patternType="solid">
        <fgColor rgb="FF0066FF"/>
        <bgColor indexed="64"/>
      </patternFill>
    </fill>
    <fill>
      <patternFill patternType="solid">
        <fgColor indexed="9"/>
        <bgColor indexed="64"/>
      </patternFill>
    </fill>
    <fill>
      <patternFill patternType="solid">
        <fgColor theme="8" tint="0.79998168889431442"/>
        <bgColor indexed="64"/>
      </patternFill>
    </fill>
    <fill>
      <patternFill patternType="solid">
        <fgColor rgb="FF0033CC"/>
        <bgColor indexed="64"/>
      </patternFill>
    </fill>
    <fill>
      <patternFill patternType="solid">
        <fgColor rgb="FFFFFFFF"/>
        <bgColor indexed="64"/>
      </patternFill>
    </fill>
    <fill>
      <patternFill patternType="solid">
        <fgColor theme="0" tint="-0.249977111117893"/>
        <bgColor indexed="64"/>
      </patternFill>
    </fill>
    <fill>
      <patternFill patternType="solid">
        <fgColor rgb="FFFFC000"/>
        <bgColor indexed="64"/>
      </patternFill>
    </fill>
    <fill>
      <patternFill patternType="solid">
        <fgColor theme="3" tint="9.9978637043366805E-2"/>
        <bgColor indexed="64"/>
      </patternFill>
    </fill>
    <fill>
      <patternFill patternType="solid">
        <fgColor theme="0" tint="-0.34998626667073579"/>
        <bgColor indexed="64"/>
      </patternFill>
    </fill>
  </fills>
  <borders count="87">
    <border>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theme="0" tint="-0.14999847407452621"/>
      </right>
      <top style="thin">
        <color indexed="64"/>
      </top>
      <bottom/>
      <diagonal/>
    </border>
    <border>
      <left style="hair">
        <color indexed="64"/>
      </left>
      <right style="thin">
        <color theme="0" tint="-0.14999847407452621"/>
      </right>
      <top style="thin">
        <color indexed="64"/>
      </top>
      <bottom style="thin">
        <color indexed="64"/>
      </bottom>
      <diagonal/>
    </border>
    <border>
      <left style="thin">
        <color theme="0" tint="-0.14999847407452621"/>
      </left>
      <right style="hair">
        <color indexed="64"/>
      </right>
      <top style="thin">
        <color indexed="64"/>
      </top>
      <bottom style="thin">
        <color indexed="64"/>
      </bottom>
      <diagonal/>
    </border>
    <border>
      <left style="thin">
        <color theme="0" tint="-0.14999847407452621"/>
      </left>
      <right style="hair">
        <color indexed="64"/>
      </right>
      <top style="thin">
        <color indexed="64"/>
      </top>
      <bottom/>
      <diagonal/>
    </border>
    <border>
      <left style="medium">
        <color indexed="64"/>
      </left>
      <right/>
      <top/>
      <bottom/>
      <diagonal/>
    </border>
    <border>
      <left style="hair">
        <color indexed="64"/>
      </left>
      <right style="hair">
        <color indexed="64"/>
      </right>
      <top style="hair">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bottom style="thin">
        <color theme="8" tint="-0.249977111117893"/>
      </bottom>
      <diagonal/>
    </border>
    <border>
      <left/>
      <right/>
      <top style="thin">
        <color theme="8" tint="-0.249977111117893"/>
      </top>
      <bottom style="thin">
        <color theme="8" tint="-0.249977111117893"/>
      </bottom>
      <diagonal/>
    </border>
    <border>
      <left/>
      <right style="hair">
        <color indexed="64"/>
      </right>
      <top style="hair">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style="double">
        <color indexed="64"/>
      </top>
      <bottom/>
      <diagonal/>
    </border>
    <border>
      <left/>
      <right/>
      <top style="thin">
        <color theme="8" tint="-0.249977111117893"/>
      </top>
      <bottom style="thin">
        <color rgb="FF0066FF"/>
      </bottom>
      <diagonal/>
    </border>
    <border>
      <left/>
      <right/>
      <top/>
      <bottom style="thin">
        <color rgb="FF0066FF"/>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medium">
        <color indexed="64"/>
      </left>
      <right style="hair">
        <color indexed="64"/>
      </right>
      <top style="medium">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top/>
      <bottom style="thin">
        <color theme="8" tint="0.39997558519241921"/>
      </bottom>
      <diagonal/>
    </border>
    <border>
      <left/>
      <right/>
      <top style="thin">
        <color theme="8" tint="-0.249977111117893"/>
      </top>
      <bottom/>
      <diagonal/>
    </border>
    <border>
      <left style="hair">
        <color indexed="64"/>
      </left>
      <right style="hair">
        <color indexed="64"/>
      </right>
      <top style="thin">
        <color indexed="64"/>
      </top>
      <bottom style="thin">
        <color indexed="64"/>
      </bottom>
      <diagonal/>
    </border>
    <border>
      <left style="hair">
        <color indexed="64"/>
      </left>
      <right/>
      <top/>
      <bottom/>
      <diagonal/>
    </border>
    <border>
      <left/>
      <right style="thin">
        <color theme="8"/>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33CC"/>
      </left>
      <right/>
      <top style="thin">
        <color rgb="FF0033CC"/>
      </top>
      <bottom/>
      <diagonal/>
    </border>
    <border>
      <left/>
      <right/>
      <top style="thin">
        <color rgb="FF0033CC"/>
      </top>
      <bottom/>
      <diagonal/>
    </border>
    <border>
      <left/>
      <right style="thin">
        <color rgb="FF0033CC"/>
      </right>
      <top style="thin">
        <color rgb="FF0033CC"/>
      </top>
      <bottom/>
      <diagonal/>
    </border>
    <border>
      <left style="thin">
        <color rgb="FF0033CC"/>
      </left>
      <right/>
      <top/>
      <bottom/>
      <diagonal/>
    </border>
    <border>
      <left/>
      <right style="thin">
        <color rgb="FF0033CC"/>
      </right>
      <top/>
      <bottom/>
      <diagonal/>
    </border>
    <border>
      <left style="thin">
        <color rgb="FF0033CC"/>
      </left>
      <right/>
      <top/>
      <bottom style="thin">
        <color rgb="FF0033CC"/>
      </bottom>
      <diagonal/>
    </border>
    <border>
      <left/>
      <right/>
      <top/>
      <bottom style="thin">
        <color rgb="FF0033CC"/>
      </bottom>
      <diagonal/>
    </border>
    <border>
      <left style="thin">
        <color indexed="64"/>
      </left>
      <right style="thin">
        <color indexed="64"/>
      </right>
      <top/>
      <bottom/>
      <diagonal/>
    </border>
    <border>
      <left/>
      <right/>
      <top/>
      <bottom style="thick">
        <color theme="4" tint="0.499984740745262"/>
      </bottom>
      <diagonal/>
    </border>
    <border>
      <left/>
      <right style="thin">
        <color indexed="64"/>
      </right>
      <top/>
      <bottom style="hair">
        <color indexed="64"/>
      </bottom>
      <diagonal/>
    </border>
  </borders>
  <cellStyleXfs count="12">
    <xf numFmtId="0" fontId="0" fillId="0" borderId="0"/>
    <xf numFmtId="0" fontId="5" fillId="0" borderId="0" applyNumberFormat="0" applyFill="0" applyBorder="0" applyAlignment="0" applyProtection="0"/>
    <xf numFmtId="0" fontId="14" fillId="7" borderId="0" applyNumberFormat="0" applyBorder="0" applyAlignment="0" applyProtection="0"/>
    <xf numFmtId="0" fontId="2" fillId="0" borderId="0"/>
    <xf numFmtId="0" fontId="20" fillId="18" borderId="0" applyNumberFormat="0" applyBorder="0" applyAlignment="0" applyProtection="0"/>
    <xf numFmtId="0" fontId="27" fillId="21" borderId="0" applyNumberFormat="0" applyBorder="0" applyAlignment="0" applyProtection="0"/>
    <xf numFmtId="0" fontId="29" fillId="0" borderId="0"/>
    <xf numFmtId="0" fontId="29" fillId="0" borderId="0"/>
    <xf numFmtId="0" fontId="30" fillId="0" borderId="0" applyNumberFormat="0" applyFill="0" applyBorder="0" applyAlignment="0" applyProtection="0">
      <alignment vertical="top"/>
      <protection locked="0"/>
    </xf>
    <xf numFmtId="0" fontId="35" fillId="0" borderId="0" applyNumberFormat="0" applyFill="0" applyBorder="0" applyAlignment="0" applyProtection="0"/>
    <xf numFmtId="0" fontId="1" fillId="0" borderId="0"/>
    <xf numFmtId="0" fontId="84" fillId="0" borderId="85" applyNumberFormat="0" applyFill="0" applyAlignment="0" applyProtection="0"/>
  </cellStyleXfs>
  <cellXfs count="471">
    <xf numFmtId="0" fontId="0" fillId="0" borderId="0" xfId="0"/>
    <xf numFmtId="0" fontId="7" fillId="0" borderId="0" xfId="0" applyFont="1" applyAlignment="1">
      <alignment vertical="center" wrapText="1"/>
    </xf>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horizontal="right" vertical="center"/>
    </xf>
    <xf numFmtId="0" fontId="8" fillId="0" borderId="0" xfId="0" applyFont="1" applyAlignment="1">
      <alignment vertical="center"/>
    </xf>
    <xf numFmtId="0" fontId="7" fillId="4" borderId="0" xfId="0" applyFont="1" applyFill="1" applyAlignment="1">
      <alignment vertical="center"/>
    </xf>
    <xf numFmtId="0" fontId="9" fillId="0" borderId="0" xfId="0" applyFont="1" applyAlignment="1">
      <alignment vertical="center"/>
    </xf>
    <xf numFmtId="0" fontId="7" fillId="0" borderId="0" xfId="0" applyFont="1" applyAlignment="1">
      <alignment vertical="center"/>
    </xf>
    <xf numFmtId="0" fontId="10" fillId="0" borderId="0" xfId="0" applyFont="1" applyAlignment="1">
      <alignment vertical="center"/>
    </xf>
    <xf numFmtId="0" fontId="4" fillId="4" borderId="0" xfId="0" applyFont="1" applyFill="1" applyAlignment="1">
      <alignment vertical="center"/>
    </xf>
    <xf numFmtId="0" fontId="5" fillId="0" borderId="0" xfId="1"/>
    <xf numFmtId="0" fontId="0" fillId="6" borderId="0" xfId="0" applyFill="1"/>
    <xf numFmtId="0" fontId="4" fillId="0" borderId="0" xfId="0" applyFont="1"/>
    <xf numFmtId="0" fontId="4" fillId="0" borderId="0" xfId="0" quotePrefix="1" applyFont="1" applyAlignment="1">
      <alignment vertical="center"/>
    </xf>
    <xf numFmtId="0" fontId="4" fillId="3" borderId="0" xfId="0" applyFont="1" applyFill="1" applyAlignment="1">
      <alignment vertical="center"/>
    </xf>
    <xf numFmtId="0" fontId="12" fillId="0" borderId="0" xfId="0" applyFont="1" applyAlignment="1">
      <alignment wrapText="1"/>
    </xf>
    <xf numFmtId="0" fontId="12" fillId="0" borderId="0" xfId="0" applyFont="1"/>
    <xf numFmtId="14" fontId="12" fillId="0" borderId="0" xfId="0" applyNumberFormat="1" applyFont="1"/>
    <xf numFmtId="0" fontId="12" fillId="4" borderId="0" xfId="0" applyFont="1" applyFill="1"/>
    <xf numFmtId="0" fontId="12" fillId="3" borderId="0" xfId="0" applyFont="1" applyFill="1"/>
    <xf numFmtId="0" fontId="17" fillId="0" borderId="11" xfId="1" applyFont="1" applyBorder="1" applyAlignment="1">
      <alignment vertical="center" wrapText="1"/>
    </xf>
    <xf numFmtId="0" fontId="18" fillId="0" borderId="0" xfId="0" applyFont="1"/>
    <xf numFmtId="0" fontId="12" fillId="0" borderId="12" xfId="0" applyFont="1" applyBorder="1"/>
    <xf numFmtId="0" fontId="3" fillId="0" borderId="12" xfId="0" applyFont="1" applyBorder="1" applyAlignment="1">
      <alignment vertical="center"/>
    </xf>
    <xf numFmtId="0" fontId="13" fillId="0" borderId="12" xfId="0" applyFont="1" applyBorder="1"/>
    <xf numFmtId="0" fontId="12" fillId="0" borderId="14" xfId="0" applyFont="1" applyBorder="1"/>
    <xf numFmtId="0" fontId="0" fillId="9" borderId="0" xfId="0" applyFill="1"/>
    <xf numFmtId="0" fontId="0" fillId="6" borderId="8" xfId="0" applyFill="1" applyBorder="1"/>
    <xf numFmtId="0" fontId="0" fillId="6" borderId="5" xfId="0" applyFill="1" applyBorder="1"/>
    <xf numFmtId="0" fontId="0" fillId="6" borderId="2" xfId="0" applyFill="1" applyBorder="1"/>
    <xf numFmtId="0" fontId="4" fillId="0" borderId="8" xfId="0" applyFont="1" applyBorder="1" applyAlignment="1">
      <alignment vertical="center"/>
    </xf>
    <xf numFmtId="0" fontId="12" fillId="0" borderId="8" xfId="0" applyFont="1" applyBorder="1"/>
    <xf numFmtId="0" fontId="0" fillId="6" borderId="50" xfId="0" applyFill="1" applyBorder="1"/>
    <xf numFmtId="0" fontId="26" fillId="6" borderId="0" xfId="0" applyFont="1" applyFill="1"/>
    <xf numFmtId="0" fontId="32" fillId="6" borderId="0" xfId="0" applyFont="1" applyFill="1"/>
    <xf numFmtId="0" fontId="0" fillId="6" borderId="0" xfId="0" applyFill="1" applyAlignment="1">
      <alignment horizontal="left" vertical="center" indent="1"/>
    </xf>
    <xf numFmtId="0" fontId="0" fillId="6" borderId="9" xfId="0" applyFill="1" applyBorder="1"/>
    <xf numFmtId="0" fontId="0" fillId="6" borderId="6" xfId="0" applyFill="1" applyBorder="1"/>
    <xf numFmtId="0" fontId="38" fillId="6" borderId="0" xfId="9" applyFont="1" applyFill="1" applyBorder="1"/>
    <xf numFmtId="0" fontId="11" fillId="6" borderId="0" xfId="0" applyFont="1" applyFill="1"/>
    <xf numFmtId="0" fontId="23" fillId="6" borderId="0" xfId="0" applyFont="1" applyFill="1"/>
    <xf numFmtId="0" fontId="21" fillId="6" borderId="0" xfId="0" applyFont="1" applyFill="1"/>
    <xf numFmtId="0" fontId="40" fillId="6" borderId="6" xfId="0" applyFont="1" applyFill="1" applyBorder="1" applyAlignment="1">
      <alignment vertical="top" wrapText="1"/>
    </xf>
    <xf numFmtId="0" fontId="21" fillId="6" borderId="0" xfId="0" applyFont="1" applyFill="1" applyAlignment="1">
      <alignment wrapText="1"/>
    </xf>
    <xf numFmtId="0" fontId="0" fillId="6" borderId="0" xfId="0" applyFill="1" applyAlignment="1">
      <alignment horizontal="right"/>
    </xf>
    <xf numFmtId="0" fontId="0" fillId="6" borderId="0" xfId="0" applyFill="1" applyAlignment="1">
      <alignment horizontal="left"/>
    </xf>
    <xf numFmtId="0" fontId="42" fillId="4" borderId="0" xfId="0" applyFont="1" applyFill="1"/>
    <xf numFmtId="0" fontId="42" fillId="4" borderId="0" xfId="0" applyFont="1" applyFill="1" applyAlignment="1">
      <alignment vertical="center"/>
    </xf>
    <xf numFmtId="0" fontId="26" fillId="6" borderId="0" xfId="0" applyFont="1" applyFill="1" applyAlignment="1">
      <alignment wrapText="1"/>
    </xf>
    <xf numFmtId="0" fontId="36" fillId="6" borderId="0" xfId="0" applyFont="1" applyFill="1"/>
    <xf numFmtId="0" fontId="40" fillId="6" borderId="0" xfId="0" applyFont="1" applyFill="1" applyAlignment="1">
      <alignment vertical="top" wrapText="1"/>
    </xf>
    <xf numFmtId="0" fontId="24" fillId="6" borderId="0" xfId="0" applyFont="1" applyFill="1"/>
    <xf numFmtId="0" fontId="22" fillId="6" borderId="0" xfId="0" applyFont="1" applyFill="1" applyAlignment="1">
      <alignment wrapText="1"/>
    </xf>
    <xf numFmtId="0" fontId="25" fillId="6" borderId="0" xfId="0" applyFont="1" applyFill="1" applyAlignment="1">
      <alignment horizontal="left" vertical="top" wrapText="1"/>
    </xf>
    <xf numFmtId="0" fontId="21" fillId="6" borderId="0" xfId="0" applyFont="1" applyFill="1" applyAlignment="1">
      <alignment horizontal="right"/>
    </xf>
    <xf numFmtId="0" fontId="0" fillId="23" borderId="0" xfId="0" applyFill="1" applyAlignment="1">
      <alignment vertical="top" wrapText="1"/>
    </xf>
    <xf numFmtId="0" fontId="29" fillId="25" borderId="0" xfId="6" applyFill="1"/>
    <xf numFmtId="0" fontId="37" fillId="6" borderId="0" xfId="0" applyFont="1" applyFill="1"/>
    <xf numFmtId="0" fontId="0" fillId="23" borderId="0" xfId="0" applyFill="1" applyAlignment="1">
      <alignment horizontal="center" vertical="top" wrapText="1"/>
    </xf>
    <xf numFmtId="0" fontId="29" fillId="6" borderId="0" xfId="6" applyFill="1"/>
    <xf numFmtId="0" fontId="26" fillId="6" borderId="0" xfId="0" applyFont="1" applyFill="1" applyAlignment="1" applyProtection="1">
      <alignment horizontal="center" vertical="top" wrapText="1"/>
      <protection locked="0"/>
    </xf>
    <xf numFmtId="0" fontId="26" fillId="6" borderId="0" xfId="0" applyFont="1" applyFill="1" applyAlignment="1">
      <alignment horizontal="left" indent="4"/>
    </xf>
    <xf numFmtId="0" fontId="44" fillId="6" borderId="0" xfId="9" applyFont="1" applyFill="1" applyBorder="1" applyAlignment="1">
      <alignment horizontal="left"/>
    </xf>
    <xf numFmtId="0" fontId="21" fillId="2" borderId="52" xfId="0" applyFont="1" applyFill="1" applyBorder="1" applyAlignment="1">
      <alignment horizontal="right"/>
    </xf>
    <xf numFmtId="0" fontId="46" fillId="11" borderId="40" xfId="0" applyFont="1" applyFill="1" applyBorder="1"/>
    <xf numFmtId="0" fontId="48" fillId="10" borderId="48" xfId="0" applyFont="1" applyFill="1" applyBorder="1" applyAlignment="1">
      <alignment horizontal="center" vertical="center"/>
    </xf>
    <xf numFmtId="0" fontId="48" fillId="6" borderId="0" xfId="0" applyFont="1" applyFill="1" applyAlignment="1">
      <alignment horizontal="right"/>
    </xf>
    <xf numFmtId="0" fontId="49" fillId="10" borderId="0" xfId="3" applyFont="1" applyFill="1"/>
    <xf numFmtId="0" fontId="50" fillId="12" borderId="41" xfId="0" applyFont="1" applyFill="1" applyBorder="1" applyProtection="1">
      <protection locked="0"/>
    </xf>
    <xf numFmtId="0" fontId="47" fillId="2" borderId="23" xfId="0" applyFont="1" applyFill="1" applyBorder="1" applyAlignment="1">
      <alignment wrapText="1"/>
    </xf>
    <xf numFmtId="0" fontId="47" fillId="2" borderId="26" xfId="0" applyFont="1" applyFill="1" applyBorder="1" applyAlignment="1">
      <alignment wrapText="1"/>
    </xf>
    <xf numFmtId="0" fontId="47" fillId="2" borderId="24" xfId="0" applyFont="1" applyFill="1" applyBorder="1" applyAlignment="1">
      <alignment wrapText="1"/>
    </xf>
    <xf numFmtId="0" fontId="50" fillId="12" borderId="43" xfId="0" applyFont="1" applyFill="1" applyBorder="1" applyProtection="1">
      <protection locked="0"/>
    </xf>
    <xf numFmtId="0" fontId="47" fillId="6" borderId="0" xfId="0" applyFont="1" applyFill="1"/>
    <xf numFmtId="0" fontId="47" fillId="6" borderId="39" xfId="0" applyFont="1" applyFill="1" applyBorder="1"/>
    <xf numFmtId="0" fontId="47" fillId="6" borderId="13" xfId="0" applyFont="1" applyFill="1" applyBorder="1"/>
    <xf numFmtId="0" fontId="53" fillId="13" borderId="0" xfId="0" applyFont="1" applyFill="1"/>
    <xf numFmtId="0" fontId="54" fillId="14" borderId="0" xfId="0" applyFont="1" applyFill="1"/>
    <xf numFmtId="0" fontId="21" fillId="17" borderId="19" xfId="0" applyFont="1" applyFill="1" applyBorder="1" applyAlignment="1">
      <alignment horizontal="left" vertical="center"/>
    </xf>
    <xf numFmtId="0" fontId="33" fillId="17" borderId="20" xfId="0" applyFont="1" applyFill="1" applyBorder="1" applyAlignment="1">
      <alignment horizontal="center" vertical="center"/>
    </xf>
    <xf numFmtId="0" fontId="56" fillId="0" borderId="0" xfId="0" applyFont="1" applyAlignment="1">
      <alignment vertical="center"/>
    </xf>
    <xf numFmtId="0" fontId="25" fillId="6" borderId="13" xfId="0" applyFont="1" applyFill="1" applyBorder="1" applyAlignment="1">
      <alignment vertical="top"/>
    </xf>
    <xf numFmtId="0" fontId="21" fillId="2" borderId="19" xfId="0" applyFont="1" applyFill="1" applyBorder="1" applyAlignment="1">
      <alignment vertical="center"/>
    </xf>
    <xf numFmtId="0" fontId="21" fillId="2" borderId="20" xfId="0" applyFont="1" applyFill="1" applyBorder="1" applyAlignment="1">
      <alignment horizontal="center" vertical="center"/>
    </xf>
    <xf numFmtId="0" fontId="59" fillId="6" borderId="0" xfId="0" applyFont="1" applyFill="1" applyAlignment="1">
      <alignment horizontal="right"/>
    </xf>
    <xf numFmtId="0" fontId="0" fillId="6" borderId="39" xfId="0" applyFill="1" applyBorder="1" applyAlignment="1">
      <alignment horizontal="right"/>
    </xf>
    <xf numFmtId="0" fontId="0" fillId="11" borderId="21" xfId="0" applyFill="1" applyBorder="1" applyAlignment="1">
      <alignment horizontal="left" vertical="center" indent="1"/>
    </xf>
    <xf numFmtId="0" fontId="57" fillId="6" borderId="0" xfId="0" applyFont="1" applyFill="1" applyAlignment="1">
      <alignment vertical="center"/>
    </xf>
    <xf numFmtId="0" fontId="25" fillId="0" borderId="13" xfId="0" applyFont="1" applyBorder="1" applyAlignment="1">
      <alignment vertical="top" wrapText="1"/>
    </xf>
    <xf numFmtId="0" fontId="0" fillId="6" borderId="13" xfId="0" applyFill="1" applyBorder="1"/>
    <xf numFmtId="0" fontId="0" fillId="6" borderId="0" xfId="0" applyFill="1" applyAlignment="1">
      <alignment horizontal="left" indent="1"/>
    </xf>
    <xf numFmtId="0" fontId="25" fillId="6" borderId="0" xfId="0" applyFont="1" applyFill="1" applyAlignment="1">
      <alignment horizontal="left" vertical="center" wrapText="1"/>
    </xf>
    <xf numFmtId="0" fontId="0" fillId="14" borderId="0" xfId="0" applyFill="1"/>
    <xf numFmtId="0" fontId="51" fillId="5" borderId="34" xfId="0" applyFont="1" applyFill="1" applyBorder="1" applyAlignment="1">
      <alignment horizontal="center" vertical="center" wrapText="1"/>
    </xf>
    <xf numFmtId="0" fontId="44" fillId="6" borderId="0" xfId="0" applyFont="1" applyFill="1" applyAlignment="1">
      <alignment vertical="center"/>
    </xf>
    <xf numFmtId="0" fontId="50" fillId="2" borderId="16" xfId="0" applyFont="1" applyFill="1" applyBorder="1" applyAlignment="1">
      <alignment vertical="center" wrapText="1"/>
    </xf>
    <xf numFmtId="0" fontId="23" fillId="6" borderId="0" xfId="0" applyFont="1" applyFill="1" applyAlignment="1">
      <alignment vertical="center" wrapText="1"/>
    </xf>
    <xf numFmtId="0" fontId="57" fillId="6" borderId="21" xfId="0" applyFont="1" applyFill="1" applyBorder="1" applyAlignment="1">
      <alignment horizontal="left" vertical="center" wrapText="1" indent="2"/>
    </xf>
    <xf numFmtId="0" fontId="57" fillId="6" borderId="13" xfId="0" applyFont="1" applyFill="1" applyBorder="1" applyAlignment="1" applyProtection="1">
      <alignment horizontal="center" vertical="center" wrapText="1"/>
      <protection locked="0"/>
    </xf>
    <xf numFmtId="14" fontId="57" fillId="6" borderId="13" xfId="0" applyNumberFormat="1" applyFont="1" applyFill="1" applyBorder="1" applyAlignment="1" applyProtection="1">
      <alignment horizontal="center" vertical="center" wrapText="1"/>
      <protection locked="0"/>
    </xf>
    <xf numFmtId="0" fontId="29" fillId="6" borderId="13" xfId="0" applyFont="1" applyFill="1" applyBorder="1" applyAlignment="1" applyProtection="1">
      <alignment horizontal="left" vertical="top" wrapText="1"/>
      <protection locked="0"/>
    </xf>
    <xf numFmtId="0" fontId="29" fillId="6" borderId="22" xfId="0" applyFont="1" applyFill="1" applyBorder="1" applyAlignment="1" applyProtection="1">
      <alignment horizontal="left" vertical="top" wrapText="1"/>
      <protection locked="0"/>
    </xf>
    <xf numFmtId="0" fontId="29" fillId="6" borderId="0" xfId="0" applyFont="1" applyFill="1" applyAlignment="1">
      <alignment horizontal="left" vertical="top" wrapText="1"/>
    </xf>
    <xf numFmtId="0" fontId="61" fillId="6" borderId="13" xfId="0" applyFont="1" applyFill="1" applyBorder="1" applyAlignment="1">
      <alignment wrapText="1"/>
    </xf>
    <xf numFmtId="0" fontId="0" fillId="6" borderId="13" xfId="0" applyFill="1" applyBorder="1" applyAlignment="1">
      <alignment horizontal="right"/>
    </xf>
    <xf numFmtId="0" fontId="57" fillId="11" borderId="21" xfId="0" applyFont="1" applyFill="1" applyBorder="1" applyAlignment="1">
      <alignment horizontal="left" vertical="center" wrapText="1" indent="2"/>
    </xf>
    <xf numFmtId="0" fontId="57" fillId="11" borderId="13" xfId="0" applyFont="1" applyFill="1" applyBorder="1" applyAlignment="1" applyProtection="1">
      <alignment horizontal="center" vertical="center" wrapText="1"/>
      <protection locked="0"/>
    </xf>
    <xf numFmtId="14" fontId="57" fillId="11" borderId="13" xfId="0" applyNumberFormat="1" applyFont="1" applyFill="1" applyBorder="1" applyAlignment="1" applyProtection="1">
      <alignment horizontal="center" vertical="center" wrapText="1"/>
      <protection locked="0"/>
    </xf>
    <xf numFmtId="0" fontId="29" fillId="11" borderId="13" xfId="0" applyFont="1" applyFill="1" applyBorder="1" applyAlignment="1" applyProtection="1">
      <alignment horizontal="left" vertical="top" wrapText="1"/>
      <protection locked="0"/>
    </xf>
    <xf numFmtId="0" fontId="29" fillId="11" borderId="22" xfId="0" applyFont="1" applyFill="1" applyBorder="1" applyAlignment="1" applyProtection="1">
      <alignment horizontal="left" vertical="top" wrapText="1"/>
      <protection locked="0"/>
    </xf>
    <xf numFmtId="0" fontId="6" fillId="6" borderId="0" xfId="0" applyFont="1" applyFill="1" applyAlignment="1">
      <alignment wrapText="1"/>
    </xf>
    <xf numFmtId="0" fontId="23" fillId="2" borderId="21" xfId="0" applyFont="1" applyFill="1" applyBorder="1" applyAlignment="1" applyProtection="1">
      <alignment horizontal="left" vertical="center" wrapText="1" indent="2"/>
      <protection locked="0"/>
    </xf>
    <xf numFmtId="0" fontId="23" fillId="2" borderId="23" xfId="0" applyFont="1" applyFill="1" applyBorder="1" applyAlignment="1" applyProtection="1">
      <alignment horizontal="left" vertical="center" wrapText="1" indent="2"/>
      <protection locked="0"/>
    </xf>
    <xf numFmtId="0" fontId="38" fillId="15" borderId="0" xfId="0" applyFont="1" applyFill="1" applyAlignment="1">
      <alignment horizontal="left" vertical="top" indent="2"/>
    </xf>
    <xf numFmtId="0" fontId="44" fillId="20" borderId="5" xfId="0" applyFont="1" applyFill="1" applyBorder="1"/>
    <xf numFmtId="0" fontId="0" fillId="8" borderId="4" xfId="0" applyFill="1" applyBorder="1"/>
    <xf numFmtId="0" fontId="63" fillId="16" borderId="19" xfId="0" applyFont="1" applyFill="1" applyBorder="1"/>
    <xf numFmtId="0" fontId="63" fillId="16" borderId="17" xfId="0" applyFont="1" applyFill="1" applyBorder="1"/>
    <xf numFmtId="0" fontId="26" fillId="6" borderId="22" xfId="0" applyFont="1" applyFill="1" applyBorder="1" applyAlignment="1" applyProtection="1">
      <alignment vertical="center" wrapText="1"/>
      <protection locked="0"/>
    </xf>
    <xf numFmtId="0" fontId="0" fillId="11" borderId="21" xfId="0" applyFill="1" applyBorder="1" applyAlignment="1">
      <alignment horizontal="left" vertical="center" wrapText="1" indent="1"/>
    </xf>
    <xf numFmtId="0" fontId="57" fillId="11" borderId="21" xfId="0" applyFont="1" applyFill="1" applyBorder="1" applyAlignment="1">
      <alignment horizontal="left" vertical="center" indent="1"/>
    </xf>
    <xf numFmtId="0" fontId="25" fillId="6" borderId="22" xfId="0" applyFont="1" applyFill="1" applyBorder="1" applyAlignment="1" applyProtection="1">
      <alignment vertical="center" wrapText="1"/>
      <protection locked="0"/>
    </xf>
    <xf numFmtId="0" fontId="57" fillId="11" borderId="21" xfId="0" applyFont="1" applyFill="1" applyBorder="1" applyAlignment="1">
      <alignment horizontal="left" vertical="center" wrapText="1" indent="1"/>
    </xf>
    <xf numFmtId="0" fontId="57" fillId="11" borderId="44" xfId="0" applyFont="1" applyFill="1" applyBorder="1" applyAlignment="1">
      <alignment horizontal="left" vertical="center" indent="1"/>
    </xf>
    <xf numFmtId="0" fontId="25" fillId="6" borderId="45" xfId="0" applyFont="1" applyFill="1" applyBorder="1" applyAlignment="1" applyProtection="1">
      <alignment vertical="center" wrapText="1"/>
      <protection locked="0"/>
    </xf>
    <xf numFmtId="0" fontId="57" fillId="6" borderId="22" xfId="0" applyFont="1" applyFill="1" applyBorder="1" applyAlignment="1" applyProtection="1">
      <alignment vertical="center" wrapText="1"/>
      <protection locked="0"/>
    </xf>
    <xf numFmtId="0" fontId="25" fillId="6" borderId="0" xfId="0" applyFont="1" applyFill="1" applyAlignment="1">
      <alignment vertical="top"/>
    </xf>
    <xf numFmtId="0" fontId="0" fillId="6" borderId="0" xfId="3" applyFont="1" applyFill="1"/>
    <xf numFmtId="0" fontId="44" fillId="20" borderId="7" xfId="0" applyFont="1" applyFill="1" applyBorder="1"/>
    <xf numFmtId="0" fontId="25" fillId="0" borderId="0" xfId="0" applyFont="1" applyAlignment="1">
      <alignment vertical="center" wrapText="1"/>
    </xf>
    <xf numFmtId="0" fontId="57" fillId="11" borderId="21" xfId="0" applyFont="1" applyFill="1" applyBorder="1" applyAlignment="1">
      <alignment horizontal="left" vertical="center" wrapText="1"/>
    </xf>
    <xf numFmtId="0" fontId="57" fillId="11" borderId="23" xfId="0" applyFont="1" applyFill="1" applyBorder="1" applyAlignment="1">
      <alignment horizontal="left" vertical="center" wrapText="1"/>
    </xf>
    <xf numFmtId="0" fontId="52" fillId="2" borderId="64" xfId="0" applyFont="1" applyFill="1" applyBorder="1" applyAlignment="1">
      <alignment horizontal="right"/>
    </xf>
    <xf numFmtId="0" fontId="65" fillId="6" borderId="0" xfId="0" applyFont="1" applyFill="1"/>
    <xf numFmtId="0" fontId="52" fillId="2" borderId="42" xfId="0" applyFont="1" applyFill="1" applyBorder="1" applyAlignment="1">
      <alignment horizontal="right"/>
    </xf>
    <xf numFmtId="0" fontId="21" fillId="17" borderId="31" xfId="0" applyFont="1" applyFill="1" applyBorder="1" applyAlignment="1">
      <alignment horizontal="left" vertical="center"/>
    </xf>
    <xf numFmtId="0" fontId="21" fillId="17" borderId="25" xfId="0" applyFont="1" applyFill="1" applyBorder="1" applyAlignment="1">
      <alignment vertical="center"/>
    </xf>
    <xf numFmtId="0" fontId="33" fillId="17" borderId="20" xfId="0" applyFont="1" applyFill="1" applyBorder="1" applyAlignment="1">
      <alignment vertical="center"/>
    </xf>
    <xf numFmtId="0" fontId="25" fillId="0" borderId="40" xfId="0" applyFont="1" applyBorder="1" applyAlignment="1">
      <alignment vertical="top"/>
    </xf>
    <xf numFmtId="0" fontId="0" fillId="2" borderId="13" xfId="0" applyFill="1" applyBorder="1"/>
    <xf numFmtId="0" fontId="11" fillId="2" borderId="13" xfId="0" applyFont="1" applyFill="1" applyBorder="1"/>
    <xf numFmtId="0" fontId="0" fillId="2" borderId="0" xfId="0" applyFill="1"/>
    <xf numFmtId="0" fontId="66" fillId="6" borderId="13" xfId="0"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67" fillId="6" borderId="0" xfId="0" applyFont="1" applyFill="1" applyAlignment="1">
      <alignment horizontal="left" vertical="top" wrapText="1"/>
    </xf>
    <xf numFmtId="0" fontId="66" fillId="11" borderId="13" xfId="0"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68" fillId="6" borderId="0" xfId="0" applyFont="1" applyFill="1"/>
    <xf numFmtId="0" fontId="62" fillId="6" borderId="0" xfId="0" applyFont="1" applyFill="1" applyAlignment="1">
      <alignment wrapText="1"/>
    </xf>
    <xf numFmtId="0" fontId="0" fillId="6" borderId="57" xfId="0" applyFill="1" applyBorder="1" applyAlignment="1">
      <alignment horizontal="left"/>
    </xf>
    <xf numFmtId="0" fontId="39" fillId="27" borderId="69" xfId="0" applyFont="1" applyFill="1" applyBorder="1" applyAlignment="1">
      <alignment horizontal="center" vertical="top" wrapText="1"/>
    </xf>
    <xf numFmtId="0" fontId="0" fillId="6" borderId="70" xfId="0" applyFill="1" applyBorder="1" applyAlignment="1">
      <alignment horizontal="left"/>
    </xf>
    <xf numFmtId="1" fontId="0" fillId="6" borderId="0" xfId="0" applyNumberFormat="1" applyFill="1"/>
    <xf numFmtId="0" fontId="51" fillId="6" borderId="0" xfId="0" applyFont="1" applyFill="1" applyAlignment="1">
      <alignment horizontal="center"/>
    </xf>
    <xf numFmtId="1" fontId="51" fillId="6" borderId="0" xfId="0" applyNumberFormat="1" applyFont="1" applyFill="1"/>
    <xf numFmtId="0" fontId="61" fillId="28" borderId="0" xfId="0" applyFont="1" applyFill="1" applyAlignment="1">
      <alignment horizontal="left"/>
    </xf>
    <xf numFmtId="0" fontId="5" fillId="28" borderId="0" xfId="1" applyFill="1" applyAlignment="1">
      <alignment horizontal="left" wrapText="1"/>
    </xf>
    <xf numFmtId="0" fontId="5" fillId="28" borderId="0" xfId="1" applyFill="1" applyBorder="1" applyAlignment="1">
      <alignment horizontal="left" wrapText="1"/>
    </xf>
    <xf numFmtId="0" fontId="0" fillId="23" borderId="0" xfId="0" applyFill="1"/>
    <xf numFmtId="0" fontId="22" fillId="28" borderId="0" xfId="1" applyFont="1" applyFill="1" applyAlignment="1">
      <alignment horizontal="left" wrapText="1"/>
    </xf>
    <xf numFmtId="0" fontId="52" fillId="28" borderId="0" xfId="0" applyFont="1" applyFill="1" applyAlignment="1">
      <alignment horizontal="left" wrapText="1"/>
    </xf>
    <xf numFmtId="0" fontId="69" fillId="28" borderId="0" xfId="0" applyFont="1" applyFill="1" applyAlignment="1">
      <alignment horizontal="left" wrapText="1"/>
    </xf>
    <xf numFmtId="0" fontId="70" fillId="28" borderId="0" xfId="0" applyFont="1" applyFill="1" applyAlignment="1">
      <alignment horizontal="left"/>
    </xf>
    <xf numFmtId="0" fontId="0" fillId="0" borderId="6" xfId="0" applyBorder="1"/>
    <xf numFmtId="0" fontId="51" fillId="17" borderId="34" xfId="0" applyFont="1" applyFill="1" applyBorder="1"/>
    <xf numFmtId="164" fontId="51" fillId="17" borderId="71" xfId="0" applyNumberFormat="1" applyFont="1" applyFill="1" applyBorder="1"/>
    <xf numFmtId="0" fontId="11" fillId="6" borderId="72" xfId="0" applyFont="1" applyFill="1" applyBorder="1" applyAlignment="1">
      <alignment wrapText="1"/>
    </xf>
    <xf numFmtId="0" fontId="22" fillId="16" borderId="22" xfId="0" applyFont="1" applyFill="1" applyBorder="1"/>
    <xf numFmtId="0" fontId="26" fillId="6" borderId="32" xfId="0" applyFont="1" applyFill="1" applyBorder="1" applyAlignment="1" applyProtection="1">
      <alignment vertical="center" wrapText="1"/>
      <protection locked="0"/>
    </xf>
    <xf numFmtId="0" fontId="26" fillId="6" borderId="24" xfId="0" applyFont="1" applyFill="1" applyBorder="1" applyAlignment="1" applyProtection="1">
      <alignment vertical="center" wrapText="1"/>
      <protection locked="0"/>
    </xf>
    <xf numFmtId="0" fontId="2" fillId="29" borderId="0" xfId="3" applyFill="1"/>
    <xf numFmtId="0" fontId="71" fillId="29" borderId="0" xfId="3" applyFont="1" applyFill="1"/>
    <xf numFmtId="0" fontId="15" fillId="29" borderId="0" xfId="0" applyFont="1" applyFill="1" applyAlignment="1">
      <alignment vertical="center"/>
    </xf>
    <xf numFmtId="0" fontId="7" fillId="29" borderId="0" xfId="0" applyFont="1" applyFill="1" applyAlignment="1">
      <alignment vertical="center"/>
    </xf>
    <xf numFmtId="0" fontId="3" fillId="29" borderId="0" xfId="0" applyFont="1" applyFill="1" applyAlignment="1">
      <alignment vertical="center"/>
    </xf>
    <xf numFmtId="0" fontId="12" fillId="29" borderId="0" xfId="0" applyFont="1" applyFill="1"/>
    <xf numFmtId="0" fontId="4" fillId="29" borderId="0" xfId="0" applyFont="1" applyFill="1" applyAlignment="1">
      <alignment vertical="center"/>
    </xf>
    <xf numFmtId="0" fontId="0" fillId="6" borderId="58" xfId="0" applyFill="1" applyBorder="1" applyAlignment="1">
      <alignment horizontal="left"/>
    </xf>
    <xf numFmtId="0" fontId="26" fillId="6" borderId="0" xfId="0" applyFont="1" applyFill="1" applyAlignment="1">
      <alignment vertical="center" wrapText="1"/>
    </xf>
    <xf numFmtId="0" fontId="0" fillId="6" borderId="0" xfId="0" applyFill="1" applyAlignment="1">
      <alignment vertical="center"/>
    </xf>
    <xf numFmtId="0" fontId="57" fillId="6" borderId="9" xfId="0" applyFont="1" applyFill="1" applyBorder="1" applyAlignment="1">
      <alignment horizontal="left" vertical="center" wrapText="1" indent="2"/>
    </xf>
    <xf numFmtId="0" fontId="57" fillId="6" borderId="0" xfId="0" applyFont="1" applyFill="1" applyAlignment="1">
      <alignment horizontal="left" vertical="center" wrapText="1"/>
    </xf>
    <xf numFmtId="0" fontId="0" fillId="6" borderId="0" xfId="0" applyFill="1" applyAlignment="1">
      <alignment horizontal="left" vertical="center" wrapText="1"/>
    </xf>
    <xf numFmtId="0" fontId="0" fillId="6" borderId="0" xfId="0" applyFill="1" applyProtection="1">
      <protection locked="0"/>
    </xf>
    <xf numFmtId="0" fontId="0" fillId="6" borderId="0" xfId="0" applyFill="1" applyAlignment="1" applyProtection="1">
      <alignment horizontal="center"/>
      <protection locked="0"/>
    </xf>
    <xf numFmtId="0" fontId="0" fillId="6" borderId="0" xfId="0" applyFill="1" applyAlignment="1" applyProtection="1">
      <alignment horizontal="left"/>
      <protection locked="0"/>
    </xf>
    <xf numFmtId="14" fontId="0" fillId="6" borderId="0" xfId="0" applyNumberFormat="1" applyFill="1" applyAlignment="1" applyProtection="1">
      <alignment horizontal="left"/>
      <protection locked="0"/>
    </xf>
    <xf numFmtId="0" fontId="0" fillId="6" borderId="8" xfId="0" applyFill="1" applyBorder="1" applyAlignment="1">
      <alignment horizontal="center" wrapText="1"/>
    </xf>
    <xf numFmtId="0" fontId="0" fillId="6" borderId="9" xfId="0" applyFill="1" applyBorder="1" applyAlignment="1">
      <alignment wrapText="1"/>
    </xf>
    <xf numFmtId="0" fontId="26" fillId="6" borderId="73" xfId="0" applyFont="1" applyFill="1" applyBorder="1" applyAlignment="1">
      <alignment horizontal="center" vertical="top"/>
    </xf>
    <xf numFmtId="0" fontId="0" fillId="23" borderId="73" xfId="0" applyFill="1" applyBorder="1" applyAlignment="1">
      <alignment horizontal="center" vertical="top"/>
    </xf>
    <xf numFmtId="0" fontId="29" fillId="6" borderId="13" xfId="0" applyFont="1" applyFill="1" applyBorder="1" applyAlignment="1">
      <alignment horizontal="left"/>
    </xf>
    <xf numFmtId="0" fontId="29" fillId="6" borderId="6" xfId="6" applyFill="1" applyBorder="1"/>
    <xf numFmtId="0" fontId="26" fillId="6" borderId="13" xfId="0" applyFont="1" applyFill="1" applyBorder="1" applyAlignment="1">
      <alignment horizontal="left"/>
    </xf>
    <xf numFmtId="0" fontId="34" fillId="6" borderId="0" xfId="0" applyFont="1" applyFill="1"/>
    <xf numFmtId="0" fontId="21" fillId="29" borderId="0" xfId="0" applyFont="1" applyFill="1"/>
    <xf numFmtId="0" fontId="26" fillId="6" borderId="0" xfId="0" applyFont="1" applyFill="1" applyAlignment="1">
      <alignment horizontal="left" vertical="center" wrapText="1"/>
    </xf>
    <xf numFmtId="0" fontId="33" fillId="6" borderId="0" xfId="0" applyFont="1" applyFill="1" applyAlignment="1">
      <alignment wrapText="1"/>
    </xf>
    <xf numFmtId="0" fontId="0" fillId="6" borderId="0" xfId="0" applyFill="1" applyAlignment="1">
      <alignment horizontal="left" wrapText="1"/>
    </xf>
    <xf numFmtId="0" fontId="21" fillId="6" borderId="51" xfId="0" applyFont="1" applyFill="1" applyBorder="1" applyAlignment="1">
      <alignment vertical="center"/>
    </xf>
    <xf numFmtId="0" fontId="21" fillId="6" borderId="0" xfId="0" applyFont="1" applyFill="1" applyAlignment="1">
      <alignment vertical="center" wrapText="1"/>
    </xf>
    <xf numFmtId="0" fontId="21" fillId="6" borderId="51" xfId="0" applyFont="1" applyFill="1" applyBorder="1" applyAlignment="1">
      <alignment vertical="center" wrapText="1"/>
    </xf>
    <xf numFmtId="0" fontId="0" fillId="6" borderId="51" xfId="0" applyFill="1" applyBorder="1" applyAlignment="1" applyProtection="1">
      <alignment horizontal="left" vertical="center" indent="1"/>
      <protection locked="0"/>
    </xf>
    <xf numFmtId="0" fontId="26" fillId="6" borderId="0" xfId="0" applyFont="1" applyFill="1" applyAlignment="1">
      <alignment horizontal="left" indent="1"/>
    </xf>
    <xf numFmtId="0" fontId="21" fillId="0" borderId="0" xfId="0" applyFont="1"/>
    <xf numFmtId="0" fontId="0" fillId="24" borderId="0" xfId="0" applyFill="1"/>
    <xf numFmtId="0" fontId="21" fillId="6" borderId="0" xfId="0" applyFont="1" applyFill="1" applyAlignment="1">
      <alignment vertical="top"/>
    </xf>
    <xf numFmtId="0" fontId="12" fillId="6" borderId="0" xfId="0" applyFont="1" applyFill="1"/>
    <xf numFmtId="0" fontId="4" fillId="6" borderId="0" xfId="0" applyFont="1" applyFill="1" applyAlignment="1">
      <alignment vertical="center"/>
    </xf>
    <xf numFmtId="14" fontId="57" fillId="6" borderId="22" xfId="0" applyNumberFormat="1" applyFont="1" applyFill="1" applyBorder="1" applyAlignment="1" applyProtection="1">
      <alignment horizontal="center" vertical="center" wrapText="1"/>
      <protection locked="0"/>
    </xf>
    <xf numFmtId="1" fontId="57" fillId="6" borderId="68" xfId="0" applyNumberFormat="1" applyFont="1" applyFill="1" applyBorder="1" applyAlignment="1" applyProtection="1">
      <alignment horizontal="center" vertical="center"/>
      <protection locked="0"/>
    </xf>
    <xf numFmtId="0" fontId="22" fillId="6" borderId="22" xfId="0" applyFont="1" applyFill="1" applyBorder="1" applyAlignment="1" applyProtection="1">
      <alignment horizontal="left" vertical="center" indent="1"/>
      <protection locked="0"/>
    </xf>
    <xf numFmtId="0" fontId="57" fillId="6" borderId="22" xfId="0" applyFont="1" applyFill="1" applyBorder="1" applyAlignment="1" applyProtection="1">
      <alignment horizontal="left" vertical="center" wrapText="1" indent="1"/>
      <protection locked="0"/>
    </xf>
    <xf numFmtId="14" fontId="57" fillId="6" borderId="22" xfId="0" applyNumberFormat="1" applyFont="1" applyFill="1" applyBorder="1" applyAlignment="1" applyProtection="1">
      <alignment horizontal="left" vertical="center" wrapText="1" indent="1"/>
      <protection locked="0"/>
    </xf>
    <xf numFmtId="0" fontId="0" fillId="6" borderId="51" xfId="0" applyFill="1" applyBorder="1" applyAlignment="1">
      <alignment vertical="center" wrapText="1"/>
    </xf>
    <xf numFmtId="0" fontId="0" fillId="6" borderId="51" xfId="0" applyFill="1" applyBorder="1" applyAlignment="1">
      <alignment vertical="center"/>
    </xf>
    <xf numFmtId="0" fontId="0" fillId="6" borderId="0" xfId="0" applyFill="1" applyAlignment="1">
      <alignment vertical="center" wrapText="1"/>
    </xf>
    <xf numFmtId="0" fontId="62" fillId="13" borderId="0" xfId="0" applyFont="1" applyFill="1" applyAlignment="1">
      <alignment vertical="center"/>
    </xf>
    <xf numFmtId="0" fontId="75" fillId="0" borderId="0" xfId="1" applyFont="1" applyFill="1" applyBorder="1" applyAlignment="1" applyProtection="1">
      <alignment horizontal="center"/>
    </xf>
    <xf numFmtId="0" fontId="0" fillId="6" borderId="51" xfId="0" applyFill="1" applyBorder="1" applyAlignment="1" applyProtection="1">
      <alignment horizontal="center" vertical="center" wrapText="1"/>
      <protection locked="0"/>
    </xf>
    <xf numFmtId="14" fontId="0" fillId="6" borderId="51" xfId="0" applyNumberFormat="1" applyFill="1" applyBorder="1" applyAlignment="1" applyProtection="1">
      <alignment horizontal="left" vertical="center" indent="1"/>
      <protection locked="0"/>
    </xf>
    <xf numFmtId="0" fontId="21" fillId="11" borderId="20" xfId="0" applyFont="1" applyFill="1" applyBorder="1" applyAlignment="1">
      <alignment horizontal="right" vertical="top" wrapText="1"/>
    </xf>
    <xf numFmtId="0" fontId="21" fillId="11" borderId="66" xfId="0" applyFont="1" applyFill="1" applyBorder="1" applyAlignment="1">
      <alignment horizontal="right" vertical="top" wrapText="1"/>
    </xf>
    <xf numFmtId="0" fontId="67" fillId="6" borderId="13" xfId="0" applyFont="1" applyFill="1" applyBorder="1"/>
    <xf numFmtId="0" fontId="23" fillId="2" borderId="25" xfId="0" applyFont="1" applyFill="1" applyBorder="1" applyAlignment="1">
      <alignment horizontal="center" wrapText="1"/>
    </xf>
    <xf numFmtId="0" fontId="23" fillId="2" borderId="31" xfId="0" applyFont="1" applyFill="1" applyBorder="1" applyAlignment="1">
      <alignment horizontal="center" wrapText="1"/>
    </xf>
    <xf numFmtId="0" fontId="21" fillId="11" borderId="66" xfId="0" applyFont="1" applyFill="1" applyBorder="1" applyAlignment="1">
      <alignment horizontal="left" vertical="top" wrapText="1" indent="1"/>
    </xf>
    <xf numFmtId="0" fontId="0" fillId="10" borderId="18" xfId="0" applyFill="1" applyBorder="1"/>
    <xf numFmtId="0" fontId="24" fillId="10" borderId="16" xfId="0" applyFont="1" applyFill="1" applyBorder="1"/>
    <xf numFmtId="14" fontId="57" fillId="6" borderId="26" xfId="0" applyNumberFormat="1" applyFont="1" applyFill="1" applyBorder="1" applyAlignment="1" applyProtection="1">
      <alignment horizontal="center" vertical="center" wrapText="1"/>
      <protection locked="0"/>
    </xf>
    <xf numFmtId="0" fontId="29" fillId="6" borderId="26" xfId="0" applyFont="1" applyFill="1" applyBorder="1" applyAlignment="1" applyProtection="1">
      <alignment horizontal="left" vertical="top" wrapText="1"/>
      <protection locked="0"/>
    </xf>
    <xf numFmtId="0" fontId="29" fillId="6" borderId="24" xfId="0" applyFont="1" applyFill="1" applyBorder="1" applyAlignment="1" applyProtection="1">
      <alignment horizontal="left" vertical="top" wrapText="1"/>
      <protection locked="0"/>
    </xf>
    <xf numFmtId="0" fontId="57" fillId="6" borderId="26" xfId="0" applyFont="1" applyFill="1" applyBorder="1" applyAlignment="1" applyProtection="1">
      <alignment horizontal="center" vertical="center" wrapText="1"/>
      <protection locked="0"/>
    </xf>
    <xf numFmtId="0" fontId="57" fillId="6" borderId="24" xfId="0" applyFont="1" applyFill="1" applyBorder="1" applyAlignment="1" applyProtection="1">
      <alignment horizontal="left" vertical="center" wrapText="1"/>
      <protection locked="0"/>
    </xf>
    <xf numFmtId="164" fontId="0" fillId="6" borderId="13" xfId="0" applyNumberFormat="1" applyFill="1" applyBorder="1" applyProtection="1">
      <protection locked="0"/>
    </xf>
    <xf numFmtId="164" fontId="0" fillId="6" borderId="22" xfId="0" applyNumberFormat="1" applyFill="1" applyBorder="1" applyProtection="1">
      <protection locked="0"/>
    </xf>
    <xf numFmtId="164" fontId="0" fillId="6" borderId="40" xfId="0" applyNumberFormat="1" applyFill="1" applyBorder="1" applyProtection="1">
      <protection locked="0"/>
    </xf>
    <xf numFmtId="164" fontId="0" fillId="6" borderId="45" xfId="0" applyNumberFormat="1" applyFill="1" applyBorder="1" applyProtection="1">
      <protection locked="0"/>
    </xf>
    <xf numFmtId="14" fontId="57" fillId="6" borderId="44" xfId="0" applyNumberFormat="1" applyFont="1" applyFill="1" applyBorder="1" applyAlignment="1" applyProtection="1">
      <alignment horizontal="center" vertical="center" wrapText="1"/>
      <protection locked="0"/>
    </xf>
    <xf numFmtId="14" fontId="57" fillId="6" borderId="23" xfId="0" applyNumberFormat="1" applyFont="1" applyFill="1" applyBorder="1" applyAlignment="1" applyProtection="1">
      <alignment horizontal="center" vertical="center" wrapText="1"/>
      <protection locked="0"/>
    </xf>
    <xf numFmtId="0" fontId="0" fillId="30" borderId="0" xfId="0" applyFill="1"/>
    <xf numFmtId="0" fontId="4" fillId="0" borderId="74" xfId="0" applyFont="1" applyBorder="1" applyAlignment="1">
      <alignment vertical="center" wrapText="1"/>
    </xf>
    <xf numFmtId="0" fontId="12" fillId="0" borderId="74" xfId="0" applyFont="1" applyBorder="1" applyAlignment="1">
      <alignment wrapText="1"/>
    </xf>
    <xf numFmtId="0" fontId="25" fillId="6" borderId="0" xfId="0" applyFont="1" applyFill="1" applyAlignment="1">
      <alignment vertical="top" wrapText="1"/>
    </xf>
    <xf numFmtId="0" fontId="4" fillId="0" borderId="3" xfId="0" applyFont="1" applyBorder="1" applyAlignment="1">
      <alignment vertical="center"/>
    </xf>
    <xf numFmtId="0" fontId="12" fillId="0" borderId="3" xfId="0" applyFont="1" applyBorder="1"/>
    <xf numFmtId="0" fontId="0" fillId="6" borderId="62" xfId="0" applyFill="1" applyBorder="1"/>
    <xf numFmtId="0" fontId="12" fillId="0" borderId="4" xfId="0" applyFont="1" applyBorder="1"/>
    <xf numFmtId="0" fontId="12" fillId="0" borderId="76" xfId="0" applyFont="1" applyBorder="1" applyAlignment="1">
      <alignment wrapText="1"/>
    </xf>
    <xf numFmtId="0" fontId="22" fillId="6" borderId="1" xfId="0" applyFont="1" applyFill="1" applyBorder="1"/>
    <xf numFmtId="0" fontId="22" fillId="6" borderId="75" xfId="0" applyFont="1" applyFill="1" applyBorder="1"/>
    <xf numFmtId="0" fontId="22" fillId="6" borderId="2" xfId="0" applyFont="1" applyFill="1" applyBorder="1"/>
    <xf numFmtId="0" fontId="0" fillId="11" borderId="28" xfId="0" applyFill="1" applyBorder="1" applyAlignment="1">
      <alignment horizontal="left" vertical="center" indent="1"/>
    </xf>
    <xf numFmtId="0" fontId="43" fillId="6" borderId="0" xfId="1" applyFont="1" applyFill="1" applyBorder="1" applyAlignment="1" applyProtection="1">
      <alignment horizontal="center"/>
    </xf>
    <xf numFmtId="0" fontId="50" fillId="6" borderId="0" xfId="0" applyFont="1" applyFill="1"/>
    <xf numFmtId="0" fontId="21" fillId="6" borderId="0" xfId="0" applyFont="1" applyFill="1" applyAlignment="1">
      <alignment horizontal="right" vertical="top"/>
    </xf>
    <xf numFmtId="0" fontId="55" fillId="6" borderId="0" xfId="4" applyFont="1" applyFill="1" applyBorder="1" applyProtection="1"/>
    <xf numFmtId="0" fontId="55" fillId="18" borderId="13" xfId="4" applyFont="1" applyBorder="1" applyProtection="1"/>
    <xf numFmtId="0" fontId="58" fillId="6" borderId="13" xfId="2" applyFont="1" applyFill="1" applyBorder="1" applyProtection="1"/>
    <xf numFmtId="0" fontId="58" fillId="3" borderId="13" xfId="2" applyFont="1" applyFill="1" applyBorder="1" applyProtection="1"/>
    <xf numFmtId="0" fontId="0" fillId="6" borderId="9" xfId="0" applyFill="1" applyBorder="1" applyAlignment="1">
      <alignment horizontal="right"/>
    </xf>
    <xf numFmtId="0" fontId="57" fillId="6" borderId="0" xfId="0" applyFont="1" applyFill="1" applyAlignment="1">
      <alignment horizontal="right" vertical="center" wrapText="1"/>
    </xf>
    <xf numFmtId="0" fontId="57" fillId="6" borderId="0" xfId="0" applyFont="1" applyFill="1" applyAlignment="1">
      <alignment horizontal="right" vertical="center" wrapText="1" indent="1"/>
    </xf>
    <xf numFmtId="0" fontId="27" fillId="21" borderId="13" xfId="5" applyBorder="1" applyProtection="1"/>
    <xf numFmtId="0" fontId="0" fillId="6" borderId="0" xfId="0" applyFill="1" applyAlignment="1">
      <alignment horizontal="left" vertical="center"/>
    </xf>
    <xf numFmtId="0" fontId="57" fillId="6" borderId="0" xfId="0" applyFont="1" applyFill="1" applyAlignment="1">
      <alignment horizontal="left" vertical="center" wrapText="1" indent="1"/>
    </xf>
    <xf numFmtId="0" fontId="0" fillId="6" borderId="7" xfId="0" applyFill="1" applyBorder="1"/>
    <xf numFmtId="0" fontId="55" fillId="6" borderId="0" xfId="4" applyFont="1" applyFill="1" applyProtection="1"/>
    <xf numFmtId="0" fontId="58" fillId="6" borderId="13" xfId="2" applyFont="1" applyFill="1" applyBorder="1" applyAlignment="1" applyProtection="1">
      <alignment wrapText="1"/>
    </xf>
    <xf numFmtId="0" fontId="55" fillId="6" borderId="13" xfId="4" applyFont="1" applyFill="1" applyBorder="1" applyProtection="1"/>
    <xf numFmtId="0" fontId="60" fillId="21" borderId="13" xfId="5" applyFont="1" applyBorder="1" applyAlignment="1" applyProtection="1">
      <alignment horizontal="left" vertical="top" wrapText="1"/>
    </xf>
    <xf numFmtId="0" fontId="60" fillId="21" borderId="13" xfId="5" applyFont="1" applyBorder="1" applyAlignment="1" applyProtection="1">
      <alignment vertical="center"/>
    </xf>
    <xf numFmtId="0" fontId="60" fillId="21" borderId="0" xfId="5" applyFont="1" applyBorder="1" applyAlignment="1" applyProtection="1">
      <alignment horizontal="left" vertical="top" wrapText="1"/>
    </xf>
    <xf numFmtId="0" fontId="0" fillId="6" borderId="0" xfId="0" applyFill="1" applyAlignment="1">
      <alignment horizontal="left" vertical="top" wrapText="1"/>
    </xf>
    <xf numFmtId="0" fontId="58" fillId="6" borderId="13" xfId="2" applyFont="1" applyFill="1" applyBorder="1" applyAlignment="1" applyProtection="1"/>
    <xf numFmtId="0" fontId="58" fillId="6" borderId="0" xfId="2" applyFont="1" applyFill="1" applyAlignment="1" applyProtection="1"/>
    <xf numFmtId="0" fontId="58" fillId="6" borderId="0" xfId="2" applyFont="1" applyFill="1" applyProtection="1"/>
    <xf numFmtId="0" fontId="63" fillId="16" borderId="21" xfId="0" applyFont="1" applyFill="1" applyBorder="1" applyAlignment="1">
      <alignment vertical="center"/>
    </xf>
    <xf numFmtId="14" fontId="57" fillId="6" borderId="0" xfId="0" applyNumberFormat="1" applyFont="1" applyFill="1" applyAlignment="1">
      <alignment horizontal="center" vertical="center" wrapText="1"/>
    </xf>
    <xf numFmtId="0" fontId="47" fillId="0" borderId="0" xfId="3" applyFont="1"/>
    <xf numFmtId="0" fontId="68" fillId="0" borderId="0" xfId="3" applyFont="1"/>
    <xf numFmtId="0" fontId="74" fillId="0" borderId="0" xfId="3" applyFont="1" applyAlignment="1">
      <alignment vertical="center" wrapText="1"/>
    </xf>
    <xf numFmtId="0" fontId="47" fillId="12" borderId="0" xfId="3" applyFont="1" applyFill="1"/>
    <xf numFmtId="0" fontId="81" fillId="0" borderId="0" xfId="5" applyFont="1" applyFill="1" applyAlignment="1">
      <alignment vertical="center" wrapText="1"/>
    </xf>
    <xf numFmtId="0" fontId="74" fillId="2" borderId="0" xfId="0" applyFont="1" applyFill="1" applyAlignment="1">
      <alignment vertical="center" wrapText="1"/>
    </xf>
    <xf numFmtId="0" fontId="74" fillId="8" borderId="0" xfId="0" applyFont="1" applyFill="1" applyAlignment="1">
      <alignment vertical="center" wrapText="1"/>
    </xf>
    <xf numFmtId="0" fontId="74" fillId="17" borderId="0" xfId="3" applyFont="1" applyFill="1" applyAlignment="1">
      <alignment vertical="center" wrapText="1"/>
    </xf>
    <xf numFmtId="0" fontId="74" fillId="26" borderId="0" xfId="0" applyFont="1" applyFill="1" applyAlignment="1">
      <alignment vertical="center" wrapText="1"/>
    </xf>
    <xf numFmtId="0" fontId="47" fillId="2" borderId="0" xfId="3" applyFont="1" applyFill="1" applyAlignment="1">
      <alignment wrapText="1"/>
    </xf>
    <xf numFmtId="0" fontId="47" fillId="12" borderId="0" xfId="3" applyFont="1" applyFill="1" applyAlignment="1">
      <alignment wrapText="1"/>
    </xf>
    <xf numFmtId="0" fontId="74" fillId="0" borderId="0" xfId="0" applyFont="1" applyAlignment="1">
      <alignment vertical="top" wrapText="1"/>
    </xf>
    <xf numFmtId="0" fontId="47" fillId="0" borderId="0" xfId="0" applyFont="1" applyAlignment="1">
      <alignment vertical="top" wrapText="1"/>
    </xf>
    <xf numFmtId="0" fontId="74" fillId="0" borderId="8" xfId="0" applyFont="1" applyBorder="1" applyAlignment="1">
      <alignment vertical="top" wrapText="1"/>
    </xf>
    <xf numFmtId="0" fontId="74" fillId="0" borderId="8" xfId="0" applyFont="1" applyBorder="1" applyAlignment="1">
      <alignment vertical="center" wrapText="1"/>
    </xf>
    <xf numFmtId="0" fontId="74" fillId="0" borderId="0" xfId="0" applyFont="1" applyAlignment="1">
      <alignment vertical="center" wrapText="1"/>
    </xf>
    <xf numFmtId="0" fontId="66" fillId="6" borderId="26" xfId="0" applyFont="1" applyFill="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75" fillId="0" borderId="83" xfId="1" applyFont="1" applyFill="1" applyBorder="1" applyAlignment="1" applyProtection="1">
      <alignment horizontal="center"/>
    </xf>
    <xf numFmtId="14" fontId="47" fillId="0" borderId="0" xfId="3" applyNumberFormat="1" applyFont="1"/>
    <xf numFmtId="0" fontId="82" fillId="0" borderId="0" xfId="3" applyFont="1"/>
    <xf numFmtId="0" fontId="47" fillId="0" borderId="0" xfId="0" applyFont="1" applyAlignment="1">
      <alignment wrapText="1"/>
    </xf>
    <xf numFmtId="0" fontId="47" fillId="0" borderId="0" xfId="0" applyFont="1"/>
    <xf numFmtId="0" fontId="80" fillId="0" borderId="0" xfId="0" applyFont="1" applyAlignment="1">
      <alignment horizontal="center" vertical="center" wrapText="1"/>
    </xf>
    <xf numFmtId="0" fontId="47" fillId="6" borderId="51" xfId="0" applyFont="1" applyFill="1" applyBorder="1" applyAlignment="1" applyProtection="1">
      <alignment vertical="center"/>
      <protection locked="0"/>
      <extLst>
        <ext xmlns:xfpb="http://schemas.microsoft.com/office/spreadsheetml/2022/featurepropertybag" uri="{C7286773-470A-42A8-94C5-96B5CB345126}">
          <xfpb:xfComplement i="0"/>
        </ext>
      </extLst>
    </xf>
    <xf numFmtId="0" fontId="21" fillId="0" borderId="80" xfId="0" applyFont="1" applyBorder="1" applyAlignment="1">
      <alignment horizontal="left" indent="1"/>
    </xf>
    <xf numFmtId="0" fontId="0" fillId="0" borderId="0" xfId="0" applyAlignment="1">
      <alignment horizontal="left" indent="1"/>
    </xf>
    <xf numFmtId="0" fontId="0" fillId="0" borderId="0" xfId="0" applyAlignment="1">
      <alignment horizontal="left"/>
    </xf>
    <xf numFmtId="0" fontId="0" fillId="0" borderId="81" xfId="0" applyBorder="1" applyAlignment="1">
      <alignment horizontal="left"/>
    </xf>
    <xf numFmtId="0" fontId="21" fillId="0" borderId="82" xfId="0" applyFont="1" applyBorder="1" applyAlignment="1">
      <alignment horizontal="left" indent="1"/>
    </xf>
    <xf numFmtId="0" fontId="0" fillId="0" borderId="83" xfId="0" applyBorder="1" applyAlignment="1">
      <alignment horizontal="left" indent="1"/>
    </xf>
    <xf numFmtId="0" fontId="0" fillId="0" borderId="83" xfId="0" applyBorder="1" applyAlignment="1">
      <alignment horizontal="left"/>
    </xf>
    <xf numFmtId="0" fontId="39" fillId="24" borderId="77" xfId="0" applyFont="1" applyFill="1" applyBorder="1" applyAlignment="1" applyProtection="1">
      <alignment horizontal="left" vertical="top" wrapText="1" indent="1"/>
      <protection locked="0"/>
    </xf>
    <xf numFmtId="0" fontId="39" fillId="24" borderId="78" xfId="0" applyFont="1" applyFill="1" applyBorder="1" applyAlignment="1" applyProtection="1">
      <alignment horizontal="left" vertical="top" wrapText="1" indent="1"/>
      <protection locked="0"/>
    </xf>
    <xf numFmtId="0" fontId="39" fillId="24" borderId="78" xfId="0" applyFont="1" applyFill="1" applyBorder="1" applyAlignment="1" applyProtection="1">
      <alignment horizontal="center" vertical="top" wrapText="1"/>
      <protection locked="0"/>
    </xf>
    <xf numFmtId="0" fontId="39" fillId="24" borderId="79" xfId="0" applyFont="1" applyFill="1" applyBorder="1" applyAlignment="1" applyProtection="1">
      <alignment horizontal="center" vertical="top" wrapText="1"/>
      <protection locked="0"/>
    </xf>
    <xf numFmtId="0" fontId="25" fillId="6" borderId="22" xfId="0" applyFont="1" applyFill="1" applyBorder="1" applyAlignment="1" applyProtection="1">
      <alignment vertical="top" wrapText="1"/>
      <protection locked="0"/>
    </xf>
    <xf numFmtId="0" fontId="0" fillId="0" borderId="0" xfId="0" applyAlignment="1">
      <alignment horizontal="left" vertical="top"/>
    </xf>
    <xf numFmtId="0" fontId="0" fillId="0" borderId="74" xfId="0" applyBorder="1" applyAlignment="1">
      <alignment horizontal="left" vertical="top" wrapText="1"/>
    </xf>
    <xf numFmtId="0" fontId="39" fillId="31" borderId="74" xfId="0" applyFont="1" applyFill="1" applyBorder="1" applyAlignment="1">
      <alignment horizontal="left" vertical="top" wrapText="1"/>
    </xf>
    <xf numFmtId="0" fontId="39" fillId="31" borderId="74" xfId="0" applyFont="1" applyFill="1" applyBorder="1" applyAlignment="1">
      <alignment horizontal="left" vertical="top"/>
    </xf>
    <xf numFmtId="0" fontId="22" fillId="0" borderId="74" xfId="0" applyFont="1" applyBorder="1" applyAlignment="1">
      <alignment horizontal="left" vertical="top" wrapText="1"/>
    </xf>
    <xf numFmtId="0" fontId="83" fillId="23" borderId="0" xfId="0" applyFont="1" applyFill="1" applyAlignment="1">
      <alignment vertical="center" wrapText="1"/>
    </xf>
    <xf numFmtId="0" fontId="0" fillId="0" borderId="0" xfId="0" applyAlignment="1">
      <alignment wrapText="1"/>
    </xf>
    <xf numFmtId="0" fontId="74" fillId="0" borderId="0" xfId="3" applyFont="1" applyAlignment="1">
      <alignment horizontal="center" vertical="center" wrapText="1"/>
    </xf>
    <xf numFmtId="0" fontId="0" fillId="6" borderId="74" xfId="0" applyFill="1" applyBorder="1"/>
    <xf numFmtId="0" fontId="84" fillId="6" borderId="0" xfId="11" applyFill="1" applyBorder="1"/>
    <xf numFmtId="0" fontId="26" fillId="6" borderId="0" xfId="0" applyFont="1" applyFill="1" applyAlignment="1">
      <alignment horizontal="left" wrapText="1"/>
    </xf>
    <xf numFmtId="0" fontId="0" fillId="0" borderId="74" xfId="0" applyBorder="1"/>
    <xf numFmtId="0" fontId="0" fillId="3" borderId="74" xfId="0" applyFill="1" applyBorder="1"/>
    <xf numFmtId="0" fontId="25" fillId="6" borderId="7" xfId="0" applyFont="1" applyFill="1" applyBorder="1" applyAlignment="1">
      <alignment horizontal="left" vertical="center" wrapText="1"/>
    </xf>
    <xf numFmtId="0" fontId="25" fillId="6" borderId="8"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4" xfId="0" applyFont="1" applyFill="1" applyBorder="1" applyAlignment="1">
      <alignment horizontal="left" vertical="center" wrapText="1"/>
    </xf>
    <xf numFmtId="0" fontId="26" fillId="6" borderId="9" xfId="0" applyFont="1" applyFill="1" applyBorder="1" applyAlignment="1">
      <alignment horizontal="left" vertical="center" wrapText="1"/>
    </xf>
    <xf numFmtId="0" fontId="85" fillId="6" borderId="7" xfId="0" applyFont="1" applyFill="1" applyBorder="1" applyAlignment="1" applyProtection="1">
      <alignment horizontal="right" vertical="center" wrapText="1"/>
      <protection locked="0"/>
      <extLst>
        <ext xmlns:xfpb="http://schemas.microsoft.com/office/spreadsheetml/2022/featurepropertybag" uri="{C7286773-470A-42A8-94C5-96B5CB345126}">
          <xfpb:xfComplement i="0"/>
        </ext>
      </extLst>
    </xf>
    <xf numFmtId="0" fontId="85" fillId="6" borderId="0" xfId="0" applyFont="1" applyFill="1" applyAlignment="1" applyProtection="1">
      <alignment horizontal="right" vertical="center" wrapText="1"/>
      <protection locked="0"/>
      <extLst>
        <ext xmlns:xfpb="http://schemas.microsoft.com/office/spreadsheetml/2022/featurepropertybag" uri="{C7286773-470A-42A8-94C5-96B5CB345126}">
          <xfpb:xfComplement i="0"/>
        </ext>
      </extLst>
    </xf>
    <xf numFmtId="0" fontId="85" fillId="6" borderId="8" xfId="0" applyFont="1" applyFill="1" applyBorder="1" applyAlignment="1" applyProtection="1">
      <alignment horizontal="right" vertical="center" wrapText="1"/>
      <protection locked="0"/>
      <extLst>
        <ext xmlns:xfpb="http://schemas.microsoft.com/office/spreadsheetml/2022/featurepropertybag" uri="{C7286773-470A-42A8-94C5-96B5CB345126}">
          <xfpb:xfComplement i="0"/>
        </ext>
      </extLst>
    </xf>
    <xf numFmtId="0" fontId="85" fillId="6" borderId="0" xfId="0" applyFont="1" applyFill="1" applyAlignment="1" applyProtection="1">
      <alignment horizontal="right" vertical="center" wrapText="1" indent="5"/>
      <protection locked="0"/>
      <extLst>
        <ext xmlns:xfpb="http://schemas.microsoft.com/office/spreadsheetml/2022/featurepropertybag" uri="{C7286773-470A-42A8-94C5-96B5CB345126}">
          <xfpb:xfComplement i="0"/>
        </ext>
      </extLst>
    </xf>
    <xf numFmtId="0" fontId="85" fillId="6" borderId="8" xfId="0" applyFont="1" applyFill="1" applyBorder="1" applyAlignment="1" applyProtection="1">
      <alignment horizontal="right" vertical="center" wrapText="1" indent="5"/>
      <protection locked="0"/>
      <extLst>
        <ext xmlns:xfpb="http://schemas.microsoft.com/office/spreadsheetml/2022/featurepropertybag" uri="{C7286773-470A-42A8-94C5-96B5CB345126}">
          <xfpb:xfComplement i="0"/>
        </ext>
      </extLst>
    </xf>
    <xf numFmtId="0" fontId="87" fillId="6" borderId="0" xfId="0" applyFont="1" applyFill="1"/>
    <xf numFmtId="0" fontId="5" fillId="6" borderId="0" xfId="1" applyFill="1"/>
    <xf numFmtId="0" fontId="23" fillId="2" borderId="20" xfId="0" applyFont="1" applyFill="1" applyBorder="1" applyAlignment="1">
      <alignment horizontal="center" wrapText="1"/>
    </xf>
    <xf numFmtId="0" fontId="88" fillId="0" borderId="65" xfId="1" applyFont="1" applyFill="1" applyBorder="1" applyAlignment="1" applyProtection="1">
      <alignment wrapText="1"/>
    </xf>
    <xf numFmtId="0" fontId="88" fillId="0" borderId="66" xfId="1" applyFont="1" applyFill="1" applyBorder="1" applyAlignment="1" applyProtection="1">
      <alignment wrapText="1"/>
    </xf>
    <xf numFmtId="0" fontId="88" fillId="0" borderId="27" xfId="1" applyFont="1" applyFill="1" applyBorder="1" applyAlignment="1" applyProtection="1">
      <alignment wrapText="1"/>
    </xf>
    <xf numFmtId="0" fontId="75" fillId="0" borderId="0" xfId="8" applyNumberFormat="1" applyFont="1" applyFill="1" applyAlignment="1" applyProtection="1">
      <alignment horizontal="center"/>
    </xf>
    <xf numFmtId="0" fontId="47" fillId="8" borderId="0" xfId="3" applyFont="1" applyFill="1"/>
    <xf numFmtId="0" fontId="74" fillId="8" borderId="0" xfId="0" applyFont="1" applyFill="1" applyAlignment="1">
      <alignment vertical="center"/>
    </xf>
    <xf numFmtId="0" fontId="74" fillId="8" borderId="0" xfId="0" applyFont="1" applyFill="1" applyAlignment="1">
      <alignment vertical="top"/>
    </xf>
    <xf numFmtId="0" fontId="0" fillId="32" borderId="74" xfId="0" applyFill="1" applyBorder="1" applyAlignment="1">
      <alignment horizontal="left" vertical="top" wrapText="1"/>
    </xf>
    <xf numFmtId="0" fontId="74" fillId="0" borderId="0" xfId="0" applyFont="1" applyAlignment="1">
      <alignment vertical="center"/>
    </xf>
    <xf numFmtId="0" fontId="74" fillId="0" borderId="0" xfId="0" applyFont="1" applyAlignment="1">
      <alignment vertical="top"/>
    </xf>
    <xf numFmtId="2" fontId="47" fillId="0" borderId="0" xfId="3" applyNumberFormat="1" applyFont="1"/>
    <xf numFmtId="0" fontId="74" fillId="8" borderId="0" xfId="0" applyFont="1" applyFill="1" applyAlignment="1">
      <alignment vertical="top" wrapText="1"/>
    </xf>
    <xf numFmtId="0" fontId="47" fillId="0" borderId="0" xfId="4" applyFont="1" applyFill="1" applyBorder="1" applyAlignment="1">
      <alignment vertical="top" wrapText="1"/>
    </xf>
    <xf numFmtId="0" fontId="74" fillId="0" borderId="0" xfId="3" applyFont="1" applyAlignment="1">
      <alignment vertical="top" wrapText="1"/>
    </xf>
    <xf numFmtId="0" fontId="47" fillId="0" borderId="0" xfId="3" applyFont="1" applyAlignment="1">
      <alignment vertical="top" wrapText="1"/>
    </xf>
    <xf numFmtId="0" fontId="47" fillId="0" borderId="0" xfId="3" applyFont="1" applyAlignment="1">
      <alignment wrapText="1"/>
    </xf>
    <xf numFmtId="0" fontId="74" fillId="0" borderId="8" xfId="3" applyFont="1" applyBorder="1" applyAlignment="1">
      <alignment vertical="center" wrapText="1"/>
    </xf>
    <xf numFmtId="0" fontId="47" fillId="0" borderId="8" xfId="3" applyFont="1" applyBorder="1" applyAlignment="1">
      <alignment wrapText="1"/>
    </xf>
    <xf numFmtId="0" fontId="89" fillId="29" borderId="0" xfId="0" applyFont="1" applyFill="1"/>
    <xf numFmtId="0" fontId="89" fillId="0" borderId="0" xfId="0" applyFont="1"/>
    <xf numFmtId="14" fontId="0" fillId="0" borderId="0" xfId="0" applyNumberFormat="1"/>
    <xf numFmtId="0" fontId="74" fillId="0" borderId="8" xfId="3" applyFont="1" applyBorder="1" applyAlignment="1">
      <alignment vertical="top" wrapText="1"/>
    </xf>
    <xf numFmtId="0" fontId="47" fillId="0" borderId="8" xfId="3" applyFont="1" applyBorder="1" applyAlignment="1">
      <alignment vertical="top" wrapText="1"/>
    </xf>
    <xf numFmtId="0" fontId="47" fillId="0" borderId="0" xfId="3" applyFont="1" applyAlignment="1">
      <alignment vertical="top"/>
    </xf>
    <xf numFmtId="0" fontId="63" fillId="16" borderId="65" xfId="0" applyFont="1" applyFill="1" applyBorder="1"/>
    <xf numFmtId="0" fontId="63" fillId="16" borderId="86" xfId="0" applyFont="1" applyFill="1" applyBorder="1"/>
    <xf numFmtId="0" fontId="63" fillId="16" borderId="52" xfId="0" applyFont="1" applyFill="1" applyBorder="1"/>
    <xf numFmtId="0" fontId="63" fillId="16" borderId="61" xfId="0" applyFont="1" applyFill="1" applyBorder="1"/>
    <xf numFmtId="0" fontId="46" fillId="6" borderId="24"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6" fillId="6" borderId="22"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46" fillId="11" borderId="22"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22" fillId="6" borderId="15" xfId="0" applyFont="1" applyFill="1" applyBorder="1" applyAlignment="1">
      <alignment horizontal="left" vertical="center" wrapText="1" indent="2"/>
    </xf>
    <xf numFmtId="0" fontId="22" fillId="11" borderId="15" xfId="0" applyFont="1" applyFill="1" applyBorder="1" applyAlignment="1">
      <alignment horizontal="left" vertical="center" wrapText="1" indent="2"/>
    </xf>
    <xf numFmtId="164" fontId="47" fillId="6" borderId="13" xfId="0" applyNumberFormat="1" applyFont="1" applyFill="1" applyBorder="1"/>
    <xf numFmtId="0" fontId="0" fillId="0" borderId="74" xfId="0" applyBorder="1" applyAlignment="1">
      <alignment wrapText="1"/>
    </xf>
    <xf numFmtId="0" fontId="0" fillId="0" borderId="74" xfId="0" applyBorder="1" applyAlignment="1">
      <alignment vertical="top" wrapText="1"/>
    </xf>
    <xf numFmtId="0" fontId="22" fillId="6" borderId="23" xfId="0" applyFont="1" applyFill="1" applyBorder="1" applyAlignment="1">
      <alignment horizontal="left" vertical="center" wrapText="1" indent="2"/>
    </xf>
    <xf numFmtId="0" fontId="0" fillId="11" borderId="0" xfId="0" applyFill="1"/>
    <xf numFmtId="0" fontId="0" fillId="0" borderId="74" xfId="0" applyBorder="1">
      <extLst>
        <ext xmlns:xfpb="http://schemas.microsoft.com/office/spreadsheetml/2022/featurepropertybag" uri="{C7286773-470A-42A8-94C5-96B5CB345126}">
          <xfpb:xfComplement i="0"/>
        </ext>
      </extLst>
    </xf>
    <xf numFmtId="0" fontId="47" fillId="6" borderId="0" xfId="0" applyFont="1" applyFill="1" applyAlignment="1">
      <alignment vertical="center" wrapText="1"/>
    </xf>
    <xf numFmtId="0" fontId="74" fillId="6" borderId="0" xfId="0" applyFont="1" applyFill="1" applyAlignment="1">
      <alignment vertical="center" wrapText="1"/>
    </xf>
    <xf numFmtId="0" fontId="74" fillId="6" borderId="0" xfId="3" applyFont="1" applyFill="1" applyAlignment="1">
      <alignment vertical="center" wrapText="1"/>
    </xf>
    <xf numFmtId="0" fontId="47" fillId="6" borderId="0" xfId="3" applyFont="1" applyFill="1" applyAlignment="1">
      <alignment wrapText="1"/>
    </xf>
    <xf numFmtId="0" fontId="47" fillId="6" borderId="0" xfId="3" applyFont="1" applyFill="1"/>
    <xf numFmtId="164" fontId="0" fillId="0" borderId="0" xfId="0" applyNumberFormat="1"/>
    <xf numFmtId="0" fontId="91" fillId="6" borderId="0" xfId="0" applyFont="1" applyFill="1"/>
    <xf numFmtId="0" fontId="28" fillId="9" borderId="0" xfId="0" applyFont="1" applyFill="1" applyAlignment="1">
      <alignment horizontal="center" vertical="center" wrapText="1"/>
    </xf>
    <xf numFmtId="0" fontId="29" fillId="0" borderId="7" xfId="0" applyFont="1" applyBorder="1" applyAlignment="1">
      <alignment horizontal="left" vertical="top" wrapText="1"/>
    </xf>
    <xf numFmtId="0" fontId="29" fillId="0" borderId="4" xfId="0" applyFont="1" applyBorder="1" applyAlignment="1">
      <alignment horizontal="left" vertical="top" wrapText="1"/>
    </xf>
    <xf numFmtId="0" fontId="26" fillId="6" borderId="0" xfId="0" applyFont="1" applyFill="1" applyAlignment="1">
      <alignment horizontal="left" wrapText="1"/>
    </xf>
    <xf numFmtId="0" fontId="26" fillId="6" borderId="9" xfId="0" applyFont="1" applyFill="1" applyBorder="1" applyAlignment="1">
      <alignment horizontal="left" wrapText="1"/>
    </xf>
    <xf numFmtId="0" fontId="29" fillId="6" borderId="0" xfId="0" applyFont="1" applyFill="1" applyAlignment="1">
      <alignment horizontal="left" vertical="top" wrapText="1"/>
    </xf>
    <xf numFmtId="0" fontId="29" fillId="6" borderId="9" xfId="0" applyFont="1" applyFill="1" applyBorder="1" applyAlignment="1">
      <alignment horizontal="left" vertical="top" wrapText="1"/>
    </xf>
    <xf numFmtId="0" fontId="90" fillId="6" borderId="8" xfId="1" applyFont="1" applyFill="1" applyBorder="1" applyAlignment="1">
      <alignment horizontal="left" wrapText="1" indent="2"/>
    </xf>
    <xf numFmtId="0" fontId="90" fillId="6" borderId="1" xfId="1" applyFont="1" applyFill="1" applyBorder="1" applyAlignment="1">
      <alignment horizontal="left" wrapText="1" indent="2"/>
    </xf>
    <xf numFmtId="0" fontId="5" fillId="6" borderId="0" xfId="1" applyFill="1" applyBorder="1" applyAlignment="1">
      <alignment horizontal="left" wrapText="1" indent="2"/>
    </xf>
    <xf numFmtId="0" fontId="22" fillId="6" borderId="0" xfId="0" applyFont="1" applyFill="1" applyAlignment="1">
      <alignment horizontal="left" wrapText="1"/>
    </xf>
    <xf numFmtId="0" fontId="45" fillId="23" borderId="6" xfId="0" applyFont="1" applyFill="1" applyBorder="1" applyAlignment="1">
      <alignment horizontal="center" vertical="center" wrapText="1"/>
    </xf>
    <xf numFmtId="0" fontId="45" fillId="23" borderId="0" xfId="0" applyFont="1" applyFill="1" applyAlignment="1">
      <alignment horizontal="center" vertical="center" wrapText="1"/>
    </xf>
    <xf numFmtId="0" fontId="0" fillId="6" borderId="0" xfId="0" applyFill="1" applyAlignment="1">
      <alignment horizontal="left" wrapText="1"/>
    </xf>
    <xf numFmtId="0" fontId="57" fillId="6" borderId="0" xfId="0" applyFont="1" applyFill="1" applyAlignment="1">
      <alignment horizontal="left" vertical="center" wrapText="1"/>
    </xf>
    <xf numFmtId="0" fontId="0" fillId="6" borderId="0" xfId="0" applyFill="1" applyAlignment="1">
      <alignment horizontal="left" vertical="center" wrapText="1"/>
    </xf>
    <xf numFmtId="0" fontId="0" fillId="6" borderId="0" xfId="0" applyFill="1" applyAlignment="1">
      <alignment horizontal="center" wrapText="1"/>
    </xf>
    <xf numFmtId="0" fontId="26" fillId="6" borderId="0" xfId="0" applyFont="1" applyFill="1" applyAlignment="1">
      <alignment horizontal="left" wrapText="1" indent="1"/>
    </xf>
    <xf numFmtId="0" fontId="41" fillId="24" borderId="0" xfId="0" applyFont="1" applyFill="1" applyAlignment="1">
      <alignment horizontal="center" vertical="center"/>
    </xf>
    <xf numFmtId="0" fontId="26" fillId="6" borderId="0" xfId="0" applyFont="1" applyFill="1" applyAlignment="1">
      <alignment horizontal="left" vertical="center" wrapText="1"/>
    </xf>
    <xf numFmtId="0" fontId="21" fillId="6" borderId="0" xfId="0" applyFont="1" applyFill="1" applyAlignment="1">
      <alignment horizontal="center" wrapText="1"/>
    </xf>
    <xf numFmtId="0" fontId="72" fillId="16" borderId="46" xfId="0" applyFont="1" applyFill="1" applyBorder="1" applyAlignment="1">
      <alignment horizontal="center"/>
    </xf>
    <xf numFmtId="0" fontId="72" fillId="16" borderId="32" xfId="0" applyFont="1" applyFill="1" applyBorder="1" applyAlignment="1">
      <alignment horizontal="center"/>
    </xf>
    <xf numFmtId="0" fontId="53" fillId="13" borderId="0" xfId="0" applyFont="1" applyFill="1" applyAlignment="1">
      <alignment horizontal="center" wrapText="1"/>
    </xf>
    <xf numFmtId="0" fontId="57" fillId="11" borderId="46" xfId="0" applyFont="1" applyFill="1" applyBorder="1" applyAlignment="1">
      <alignment horizontal="left" vertical="center" wrapText="1"/>
    </xf>
    <xf numFmtId="0" fontId="57" fillId="11" borderId="15" xfId="0" applyFont="1" applyFill="1" applyBorder="1" applyAlignment="1">
      <alignment horizontal="left" vertical="center" wrapText="1"/>
    </xf>
    <xf numFmtId="0" fontId="57" fillId="11" borderId="2" xfId="0" applyFont="1" applyFill="1" applyBorder="1" applyAlignment="1">
      <alignment horizontal="left" vertical="center" wrapText="1"/>
    </xf>
    <xf numFmtId="0" fontId="57" fillId="11" borderId="67" xfId="0" applyFont="1" applyFill="1" applyBorder="1" applyAlignment="1">
      <alignment horizontal="left" vertical="center" wrapText="1"/>
    </xf>
    <xf numFmtId="0" fontId="24" fillId="17" borderId="62" xfId="0" applyFont="1" applyFill="1" applyBorder="1" applyAlignment="1">
      <alignment horizontal="center"/>
    </xf>
    <xf numFmtId="0" fontId="24" fillId="17" borderId="10" xfId="0" applyFont="1" applyFill="1" applyBorder="1" applyAlignment="1">
      <alignment horizontal="center"/>
    </xf>
    <xf numFmtId="0" fontId="24" fillId="17" borderId="3" xfId="0" applyFont="1" applyFill="1" applyBorder="1" applyAlignment="1">
      <alignment horizontal="center"/>
    </xf>
    <xf numFmtId="0" fontId="0" fillId="11" borderId="44" xfId="0" applyFill="1" applyBorder="1" applyAlignment="1">
      <alignment horizontal="left" vertical="center" wrapText="1" indent="1"/>
    </xf>
    <xf numFmtId="0" fontId="0" fillId="11" borderId="28" xfId="0" applyFill="1" applyBorder="1" applyAlignment="1">
      <alignment horizontal="left" vertical="center" wrapText="1" indent="1"/>
    </xf>
    <xf numFmtId="0" fontId="0" fillId="11" borderId="29" xfId="0" applyFill="1" applyBorder="1" applyAlignment="1">
      <alignment horizontal="left" vertical="center" wrapText="1" indent="1"/>
    </xf>
    <xf numFmtId="0" fontId="53" fillId="13" borderId="0" xfId="0" applyFont="1" applyFill="1" applyAlignment="1">
      <alignment horizontal="center" vertical="center" wrapText="1"/>
    </xf>
    <xf numFmtId="0" fontId="45" fillId="22" borderId="53" xfId="0" applyFont="1" applyFill="1" applyBorder="1" applyAlignment="1">
      <alignment horizontal="center" vertical="top" wrapText="1"/>
    </xf>
    <xf numFmtId="0" fontId="45" fillId="22" borderId="54" xfId="0" applyFont="1" applyFill="1" applyBorder="1" applyAlignment="1">
      <alignment horizontal="center" vertical="top" wrapText="1"/>
    </xf>
    <xf numFmtId="0" fontId="45" fillId="22" borderId="55" xfId="0" applyFont="1" applyFill="1" applyBorder="1" applyAlignment="1">
      <alignment horizontal="center" vertical="top" wrapText="1"/>
    </xf>
    <xf numFmtId="0" fontId="45" fillId="22" borderId="63" xfId="0" applyFont="1" applyFill="1" applyBorder="1" applyAlignment="1">
      <alignment horizontal="center" vertical="top" wrapText="1"/>
    </xf>
    <xf numFmtId="0" fontId="47" fillId="11" borderId="6" xfId="0" applyFont="1" applyFill="1" applyBorder="1" applyAlignment="1">
      <alignment horizontal="center" vertical="center" wrapText="1"/>
    </xf>
    <xf numFmtId="0" fontId="47" fillId="11" borderId="0" xfId="0" applyFont="1" applyFill="1" applyAlignment="1">
      <alignment horizontal="center" vertical="center" wrapText="1"/>
    </xf>
    <xf numFmtId="0" fontId="47" fillId="11" borderId="30" xfId="0" applyFont="1" applyFill="1" applyBorder="1" applyAlignment="1">
      <alignment horizontal="center" vertical="center" wrapText="1"/>
    </xf>
    <xf numFmtId="0" fontId="0" fillId="8" borderId="62" xfId="0" applyFill="1" applyBorder="1" applyAlignment="1">
      <alignment horizontal="center" vertical="center" wrapText="1"/>
    </xf>
    <xf numFmtId="0" fontId="0" fillId="8" borderId="10" xfId="0" applyFill="1" applyBorder="1" applyAlignment="1">
      <alignment horizontal="center" vertical="center" wrapText="1"/>
    </xf>
    <xf numFmtId="0" fontId="0" fillId="8" borderId="3" xfId="0" applyFill="1" applyBorder="1" applyAlignment="1">
      <alignment horizontal="center" vertical="center" wrapText="1"/>
    </xf>
    <xf numFmtId="0" fontId="0" fillId="6" borderId="6" xfId="0" applyFill="1" applyBorder="1" applyAlignment="1">
      <alignment horizontal="center"/>
    </xf>
    <xf numFmtId="0" fontId="0" fillId="6" borderId="2" xfId="0" applyFill="1" applyBorder="1" applyAlignment="1">
      <alignment horizontal="center"/>
    </xf>
    <xf numFmtId="0" fontId="86" fillId="6" borderId="56" xfId="1" applyFont="1" applyFill="1" applyBorder="1" applyAlignment="1" applyProtection="1">
      <alignment horizontal="center"/>
    </xf>
    <xf numFmtId="0" fontId="0" fillId="17" borderId="5" xfId="0" applyFill="1" applyBorder="1" applyAlignment="1">
      <alignment horizontal="left" wrapText="1"/>
    </xf>
    <xf numFmtId="0" fontId="0" fillId="17" borderId="7" xfId="0" applyFill="1" applyBorder="1" applyAlignment="1">
      <alignment horizontal="left" wrapText="1"/>
    </xf>
    <xf numFmtId="0" fontId="0" fillId="17" borderId="4" xfId="0" applyFill="1" applyBorder="1" applyAlignment="1">
      <alignment horizontal="left" wrapText="1"/>
    </xf>
    <xf numFmtId="0" fontId="0" fillId="17" borderId="6" xfId="0" applyFill="1" applyBorder="1" applyAlignment="1">
      <alignment horizontal="left" wrapText="1"/>
    </xf>
    <xf numFmtId="0" fontId="0" fillId="17" borderId="0" xfId="0" applyFill="1" applyAlignment="1">
      <alignment horizontal="left" wrapText="1"/>
    </xf>
    <xf numFmtId="0" fontId="0" fillId="17" borderId="9" xfId="0" applyFill="1" applyBorder="1" applyAlignment="1">
      <alignment horizontal="left" wrapText="1"/>
    </xf>
    <xf numFmtId="0" fontId="0" fillId="17" borderId="2" xfId="0" applyFill="1" applyBorder="1" applyAlignment="1">
      <alignment horizontal="left" wrapText="1"/>
    </xf>
    <xf numFmtId="0" fontId="0" fillId="17" borderId="8" xfId="0" applyFill="1" applyBorder="1" applyAlignment="1">
      <alignment horizontal="left" wrapText="1"/>
    </xf>
    <xf numFmtId="0" fontId="0" fillId="17" borderId="1" xfId="0" applyFill="1" applyBorder="1" applyAlignment="1">
      <alignment horizontal="left" wrapText="1"/>
    </xf>
    <xf numFmtId="0" fontId="0" fillId="6" borderId="0" xfId="0" applyFill="1" applyAlignment="1">
      <alignment horizontal="left"/>
    </xf>
    <xf numFmtId="0" fontId="31" fillId="6" borderId="6" xfId="0" applyFont="1" applyFill="1" applyBorder="1" applyAlignment="1">
      <alignment horizontal="left" vertical="top" wrapText="1"/>
    </xf>
    <xf numFmtId="0" fontId="31" fillId="6" borderId="0" xfId="0" applyFont="1" applyFill="1" applyAlignment="1">
      <alignment horizontal="left" vertical="top" wrapText="1"/>
    </xf>
    <xf numFmtId="0" fontId="47" fillId="14" borderId="12" xfId="0" applyFont="1" applyFill="1" applyBorder="1" applyAlignment="1">
      <alignment horizontal="center"/>
    </xf>
    <xf numFmtId="0" fontId="62" fillId="13" borderId="0" xfId="0" applyFont="1" applyFill="1" applyAlignment="1">
      <alignment horizontal="left" wrapText="1"/>
    </xf>
    <xf numFmtId="0" fontId="44" fillId="19" borderId="36" xfId="0" applyFont="1" applyFill="1" applyBorder="1" applyAlignment="1">
      <alignment horizontal="center" vertical="center"/>
    </xf>
    <xf numFmtId="0" fontId="44" fillId="19" borderId="37" xfId="0" applyFont="1" applyFill="1" applyBorder="1" applyAlignment="1">
      <alignment horizontal="center" vertical="center"/>
    </xf>
    <xf numFmtId="0" fontId="44" fillId="19" borderId="35" xfId="0" applyFont="1" applyFill="1" applyBorder="1" applyAlignment="1">
      <alignment horizontal="center" vertical="center"/>
    </xf>
    <xf numFmtId="0" fontId="44" fillId="19" borderId="38" xfId="0" applyFont="1" applyFill="1" applyBorder="1" applyAlignment="1">
      <alignment horizontal="center" vertical="center"/>
    </xf>
    <xf numFmtId="0" fontId="44" fillId="22" borderId="49" xfId="0" applyFont="1" applyFill="1" applyBorder="1" applyAlignment="1">
      <alignment horizontal="center" vertical="center" wrapText="1"/>
    </xf>
    <xf numFmtId="0" fontId="44" fillId="22" borderId="10" xfId="0" applyFont="1" applyFill="1" applyBorder="1" applyAlignment="1">
      <alignment horizontal="center" vertical="center" wrapText="1"/>
    </xf>
    <xf numFmtId="0" fontId="44" fillId="22" borderId="3" xfId="0" applyFont="1" applyFill="1" applyBorder="1" applyAlignment="1">
      <alignment horizontal="center" vertical="center" wrapText="1"/>
    </xf>
    <xf numFmtId="0" fontId="0" fillId="11" borderId="59" xfId="0" applyFill="1" applyBorder="1" applyAlignment="1" applyProtection="1">
      <alignment horizontal="left" vertical="top" wrapText="1"/>
      <protection locked="0"/>
    </xf>
    <xf numFmtId="0" fontId="0" fillId="11" borderId="60" xfId="0" applyFill="1" applyBorder="1" applyAlignment="1" applyProtection="1">
      <alignment horizontal="left" vertical="top" wrapText="1"/>
      <protection locked="0"/>
    </xf>
    <xf numFmtId="0" fontId="0" fillId="11" borderId="61" xfId="0" applyFill="1" applyBorder="1" applyAlignment="1" applyProtection="1">
      <alignment horizontal="left" vertical="top" wrapText="1"/>
      <protection locked="0"/>
    </xf>
    <xf numFmtId="0" fontId="0" fillId="11" borderId="6" xfId="0" applyFill="1" applyBorder="1" applyAlignment="1" applyProtection="1">
      <alignment horizontal="left" vertical="top" wrapText="1"/>
      <protection locked="0"/>
    </xf>
    <xf numFmtId="0" fontId="0" fillId="11" borderId="0" xfId="0" applyFill="1" applyAlignment="1" applyProtection="1">
      <alignment horizontal="left" vertical="top" wrapText="1"/>
      <protection locked="0"/>
    </xf>
    <xf numFmtId="0" fontId="0" fillId="11" borderId="9" xfId="0" applyFill="1" applyBorder="1" applyAlignment="1" applyProtection="1">
      <alignment horizontal="left" vertical="top" wrapText="1"/>
      <protection locked="0"/>
    </xf>
    <xf numFmtId="0" fontId="0" fillId="11" borderId="2" xfId="0" applyFill="1" applyBorder="1" applyAlignment="1" applyProtection="1">
      <alignment horizontal="left" vertical="top" wrapText="1"/>
      <protection locked="0"/>
    </xf>
    <xf numFmtId="0" fontId="0" fillId="11" borderId="8" xfId="0" applyFill="1" applyBorder="1" applyAlignment="1" applyProtection="1">
      <alignment horizontal="left" vertical="top" wrapText="1"/>
      <protection locked="0"/>
    </xf>
    <xf numFmtId="0" fontId="0" fillId="11" borderId="1" xfId="0" applyFill="1" applyBorder="1" applyAlignment="1" applyProtection="1">
      <alignment horizontal="left" vertical="top" wrapText="1"/>
      <protection locked="0"/>
    </xf>
    <xf numFmtId="0" fontId="74" fillId="11" borderId="47" xfId="0" applyFont="1" applyFill="1" applyBorder="1" applyAlignment="1">
      <alignment horizontal="left" vertical="center" wrapText="1"/>
    </xf>
    <xf numFmtId="0" fontId="74" fillId="11" borderId="33" xfId="0" applyFont="1" applyFill="1" applyBorder="1" applyAlignment="1">
      <alignment horizontal="left" vertical="center" wrapText="1"/>
    </xf>
    <xf numFmtId="0" fontId="72" fillId="14" borderId="8" xfId="0" applyFont="1" applyFill="1" applyBorder="1" applyAlignment="1">
      <alignment horizontal="center" wrapText="1"/>
    </xf>
    <xf numFmtId="0" fontId="0" fillId="32" borderId="76" xfId="0" applyFill="1" applyBorder="1" applyAlignment="1">
      <alignment horizontal="left" vertical="top" wrapText="1"/>
    </xf>
    <xf numFmtId="0" fontId="0" fillId="32" borderId="84" xfId="0" applyFill="1" applyBorder="1" applyAlignment="1">
      <alignment horizontal="left" vertical="top" wrapText="1"/>
    </xf>
    <xf numFmtId="0" fontId="0" fillId="32" borderId="75" xfId="0" applyFill="1" applyBorder="1" applyAlignment="1">
      <alignment horizontal="left" vertical="top" wrapText="1"/>
    </xf>
  </cellXfs>
  <cellStyles count="12">
    <cellStyle name="Bad" xfId="5" builtinId="27"/>
    <cellStyle name="Good" xfId="2" builtinId="26"/>
    <cellStyle name="Heading 2" xfId="11" builtinId="17"/>
    <cellStyle name="Hyperlink" xfId="1" builtinId="8"/>
    <cellStyle name="Hyperlink 2" xfId="8" xr:uid="{A9FE9686-C6D2-46E5-9003-FA90C8E28D29}"/>
    <cellStyle name="Neutral" xfId="4" builtinId="28"/>
    <cellStyle name="Normal" xfId="0" builtinId="0"/>
    <cellStyle name="Normal 2" xfId="3" xr:uid="{1BCA341D-11D8-46AD-9B3A-163158B958C8}"/>
    <cellStyle name="Normal 2 2" xfId="7" xr:uid="{0DA48AC9-57A1-442D-94A7-F642C1DF3BD3}"/>
    <cellStyle name="Normal 2 3" xfId="10" xr:uid="{BDA6B83F-7980-40DB-BBBD-54D1B18ACBBF}"/>
    <cellStyle name="Normal 3" xfId="6" xr:uid="{8BCDAEA7-2525-46F5-A17C-C02CF9A07470}"/>
    <cellStyle name="Title" xfId="9" builtinId="15"/>
  </cellStyles>
  <dxfs count="2932">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auto="1"/>
      </font>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CC"/>
        </patternFill>
      </fill>
    </dxf>
    <dxf>
      <font>
        <color theme="0"/>
      </font>
      <fill>
        <patternFill>
          <bgColor theme="0"/>
        </patternFill>
      </fill>
    </dxf>
    <dxf>
      <font>
        <color theme="0"/>
      </font>
      <fill>
        <patternFill>
          <fgColor theme="0"/>
          <bgColor theme="0"/>
        </patternFill>
      </fill>
    </dxf>
    <dxf>
      <fill>
        <patternFill>
          <bgColor rgb="FFFFFFCC"/>
        </patternFill>
      </fill>
    </dxf>
    <dxf>
      <fill>
        <patternFill>
          <bgColor rgb="FFFFFFCC"/>
        </patternFill>
      </fill>
    </dxf>
    <dxf>
      <font>
        <color theme="0"/>
      </font>
      <fill>
        <patternFill patternType="solid">
          <fgColor auto="1"/>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ill>
        <patternFill>
          <bgColor rgb="FFFF0000"/>
        </patternFill>
      </fill>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protection locked="1" hidden="0"/>
    </dxf>
    <dxf>
      <border outline="0">
        <bottom style="thin">
          <color rgb="FF000000"/>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Segoe UI"/>
        <family val="2"/>
        <scheme val="none"/>
      </font>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protection locked="1" hidden="0"/>
    </dxf>
    <dxf>
      <border outline="0">
        <bottom style="thin">
          <color indexed="64"/>
        </bottom>
      </border>
    </dxf>
    <dxf>
      <font>
        <strike val="0"/>
        <outline val="0"/>
        <shadow val="0"/>
        <u val="none"/>
        <vertAlign val="baseline"/>
        <sz val="11"/>
        <color auto="1"/>
        <name val="Arial"/>
        <family val="2"/>
        <scheme val="none"/>
      </font>
      <fill>
        <patternFill patternType="solid">
          <fgColor indexed="64"/>
          <bgColor theme="0"/>
        </patternFill>
      </fill>
      <border diagonalUp="0" diagonalDown="0">
        <left style="thin">
          <color indexed="64"/>
        </left>
        <right style="thin">
          <color indexed="64"/>
        </right>
        <top/>
        <bottom/>
      </border>
      <protection locked="1" hidden="0"/>
    </dxf>
    <dxf>
      <fill>
        <patternFill patternType="solid">
          <fgColor indexed="64"/>
          <bgColor theme="0"/>
        </patternFill>
      </fill>
      <alignment horizontal="left" vertical="bottom" textRotation="0" wrapText="0" indent="0" justifyLastLine="0" shrinkToFit="0" readingOrder="0"/>
      <border diagonalUp="0" diagonalDown="0">
        <left/>
        <right/>
        <top style="thin">
          <color theme="8" tint="-0.249977111117893"/>
        </top>
        <bottom style="thin">
          <color rgb="FF0066FF"/>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right/>
        <top style="thin">
          <color theme="8" tint="-0.249977111117893"/>
        </top>
        <bottom style="thin">
          <color rgb="FF0066FF"/>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right/>
        <top style="thin">
          <color theme="8" tint="-0.249977111117893"/>
        </top>
        <bottom style="thin">
          <color rgb="FF0066FF"/>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right/>
        <top style="thin">
          <color theme="8" tint="-0.249977111117893"/>
        </top>
        <bottom style="thin">
          <color rgb="FF0066FF"/>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right/>
        <top style="thin">
          <color theme="8" tint="-0.249977111117893"/>
        </top>
        <bottom style="thin">
          <color rgb="FF0066FF"/>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right/>
        <top style="thin">
          <color theme="8" tint="-0.249977111117893"/>
        </top>
        <bottom style="thin">
          <color rgb="FF0066FF"/>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right/>
        <top style="thin">
          <color theme="8" tint="-0.249977111117893"/>
        </top>
        <bottom style="thin">
          <color rgb="FF0066FF"/>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right/>
        <top style="thin">
          <color theme="8" tint="-0.249977111117893"/>
        </top>
        <bottom style="thin">
          <color rgb="FF0066FF"/>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right/>
        <top style="thin">
          <color theme="8" tint="-0.249977111117893"/>
        </top>
        <bottom style="thin">
          <color rgb="FF0066FF"/>
        </bottom>
        <vertical/>
        <horizontal/>
      </border>
    </dxf>
    <dxf>
      <fill>
        <patternFill patternType="solid">
          <fgColor indexed="64"/>
          <bgColor theme="0"/>
        </patternFill>
      </fill>
      <alignment horizontal="left" vertical="bottom" textRotation="0" wrapText="0" indent="0" justifyLastLine="0" shrinkToFit="0" readingOrder="0"/>
      <border diagonalUp="0" diagonalDown="0" outline="0">
        <left/>
        <right/>
        <top style="thin">
          <color theme="8" tint="-0.249977111117893"/>
        </top>
        <bottom style="thin">
          <color rgb="FF0066FF"/>
        </bottom>
      </border>
    </dxf>
    <dxf>
      <numFmt numFmtId="0" formatCode="General"/>
      <fill>
        <patternFill patternType="none">
          <fgColor indexed="64"/>
          <bgColor auto="1"/>
        </patternFill>
      </fill>
      <alignment horizontal="left" vertical="bottom" textRotation="0" wrapText="0" indent="0" justifyLastLine="0" shrinkToFit="0" readingOrder="0"/>
      <border diagonalUp="0" diagonalDown="0">
        <left/>
        <right style="thin">
          <color rgb="FF0033CC"/>
        </right>
        <top/>
        <bottom/>
        <vertical/>
        <horizontal/>
      </border>
      <protection locked="1" hidden="0"/>
    </dxf>
    <dxf>
      <fill>
        <patternFill patternType="none">
          <fgColor indexed="64"/>
          <bgColor auto="1"/>
        </patternFill>
      </fill>
      <alignment horizontal="left" vertical="bottom" textRotation="0" wrapText="0" indent="0" justifyLastLine="0" shrinkToFit="0" readingOrder="0"/>
      <protection locked="1" hidden="0"/>
    </dxf>
    <dxf>
      <font>
        <strike val="0"/>
        <outline val="0"/>
        <shadow val="0"/>
        <vertAlign val="baseline"/>
        <sz val="11"/>
        <color rgb="FF0033CC"/>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ill>
        <patternFill patternType="none">
          <fgColor indexed="64"/>
          <bgColor auto="1"/>
        </patternFill>
      </fill>
      <alignment horizontal="left" vertical="bottom" textRotation="0" wrapText="0" indent="1" justifyLastLine="0" shrinkToFit="0" readingOrder="0"/>
      <protection locked="1" hidden="0"/>
    </dxf>
    <dxf>
      <fill>
        <patternFill patternType="none">
          <fgColor indexed="64"/>
          <bgColor auto="1"/>
        </patternFill>
      </fill>
      <alignment horizontal="left" vertical="bottom" textRotation="0" wrapText="0" indent="1" justifyLastLine="0" shrinkToFit="0" readingOrder="0"/>
      <protection locked="1" hidden="0"/>
    </dxf>
    <dxf>
      <fill>
        <patternFill patternType="none">
          <fgColor indexed="64"/>
          <bgColor auto="1"/>
        </patternFill>
      </fill>
      <alignment horizontal="left" vertical="bottom" textRotation="0" wrapText="0" indent="1" justifyLastLine="0" shrinkToFit="0" readingOrder="0"/>
      <protection locked="1"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bottom" textRotation="0" wrapText="0" indent="1" justifyLastLine="0" shrinkToFit="0" readingOrder="0"/>
      <border diagonalUp="0" diagonalDown="0">
        <left style="thin">
          <color rgb="FF0033CC"/>
        </left>
        <right/>
        <top/>
        <bottom/>
        <vertical/>
        <horizontal/>
      </border>
      <protection locked="1" hidden="0"/>
    </dxf>
    <dxf>
      <border outline="0">
        <top style="thin">
          <color theme="8" tint="0.39997558519241921"/>
        </top>
        <bottom style="thin">
          <color rgb="FF0066FF"/>
        </bottom>
      </border>
    </dxf>
    <dxf>
      <fill>
        <patternFill patternType="solid">
          <fgColor indexed="64"/>
          <bgColor theme="0"/>
        </patternFill>
      </fill>
      <alignment horizontal="left" vertical="bottom" textRotation="0" wrapText="0" indent="0" justifyLastLine="0" shrinkToFit="0" readingOrder="0"/>
    </dxf>
    <dxf>
      <border outline="0">
        <bottom style="thin">
          <color theme="8" tint="0.39997558519241921"/>
        </bottom>
      </border>
    </dxf>
    <dxf>
      <font>
        <b/>
        <i val="0"/>
        <strike val="0"/>
        <condense val="0"/>
        <extend val="0"/>
        <outline val="0"/>
        <shadow val="0"/>
        <u val="none"/>
        <vertAlign val="baseline"/>
        <sz val="11"/>
        <color theme="0"/>
        <name val="Arial"/>
        <family val="2"/>
        <scheme val="none"/>
      </font>
      <fill>
        <patternFill patternType="solid">
          <fgColor indexed="64"/>
          <bgColor rgb="FF0033CC"/>
        </patternFill>
      </fill>
      <alignment horizontal="center" vertical="top" textRotation="0" wrapText="1" indent="0" justifyLastLine="0" shrinkToFit="0" readingOrder="0"/>
    </dxf>
    <dxf>
      <font>
        <strike val="0"/>
        <outline val="0"/>
        <shadow val="0"/>
        <u val="none"/>
        <vertAlign val="baseline"/>
        <sz val="10"/>
        <name val="Arial"/>
        <family val="2"/>
        <scheme val="none"/>
      </font>
      <fill>
        <patternFill patternType="solid">
          <fgColor indexed="64"/>
          <bgColor theme="0"/>
        </patternFill>
      </fill>
      <alignment horizontal="center" vertical="top" textRotation="0" wrapText="0" indent="0" justifyLastLine="0" shrinkToFit="0" readingOrder="0"/>
      <border diagonalUp="0" diagonalDown="0" outline="0">
        <left/>
        <right style="thin">
          <color theme="8"/>
        </right>
        <top/>
        <bottom/>
      </border>
      <protection locked="0" hidden="0"/>
    </dxf>
    <dxf>
      <font>
        <strike val="0"/>
        <outline val="0"/>
        <shadow val="0"/>
        <u val="none"/>
        <vertAlign val="baseline"/>
        <sz val="10"/>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protection locked="0" hidden="0"/>
    </dxf>
    <dxf>
      <font>
        <strike val="0"/>
        <outline val="0"/>
        <shadow val="0"/>
        <u val="none"/>
        <vertAlign val="baseline"/>
        <sz val="10"/>
        <color theme="1"/>
        <name val="Arial"/>
        <family val="2"/>
        <scheme val="none"/>
      </font>
      <fill>
        <patternFill patternType="none">
          <fgColor indexed="64"/>
          <bgColor theme="0"/>
        </patternFill>
      </fill>
      <alignment horizontal="center" vertical="top"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theme="0"/>
        </patternFill>
      </fill>
      <alignment horizontal="left" vertical="top"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theme="0"/>
        </patternFill>
      </fill>
      <alignment horizontal="left" vertical="top" textRotation="0" wrapText="1" indent="0" justifyLastLine="0" shrinkToFit="0" readingOrder="0"/>
    </dxf>
    <dxf>
      <font>
        <strike val="0"/>
        <outline val="0"/>
        <shadow val="0"/>
        <u val="none"/>
        <vertAlign val="baseline"/>
        <sz val="10"/>
        <name val="Arial"/>
        <family val="2"/>
        <scheme val="none"/>
      </font>
      <fill>
        <patternFill patternType="none">
          <fgColor indexed="64"/>
          <bgColor theme="0"/>
        </patternFill>
      </fill>
      <alignment vertical="top" textRotation="0" indent="0" justifyLastLine="0" shrinkToFit="0" readingOrder="0"/>
    </dxf>
    <dxf>
      <font>
        <strike val="0"/>
        <outline val="0"/>
        <shadow val="0"/>
        <u val="none"/>
        <vertAlign val="baseline"/>
        <name val="Arial"/>
        <family val="2"/>
        <scheme val="none"/>
      </font>
      <fill>
        <patternFill patternType="solid">
          <fgColor indexed="64"/>
          <bgColor theme="8" tint="-0.249977111117893"/>
        </patternFill>
      </fill>
      <alignment horizontal="general" vertical="top" textRotation="0" wrapText="1" indent="0" justifyLastLine="0" shrinkToFit="0" readingOrder="0"/>
    </dxf>
  </dxfs>
  <tableStyles count="0" defaultTableStyle="TableStyleMedium2" defaultPivotStyle="PivotStyleLight16"/>
  <colors>
    <mruColors>
      <color rgb="FF0033CC"/>
      <color rgb="FF0066FF"/>
      <color rgb="FFFFFF99"/>
      <color rgb="FFFFFFCC"/>
      <color rgb="FF3399FF"/>
      <color rgb="FFFFCC99"/>
      <color rgb="FF9C0006"/>
      <color rgb="FFFFC7CE"/>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microsoft.com/office/2007/relationships/slicerCache" Target="slicerCaches/slicerCache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microsoft.com/office/2007/relationships/slicerCache" Target="slicerCaches/slicerCache3.xml"/><Relationship Id="rId118" Type="http://schemas.openxmlformats.org/officeDocument/2006/relationships/styles" Target="styles.xml"/><Relationship Id="rId12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microsoft.com/office/2022/11/relationships/FeaturePropertyBag" Target="featurePropertyBag/featurePropertyBag.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microsoft.com/office/2007/relationships/slicerCache" Target="slicerCaches/slicerCache6.xml"/><Relationship Id="rId124"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microsoft.com/office/2007/relationships/slicerCache" Target="slicerCaches/slicerCache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microsoft.com/office/2007/relationships/slicerCache" Target="slicerCaches/slicerCache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4947022</xdr:colOff>
      <xdr:row>8</xdr:row>
      <xdr:rowOff>25400</xdr:rowOff>
    </xdr:to>
    <xdr:pic>
      <xdr:nvPicPr>
        <xdr:cNvPr id="5" name="Picture 4">
          <a:extLst>
            <a:ext uri="{FF2B5EF4-FFF2-40B4-BE49-F238E27FC236}">
              <a16:creationId xmlns:a16="http://schemas.microsoft.com/office/drawing/2014/main" id="{D0569EE7-5075-2761-B0BC-3035FA992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85398" cy="1459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2B1F0482-5E8B-403C-A082-2DF86DBD9A1C}"/>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EC66BFA7-C187-4B13-8F2F-4DC3693BFAEC}"/>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DBD3657-D9AE-479A-90B4-CDAC3D5C65F2}"/>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B612E66D-6271-4718-835E-A035D3AD0C2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7CA71AE4-2A63-426D-A67A-77BFC774127C}"/>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3E515878-8C6E-4950-A79C-FE1D563A99C6}"/>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A5279459-0AF3-D18B-4F38-EA98EE53249C}"/>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5E79D4A3-C4E5-6EAF-DA25-5D6EF1334B2E}"/>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0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E6E6F757-12E8-4D7C-9EC6-ABD218717B1A}"/>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6E207144-C98D-4C36-8469-F3CD34A389C5}"/>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C369F049-EED5-4720-9076-BC26BC03486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CD0A207C-D14E-42C3-8478-3C91E7563EC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D148246-6A82-4FB7-ADF8-5114453BA0C5}"/>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8BC6AF06-5C41-4567-9574-E31FC1944A2F}"/>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2522573A-EA50-84B4-23CF-75E53487EC84}"/>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D7BA0C88-9F14-C124-F4D1-D9A61417FF7E}"/>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0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41D44EBA-D182-42B2-A2CB-69E66834AAEB}"/>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62575BC-49B8-4241-9194-78224ECBC59B}"/>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982B68C6-5192-4514-BB5C-89F08FD9BEA8}"/>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69AE88D7-55EF-4345-9B5C-055F86B73284}"/>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015379C8-85A6-4227-8F05-7654CDBBE4FD}"/>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C22B19E9-6497-409C-9713-8480372ACB7E}"/>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75B8FBB-926A-ED03-6517-DC6014B8CFE2}"/>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195FD341-74ED-2251-C6C3-AD98A02BF8E5}"/>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0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5B2F8BC8-2F69-42FA-9E3E-53152D401DD9}"/>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62026CBE-01FF-453B-B716-E8828B11C975}"/>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95CD6F3-D364-4E66-9DCD-8647037583F8}"/>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B1EF5AA0-2001-40E5-B511-AFECAF4186AE}"/>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487C111-AF20-4AAA-94DD-596E71C6D343}"/>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979D1102-33DE-446E-893F-06B1B2D5F4E4}"/>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764074FE-853F-94BA-2C57-F58D6FAE27DF}"/>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9C1AE751-9EBA-0641-EB83-80C2B8D5A89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0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BDC913E4-1C4A-4971-80A5-CE975348197B}"/>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8F6162B7-C288-4AFD-A5AA-7B0F2E38EE8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DBF60DE5-58A5-41FA-BF2F-BF789C223DA7}"/>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E6DE5276-C206-4344-AE94-EB4736882AD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F3D32C18-6206-4B9B-926A-4D7F944E81D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E3D9AF1B-E840-40FE-B8B0-01870E4016AB}"/>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F9A653BA-489B-3923-260E-2E04E840B4FD}"/>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1D1F20C9-3DEC-ACF1-0216-CDDDA88ED18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152400</xdr:colOff>
      <xdr:row>20</xdr:row>
      <xdr:rowOff>88900</xdr:rowOff>
    </xdr:from>
    <xdr:to>
      <xdr:col>3</xdr:col>
      <xdr:colOff>1353883</xdr:colOff>
      <xdr:row>20</xdr:row>
      <xdr:rowOff>1847850</xdr:rowOff>
    </xdr:to>
    <xdr:pic>
      <xdr:nvPicPr>
        <xdr:cNvPr id="2" name="Picture 1">
          <a:extLst>
            <a:ext uri="{FF2B5EF4-FFF2-40B4-BE49-F238E27FC236}">
              <a16:creationId xmlns:a16="http://schemas.microsoft.com/office/drawing/2014/main" id="{FA8B5A88-C1DC-0A7D-4194-B6694385F79C}"/>
            </a:ext>
          </a:extLst>
        </xdr:cNvPr>
        <xdr:cNvPicPr>
          <a:picLocks noChangeAspect="1"/>
        </xdr:cNvPicPr>
      </xdr:nvPicPr>
      <xdr:blipFill>
        <a:blip xmlns:r="http://schemas.openxmlformats.org/officeDocument/2006/relationships" r:embed="rId1"/>
        <a:stretch>
          <a:fillRect/>
        </a:stretch>
      </xdr:blipFill>
      <xdr:spPr>
        <a:xfrm>
          <a:off x="6965950" y="4445000"/>
          <a:ext cx="1201483" cy="17589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1BF57E17-C31A-4871-812D-A17194352A65}"/>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8B15CEA5-5BDE-4861-8607-6F6DF3485D3A}"/>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91F81B62-FC30-4DC9-B1AE-71AD8A8A5FD0}"/>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DB02F6A6-0E9A-47EF-94BF-47E276CFE93F}"/>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D42BFD67-A345-4B93-8AD3-7EB2AF3CF340}"/>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8090A270-FE57-4601-9C1E-D64B05DA5A54}"/>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23634DFE-9786-1F4C-60B1-B6B0B5594A24}"/>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9E89DCBD-30BB-FECE-C712-41276E7669B7}"/>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077004C3-8809-4872-BE18-BEB3181D26F9}"/>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E8EBDF47-E845-4FAE-B90D-538A0F74793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77915BE1-FE49-4FE3-9336-16CA85BBDB69}"/>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202931B4-3B84-4429-9A4A-D44877C05F7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CF5492FB-5E2B-48FF-A7C9-F9059846199F}"/>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AB9EB82A-8699-40F3-9665-A2AFE8846E65}"/>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E419EB2-C7C5-7FCE-26B3-7B2F8CBA59CC}"/>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AACCCED4-342B-FBD2-E1C4-63BB1A32160D}"/>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1472D71C-4CD7-4201-8F9E-66213E5012A7}"/>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21A5E482-B9B7-4E9E-AF58-F381120B69B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AF6E1B6-00CD-4BEC-AFAF-0297D16AE62E}"/>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85487C67-BEE1-4C7E-9013-CCE876F897F2}"/>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C3A24966-9DE0-4D19-9EB3-0366C9A1B4C3}"/>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A20CF168-5DC7-4FA9-97B7-D9C865C53DAE}"/>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A16E7D85-01B0-8508-EEB4-E0050F740596}"/>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D63A5780-4625-6C2E-F5D9-DB893992D6F8}"/>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0EA85AF-1062-4CD5-A163-A6665D084D85}"/>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870C3AD2-9514-4875-BEA1-CDB542E0A083}"/>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B54B526-75EB-4D3B-BC79-D7900DC9E4EA}"/>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FF717272-2CBF-40C0-9177-FF4FE4837181}"/>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72CA0770-3CDE-4E21-A2F0-0AE6AF03D5C1}"/>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79E6315F-D08E-4359-B429-43D1A5E6657C}"/>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2D92275F-BA71-755F-4EBE-3A5F2E8F80D3}"/>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CD729EF8-C025-E2A8-8890-427C4ABA0587}"/>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0A530D58-0978-41C6-AE49-47DA0756B4C1}"/>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360BF1EE-7C83-40AE-B947-7E6BD3EFA1C8}"/>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31D9A758-DDD5-47E5-845C-EFC10CC5AD2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EA98DD7A-80D9-4C59-9F95-DDC0EAE72C9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B35ED930-AA04-4B8C-9219-91216055B8E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0060EB81-3605-4DA8-90E9-46E1B5C116F4}"/>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97D1950-1EB9-B8BA-95F4-0FF801566565}"/>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7EFFA212-5CC5-6181-16CC-4B9392C61F24}"/>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BAE5FFE4-5085-4323-8CBB-64E76DB7CD66}"/>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C73F6445-E0E4-4E5B-8C6B-AFB04DACB718}"/>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4EE34C37-6644-4100-AE50-F35A5B8B9988}"/>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2C7BA3E5-7474-478A-8002-1F47CD9C7DD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5A88304-9B3E-497D-83DC-7A79B65F3CB4}"/>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C5F62117-EA03-41CB-B3D2-06F026DD9D55}"/>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688CF359-99AB-AC6B-E373-34285FC076FF}"/>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0F65A958-045D-E5AE-CE0A-91DE4DAE3F20}"/>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355FE15E-3360-4F34-8E9D-0B8F2851A434}"/>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09696E09-0B5F-4613-B39D-DBCB36FDB20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6EE8840D-209D-437E-BB62-48EAF76320CD}"/>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05C65F07-09D0-4D95-BA08-1079DCAB2D9C}"/>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0CD5B448-9C8E-40BC-940D-7F45FC5358EC}"/>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853E15CD-171A-4349-8799-A80B57F24A20}"/>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CA08B31-9DDC-E75C-EF75-CA23895A4582}"/>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CC9B1397-D373-2443-3CAA-6F9919EC5D2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C1F3C0C4-7994-4D4F-A47D-B2C0B7552567}"/>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C7C32CC4-77DE-4965-9D42-D5AABC22CC76}"/>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D3EAAA49-78DD-4FD6-B3F9-C9E3D1F813B5}"/>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E3515DA3-2477-4FAC-BA50-FA716A76E2A2}"/>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275BB17D-E343-4182-9EDC-8974C3C81A9B}"/>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A97A27F8-BE14-4B63-9FF7-D47B6C603F2D}"/>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2EBF7849-AE04-3286-6449-41F2976043BA}"/>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9685D90F-CF43-D6BB-B1E4-DDE71EC0F6B8}"/>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67C12A31-6804-40BD-81CA-17FEB1A52BA2}"/>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2427889C-508C-4476-9A04-0EE40670F4F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3E162615-E08A-438F-B886-9E41F3D62FCB}"/>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FC110360-022B-4C1B-B283-D10C305BF824}"/>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464EF64-EBBE-4CB9-8789-443A882433D8}"/>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1FE64431-EB2E-486E-9951-7A1BC3C842CE}"/>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0F70E705-F6AA-12E4-0E97-D83521507244}"/>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DB294B38-00DE-2FB4-D2B8-DA16C75685F7}"/>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44824</xdr:colOff>
      <xdr:row>57</xdr:row>
      <xdr:rowOff>56030</xdr:rowOff>
    </xdr:from>
    <xdr:to>
      <xdr:col>5</xdr:col>
      <xdr:colOff>2622176</xdr:colOff>
      <xdr:row>82</xdr:row>
      <xdr:rowOff>587363</xdr:rowOff>
    </xdr:to>
    <xdr:pic>
      <xdr:nvPicPr>
        <xdr:cNvPr id="22" name="Picture 21">
          <a:extLst>
            <a:ext uri="{FF2B5EF4-FFF2-40B4-BE49-F238E27FC236}">
              <a16:creationId xmlns:a16="http://schemas.microsoft.com/office/drawing/2014/main" id="{0AD8DDA9-0881-F38B-DF21-1A0F5A127471}"/>
            </a:ext>
          </a:extLst>
        </xdr:cNvPr>
        <xdr:cNvPicPr>
          <a:picLocks noChangeAspect="1"/>
        </xdr:cNvPicPr>
      </xdr:nvPicPr>
      <xdr:blipFill>
        <a:blip xmlns:r="http://schemas.openxmlformats.org/officeDocument/2006/relationships" r:embed="rId1"/>
        <a:stretch>
          <a:fillRect/>
        </a:stretch>
      </xdr:blipFill>
      <xdr:spPr>
        <a:xfrm>
          <a:off x="190500" y="15777883"/>
          <a:ext cx="10152529" cy="5338656"/>
        </a:xfrm>
        <a:prstGeom prst="rect">
          <a:avLst/>
        </a:prstGeom>
      </xdr:spPr>
    </xdr:pic>
    <xdr:clientData/>
  </xdr:twoCellAnchor>
  <xdr:twoCellAnchor>
    <xdr:from>
      <xdr:col>1</xdr:col>
      <xdr:colOff>397061</xdr:colOff>
      <xdr:row>17</xdr:row>
      <xdr:rowOff>0</xdr:rowOff>
    </xdr:from>
    <xdr:to>
      <xdr:col>3</xdr:col>
      <xdr:colOff>1538940</xdr:colOff>
      <xdr:row>25</xdr:row>
      <xdr:rowOff>179294</xdr:rowOff>
    </xdr:to>
    <xdr:sp macro="" textlink="">
      <xdr:nvSpPr>
        <xdr:cNvPr id="2" name="TextBox 1">
          <a:extLst>
            <a:ext uri="{FF2B5EF4-FFF2-40B4-BE49-F238E27FC236}">
              <a16:creationId xmlns:a16="http://schemas.microsoft.com/office/drawing/2014/main" id="{DEE4AE74-2CA7-4944-8838-1444D2EE555E}"/>
            </a:ext>
          </a:extLst>
        </xdr:cNvPr>
        <xdr:cNvSpPr txBox="1"/>
      </xdr:nvSpPr>
      <xdr:spPr>
        <a:xfrm>
          <a:off x="539002" y="4721412"/>
          <a:ext cx="4234703" cy="2032000"/>
        </a:xfrm>
        <a:prstGeom prst="roundRect">
          <a:avLst/>
        </a:prstGeom>
        <a:solidFill>
          <a:srgbClr val="FFFF99"/>
        </a:solidFill>
        <a:ln w="12700">
          <a:solidFill>
            <a:srgbClr val="FFFF99"/>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AU" sz="1100" b="0">
              <a:latin typeface="Arial" panose="020B0604020202020204" pitchFamily="34" charset="0"/>
              <a:cs typeface="Arial" panose="020B0604020202020204" pitchFamily="34" charset="0"/>
            </a:rPr>
            <a:t>Before</a:t>
          </a:r>
          <a:r>
            <a:rPr lang="en-AU" sz="1100" b="0" baseline="0">
              <a:latin typeface="Arial" panose="020B0604020202020204" pitchFamily="34" charset="0"/>
              <a:cs typeface="Arial" panose="020B0604020202020204" pitchFamily="34" charset="0"/>
            </a:rPr>
            <a:t> the pilot data collection period commences, you will need to:</a:t>
          </a:r>
        </a:p>
        <a:p>
          <a:endParaRPr lang="en-AU" sz="1100" b="0" baseline="0">
            <a:latin typeface="Arial" panose="020B0604020202020204" pitchFamily="34" charset="0"/>
            <a:cs typeface="Arial" panose="020B0604020202020204" pitchFamily="34" charset="0"/>
          </a:endParaRPr>
        </a:p>
        <a:p>
          <a:r>
            <a:rPr lang="en-AU" sz="1100" b="0" baseline="0">
              <a:latin typeface="Arial" panose="020B0604020202020204" pitchFamily="34" charset="0"/>
              <a:cs typeface="Arial" panose="020B0604020202020204" pitchFamily="34" charset="0"/>
            </a:rPr>
            <a:t>A. complete this sheet, then</a:t>
          </a:r>
        </a:p>
        <a:p>
          <a:endParaRPr lang="en-AU" sz="1100" b="0" baseline="0">
            <a:latin typeface="Arial" panose="020B0604020202020204" pitchFamily="34" charset="0"/>
            <a:cs typeface="Arial" panose="020B0604020202020204" pitchFamily="34" charset="0"/>
          </a:endParaRPr>
        </a:p>
        <a:p>
          <a:r>
            <a:rPr lang="en-AU" sz="1100" b="0" baseline="0">
              <a:latin typeface="Arial" panose="020B0604020202020204" pitchFamily="34" charset="0"/>
              <a:cs typeface="Arial" panose="020B0604020202020204" pitchFamily="34" charset="0"/>
            </a:rPr>
            <a:t>B. create one .csv file from the Stocktake Report and email this .csv file to FDVPilot@aihw.gov.au. </a:t>
          </a:r>
        </a:p>
        <a:p>
          <a:endParaRPr lang="en-AU" sz="1100" b="0" baseline="0">
            <a:latin typeface="Arial" panose="020B0604020202020204" pitchFamily="34" charset="0"/>
            <a:cs typeface="Arial" panose="020B0604020202020204" pitchFamily="34" charset="0"/>
          </a:endParaRPr>
        </a:p>
        <a:p>
          <a:r>
            <a:rPr lang="en-AU" sz="1100" b="0" baseline="0">
              <a:latin typeface="Arial" panose="020B0604020202020204" pitchFamily="34" charset="0"/>
              <a:cs typeface="Arial" panose="020B0604020202020204" pitchFamily="34" charset="0"/>
            </a:rPr>
            <a:t>This will be a key task discussed during the training sessions in February 2026 and outlined in the Pilot User Guide.</a:t>
          </a:r>
          <a:endParaRPr lang="en-AU" sz="1100" b="0">
            <a:latin typeface="Arial" panose="020B0604020202020204" pitchFamily="34" charset="0"/>
            <a:cs typeface="Arial" panose="020B0604020202020204" pitchFamily="34" charset="0"/>
          </a:endParaRPr>
        </a:p>
      </xdr:txBody>
    </xdr:sp>
    <xdr:clientData/>
  </xdr:twoCellAnchor>
  <xdr:twoCellAnchor>
    <xdr:from>
      <xdr:col>3</xdr:col>
      <xdr:colOff>1885950</xdr:colOff>
      <xdr:row>7</xdr:row>
      <xdr:rowOff>210705</xdr:rowOff>
    </xdr:from>
    <xdr:to>
      <xdr:col>4</xdr:col>
      <xdr:colOff>95250</xdr:colOff>
      <xdr:row>7</xdr:row>
      <xdr:rowOff>215900</xdr:rowOff>
    </xdr:to>
    <xdr:cxnSp macro="">
      <xdr:nvCxnSpPr>
        <xdr:cNvPr id="3" name="Straight Arrow Connector 2">
          <a:extLst>
            <a:ext uri="{FF2B5EF4-FFF2-40B4-BE49-F238E27FC236}">
              <a16:creationId xmlns:a16="http://schemas.microsoft.com/office/drawing/2014/main" id="{4214E2C4-F362-4357-9274-BEBFDD78A661}"/>
            </a:ext>
          </a:extLst>
        </xdr:cNvPr>
        <xdr:cNvCxnSpPr/>
      </xdr:nvCxnSpPr>
      <xdr:spPr>
        <a:xfrm flipH="1">
          <a:off x="5118100" y="2083955"/>
          <a:ext cx="330200" cy="5195"/>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1841500</xdr:colOff>
      <xdr:row>9</xdr:row>
      <xdr:rowOff>156441</xdr:rowOff>
    </xdr:from>
    <xdr:to>
      <xdr:col>4</xdr:col>
      <xdr:colOff>69850</xdr:colOff>
      <xdr:row>9</xdr:row>
      <xdr:rowOff>158750</xdr:rowOff>
    </xdr:to>
    <xdr:cxnSp macro="">
      <xdr:nvCxnSpPr>
        <xdr:cNvPr id="4" name="Straight Arrow Connector 3">
          <a:extLst>
            <a:ext uri="{FF2B5EF4-FFF2-40B4-BE49-F238E27FC236}">
              <a16:creationId xmlns:a16="http://schemas.microsoft.com/office/drawing/2014/main" id="{BFB9E4CF-E5D3-4F61-B3AD-FE3B4A2E210D}"/>
            </a:ext>
          </a:extLst>
        </xdr:cNvPr>
        <xdr:cNvCxnSpPr/>
      </xdr:nvCxnSpPr>
      <xdr:spPr>
        <a:xfrm flipH="1">
          <a:off x="5073650" y="2861541"/>
          <a:ext cx="349250" cy="2309"/>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4</xdr:col>
      <xdr:colOff>139700</xdr:colOff>
      <xdr:row>6</xdr:row>
      <xdr:rowOff>88900</xdr:rowOff>
    </xdr:from>
    <xdr:to>
      <xdr:col>4</xdr:col>
      <xdr:colOff>1988127</xdr:colOff>
      <xdr:row>8</xdr:row>
      <xdr:rowOff>147205</xdr:rowOff>
    </xdr:to>
    <xdr:sp macro="" textlink="">
      <xdr:nvSpPr>
        <xdr:cNvPr id="5" name="Rectangle: Rounded Corners 4">
          <a:extLst>
            <a:ext uri="{FF2B5EF4-FFF2-40B4-BE49-F238E27FC236}">
              <a16:creationId xmlns:a16="http://schemas.microsoft.com/office/drawing/2014/main" id="{9CC81F1E-8A00-49CB-9A69-CEA3EF3C57CB}"/>
            </a:ext>
          </a:extLst>
        </xdr:cNvPr>
        <xdr:cNvSpPr/>
      </xdr:nvSpPr>
      <xdr:spPr>
        <a:xfrm>
          <a:off x="5492750" y="1784350"/>
          <a:ext cx="1848427" cy="604405"/>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4</xdr:col>
      <xdr:colOff>133350</xdr:colOff>
      <xdr:row>8</xdr:row>
      <xdr:rowOff>327891</xdr:rowOff>
    </xdr:from>
    <xdr:to>
      <xdr:col>4</xdr:col>
      <xdr:colOff>1994477</xdr:colOff>
      <xdr:row>10</xdr:row>
      <xdr:rowOff>282287</xdr:rowOff>
    </xdr:to>
    <xdr:sp macro="" textlink="">
      <xdr:nvSpPr>
        <xdr:cNvPr id="6" name="Rectangle: Rounded Corners 5">
          <a:extLst>
            <a:ext uri="{FF2B5EF4-FFF2-40B4-BE49-F238E27FC236}">
              <a16:creationId xmlns:a16="http://schemas.microsoft.com/office/drawing/2014/main" id="{0DFF8D06-7482-4994-BC62-A2EDBD45C3F7}"/>
            </a:ext>
          </a:extLst>
        </xdr:cNvPr>
        <xdr:cNvSpPr/>
      </xdr:nvSpPr>
      <xdr:spPr>
        <a:xfrm>
          <a:off x="5486400" y="2569441"/>
          <a:ext cx="1861127" cy="697346"/>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886CAB44-6135-4A96-9F3A-81BFE7DBB3E7}"/>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D74B77B1-DB30-4685-93B8-269EAA72B90B}"/>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37C2ED00-1C30-4B19-92FB-FD740CA4D4DE}"/>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61B9FD8A-1350-4C93-961D-E550A089F6C1}"/>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91A35D09-5656-4AF9-8477-6A7FAADD6C43}"/>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5B3C98CD-B449-40D4-805F-F6A95A31837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4E0845AA-5C81-6B9E-1783-F518D1466120}"/>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5DB90690-A673-E650-CFBA-926FE9164CDD}"/>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A1FAECD-9C2B-429D-9563-D25DFB88C44F}"/>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1C591227-58ED-45A5-97F9-3BDF4F3ECA6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36A0E04-ADE8-4AE1-9469-6A172409E6B3}"/>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CD459F5C-AA1A-423B-B18B-3BF82EEADDE3}"/>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3F1EBDA4-7B49-4D9E-93E3-FE8395043540}"/>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F39BC862-D468-4B64-A56B-F23D8834D8D5}"/>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49EC7191-E277-DC76-7BDB-CF88ED4BFA60}"/>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98A899B9-3D18-2290-93FE-FCF63A58CAC1}"/>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74CCD32-DED1-4F97-8A80-AF5C2E14BB9A}"/>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4AADBFFC-3191-4F76-862D-1697E32CC0B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9BCC78C-26BC-428C-83D9-28B1EE57EA73}"/>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2BF5CE1B-44D7-4B60-A30C-0BD75E18480E}"/>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309D2774-D5E2-46C9-9E34-D13040562ACE}"/>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AC3EE4BD-FF35-4058-9E61-5E5143840A22}"/>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6B05214E-97C0-3145-49F5-70C3D4838FEE}"/>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9BFB207A-22B7-A643-FDEA-8E48DCB48CB3}"/>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3EF40D98-5E2A-4A4B-BF27-B137396BC604}"/>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03E4C9C-CCE8-41CA-A26A-7EB869378A63}"/>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910E4D1D-F836-4A0B-A9CB-E35B64C5B17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AA3CF06A-4DD6-4373-896F-BAB57F788FC1}"/>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43BB84C4-D714-4EB2-8865-C1E7FA56B18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F0551F94-7775-40CD-B059-756713676A92}"/>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C2AF6A5-8CAA-A707-E5DD-AC41BD998E4C}"/>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05E6A8F1-4B2F-3AFB-A247-6BEE936C547C}"/>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2A01B728-5941-4DA3-87AF-2E57681C5641}"/>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37F053ED-C38F-468D-9F7E-D88DD298D8CD}"/>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D8ACB0B3-8C55-42C5-9E85-2FEE81D03A6F}"/>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4B53076F-5746-4F66-8A80-21E373C68E1E}"/>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3058657-1D5F-46CE-A8AB-8A2C1C2D2402}"/>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F68D2F55-1BE6-4C52-9F55-4DC6C018021D}"/>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37379FB8-89FA-7112-B4BE-086ABAACE646}"/>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43541842-C014-D5B6-1D61-B924A9D0B9FD}"/>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EA5FD8C1-75CB-40B7-B446-9024328F99B5}"/>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373C8726-3288-4EF4-B286-0ACA38728D5B}"/>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FCB5296B-EC77-40CA-83C4-DC01AE81B842}"/>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13357F08-5557-4605-98A1-4E8162039DDB}"/>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B2F38FF9-B49F-427E-8DC0-10BD3C005391}"/>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946EFC22-DBDC-41A8-BE95-BC3A8F82219A}"/>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CC650999-7445-7D68-6EBD-637B9AD3F6CD}"/>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C400EB6C-BCFF-1C7D-0653-D64DED4EEDF1}"/>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6F116585-60DF-49EC-8A3E-2D2BFF79783D}"/>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8B2B91D3-E407-4319-8A9A-B191F4639321}"/>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C85D635C-5AA3-4F6A-A614-5801CB53D165}"/>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8F387831-BF20-4476-A885-339696731FD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CF08C64D-F988-44E7-962B-086C561EB993}"/>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038B28C3-4AB4-4D3E-9F46-3BF27A308087}"/>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A979A5A6-A840-31A2-9FDF-E568F3889773}"/>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A764055C-89C4-378A-8B06-66B9EABEE09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57B09ABB-B38B-4AD4-8BE6-75E3E28A4D78}"/>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2486AE57-4AFC-47A0-80F9-492A409450E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C86A8ACA-86B2-4E81-9E92-72AA4E42B5E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B1AB1038-5322-41E7-9096-31298206434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3EE37200-5A01-46B4-B8C7-39B109F7891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0FC08E0F-F1B8-4E00-9B61-399DEA3AC8DD}"/>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6045C5BA-D117-BB16-4D7B-E17E53F78508}"/>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2AFCDFE8-1B33-CA76-EDB6-17C13B5065A4}"/>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B22968C1-33BC-4FF2-A94D-810727F8E620}"/>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02CCF55E-BFCF-4F7D-BBDC-2F2C5710CAFB}"/>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DBDCA096-9F1E-47D5-9F93-E0A6F7F1A3B7}"/>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E3D7E23D-E462-4571-BDAE-B30FEF664A69}"/>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4E6656B4-D8BB-44C2-83C0-7C186BB97849}"/>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3EBF161A-770F-4EDC-B215-07E82C18A0A6}"/>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5702A7EE-9B0C-F43A-1EB1-C2B0F94412BE}"/>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AAB39CFA-9F9C-8C18-5650-70775BEFC43C}"/>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F5FB819F-EBC4-4388-A440-BB6E62431801}"/>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0F29E16C-32CE-41F5-8801-443A7D7031E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D45ABA76-87EF-4865-98FA-641014C0140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5D31B0BA-10CE-4AB4-AD95-1D5AE0975205}"/>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95789CF4-7246-4A6E-8301-D03823EB9DD4}"/>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8B4908E6-59BF-438A-A6E9-BA738621D552}"/>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B658D64B-29E3-AEC5-3722-23AE63652A5C}"/>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85ABA128-7C19-E68B-5807-149020B4FD55}"/>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95589</xdr:colOff>
      <xdr:row>6</xdr:row>
      <xdr:rowOff>92977</xdr:rowOff>
    </xdr:from>
    <xdr:to>
      <xdr:col>18</xdr:col>
      <xdr:colOff>63500</xdr:colOff>
      <xdr:row>13</xdr:row>
      <xdr:rowOff>158750</xdr:rowOff>
    </xdr:to>
    <xdr:grpSp>
      <xdr:nvGrpSpPr>
        <xdr:cNvPr id="14" name="Group 13">
          <a:extLst>
            <a:ext uri="{FF2B5EF4-FFF2-40B4-BE49-F238E27FC236}">
              <a16:creationId xmlns:a16="http://schemas.microsoft.com/office/drawing/2014/main" id="{5744260A-2B68-A771-C5CA-D7F813CB3FC7}"/>
            </a:ext>
          </a:extLst>
        </xdr:cNvPr>
        <xdr:cNvGrpSpPr/>
      </xdr:nvGrpSpPr>
      <xdr:grpSpPr>
        <a:xfrm>
          <a:off x="95589" y="1629677"/>
          <a:ext cx="8368961" cy="1570723"/>
          <a:chOff x="32089" y="1499258"/>
          <a:chExt cx="9746192" cy="1559085"/>
        </a:xfrm>
        <a:noFill/>
      </xdr:grpSpPr>
      <mc:AlternateContent xmlns:mc="http://schemas.openxmlformats.org/markup-compatibility/2006" xmlns:sle15="http://schemas.microsoft.com/office/drawing/2012/slicer">
        <mc:Choice Requires="sle15">
          <xdr:graphicFrame macro="">
            <xdr:nvGraphicFramePr>
              <xdr:cNvPr id="6" name="PART A">
                <a:extLst>
                  <a:ext uri="{FF2B5EF4-FFF2-40B4-BE49-F238E27FC236}">
                    <a16:creationId xmlns:a16="http://schemas.microsoft.com/office/drawing/2014/main" id="{D318D4C2-5403-ECA3-7101-E5F65A85B03B}"/>
                  </a:ext>
                </a:extLst>
              </xdr:cNvPr>
              <xdr:cNvGraphicFramePr/>
            </xdr:nvGraphicFramePr>
            <xdr:xfrm>
              <a:off x="32089" y="1499258"/>
              <a:ext cx="1584000" cy="1548000"/>
            </xdr:xfrm>
            <a:graphic>
              <a:graphicData uri="http://schemas.microsoft.com/office/drawing/2010/slicer">
                <sle:slicer xmlns:sle="http://schemas.microsoft.com/office/drawing/2010/slicer" name="PART A"/>
              </a:graphicData>
            </a:graphic>
          </xdr:graphicFrame>
        </mc:Choice>
        <mc:Fallback xmlns="">
          <xdr:sp macro="" textlink="">
            <xdr:nvSpPr>
              <xdr:cNvPr id="0" name=""/>
              <xdr:cNvSpPr>
                <a:spLocks noTextEdit="1"/>
              </xdr:cNvSpPr>
            </xdr:nvSpPr>
            <xdr:spPr>
              <a:xfrm>
                <a:off x="95589" y="1628020"/>
                <a:ext cx="1360659" cy="155654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7" name="PART B">
                <a:extLst>
                  <a:ext uri="{FF2B5EF4-FFF2-40B4-BE49-F238E27FC236}">
                    <a16:creationId xmlns:a16="http://schemas.microsoft.com/office/drawing/2014/main" id="{01F653CB-3751-FD2B-8D1B-E056DEBE3E5E}"/>
                  </a:ext>
                </a:extLst>
              </xdr:cNvPr>
              <xdr:cNvGraphicFramePr/>
            </xdr:nvGraphicFramePr>
            <xdr:xfrm>
              <a:off x="1663552" y="1501721"/>
              <a:ext cx="1584000" cy="1548000"/>
            </xdr:xfrm>
            <a:graphic>
              <a:graphicData uri="http://schemas.microsoft.com/office/drawing/2010/slicer">
                <sle:slicer xmlns:sle="http://schemas.microsoft.com/office/drawing/2010/slicer" name="PART B"/>
              </a:graphicData>
            </a:graphic>
          </xdr:graphicFrame>
        </mc:Choice>
        <mc:Fallback xmlns="">
          <xdr:sp macro="" textlink="">
            <xdr:nvSpPr>
              <xdr:cNvPr id="0" name=""/>
              <xdr:cNvSpPr>
                <a:spLocks noTextEdit="1"/>
              </xdr:cNvSpPr>
            </xdr:nvSpPr>
            <xdr:spPr>
              <a:xfrm>
                <a:off x="1497019" y="1630497"/>
                <a:ext cx="1360659" cy="155654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8" name="PART C">
                <a:extLst>
                  <a:ext uri="{FF2B5EF4-FFF2-40B4-BE49-F238E27FC236}">
                    <a16:creationId xmlns:a16="http://schemas.microsoft.com/office/drawing/2014/main" id="{6BFAD746-CE16-4EB4-D7C0-3D3E8CB97FC5}"/>
                  </a:ext>
                </a:extLst>
              </xdr:cNvPr>
              <xdr:cNvGraphicFramePr/>
            </xdr:nvGraphicFramePr>
            <xdr:xfrm>
              <a:off x="3290129" y="1508497"/>
              <a:ext cx="1584000" cy="1548000"/>
            </xdr:xfrm>
            <a:graphic>
              <a:graphicData uri="http://schemas.microsoft.com/office/drawing/2010/slicer">
                <sle:slicer xmlns:sle="http://schemas.microsoft.com/office/drawing/2010/slicer" name="PART C"/>
              </a:graphicData>
            </a:graphic>
          </xdr:graphicFrame>
        </mc:Choice>
        <mc:Fallback xmlns="">
          <xdr:sp macro="" textlink="">
            <xdr:nvSpPr>
              <xdr:cNvPr id="0" name=""/>
              <xdr:cNvSpPr>
                <a:spLocks noTextEdit="1"/>
              </xdr:cNvSpPr>
            </xdr:nvSpPr>
            <xdr:spPr>
              <a:xfrm>
                <a:off x="2894252" y="1637310"/>
                <a:ext cx="1360659" cy="155654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9" name="PART D">
                <a:extLst>
                  <a:ext uri="{FF2B5EF4-FFF2-40B4-BE49-F238E27FC236}">
                    <a16:creationId xmlns:a16="http://schemas.microsoft.com/office/drawing/2014/main" id="{117615FE-6DCF-47CA-E8BA-595A4FD8534A}"/>
                  </a:ext>
                </a:extLst>
              </xdr:cNvPr>
              <xdr:cNvGraphicFramePr/>
            </xdr:nvGraphicFramePr>
            <xdr:xfrm>
              <a:off x="4921588" y="1505289"/>
              <a:ext cx="1584000" cy="1548000"/>
            </xdr:xfrm>
            <a:graphic>
              <a:graphicData uri="http://schemas.microsoft.com/office/drawing/2010/slicer">
                <sle:slicer xmlns:sle="http://schemas.microsoft.com/office/drawing/2010/slicer" name="PART D"/>
              </a:graphicData>
            </a:graphic>
          </xdr:graphicFrame>
        </mc:Choice>
        <mc:Fallback xmlns="">
          <xdr:sp macro="" textlink="">
            <xdr:nvSpPr>
              <xdr:cNvPr id="0" name=""/>
              <xdr:cNvSpPr>
                <a:spLocks noTextEdit="1"/>
              </xdr:cNvSpPr>
            </xdr:nvSpPr>
            <xdr:spPr>
              <a:xfrm>
                <a:off x="4295678" y="1634084"/>
                <a:ext cx="1360659" cy="155654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2" name="PART E">
                <a:extLst>
                  <a:ext uri="{FF2B5EF4-FFF2-40B4-BE49-F238E27FC236}">
                    <a16:creationId xmlns:a16="http://schemas.microsoft.com/office/drawing/2014/main" id="{550F2C06-451B-BCFB-C4CF-32BA525E278B}"/>
                  </a:ext>
                </a:extLst>
              </xdr:cNvPr>
              <xdr:cNvGraphicFramePr/>
            </xdr:nvGraphicFramePr>
            <xdr:xfrm>
              <a:off x="6557936" y="1507477"/>
              <a:ext cx="1584000" cy="1548000"/>
            </xdr:xfrm>
            <a:graphic>
              <a:graphicData uri="http://schemas.microsoft.com/office/drawing/2010/slicer">
                <sle:slicer xmlns:sle="http://schemas.microsoft.com/office/drawing/2010/slicer" name="PART E"/>
              </a:graphicData>
            </a:graphic>
          </xdr:graphicFrame>
        </mc:Choice>
        <mc:Fallback xmlns="">
          <xdr:sp macro="" textlink="">
            <xdr:nvSpPr>
              <xdr:cNvPr id="0" name=""/>
              <xdr:cNvSpPr>
                <a:spLocks noTextEdit="1"/>
              </xdr:cNvSpPr>
            </xdr:nvSpPr>
            <xdr:spPr>
              <a:xfrm>
                <a:off x="5701304" y="1636284"/>
                <a:ext cx="1360659" cy="155654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3" name="PART F">
                <a:extLst>
                  <a:ext uri="{FF2B5EF4-FFF2-40B4-BE49-F238E27FC236}">
                    <a16:creationId xmlns:a16="http://schemas.microsoft.com/office/drawing/2014/main" id="{5D8A6C1C-7084-E2FF-31AC-31263AE90D0F}"/>
                  </a:ext>
                </a:extLst>
              </xdr:cNvPr>
              <xdr:cNvGraphicFramePr/>
            </xdr:nvGraphicFramePr>
            <xdr:xfrm>
              <a:off x="8194281" y="1510343"/>
              <a:ext cx="1584000" cy="1548000"/>
            </xdr:xfrm>
            <a:graphic>
              <a:graphicData uri="http://schemas.microsoft.com/office/drawing/2010/slicer">
                <sle:slicer xmlns:sle="http://schemas.microsoft.com/office/drawing/2010/slicer" name="PART F"/>
              </a:graphicData>
            </a:graphic>
          </xdr:graphicFrame>
        </mc:Choice>
        <mc:Fallback xmlns="">
          <xdr:sp macro="" textlink="">
            <xdr:nvSpPr>
              <xdr:cNvPr id="0" name=""/>
              <xdr:cNvSpPr>
                <a:spLocks noTextEdit="1"/>
              </xdr:cNvSpPr>
            </xdr:nvSpPr>
            <xdr:spPr>
              <a:xfrm>
                <a:off x="7106928" y="1639166"/>
                <a:ext cx="1360659" cy="155654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grpSp>
    <xdr:clientData fLocksWithSheet="0"/>
  </xdr:twoCellAnchor>
  <xdr:twoCellAnchor>
    <xdr:from>
      <xdr:col>18</xdr:col>
      <xdr:colOff>326460</xdr:colOff>
      <xdr:row>5</xdr:row>
      <xdr:rowOff>116507</xdr:rowOff>
    </xdr:from>
    <xdr:to>
      <xdr:col>22</xdr:col>
      <xdr:colOff>565150</xdr:colOff>
      <xdr:row>11</xdr:row>
      <xdr:rowOff>222250</xdr:rowOff>
    </xdr:to>
    <xdr:sp macro="" textlink="">
      <xdr:nvSpPr>
        <xdr:cNvPr id="11" name="TextBox 10">
          <a:extLst>
            <a:ext uri="{FF2B5EF4-FFF2-40B4-BE49-F238E27FC236}">
              <a16:creationId xmlns:a16="http://schemas.microsoft.com/office/drawing/2014/main" id="{52756CCA-9402-D0C8-D462-EAE1D798C51C}"/>
            </a:ext>
          </a:extLst>
        </xdr:cNvPr>
        <xdr:cNvSpPr txBox="1"/>
      </xdr:nvSpPr>
      <xdr:spPr>
        <a:xfrm>
          <a:off x="8727510" y="1424607"/>
          <a:ext cx="3178740" cy="1426543"/>
        </a:xfrm>
        <a:prstGeom prst="roundRect">
          <a:avLst/>
        </a:prstGeom>
        <a:solidFill>
          <a:srgbClr val="FFFF99"/>
        </a:solidFill>
        <a:ln>
          <a:solidFill>
            <a:srgbClr val="FFFF99"/>
          </a:solidFill>
        </a:ln>
        <a:effectLst>
          <a:outerShdw blurRad="50800" dist="38100" dir="2700000" algn="tl" rotWithShape="0">
            <a:schemeClr val="bg1">
              <a:lumMod val="50000"/>
              <a:alpha val="40000"/>
            </a:scheme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Slicers are buttons that filter the Person List table. Select one, or more than one, blue bar in each slicer, and the table will filter to show only those selections. Remove slicer selection by clicking on the filter icon in the right hand corner (it will have a red cross if there is a current selection. </a:t>
          </a:r>
        </a:p>
      </xdr:txBody>
    </xdr:sp>
    <xdr:clientData/>
  </xdr:twoCellAnchor>
  <xdr:twoCellAnchor>
    <xdr:from>
      <xdr:col>18</xdr:col>
      <xdr:colOff>369149</xdr:colOff>
      <xdr:row>0</xdr:row>
      <xdr:rowOff>165884</xdr:rowOff>
    </xdr:from>
    <xdr:to>
      <xdr:col>22</xdr:col>
      <xdr:colOff>120650</xdr:colOff>
      <xdr:row>3</xdr:row>
      <xdr:rowOff>114300</xdr:rowOff>
    </xdr:to>
    <xdr:sp macro="" textlink="">
      <xdr:nvSpPr>
        <xdr:cNvPr id="12" name="TextBox 11">
          <a:extLst>
            <a:ext uri="{FF2B5EF4-FFF2-40B4-BE49-F238E27FC236}">
              <a16:creationId xmlns:a16="http://schemas.microsoft.com/office/drawing/2014/main" id="{F1E01E7E-B789-4B6B-B17A-AA4242342E29}"/>
            </a:ext>
          </a:extLst>
        </xdr:cNvPr>
        <xdr:cNvSpPr txBox="1"/>
      </xdr:nvSpPr>
      <xdr:spPr>
        <a:xfrm>
          <a:off x="8770199" y="165884"/>
          <a:ext cx="2691551" cy="919966"/>
        </a:xfrm>
        <a:prstGeom prst="roundRect">
          <a:avLst/>
        </a:prstGeom>
        <a:solidFill>
          <a:srgbClr val="FFFF99"/>
        </a:solidFill>
        <a:ln>
          <a:solidFill>
            <a:srgbClr val="FFFF99"/>
          </a:solidFill>
        </a:ln>
        <a:effectLst>
          <a:outerShdw blurRad="50800" dist="38100" dir="2700000" algn="tl" rotWithShape="0">
            <a:schemeClr val="bg1">
              <a:lumMod val="50000"/>
              <a:alpha val="40000"/>
            </a:scheme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Use the Slicer Setshow the Completion Status of Parts</a:t>
          </a:r>
          <a:r>
            <a:rPr lang="en-AU" sz="1100" baseline="0">
              <a:solidFill>
                <a:schemeClr val="dk1"/>
              </a:solidFill>
              <a:latin typeface="+mn-lt"/>
              <a:ea typeface="+mn-ea"/>
              <a:cs typeface="+mn-cs"/>
            </a:rPr>
            <a:t> A to F</a:t>
          </a:r>
          <a:r>
            <a:rPr lang="en-AU" sz="1100">
              <a:solidFill>
                <a:schemeClr val="dk1"/>
              </a:solidFill>
              <a:latin typeface="+mn-lt"/>
              <a:ea typeface="+mn-ea"/>
              <a:cs typeface="+mn-cs"/>
            </a:rPr>
            <a:t> to help you complete the SE worksheets</a:t>
          </a:r>
          <a:r>
            <a:rPr lang="en-AU" sz="1100" baseline="0">
              <a:solidFill>
                <a:schemeClr val="dk1"/>
              </a:solidFill>
              <a:latin typeface="+mn-lt"/>
              <a:ea typeface="+mn-ea"/>
              <a:cs typeface="+mn-cs"/>
            </a:rPr>
            <a:t> before you </a:t>
          </a:r>
          <a:r>
            <a:rPr lang="en-AU" sz="1100">
              <a:solidFill>
                <a:schemeClr val="dk1"/>
              </a:solidFill>
              <a:latin typeface="+mn-lt"/>
              <a:ea typeface="+mn-ea"/>
              <a:cs typeface="+mn-cs"/>
            </a:rPr>
            <a:t>create and submit the Data</a:t>
          </a:r>
          <a:r>
            <a:rPr lang="en-AU" sz="1100" baseline="0">
              <a:solidFill>
                <a:schemeClr val="dk1"/>
              </a:solidFill>
              <a:latin typeface="+mn-lt"/>
              <a:ea typeface="+mn-ea"/>
              <a:cs typeface="+mn-cs"/>
            </a:rPr>
            <a:t> Report </a:t>
          </a:r>
          <a:r>
            <a:rPr lang="en-AU" sz="1100">
              <a:solidFill>
                <a:schemeClr val="dk1"/>
              </a:solidFill>
              <a:latin typeface="+mn-lt"/>
              <a:ea typeface="+mn-ea"/>
              <a:cs typeface="+mn-cs"/>
            </a:rPr>
            <a:t>csv.</a:t>
          </a:r>
        </a:p>
      </xdr:txBody>
    </xdr:sp>
    <xdr:clientData/>
  </xdr:twoCellAnchor>
  <xdr:twoCellAnchor>
    <xdr:from>
      <xdr:col>15</xdr:col>
      <xdr:colOff>83525</xdr:colOff>
      <xdr:row>15</xdr:row>
      <xdr:rowOff>307731</xdr:rowOff>
    </xdr:from>
    <xdr:to>
      <xdr:col>17</xdr:col>
      <xdr:colOff>302847</xdr:colOff>
      <xdr:row>25</xdr:row>
      <xdr:rowOff>83039</xdr:rowOff>
    </xdr:to>
    <xdr:sp macro="" textlink="">
      <xdr:nvSpPr>
        <xdr:cNvPr id="13" name="TextBox 12">
          <a:extLst>
            <a:ext uri="{FF2B5EF4-FFF2-40B4-BE49-F238E27FC236}">
              <a16:creationId xmlns:a16="http://schemas.microsoft.com/office/drawing/2014/main" id="{650248DA-7F9C-45FC-B982-F2F486978042}"/>
            </a:ext>
          </a:extLst>
        </xdr:cNvPr>
        <xdr:cNvSpPr txBox="1"/>
      </xdr:nvSpPr>
      <xdr:spPr>
        <a:xfrm>
          <a:off x="8699987" y="3717193"/>
          <a:ext cx="1528398" cy="1846384"/>
        </a:xfrm>
        <a:prstGeom prst="roundRect">
          <a:avLst/>
        </a:prstGeom>
        <a:solidFill>
          <a:srgbClr val="FFFF99"/>
        </a:solidFill>
        <a:ln>
          <a:solidFill>
            <a:srgbClr val="FFFF99"/>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AU" sz="1100" b="1"/>
            <a:t>Filters</a:t>
          </a:r>
          <a:r>
            <a:rPr lang="en-AU" sz="1100" baseline="0"/>
            <a:t> are arrows in the table headings. They can be used to filter the table, or sort numerically or alphabetically.  The search bar can be used to find items. </a:t>
          </a:r>
          <a:endParaRPr lang="en-AU" sz="1100"/>
        </a:p>
      </xdr:txBody>
    </xdr:sp>
    <xdr:clientData/>
  </xdr:twoCellAnchor>
  <xdr:twoCellAnchor>
    <xdr:from>
      <xdr:col>14</xdr:col>
      <xdr:colOff>34193</xdr:colOff>
      <xdr:row>15</xdr:row>
      <xdr:rowOff>322384</xdr:rowOff>
    </xdr:from>
    <xdr:to>
      <xdr:col>15</xdr:col>
      <xdr:colOff>195384</xdr:colOff>
      <xdr:row>16</xdr:row>
      <xdr:rowOff>141654</xdr:rowOff>
    </xdr:to>
    <xdr:cxnSp macro="">
      <xdr:nvCxnSpPr>
        <xdr:cNvPr id="16" name="Straight Arrow Connector 15">
          <a:extLst>
            <a:ext uri="{FF2B5EF4-FFF2-40B4-BE49-F238E27FC236}">
              <a16:creationId xmlns:a16="http://schemas.microsoft.com/office/drawing/2014/main" id="{A9DBFEF5-BC1C-B933-CFD7-76B767EF4E3A}"/>
            </a:ext>
          </a:extLst>
        </xdr:cNvPr>
        <xdr:cNvCxnSpPr/>
      </xdr:nvCxnSpPr>
      <xdr:spPr>
        <a:xfrm flipH="1" flipV="1">
          <a:off x="8435731" y="3731846"/>
          <a:ext cx="376115" cy="17096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102577</xdr:colOff>
      <xdr:row>26</xdr:row>
      <xdr:rowOff>136769</xdr:rowOff>
    </xdr:from>
    <xdr:to>
      <xdr:col>17</xdr:col>
      <xdr:colOff>415193</xdr:colOff>
      <xdr:row>121</xdr:row>
      <xdr:rowOff>166077</xdr:rowOff>
    </xdr:to>
    <xdr:sp macro="" textlink="">
      <xdr:nvSpPr>
        <xdr:cNvPr id="18" name="TextBox 17">
          <a:extLst>
            <a:ext uri="{FF2B5EF4-FFF2-40B4-BE49-F238E27FC236}">
              <a16:creationId xmlns:a16="http://schemas.microsoft.com/office/drawing/2014/main" id="{0F76DBD7-3A57-4715-A1F8-EAE3D2CF5E9F}"/>
            </a:ext>
          </a:extLst>
        </xdr:cNvPr>
        <xdr:cNvSpPr txBox="1"/>
      </xdr:nvSpPr>
      <xdr:spPr>
        <a:xfrm>
          <a:off x="8719039" y="5793154"/>
          <a:ext cx="1621692" cy="1260231"/>
        </a:xfrm>
        <a:prstGeom prst="roundRect">
          <a:avLst/>
        </a:prstGeom>
        <a:solidFill>
          <a:srgbClr val="FFFF99"/>
        </a:solidFill>
        <a:ln>
          <a:solidFill>
            <a:srgbClr val="FFFF99"/>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AU" sz="1100" b="1"/>
            <a:t>Action:</a:t>
          </a:r>
          <a:r>
            <a:rPr lang="en-AU" sz="1100" b="0"/>
            <a:t> Go ahead and apply a few filters on the table headings</a:t>
          </a:r>
          <a:r>
            <a:rPr lang="en-AU" sz="1100" b="0" baseline="0"/>
            <a:t> now. Search for a person's first or last name.</a:t>
          </a:r>
          <a:endParaRPr lang="en-AU" sz="1100" b="0"/>
        </a:p>
      </xdr:txBody>
    </xdr:sp>
    <xdr:clientData/>
  </xdr:twoCellAnchor>
  <xdr:twoCellAnchor>
    <xdr:from>
      <xdr:col>14</xdr:col>
      <xdr:colOff>122116</xdr:colOff>
      <xdr:row>26</xdr:row>
      <xdr:rowOff>53730</xdr:rowOff>
    </xdr:from>
    <xdr:to>
      <xdr:col>15</xdr:col>
      <xdr:colOff>253999</xdr:colOff>
      <xdr:row>116</xdr:row>
      <xdr:rowOff>43961</xdr:rowOff>
    </xdr:to>
    <xdr:sp macro="" textlink="">
      <xdr:nvSpPr>
        <xdr:cNvPr id="19" name="Star: 5 Points 18">
          <a:extLst>
            <a:ext uri="{FF2B5EF4-FFF2-40B4-BE49-F238E27FC236}">
              <a16:creationId xmlns:a16="http://schemas.microsoft.com/office/drawing/2014/main" id="{32AC15B0-E7AB-ED58-06BF-E2E49F58AB09}"/>
            </a:ext>
          </a:extLst>
        </xdr:cNvPr>
        <xdr:cNvSpPr/>
      </xdr:nvSpPr>
      <xdr:spPr>
        <a:xfrm>
          <a:off x="8523654" y="5710115"/>
          <a:ext cx="346807" cy="341923"/>
        </a:xfrm>
        <a:prstGeom prst="star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303695</xdr:colOff>
      <xdr:row>13</xdr:row>
      <xdr:rowOff>158197</xdr:rowOff>
    </xdr:from>
    <xdr:to>
      <xdr:col>22</xdr:col>
      <xdr:colOff>546100</xdr:colOff>
      <xdr:row>17</xdr:row>
      <xdr:rowOff>12700</xdr:rowOff>
    </xdr:to>
    <xdr:sp macro="" textlink="">
      <xdr:nvSpPr>
        <xdr:cNvPr id="4" name="TextBox 3">
          <a:extLst>
            <a:ext uri="{FF2B5EF4-FFF2-40B4-BE49-F238E27FC236}">
              <a16:creationId xmlns:a16="http://schemas.microsoft.com/office/drawing/2014/main" id="{EA0E2F6D-A268-4446-A5F7-D85EC3781302}"/>
            </a:ext>
          </a:extLst>
        </xdr:cNvPr>
        <xdr:cNvSpPr txBox="1"/>
      </xdr:nvSpPr>
      <xdr:spPr>
        <a:xfrm>
          <a:off x="8704745" y="3199847"/>
          <a:ext cx="3182455" cy="768903"/>
        </a:xfrm>
        <a:prstGeom prst="roundRect">
          <a:avLst/>
        </a:prstGeom>
        <a:solidFill>
          <a:srgbClr val="FFFF99"/>
        </a:solidFill>
        <a:ln>
          <a:solidFill>
            <a:srgbClr val="FFFF99"/>
          </a:solidFill>
        </a:ln>
        <a:effectLst>
          <a:outerShdw blurRad="50800" dist="38100" dir="2700000" algn="tl" rotWithShape="0">
            <a:schemeClr val="bg1">
              <a:lumMod val="50000"/>
              <a:alpha val="40000"/>
            </a:scheme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These buttons can be used to filter columns, by ticking the option/s you want to see.</a:t>
          </a:r>
        </a:p>
      </xdr:txBody>
    </xdr:sp>
    <xdr:clientData/>
  </xdr:twoCellAnchor>
  <xdr:twoCellAnchor>
    <xdr:from>
      <xdr:col>18</xdr:col>
      <xdr:colOff>22086</xdr:colOff>
      <xdr:row>15</xdr:row>
      <xdr:rowOff>149086</xdr:rowOff>
    </xdr:from>
    <xdr:to>
      <xdr:col>18</xdr:col>
      <xdr:colOff>281607</xdr:colOff>
      <xdr:row>15</xdr:row>
      <xdr:rowOff>253999</xdr:rowOff>
    </xdr:to>
    <xdr:cxnSp macro="">
      <xdr:nvCxnSpPr>
        <xdr:cNvPr id="10" name="Straight Arrow Connector 9">
          <a:extLst>
            <a:ext uri="{FF2B5EF4-FFF2-40B4-BE49-F238E27FC236}">
              <a16:creationId xmlns:a16="http://schemas.microsoft.com/office/drawing/2014/main" id="{AC50C0F4-F0B1-FA03-70F0-A66F5DDE610F}"/>
            </a:ext>
          </a:extLst>
        </xdr:cNvPr>
        <xdr:cNvCxnSpPr/>
      </xdr:nvCxnSpPr>
      <xdr:spPr>
        <a:xfrm flipH="1">
          <a:off x="8426173" y="3539434"/>
          <a:ext cx="259521" cy="104913"/>
        </a:xfrm>
        <a:prstGeom prst="straightConnector1">
          <a:avLst/>
        </a:prstGeom>
        <a:ln>
          <a:solidFill>
            <a:schemeClr val="accent2"/>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121478</xdr:colOff>
      <xdr:row>15</xdr:row>
      <xdr:rowOff>82826</xdr:rowOff>
    </xdr:from>
    <xdr:to>
      <xdr:col>18</xdr:col>
      <xdr:colOff>259522</xdr:colOff>
      <xdr:row>15</xdr:row>
      <xdr:rowOff>248478</xdr:rowOff>
    </xdr:to>
    <xdr:cxnSp macro="">
      <xdr:nvCxnSpPr>
        <xdr:cNvPr id="17" name="Straight Arrow Connector 16">
          <a:extLst>
            <a:ext uri="{FF2B5EF4-FFF2-40B4-BE49-F238E27FC236}">
              <a16:creationId xmlns:a16="http://schemas.microsoft.com/office/drawing/2014/main" id="{3A9C1D27-6CD9-4C9B-BBC9-4834C23BB0A6}"/>
            </a:ext>
          </a:extLst>
        </xdr:cNvPr>
        <xdr:cNvCxnSpPr/>
      </xdr:nvCxnSpPr>
      <xdr:spPr>
        <a:xfrm flipH="1">
          <a:off x="7167217" y="3473174"/>
          <a:ext cx="1496392" cy="165652"/>
        </a:xfrm>
        <a:prstGeom prst="straightConnector1">
          <a:avLst/>
        </a:prstGeom>
        <a:ln>
          <a:solidFill>
            <a:schemeClr val="accent2"/>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18</xdr:col>
      <xdr:colOff>279677</xdr:colOff>
      <xdr:row>18</xdr:row>
      <xdr:rowOff>100769</xdr:rowOff>
    </xdr:from>
    <xdr:to>
      <xdr:col>20</xdr:col>
      <xdr:colOff>551310</xdr:colOff>
      <xdr:row>41</xdr:row>
      <xdr:rowOff>3590</xdr:rowOff>
    </xdr:to>
    <xdr:pic>
      <xdr:nvPicPr>
        <xdr:cNvPr id="26" name="Picture 25">
          <a:extLst>
            <a:ext uri="{FF2B5EF4-FFF2-40B4-BE49-F238E27FC236}">
              <a16:creationId xmlns:a16="http://schemas.microsoft.com/office/drawing/2014/main" id="{AEAD2EAA-084A-1A13-A6D8-709ACB2BFBCE}"/>
            </a:ext>
          </a:extLst>
        </xdr:cNvPr>
        <xdr:cNvPicPr>
          <a:picLocks noChangeAspect="1"/>
        </xdr:cNvPicPr>
      </xdr:nvPicPr>
      <xdr:blipFill rotWithShape="1">
        <a:blip xmlns:r="http://schemas.openxmlformats.org/officeDocument/2006/relationships" r:embed="rId1"/>
        <a:srcRect l="-1" r="1056"/>
        <a:stretch>
          <a:fillRect/>
        </a:stretch>
      </xdr:blipFill>
      <xdr:spPr>
        <a:xfrm>
          <a:off x="8680727" y="4266369"/>
          <a:ext cx="1903583" cy="4055721"/>
        </a:xfrm>
        <a:prstGeom prst="rect">
          <a:avLst/>
        </a:prstGeom>
        <a:effectLst>
          <a:outerShdw blurRad="50800" dist="38100" dir="2700000" algn="tl" rotWithShape="0">
            <a:schemeClr val="bg1">
              <a:lumMod val="50000"/>
              <a:alpha val="40000"/>
            </a:schemeClr>
          </a:outerShdw>
          <a:softEdge rad="0"/>
        </a:effectLst>
      </xdr:spPr>
    </xdr:pic>
    <xdr:clientData/>
  </xdr:twoCellAnchor>
  <xdr:twoCellAnchor>
    <xdr:from>
      <xdr:col>20</xdr:col>
      <xdr:colOff>166606</xdr:colOff>
      <xdr:row>28</xdr:row>
      <xdr:rowOff>139647</xdr:rowOff>
    </xdr:from>
    <xdr:to>
      <xdr:col>24</xdr:col>
      <xdr:colOff>106795</xdr:colOff>
      <xdr:row>32</xdr:row>
      <xdr:rowOff>144896</xdr:rowOff>
    </xdr:to>
    <xdr:sp macro="" textlink="">
      <xdr:nvSpPr>
        <xdr:cNvPr id="27" name="TextBox 26">
          <a:extLst>
            <a:ext uri="{FF2B5EF4-FFF2-40B4-BE49-F238E27FC236}">
              <a16:creationId xmlns:a16="http://schemas.microsoft.com/office/drawing/2014/main" id="{54AC964C-3AA0-4CFE-806D-76DF72E1B049}"/>
            </a:ext>
          </a:extLst>
        </xdr:cNvPr>
        <xdr:cNvSpPr txBox="1"/>
      </xdr:nvSpPr>
      <xdr:spPr>
        <a:xfrm>
          <a:off x="10222697" y="6062465"/>
          <a:ext cx="2572553" cy="697976"/>
        </a:xfrm>
        <a:prstGeom prst="roundRect">
          <a:avLst/>
        </a:prstGeom>
        <a:solidFill>
          <a:srgbClr val="FFFF99"/>
        </a:solidFill>
        <a:ln>
          <a:solidFill>
            <a:srgbClr val="FFFF99"/>
          </a:solidFill>
        </a:ln>
        <a:effectLst>
          <a:outerShdw blurRad="50800" dist="38100" dir="2700000" algn="tl" rotWithShape="0">
            <a:schemeClr val="bg1">
              <a:lumMod val="50000"/>
              <a:alpha val="40000"/>
            </a:scheme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AU" sz="1100"/>
            <a:t>Tick 'Select All' or select 'Clear filter From...' to remove a filter</a:t>
          </a:r>
          <a:r>
            <a:rPr lang="en-AU" sz="1100" baseline="0"/>
            <a:t> and see all records again.</a:t>
          </a:r>
          <a:endParaRPr lang="en-AU" sz="1100"/>
        </a:p>
      </xdr:txBody>
    </xdr:sp>
    <xdr:clientData/>
  </xdr:twoCellAnchor>
  <xdr:twoCellAnchor>
    <xdr:from>
      <xdr:col>19</xdr:col>
      <xdr:colOff>317527</xdr:colOff>
      <xdr:row>29</xdr:row>
      <xdr:rowOff>10616</xdr:rowOff>
    </xdr:from>
    <xdr:to>
      <xdr:col>20</xdr:col>
      <xdr:colOff>69273</xdr:colOff>
      <xdr:row>29</xdr:row>
      <xdr:rowOff>138545</xdr:rowOff>
    </xdr:to>
    <xdr:cxnSp macro="">
      <xdr:nvCxnSpPr>
        <xdr:cNvPr id="28" name="Straight Arrow Connector 27">
          <a:extLst>
            <a:ext uri="{FF2B5EF4-FFF2-40B4-BE49-F238E27FC236}">
              <a16:creationId xmlns:a16="http://schemas.microsoft.com/office/drawing/2014/main" id="{CE89169B-CCC6-47AE-B6C8-122DB7F58292}"/>
            </a:ext>
          </a:extLst>
        </xdr:cNvPr>
        <xdr:cNvCxnSpPr/>
      </xdr:nvCxnSpPr>
      <xdr:spPr>
        <a:xfrm flipH="1" flipV="1">
          <a:off x="9715527" y="6106616"/>
          <a:ext cx="409837" cy="127929"/>
        </a:xfrm>
        <a:prstGeom prst="straightConnector1">
          <a:avLst/>
        </a:prstGeom>
        <a:ln>
          <a:solidFill>
            <a:schemeClr val="accent2"/>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304800</xdr:colOff>
      <xdr:row>25</xdr:row>
      <xdr:rowOff>120650</xdr:rowOff>
    </xdr:from>
    <xdr:to>
      <xdr:col>20</xdr:col>
      <xdr:colOff>103909</xdr:colOff>
      <xdr:row>29</xdr:row>
      <xdr:rowOff>0</xdr:rowOff>
    </xdr:to>
    <xdr:cxnSp macro="">
      <xdr:nvCxnSpPr>
        <xdr:cNvPr id="29" name="Straight Arrow Connector 28">
          <a:extLst>
            <a:ext uri="{FF2B5EF4-FFF2-40B4-BE49-F238E27FC236}">
              <a16:creationId xmlns:a16="http://schemas.microsoft.com/office/drawing/2014/main" id="{5DCA9410-C3D9-445B-B304-95E4700A0FAD}"/>
            </a:ext>
          </a:extLst>
        </xdr:cNvPr>
        <xdr:cNvCxnSpPr/>
      </xdr:nvCxnSpPr>
      <xdr:spPr>
        <a:xfrm flipH="1" flipV="1">
          <a:off x="9702800" y="5523923"/>
          <a:ext cx="457200" cy="572077"/>
        </a:xfrm>
        <a:prstGeom prst="straightConnector1">
          <a:avLst/>
        </a:prstGeom>
        <a:ln>
          <a:solidFill>
            <a:schemeClr val="accent2"/>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567911</xdr:colOff>
      <xdr:row>19</xdr:row>
      <xdr:rowOff>67917</xdr:rowOff>
    </xdr:from>
    <xdr:to>
      <xdr:col>21</xdr:col>
      <xdr:colOff>57150</xdr:colOff>
      <xdr:row>20</xdr:row>
      <xdr:rowOff>12700</xdr:rowOff>
    </xdr:to>
    <xdr:cxnSp macro="">
      <xdr:nvCxnSpPr>
        <xdr:cNvPr id="36" name="Straight Arrow Connector 35">
          <a:extLst>
            <a:ext uri="{FF2B5EF4-FFF2-40B4-BE49-F238E27FC236}">
              <a16:creationId xmlns:a16="http://schemas.microsoft.com/office/drawing/2014/main" id="{CA4F6396-CD26-4217-BE45-8F8AAAFCEFA0}"/>
            </a:ext>
          </a:extLst>
        </xdr:cNvPr>
        <xdr:cNvCxnSpPr>
          <a:cxnSpLocks/>
        </xdr:cNvCxnSpPr>
      </xdr:nvCxnSpPr>
      <xdr:spPr>
        <a:xfrm flipH="1" flipV="1">
          <a:off x="10600911" y="4443067"/>
          <a:ext cx="143289" cy="154333"/>
        </a:xfrm>
        <a:prstGeom prst="straightConnector1">
          <a:avLst/>
        </a:prstGeom>
        <a:ln>
          <a:solidFill>
            <a:schemeClr val="accent2"/>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344281</xdr:colOff>
      <xdr:row>20</xdr:row>
      <xdr:rowOff>68192</xdr:rowOff>
    </xdr:from>
    <xdr:to>
      <xdr:col>23</xdr:col>
      <xdr:colOff>368300</xdr:colOff>
      <xdr:row>24</xdr:row>
      <xdr:rowOff>120650</xdr:rowOff>
    </xdr:to>
    <xdr:sp macro="" textlink="">
      <xdr:nvSpPr>
        <xdr:cNvPr id="37" name="TextBox 36">
          <a:extLst>
            <a:ext uri="{FF2B5EF4-FFF2-40B4-BE49-F238E27FC236}">
              <a16:creationId xmlns:a16="http://schemas.microsoft.com/office/drawing/2014/main" id="{78F812F7-243E-4BA8-B1EE-31B68343B5C9}"/>
            </a:ext>
          </a:extLst>
        </xdr:cNvPr>
        <xdr:cNvSpPr txBox="1"/>
      </xdr:nvSpPr>
      <xdr:spPr>
        <a:xfrm>
          <a:off x="10377281" y="4652892"/>
          <a:ext cx="1986169" cy="763658"/>
        </a:xfrm>
        <a:prstGeom prst="roundRect">
          <a:avLst/>
        </a:prstGeom>
        <a:solidFill>
          <a:srgbClr val="FFFF99"/>
        </a:solidFill>
        <a:ln>
          <a:solidFill>
            <a:srgbClr val="FFFF99"/>
          </a:solidFill>
        </a:ln>
        <a:effectLst>
          <a:outerShdw blurRad="50800" dist="38100" dir="2700000" algn="tl" rotWithShape="0">
            <a:schemeClr val="bg1">
              <a:lumMod val="50000"/>
              <a:alpha val="40000"/>
            </a:schemeClr>
          </a:outerShdw>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indent="0"/>
          <a:r>
            <a:rPr lang="en-AU" sz="1100">
              <a:solidFill>
                <a:schemeClr val="dk1"/>
              </a:solidFill>
              <a:latin typeface="+mn-lt"/>
              <a:ea typeface="+mn-ea"/>
              <a:cs typeface="+mn-cs"/>
            </a:rPr>
            <a:t>This icon means a filter has been applied. Click on it to open this screen.</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013AF28D-62C7-4964-8CBD-81B0871F6B84}"/>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835DCD08-C4CA-4979-BE51-7FC3785BAC4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3F4F023-7A2B-42B8-8A40-6B24106440EF}"/>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47369F70-B217-4BE2-9E79-632C1B290234}"/>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0E12F9D6-646D-4096-AE9C-237445FC9F93}"/>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B851607D-EAF4-4361-A4EB-4E40FEF17383}"/>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F6BE3643-162A-AD8E-EF61-03359E761CA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4DEA6584-352B-582B-9C45-4754BEECC282}"/>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18DBB57C-BC33-4E4C-8B2F-4E7DBB653B7F}"/>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CC6EDAFC-2A0F-4D97-9299-3AB93653AD54}"/>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5D90F24F-6BFD-4D15-9552-DF6826CC84CF}"/>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D12F72AE-37C3-4ACF-B8F4-3A5A58FB45A3}"/>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09B2EA09-B18D-4C40-A4EB-8AF8C7A29299}"/>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F73508D0-5E4E-43BE-9F2C-B2CD7FE2FA27}"/>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C00DF92-BB3C-3375-E6FA-2F3D95192FF7}"/>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DF0B19E7-8EF3-B158-4B98-C3DF3518B18B}"/>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1DF3AB69-E08F-459E-8B08-0430D0C1F4A9}"/>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4F041DFD-F6A9-4F3B-ADD6-95265E39E580}"/>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15BD06D4-D49B-4241-A198-411001F1510C}"/>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2A2432D9-2E0E-4261-B31D-14C87DC61AA1}"/>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AF9E7B4-2D11-4B21-82D7-0D384721775F}"/>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D7EC5C70-D439-472F-89F7-00F2E7DCAD3E}"/>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3A5DFAFF-4BCD-3C94-9554-CF52A42BF8BF}"/>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02810EB1-0D9B-435D-CB73-CE7047840868}"/>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023A2DE-802D-41BD-83C7-2A43EA5F6CBD}"/>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A0D28EEA-0799-4ED8-9E39-D6373F6BB0FC}"/>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9BE70E6-78F0-488F-BCD0-C8927DA2033E}"/>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544DC621-53A5-4F93-90E3-771F91E658B1}"/>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974B5B72-39ED-4B28-B790-D49F0DAB76B6}"/>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BAF029B3-39BE-4D1D-B22F-41EA2E95CF2D}"/>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17B49401-4B67-E1B4-BD73-347954785577}"/>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873AA9A9-8AF9-014F-2114-FAFECC5DBCB4}"/>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15FF438-9E83-40FB-A3B0-460F9333E110}"/>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18438ADF-50CA-47F1-8C73-8416C8CC89DB}"/>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0F2B0B2A-DD5C-41A5-AC93-57B1CC9B1B00}"/>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59D3011C-D8D2-41CC-848E-6B7655D59BBD}"/>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B08E142-8DD8-444B-AF37-543B3762933D}"/>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615334FB-E4CE-41DE-AAF2-7160CEADFC80}"/>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8A6F36F-2FB9-E784-12EB-ED6AC09D2F73}"/>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4DD3E2ED-68D7-5B50-A6E6-D3CD67E5C4A8}"/>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54B7AE2E-98E3-4DE7-88EF-9FB6EC06EAB4}"/>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41BD12FC-29BE-49FF-8666-73AF0346C62F}"/>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5EA0EFDF-62AD-4D51-9E54-E9EFEEB78E5E}"/>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68C3EE2A-748D-48A0-8FA9-36871D8AEA10}"/>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C298981A-3D8B-40F6-9B94-EC998EF21D54}"/>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6092AD79-5A32-47C0-8361-73EF632D9322}"/>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FF81A54-8773-ADFA-397E-5A99A375F37E}"/>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F3B0EF80-339F-7E3F-511F-E29B94CDD96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79192D7-0690-4897-94F1-1BF97B5B1DD0}"/>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7903F158-0CDC-428D-9EF5-08A716E9A82D}"/>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D5E0C2BD-7293-49CF-8288-80AE5D4C65F7}"/>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7B6AFF7F-E09F-4492-B1F1-7C2D522B606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F23720C-EC96-47F7-9E1E-16E30BA647C4}"/>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F24FB8F9-92EF-4D64-B73D-03C7C5A961C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DF617E89-C557-F8BA-0E92-02FC038A4A6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933046E1-5D54-1EC8-C0B3-E66FF54DACA1}"/>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E85A341-6103-459D-9D8B-04241C19F766}"/>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A728B87-EF9E-4A42-81E6-FAD886DDD9D0}"/>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DD7A4BAB-3A57-4E87-8F0C-27E178A4D01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BF2BC2F1-0B67-4113-BFB0-F481DA78E4F6}"/>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07E8AC6-B92F-4834-BBE5-FA28FC94A2B3}"/>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80B152C8-33C2-4988-88A9-59C4D5D1343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0ED158D2-4539-3469-21F2-A4F8A73ABF5B}"/>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7115D57B-ABC6-0972-64A7-CC9903E3695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FCE83F7-B980-45C3-81CB-6B3A9E321209}"/>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89C3EA05-3EE0-4E30-A861-1EA52A4B643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E478CA54-1894-4437-BF35-45F210ACE20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816FDAD5-550C-4B93-81F7-74918D3DEEA6}"/>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121E35C9-19BA-469C-95E4-C6B527EB5AB7}"/>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6ABD6433-ED47-49A6-9B07-6377160BEB3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5F5464F4-2208-1B52-8965-E6B00BBDCC5F}"/>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03CE1819-47FC-42FC-49AE-A96ADB53F0D0}"/>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C7BEA822-4D89-4C04-9E57-AFE9145B76AB}"/>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01FD34B8-AE49-413F-82EB-A9BA3D8FBB06}"/>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105F0258-8093-4AFB-B848-0AFD13CAF80E}"/>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7E3579F5-5D9A-45E2-B279-D6090D3571DE}"/>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20823C42-6829-40A8-B41D-A8539294D746}"/>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E02EE0E4-BCFF-433D-AACC-A96F9CA80A83}"/>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A19E282A-A7BC-E5B4-702F-BEBB5A09C51E}"/>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C4B62AEC-69BF-7400-4787-B4625EB7BDB4}"/>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8745E159-4662-4464-ABCC-C38DA7B3DE1E}"/>
            </a:ext>
          </a:extLst>
        </xdr:cNvPr>
        <xdr:cNvCxnSpPr/>
      </xdr:nvCxnSpPr>
      <xdr:spPr>
        <a:xfrm flipV="1">
          <a:off x="1049020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5" name="Straight Arrow Connector 4">
          <a:extLst>
            <a:ext uri="{FF2B5EF4-FFF2-40B4-BE49-F238E27FC236}">
              <a16:creationId xmlns:a16="http://schemas.microsoft.com/office/drawing/2014/main" id="{DCCBFA23-EF45-DD3B-6A5F-902ABF43C5EA}"/>
            </a:ext>
          </a:extLst>
        </xdr:cNvPr>
        <xdr:cNvCxnSpPr/>
      </xdr:nvCxnSpPr>
      <xdr:spPr>
        <a:xfrm flipH="1">
          <a:off x="5022850" y="46291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7" name="Straight Arrow Connector 6">
          <a:extLst>
            <a:ext uri="{FF2B5EF4-FFF2-40B4-BE49-F238E27FC236}">
              <a16:creationId xmlns:a16="http://schemas.microsoft.com/office/drawing/2014/main" id="{11CF0D3A-F4C4-4532-911F-8D41BC105D8A}"/>
            </a:ext>
          </a:extLst>
        </xdr:cNvPr>
        <xdr:cNvCxnSpPr/>
      </xdr:nvCxnSpPr>
      <xdr:spPr>
        <a:xfrm flipH="1">
          <a:off x="5016500" y="52324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15" name="Rectangle: Rounded Corners 14">
          <a:extLst>
            <a:ext uri="{FF2B5EF4-FFF2-40B4-BE49-F238E27FC236}">
              <a16:creationId xmlns:a16="http://schemas.microsoft.com/office/drawing/2014/main" id="{EEBDEE9B-5516-F749-872D-9F1D9B4B5836}"/>
            </a:ext>
          </a:extLst>
        </xdr:cNvPr>
        <xdr:cNvSpPr/>
      </xdr:nvSpPr>
      <xdr:spPr>
        <a:xfrm>
          <a:off x="5645150" y="4222750"/>
          <a:ext cx="18923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16" name="Rectangle: Rounded Corners 15">
          <a:extLst>
            <a:ext uri="{FF2B5EF4-FFF2-40B4-BE49-F238E27FC236}">
              <a16:creationId xmlns:a16="http://schemas.microsoft.com/office/drawing/2014/main" id="{23B0759F-1437-44C7-A7CA-09B57EDC3AC3}"/>
            </a:ext>
          </a:extLst>
        </xdr:cNvPr>
        <xdr:cNvSpPr/>
      </xdr:nvSpPr>
      <xdr:spPr>
        <a:xfrm>
          <a:off x="5657850" y="4902200"/>
          <a:ext cx="19050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19" name="Group 18">
          <a:extLst>
            <a:ext uri="{FF2B5EF4-FFF2-40B4-BE49-F238E27FC236}">
              <a16:creationId xmlns:a16="http://schemas.microsoft.com/office/drawing/2014/main" id="{06FD4378-4A79-4AAB-90B1-4CA38438549B}"/>
            </a:ext>
          </a:extLst>
        </xdr:cNvPr>
        <xdr:cNvGrpSpPr/>
      </xdr:nvGrpSpPr>
      <xdr:grpSpPr>
        <a:xfrm>
          <a:off x="4758765" y="25355176"/>
          <a:ext cx="3288124" cy="1648333"/>
          <a:chOff x="5399840" y="24268776"/>
          <a:chExt cx="2894111" cy="1819274"/>
        </a:xfrm>
      </xdr:grpSpPr>
      <xdr:sp macro="" textlink="">
        <xdr:nvSpPr>
          <xdr:cNvPr id="20" name="Rectangle: Rounded Corners 19">
            <a:extLst>
              <a:ext uri="{FF2B5EF4-FFF2-40B4-BE49-F238E27FC236}">
                <a16:creationId xmlns:a16="http://schemas.microsoft.com/office/drawing/2014/main" id="{91AF58C9-F26A-2D1D-881F-46C93B43FB68}"/>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21" name="Straight Arrow Connector 20">
            <a:extLst>
              <a:ext uri="{FF2B5EF4-FFF2-40B4-BE49-F238E27FC236}">
                <a16:creationId xmlns:a16="http://schemas.microsoft.com/office/drawing/2014/main" id="{35A3DE19-81F3-391F-D932-7FFDE2C7A143}"/>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7455958C-A275-4234-9A3A-51DB7E61F3B2}"/>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7D8DEE7-68F0-4004-BF7D-7F10655C296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D9CE0AA4-9B13-410A-8677-89FA5712C761}"/>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3B68DE3A-799E-429F-961D-436565FC415D}"/>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35664D88-AE22-4887-8F74-FB7EAFF589B6}"/>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C283A32D-7D28-4C7A-A163-7FA758F0DA0C}"/>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92CD231-1D59-668F-DB3C-5A04D5D17773}"/>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B7135D90-2FFE-7A0C-BFD6-055C1BDC739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C2BCC351-B715-489E-806B-545FB96525D1}"/>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2FF3624-933C-46B7-874C-46B773A8F5CF}"/>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CC747D8C-1E93-4ED7-BC93-121EA6D0EBE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2C0F8DD2-10FB-4DEB-9D30-506AF7E5F406}"/>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91F6FF4C-6939-402B-8F60-C1425EAA0387}"/>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163BDD30-F8E6-4A46-A69A-F62C36F66A4F}"/>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5AC39051-6A12-A3DB-EC5C-80C4A7805F94}"/>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A751C3B0-E096-535B-8F40-4CFBFA6DDF6B}"/>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362B354D-C945-47CD-854B-97A25EB717A3}"/>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7B3B8C20-B84C-4F49-811B-BD4799F34BA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E0D07A6D-484D-478F-9B3D-4A5B0537B67C}"/>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63975CA2-B984-4F48-BA89-348B298D250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31FA97DB-6690-42B3-9B5E-97F1629636D1}"/>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C1BEDED8-E029-4CA8-8961-755619BBC10C}"/>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9171B762-A345-6C8F-2628-EF728A7CFD64}"/>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3F0471F0-7B97-50E4-9691-BDDEF2E709FF}"/>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2533274-FBCB-4962-B8BC-EE4B85741C06}"/>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A3B9C8B5-6318-4F77-B691-81D3C7F5995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4D6D2869-F828-46B5-A064-B7BF0496D97B}"/>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5E186286-EB55-43D6-A129-D83E526A0FDC}"/>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B117D8A3-EB49-4CA4-B4D1-4048BF5AF3D2}"/>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201AAC34-7F8B-40C9-A39A-D2DD04C1C431}"/>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9FB6692D-2186-6EF4-9082-4AFF5313E207}"/>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10F85AAF-120A-F51F-851F-A42FEE8592C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10E886C-E8CD-4A58-9880-15035068BFC0}"/>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6AE2D2EF-E788-4872-89A9-118AED95AEB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930B8151-3192-4A6A-A339-A55F774A15D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4F29581F-B20F-4D58-BED7-0FAE874835EF}"/>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7986A98-0B0A-4FA4-9C3E-54519314B4E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C0E0C00A-11EA-412E-9CDA-79FF0AF521C8}"/>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697D0246-C672-1FFE-3A2B-7C2D5EC38A1B}"/>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507B9540-C3B4-8ED4-3293-F5CEF30378ED}"/>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4DE8BA8-FD04-43B0-9A3F-DBC0C80DD67D}"/>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494B94F8-8613-4612-82BC-3BD1B9D78049}"/>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76D1843-C309-4AE8-B8C8-0E063B0D5883}"/>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B850CC43-E6DF-4A90-BB95-85A1E89A2F42}"/>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78B98361-E015-481E-AE99-5DC20F3175C8}"/>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221EBBE7-2E95-4913-8915-B5D9C7438768}"/>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1C24702-05C9-3994-A66D-4E64F7B51CE2}"/>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6ADFEDB3-D5C4-78B4-CC6C-B150B5CFBCFF}"/>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E5820B89-4669-4F28-92E3-D11E15681B07}"/>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D66A8767-A18A-439A-AEC3-280A4731FDD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916851E0-CADA-4E38-8551-80C32F95892C}"/>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8BA3D761-85B4-43C2-AFEE-58888B0CE8DE}"/>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479D74F3-1A9B-4AD6-86A8-B7F460ADBD55}"/>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F2000E46-E6E7-4690-A1BA-E48F415BB7B4}"/>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1431F8B2-3428-75D4-4AE8-0249E2F0F986}"/>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8395A6BE-2609-173E-2694-87A8141A57E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F084B35B-16CA-40EA-B45C-EEE1C77715E2}"/>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A8468DB7-F4EA-4FBF-B7D8-355BD64C2C25}"/>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B278A02B-712D-4942-B301-57CD86D4F76C}"/>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24F62A83-6E35-4175-BF9F-4586AADC3D80}"/>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FDDCECA6-B294-4469-BE21-CDBB216B145C}"/>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57803E0A-40F3-40EB-B550-9E5712BBF8F8}"/>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3E9CC5A2-A53F-189E-2246-3D66D2FE5510}"/>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A86D6870-D53D-F48B-A84C-B290444D489A}"/>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21987F1A-C8A5-4D67-AD00-C4328381A382}"/>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02B9C4A4-DE10-46A9-A46D-95C2718DB37A}"/>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52016016-F2CE-4E8C-8853-1F542452269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D77559C8-4C4B-4003-B997-AABD4A171916}"/>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800BF1BE-9B5D-40E0-B096-5AAFDA2FCBA6}"/>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2F1CDD94-97ED-4984-BB06-03537CC62C01}"/>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1936C58-ADC3-033B-06E9-96FC0756485C}"/>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E7CFE9FE-3E0A-B6A3-FF2E-FF150D52A0EC}"/>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CDBF8957-FE9F-4F2F-B22C-C0EFEC7D5669}"/>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14C85742-7218-4173-8222-ABB1F3CEF75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BC870A3B-BFAD-49AB-9BC3-FCB22DE5EDA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C22E90FB-D394-4611-8D07-020A372F7D3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0E21028A-26DC-4D25-9E22-7CFF30F3FA42}"/>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093C3565-0F24-468E-BD68-0E2F39539DBD}"/>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CD590712-E36A-31DB-F0AE-F3AD1C4535CA}"/>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53559848-FE68-B896-0A0E-0CB43629E84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0B89779-6351-4897-8F8A-8EDC30DE56F7}"/>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6A822084-2980-4897-9E23-B7D2DE892980}"/>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BC759D0-E4A0-473B-9BAA-57E66AACBBC5}"/>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B0A2F8DB-DFFC-4A6C-BCC7-1A61F86A8DFC}"/>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5220AC30-ABD1-438A-AB3F-21EF24A4097F}"/>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EFFA114B-F021-48CB-97B1-FEAD1E9D6E8A}"/>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8D9B00A-6B52-B317-4574-CBB0AF8B9F3A}"/>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E20823D7-D1D2-CC64-722E-A445E7B622DF}"/>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A88BC068-1F9F-4D0E-A19A-C803090FDD85}"/>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C176911-28D0-4AFC-BBFE-9BC5FF5A02D0}"/>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98DB488-89BA-4F1C-80CB-A479B8FB3292}"/>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97E83421-A257-410C-82F0-9777B0BF5D71}"/>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7D38F6AB-DBB2-4199-BDCE-D4D0983A4FF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52D7FAE8-4AB7-4D0C-AF22-88621F3E35D2}"/>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B029DA10-12E2-1A13-B75B-4AE562135490}"/>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5E9AE51D-FBBE-22B2-1E01-E5AC6EED8D61}"/>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0C38FBF6-B234-44C6-ACF7-CB82397DFFCF}"/>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E3A6BE9-BD84-492C-B57B-AD11EEDEC225}"/>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3C4EEC68-444D-4303-B118-B172A0C9C4E8}"/>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8BA41960-97F5-4280-9480-2FF856CB6009}"/>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72A37C70-BCF8-4C0A-A9CC-DCEEF7F141ED}"/>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B0654AA7-F65C-4A46-BD36-0AF2C6000290}"/>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DCEF5250-FF41-C42E-7208-75CC8A7CC900}"/>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71FC5DF7-1E0B-B3AF-1E28-7C00422B3FFD}"/>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4B01F9AD-F6A4-42C2-BD4A-C45D83058F7B}"/>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6ED0E4A0-2A6F-4B87-8B43-60ABC9EE11EC}"/>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B34A9EB-02AA-4DA9-A09A-9CE9A85920C8}"/>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A900B112-4F70-4031-9155-29DBB917713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4FBE105-8B86-47E7-A3EC-B91478C0D02F}"/>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9C724DD4-5929-4CAF-B8C6-3B0417BF1EAD}"/>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14EAAEBA-71E7-DC6C-B610-FF1544335AB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7C2A1672-3B5C-49A9-5549-F27EBE31C6C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7DA4FAFA-529C-4C79-952A-04431F8F16C9}"/>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6CE115CB-B4C1-4B7D-BC6B-A92848811469}"/>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99458838-4842-4F99-9DB3-C1544A45EDEA}"/>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E71E4A22-D47F-4200-9896-7F3FC85D7B0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0B4A7AEE-26B6-40D9-B385-45ECAB9FA8D5}"/>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597CC646-3623-4BCE-9403-0A11FE9A0AF7}"/>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AF83B7C-5553-64E8-C659-31E9AD3923D0}"/>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1F9BF24A-67AC-AC7A-8153-8A71B19A6EC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21D74B82-ADE9-401B-A741-5011E88DA1B8}"/>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D5AFF2DE-F6DF-400A-BCB9-753FC65A138F}"/>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AED5310E-5C4C-4813-A6A4-E515C8E935AA}"/>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2C753A3A-E91B-49DC-9173-6331916B0D4B}"/>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2C135343-67D6-41D7-8BF0-48C855391DFC}"/>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B82F6545-C0B1-466F-8EBF-84A5EAC5315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22129D05-C32B-6C69-BAA7-75C2E82C47EB}"/>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A0C032CF-F84C-0090-AE3E-DB80455FE6AD}"/>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77A1661D-691E-4BD3-9752-317D3F519B8D}"/>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A9A9C717-593C-481C-94FE-0CFEDE627BE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A320839A-9FB4-4816-96DD-A1F45B9F9FCB}"/>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1A035E44-8949-4287-B3E9-B3D1DB0BBA9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EF8472C9-84DE-478F-82AC-74EF2BC5676E}"/>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A1D0FE79-C613-4BA7-AF58-CE14A3B8A6F3}"/>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590F54FC-3AD1-C844-55EE-37AAECC05B54}"/>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3D1F4EC8-221E-AD33-3AC5-B75FD6B20AF8}"/>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A572187C-64DA-49CA-85A4-0C9C24465463}"/>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4BAA91D3-7125-4BD7-997D-C946F88AE430}"/>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12CC6E9E-AC10-4C4A-99AF-BC21B26D22A3}"/>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B805256D-449E-4021-8477-BF61B2CD8D86}"/>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0F52167A-A8BA-4F11-AF73-7C414FE43F1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D609C13E-7CD9-4139-9FC6-CB902B3AFC4C}"/>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255BB00C-58D6-EEE0-71B0-576FD84B16FF}"/>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9407FCE1-7004-2A82-37D0-7E2FF908C1C5}"/>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CD9B14FB-07ED-462A-A49C-B72CE9F9AE4F}"/>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3F1B7228-A204-4143-8208-3335C1D0F4DA}"/>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374CD199-9D60-4115-9DA2-32D0FA1D162D}"/>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2184F888-BD24-4792-A435-BDD4331092C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77FCB1B-50CB-49A3-8ED9-C8D1F514C0B0}"/>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4949EF0D-DE99-4DE8-8D28-8105E8B75D60}"/>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448BC3B9-2AFF-F49E-18C7-423C9C4C16B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EB0B8D79-C46C-D59B-9997-A1EFA5EC7588}"/>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0CBC5EC-B406-4404-8745-A1921EF86CBB}"/>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22ACC3FC-13B9-4B6B-BC4F-16D2F9C6FA2F}"/>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69474FD-A04F-4567-A09B-8D2C1ABFA04B}"/>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FD5B85DA-1E1E-4E66-B296-281764FBC2DE}"/>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D7590945-8C2D-499C-985C-49D78847D54C}"/>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AD6B8F84-5343-42E4-ACCA-B5C05DE1532D}"/>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18492D9D-8D53-A8AB-CDE9-67B491BCC4F8}"/>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37518E1C-E3A8-FB0F-E6F9-8C15965C3978}"/>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5C3BB8A3-C1AD-4516-A98C-2D50F272A762}"/>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9A529C3B-18BD-42C3-AF87-F97899737C08}"/>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04A0022E-F3FA-444A-8552-4EB5B18EE03B}"/>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F0CD70A1-65DC-4E83-BA73-AEBB769F6E71}"/>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9F06203E-9331-42A8-84B8-BD1C79F53C37}"/>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2AFF7D8D-66B4-4124-BE8F-0D7624A80F77}"/>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C321BE0E-4C10-694E-46EB-05B11AEA3C32}"/>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FC92B3F3-F8CD-1E82-0BC3-72D30F16AD58}"/>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087AF469-C2C4-404F-A925-1F458B34F03D}"/>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66DB3B97-524A-4E43-A47A-F3E8D1EAACC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106B5A6-D915-4510-BE61-780322966B3B}"/>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049E780A-6172-4DBC-9C5F-B990B9537F7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1DC07A2-073F-4799-9975-A9A1C7EDE306}"/>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CE4B1D03-A153-4D27-94D3-B9986F7312F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04EDF86D-FEBF-D4E1-94D5-11E53DD0BCFD}"/>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BEE6D365-55CF-64BD-3860-65D640204B1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49B2A6BA-E71A-4B8A-8198-9C25208DF37A}"/>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39CCF4AD-515C-4797-BB5F-ECEEB119563A}"/>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BAEB3EC6-3637-4CCC-9CC6-6086902BBCB9}"/>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BA232DBD-9262-4B29-A160-6977B9891C56}"/>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E52662ED-AAE3-4E79-9509-DFA7630239C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5F9C0D97-1585-41C9-9B06-783D64F52BE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29E29D1-E4A6-9567-5A0F-67AA7F72C6A8}"/>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41579F1E-6C4C-53E1-86FD-B83EB9AD1CB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5BDE122E-EDE5-40AA-B35A-7D016E95334D}"/>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AB9223AA-2068-4AA6-98A8-152894826961}"/>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6789794A-4D2C-4BC3-B11C-571A1056D93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876F105E-BD32-4A4D-8ACE-506A2DF26AB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426F0277-6C0B-4018-BF91-213CF5F840AB}"/>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80E92B5D-F8D5-4EDE-A637-93737DB1C24B}"/>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5BC096ED-F298-107C-CBE6-7511C79CFA00}"/>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631E4380-F663-6C16-8220-5458AA7BE25D}"/>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F1FEDA8A-61F1-40F7-B9C8-89CFE34A8E1B}"/>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FB97FD90-8316-4D77-A5B1-F3B9DDBEF72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F55393D-9CB7-42EB-B7C6-D0DC14BED7D9}"/>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81B18768-7E69-4832-A609-C801E40FED49}"/>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E670F462-3AF4-4FBB-BF33-5FBCD6F01140}"/>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B6570188-2929-43CD-85D7-62DA5AF8329E}"/>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D1C3B1CB-AA0B-0076-81E0-3A52480CBDFE}"/>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1CBC04F8-9B73-FDCE-CF74-7ED2E2CA21A8}"/>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4CDE1D10-2164-40C3-88F2-6E09E91A669F}"/>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DD3330D3-D93A-4095-BE9B-815A9D6B98D9}"/>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BEE10F9A-6E8F-479F-AF01-7D6C2934061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9F630AA1-CA14-45F5-9BB6-25C5215EA7D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23E3498-71EA-4EA5-AC46-8322801B9619}"/>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B7DE851D-F831-418B-8E7F-3B01594AE71D}"/>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F99020A0-3A14-5658-8C0F-C5E952E695A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D3145633-FCE3-170E-F32F-8D6032A6B37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CBCA7C8-1C12-4C3A-AB9B-243723445641}"/>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79CE53BD-FB7E-4702-9B4F-AB7E63CCCA0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2B6E033-4C68-4009-B336-8F1838E4DAF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52DF12A7-B8CC-4FC5-97C0-D4E7A1E75A94}"/>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1143B37-0998-44FD-8935-0025026BBB27}"/>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E81E7316-1F2A-45B5-B390-EBFAB6C936E3}"/>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5FA0818-C418-4460-632A-127EB969BE5C}"/>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DB510C07-F095-8986-8BAB-F93BDB7B27A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BD664636-9160-49D0-9C57-16C2E04E0E23}"/>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098A442F-32C2-44D2-885A-BF7E913115D1}"/>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150717C-318F-40CC-AB20-031AF27C9183}"/>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70F5656C-2E13-459D-8DCB-9BC1B310CDB0}"/>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11CF2B65-1172-4773-85EA-6166FC66DF4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D7E03C06-D816-46D5-A49C-72A175013588}"/>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AFDC978A-2545-82B2-4EDD-EFCC8CC2E75D}"/>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7CE6A1E2-FD70-2EA6-2085-14E101884CC1}"/>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060CFE65-4357-4805-93F9-DF7BAC837942}"/>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F0170BF6-AC8B-43C5-A701-3A3A3C500280}"/>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ABFD3CEF-3071-4831-B712-D69AE12431F2}"/>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EC2E1B20-9827-4559-8F5E-945E878BC8E6}"/>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6CF7011-8593-4E22-A002-C9919D1E5036}"/>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9FFAD23A-23EA-4018-9A60-3FDFDBC1FB8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6D93562F-E70A-A89C-BC65-90A725B3CB1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2148BA4C-9AF0-4E51-1244-F5A79DC3B707}"/>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E5ADD0FF-F4F2-4FC7-B5E5-AB57E9A6C58A}"/>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FC380C0D-F9F1-4F7C-ABCD-430B25324BAF}"/>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67C2BC3B-31B1-4559-8FF6-9013B4258F1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7C4C0107-84F0-4295-9A91-FBEC94EB7B69}"/>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BF9B5F48-3DD9-4D96-A83A-C656494EABAB}"/>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353E9A3F-B4B3-451F-B76A-E9B7403B0C83}"/>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BC72A16-67EE-2FBE-E673-6E2707A75173}"/>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78889564-9EA0-49A1-85D7-336A34817C35}"/>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C7DE3D6-79E4-4B88-BAD0-39734BBBFDF1}"/>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E305526A-F43F-4CC7-891F-F1F659FC4F8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F869501-38BC-4DB7-9D6E-44A8396FA62B}"/>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3C164AF0-CA62-4730-A693-54B4CCA7695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BE303740-73CB-4A13-A518-E181211DFA42}"/>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5907D844-C558-450A-A730-480F8E997258}"/>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B6E33C12-17D8-CF1A-26F0-7E4B313115F2}"/>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EB3210F0-57A5-0791-9826-D51E16D3F513}"/>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48A74852-AE6F-4A1A-86A3-1BE445D03440}"/>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E0B9CCB9-640E-483C-B1F6-3976ECA140B9}"/>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E3690F82-4B0C-414B-8473-0E8D7881DD41}"/>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C8CFD434-FEAC-4BF5-BD4D-4D89FF02CBA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4DA64826-F2DD-488A-A213-0F93CEF5B21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C231EAA5-221F-4C88-986D-E0EC0CFEC203}"/>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66193982-08BC-7C9B-C02F-98C12A3203FC}"/>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7FB94428-1A5F-789D-699E-EECBD840BE2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73BA6183-557B-4EBE-A15B-D34CC2B02C9B}"/>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7A52E2EC-08CA-4044-9583-874554CECD98}"/>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D7FDC2BB-E7AC-4288-A4CF-790235A033B5}"/>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B12EBA43-5E36-404D-A9BE-E6F1D4547B5F}"/>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03672526-A626-40DB-9698-FB7BA62E52C8}"/>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2A699474-ACA0-49CF-9D5C-87F440379B8E}"/>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6C6FC582-1939-DEB4-23C0-099F39DED9F3}"/>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8AD05887-8945-A6D4-0549-FEC57C8C36B0}"/>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B16AA6E3-39B0-4954-9A9D-5ABFDB132DF7}"/>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AB227FC7-089E-479A-A546-89AD6328BB6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0D6A56DD-6A58-4E9B-B49D-F9F073DFF81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0671C29B-1F63-489E-9C9A-9B19A7B04A91}"/>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902A9B79-7C96-4469-B963-955E0F936A1D}"/>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6AE4E0F7-7332-42E6-81A9-F28AAD43A7E1}"/>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5DB84295-649F-97DD-232B-8B94312EFB55}"/>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E1354985-62CD-43A0-B21A-8418CD547C73}"/>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FAC66BC-18F7-4F75-9EAE-FBC69F49FDDE}"/>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7EBF5770-FF20-4E38-B205-902BEC64F5B9}"/>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4D769C36-C9F3-4C73-9525-D8D7AB5C6902}"/>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D889A6EB-E38D-4211-8910-8EF24ED951D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E86979F-3A82-4C91-A8B4-4BA7BC82394B}"/>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AA52B831-15FC-44BA-BE25-02A9A8F3D470}"/>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1E54FC6-0AD1-4FED-4AC5-71AC2921EF02}"/>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5BE96BC1-29D4-46B7-3F94-7141C170690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945CE89-8BF0-4B2A-B151-77DA5D81754B}"/>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FA5A6A39-3A0D-477A-9454-40E31A7601DA}"/>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F4ED2E0D-DFF9-4BCA-997D-6AF8B71FF077}"/>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F37044B6-6F2A-4E5B-8C19-29CE491AC5C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C888EFF9-A8F4-427F-A3E5-6BE904FD45E0}"/>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BECFB754-5A43-48C5-B5F2-A394B5687040}"/>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B0D3C56B-570B-D822-3BDA-2680BF39777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DC10E056-7B66-986E-7E7E-23473FB5E213}"/>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84585068-2A0D-48E6-8AB1-5AA72FD66DBA}"/>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A0A28E6-B62E-4499-8DD0-160F99A580A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0109CD0A-8591-4B86-94B1-605D03AEE4DE}"/>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6D48CEF0-D3CF-4EF8-8297-9BD46B1D232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E8E17105-60BE-4ED9-85B8-298104A6E0C9}"/>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D93F2609-BB80-4B9A-8EE8-AD3A968D8D1B}"/>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842D71AE-5B61-D492-930B-A39665492FB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634CEE15-2841-7813-5190-A668443ADA15}"/>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189A3F1-164F-4D51-9227-16CEA8E022B0}"/>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0F02C9E5-4EEB-4EAC-AD72-CBAEC420FC05}"/>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F7F16D92-A064-444B-A67B-16E2FC54328A}"/>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A00759E1-FF60-426B-8C0D-6BCD34ECFEDC}"/>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E72EA2D5-369D-40E2-BC6C-4F13DF6C2A3E}"/>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C57CE97F-B822-4A49-8525-10888F61C7B0}"/>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32BCE32E-A872-81D7-DDCD-B4A2DA25D278}"/>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1768DDC0-CE1E-15A4-5A11-736C701D1A7A}"/>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37EC66EB-4317-46BC-BB10-027666D72520}"/>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5FD0CD0-7E6D-44AE-890A-30D3E9E97894}"/>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C9FA853F-14DA-4918-B976-0755C7CDAFBA}"/>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F3489EFE-D3C3-4015-89D8-FA6C742970A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513D55A2-04B8-419B-BB1A-18669B20BF56}"/>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551F7C88-25AA-4229-8CA5-FF73DE6BBA3F}"/>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D12E80D8-9EF5-E094-F455-33675E9D0DEF}"/>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3A7E88A6-E8E9-3B21-0B48-4F5D2E479823}"/>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EF7550B4-F105-46EE-9348-1F4E6FCBF5FA}"/>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FBCD8016-D108-41C5-B48F-A886DE799E25}"/>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F897111E-54F5-4BE7-9125-7A9BB66DA30C}"/>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5F95F51C-878D-4231-9E4A-BE66D23C402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F4D6AD36-6BB2-47A4-9000-0E621AFC0C8D}"/>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9F8FA5C9-BE02-4F0E-9F72-0618B8A59015}"/>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47AC96F8-1DE3-F24D-7611-646051D19D4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6F2D492E-EBAE-B8C2-B576-29A114176D1A}"/>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A8BEFA90-8619-411D-B83E-022070D5F8FC}"/>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3C1BFA94-33B1-4160-864D-E453C5FE595D}"/>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B5CD635E-9F32-4726-81C1-40917D79EE7E}"/>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8F886D3B-EB45-48D6-94B1-839713D7A8B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E9C6849-13EF-4669-BC42-D3C3CF7963AC}"/>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7D7C7881-2F9E-4511-A050-C55D10549C4A}"/>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2269F6B-D69A-A561-9D19-FD103F499758}"/>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23D3F533-9DF4-6DEA-3B96-598B30C8BE2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6C1F5376-C54E-48E8-8EC1-6B81DA2980BF}"/>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779D669E-67C5-461A-96C0-4DC39678D98D}"/>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CF70FF62-BD1B-4C64-BC63-05611C9ACB7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7ADD4147-35E0-457B-878D-9271A3589B1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1E47A2FF-7BA3-4DA8-83DB-7A18B2BAEC6C}"/>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5FF3086C-887D-40A1-8741-D10F1300874B}"/>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10FAC440-AE09-2FD7-9236-CA17D55F7DFA}"/>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A2B3A52D-95FE-7CDF-2E0F-718F5185D0DE}"/>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7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7484D1A7-3712-4866-B5DA-20C46C18D899}"/>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E84C40C-27BC-4A5A-BFD7-5DC299311634}"/>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0B8020F2-035D-4552-991E-502118A119A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A06CEB67-5159-4EDD-A747-7113594B38F3}"/>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CB37E4D7-3AEC-4747-95DB-08A45B44C1D3}"/>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DAA05D42-4AB5-4D42-B656-9A83BB8AA531}"/>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955A0217-9BDC-97B7-5E1C-6ED166F15381}"/>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30ADD25F-5150-C50D-8DCE-BA81AAB89BDC}"/>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21A532A7-31C6-4E99-BB86-D62B8B57C80C}"/>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E0871F7-5BFE-4DEB-A76F-DD3D959E5685}"/>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BE55CB2D-3DFF-4270-83E2-8A3202E60DF0}"/>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9B57284C-BAD4-40A5-A4A4-4F846EF53649}"/>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09E85580-3B5D-4780-83E1-F1B4305C2BCC}"/>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AFCB0691-5653-40C7-B6E8-B2126EFF204A}"/>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1185BA84-78C9-1CB6-A67B-22A5F378DD65}"/>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744CB35F-2F94-A363-1EB6-31452AEC4D9E}"/>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0447F92-1DE1-44E4-B74B-C2496421229E}"/>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2B5D93B6-89C4-4F43-B3BE-09686FD1614F}"/>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FC29945E-501E-43AE-864C-3D149D4CB610}"/>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3FB90081-4BFF-453F-80EC-E51D674E1D25}"/>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592308BC-D67E-41BA-AF0C-BAEFE6421EBD}"/>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163CDB21-A552-41BE-9B3A-CE6E54C00E5C}"/>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6A5A40A4-FD87-E9A7-30D6-6C0E348E4848}"/>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6E9D6EBD-3E0F-1D57-31B8-EB96959D508A}"/>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C4060C34-91F6-4C18-8EDE-71C8546722C9}"/>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C5B7F7C5-3E61-426B-922B-2138088EFFE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73614340-1712-4BE0-B6CB-86FA055DD95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DDCB2C85-254B-4519-B34F-66B20EC9031B}"/>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530C71E-55AB-4BA3-9146-52DDA672C988}"/>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80E413FD-61EF-4159-8593-8E0D36FD92D5}"/>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ADF48B92-C3A5-518B-86F7-0430A4B83404}"/>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27B66EDB-215D-BFAF-2114-5280DAC5A4DE}"/>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2C9C850E-31EB-4FED-B7A6-1895D073F62A}"/>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D395FC6D-17CD-4401-8887-22D67A71020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2B5EE6B-E27E-4E5A-BB62-A73A0BD2D019}"/>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94CFC438-2B58-4018-9C79-92CD2777B046}"/>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D31733E4-1768-4C59-93AD-316780A887F4}"/>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B8779BA7-E4EC-4FE2-95A1-193436C01E3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7FEE853D-7C14-E0C0-43A8-3893DAD4E567}"/>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F112CE19-AABF-3979-9D7A-7CD174131D1F}"/>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C7312F0A-2F44-42CE-8CE3-2A03F7B23FDC}"/>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798EE1B0-5582-4849-9135-49BA6AB9CF73}"/>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036CB2C7-F647-47F1-8893-612771E638C0}"/>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F03644CE-D84B-4BC3-B3ED-99D9B3A3118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6DB06FD-96AE-4C4C-80BF-25BEF8FBD3EC}"/>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058F1103-4A7C-4035-B2E9-152ABEE53898}"/>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3682A43E-9C69-7D2F-E4BA-FBFD86392BE2}"/>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D7D22456-84BE-FA5B-53DE-773EA4478DFA}"/>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406DD5E9-B125-477D-A73B-E6151BE019DC}"/>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ADAAA304-E16D-4A2E-BEF5-7B99D7DA3878}"/>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E5EE0A5D-3FB4-4791-A5D9-BC1A5423C63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A366DFF1-1455-41F3-8B9D-C8D82F2E869C}"/>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98D7DABB-67F1-4E3A-A7D5-6B0BA402A984}"/>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6AA8A9C6-36F9-436D-8786-29E887376104}"/>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5EF38F25-2B74-FE31-2079-BC646C78290F}"/>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3FBCBC84-0420-E304-48AD-2AE9B17FED35}"/>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4A506174-8657-4633-A828-7A651546FD69}"/>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6FB1CF9B-DADD-489B-8707-49590717A57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F802CEAC-B518-4AF7-AF81-E356A366435B}"/>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95A54111-8EB2-4581-BC30-56C63AB2A5BC}"/>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A95D0ADC-FC4D-495D-A714-C9C971233A6B}"/>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75A55547-D0A9-4A0C-9DD4-36F307184D5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3E2C6E33-A102-4F43-E80E-DCFA7FFF0D77}"/>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125507FD-0CE8-28B9-6403-5C619CE56B16}"/>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83EC5524-05DE-468E-9C7C-E236B5D7D704}"/>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D83A43D8-EDEB-4CDD-986D-907D8D51BFC3}"/>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938F8AD8-4404-481C-9F2C-17FD0CBF1087}"/>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5FAAF6CD-E552-42E2-869E-4C693170A19E}"/>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299F8561-050B-4C01-B835-E2D12FFE570F}"/>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693141FF-BBCD-4FAC-B089-FC023010E86F}"/>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18588D59-BB5E-CEAA-A74F-16398FDE0C10}"/>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F5A2FF9C-D8D7-B474-F7F9-C7FA8C4C0283}"/>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49589C56-165E-4B3B-9DFA-A2461B4EADB5}"/>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B62CE9A4-A0DA-4D32-82C7-2D5F58C8B4B4}"/>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A02B0AA8-CB0C-450F-B0E5-7D719E042EC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2CAC2951-A56F-4974-BBF4-269CDA057058}"/>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7EB0CE48-716F-40F2-BEFB-E121BC9FC057}"/>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14E0D9E8-AC8E-4F5C-A171-1BBA858BEB76}"/>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C09699E3-03D3-9083-258F-704EBA50E623}"/>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8A522DF3-455A-551A-8971-CD33AAE1E882}"/>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1442015E-3FFC-44DF-96C8-0F4651DD1D13}"/>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DEB027E2-FF33-4132-B3F2-BF102A24FD42}"/>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5E69DB42-2483-4982-A65B-2F41C9646AF4}"/>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670355B7-0EE6-4D90-A5AA-4BB91D365A6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DCDF7F5E-1729-440D-B099-5DCB7877FA25}"/>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80BA8668-3A83-4548-A7DC-DDCC78C33093}"/>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7C6CB22D-F7EE-49AA-2AC9-E7AC092D33E5}"/>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5F0A7B39-C308-B019-1E20-6E45066E02D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8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AF1F959-6BF6-4FE0-82E0-2128BD841521}"/>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DA73905C-22F9-4E8D-96CF-56326D26FFD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8C0564E1-0FCB-49D2-8E88-93C4A4F3049C}"/>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E971411A-AC63-4314-BC77-3D43D50A6B4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69A16038-1112-4451-A0C1-23CCF4351A92}"/>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35C6C500-75E7-434E-8902-EEA742BB3E8E}"/>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4EF89C92-B9C7-EEDC-FB71-A76268955B74}"/>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C7A5164E-A7ED-CB9C-B78F-BDFC52508BAD}"/>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49AA0279-9EED-469D-A6FB-19DF3EA6328F}"/>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E8F28922-AC6C-4CD4-ABE4-2C1F4D147E27}"/>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A9325A0A-754E-47F6-A369-9D40F3FF0F4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EC0812D6-C7DF-42C2-B8CF-7F50D0F99DC6}"/>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DA2B6FB6-4609-4DB7-A09C-728E035E7069}"/>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2E42D156-75A3-48DE-89A8-38C825607E83}"/>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08BEC267-005A-224F-5A45-9F82AC0F9113}"/>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BDE7461F-5BC5-E83F-4B16-27695430474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0.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DFC592CE-F30C-474B-9016-8F1302889BDD}"/>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008C1479-63C5-418F-98BA-E67799561904}"/>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24DA62E8-D29E-4C33-945A-EF93765A202C}"/>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0C578312-FC53-4D0F-A709-33426CA12C0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1FB8EB22-AD40-4E29-BDD3-C459DC3FCF74}"/>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79C66BC8-B2C5-4BB2-A2B9-BCB1F787FE47}"/>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CA2A7C06-1CE7-83C4-A315-A4E587660C9A}"/>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ED370F23-C80E-DE08-9752-60363FD27D47}"/>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1.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06D44A90-BDB6-4B1C-B4E2-9C7E02C41007}"/>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9AF881A4-2271-4C71-8799-6AAF2B4E816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ED9AF3A9-DF25-45D9-AD4F-BE643ECEE26F}"/>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4E5858A8-6F2C-4FC3-8A33-B9B18954AEC9}"/>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DAA222CE-3391-4B3F-92DF-596CA5E14B69}"/>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E7BCE1B2-8D86-4139-AD89-5290C043D3DB}"/>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ADA0F015-9C6C-2B21-2A93-5BE95EF0DCE9}"/>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D5E2CF17-AC9C-971B-67DC-D07D36D20429}"/>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2.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9A56AEF8-0C6A-4667-86B4-2F5B9C2ABA23}"/>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D3DDD171-C9C0-4FAA-AF4C-4A9C7C2D9AD0}"/>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19DCB35D-172E-4A3C-8EC3-B4C89765560E}"/>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47C53E29-E1AF-41E9-9DFB-957119EA7CE2}"/>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DCA6F145-E810-430A-8886-C24CC6A897CA}"/>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D018828C-9B45-4082-AB75-9AD32E7F9B58}"/>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979E2585-14E5-8219-2D8C-4DA3516D46AE}"/>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C7D0411D-B480-F1CC-0EB1-4369D71ECD23}"/>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3.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384E9147-08F6-49C7-BAE1-71514ECF7100}"/>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882220A5-5B19-4C7E-BC7D-21D3BB37900A}"/>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41C8E59E-D6F8-408D-B4F2-9C06395F9116}"/>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88372AC3-D94C-490B-B0EA-9FE20675608D}"/>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37CED6F8-1E06-42AE-86FF-F6D766ACEEB5}"/>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EB7D6F97-EBFA-426D-AC35-0A730EAE0CBF}"/>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CC0691B5-6875-9783-7260-CF0AD9CADD40}"/>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5474D707-48E3-0DE4-A55C-0CF9254B69EA}"/>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4.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2CBCD3EF-41FA-4D18-93A5-2DC549788705}"/>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928CAD96-F230-481F-9305-112163CD4923}"/>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C4FC57AF-9CE1-4AC1-9639-710925F1C3CF}"/>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9B405C47-1BAC-4449-9FFB-A9458C8CBF17}"/>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B39A97F1-495A-4FDB-B53B-B6EEAB305730}"/>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432AF433-D608-4938-ADBA-085395C6088F}"/>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A33E6756-2D1F-C9BE-3A28-92A4AABDAA46}"/>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B04BEE5F-85A6-3EB6-9582-2F6413AA7D81}"/>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5.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160D22E5-745A-49E9-9A82-1423B1E9A8FA}"/>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17A5D3C8-9036-4547-A98F-6B225568547F}"/>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9BDDBE51-FB17-4B3A-B791-C8D21EF3FBB1}"/>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D1C36A32-20A7-417B-BAF1-23C036B33815}"/>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96B12F84-27E6-490C-B408-9C4DD3CF8E27}"/>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242BEE69-82E3-4A9C-B2A5-C0A522C2FA85}"/>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ECB676CF-A512-EFB6-8A6B-CCF3B49A003F}"/>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875C756C-28C8-4A12-D1CB-031B6B71DF30}"/>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6.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5C2EEBE9-7CAF-48E7-BAE3-66C7AB05C3B1}"/>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59B0D21F-4EE9-49CB-8CDD-D1BF8D37C77E}"/>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E331599E-AA54-4441-A1B7-4C39EBD4B87D}"/>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60C11145-8107-4BE2-8B93-DAAD0FDA034F}"/>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E39C635C-1310-4EA2-BB26-D96329775FC5}"/>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F95E3EEF-0AE3-444C-BDD9-DABC7CCA36E7}"/>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B95E4B86-D2F2-43CF-399A-4BF38564E953}"/>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376F3CEE-1A65-BEC3-7CB3-F046EC7FB502}"/>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7.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666CBC23-12B8-4512-A511-0F7270B26E26}"/>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06B9F469-0028-47C4-B998-746AEA8DF4BF}"/>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6A71F568-A1E9-43C1-907B-76CEF68A9669}"/>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6BFBA91B-78C7-44E2-94C3-D453968284B4}"/>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4F7A7918-412C-4A51-AC3F-735D555DF29E}"/>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019DBC2E-33A1-496E-AB5A-98828AB04189}"/>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D420F4D3-5808-D716-2018-05CACB84C2E9}"/>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B6A6DC49-D251-AE6B-C2FE-555EF186FB75}"/>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8.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EB0EB406-0A1A-4D5B-A049-3F8438D216BB}"/>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E4FFD8B9-7FB2-4B7B-8208-C3B509A24E08}"/>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C04AE94D-8E22-4EBA-9FDF-37D00571652D}"/>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DDD78DD4-32C8-4AB4-8866-5FB17414286A}"/>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D40B17D6-ABAA-4E5B-B65A-DCB71512A892}"/>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5E46A5CC-D1DC-4536-B614-D1A65A3E627E}"/>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A8E02525-3408-9F31-A08B-6416ABD251C9}"/>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3CB90CC8-1892-1DEE-E72C-C641B1B60B12}"/>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drawings/drawing99.xml><?xml version="1.0" encoding="utf-8"?>
<xdr:wsDr xmlns:xdr="http://schemas.openxmlformats.org/drawingml/2006/spreadsheetDrawing" xmlns:a="http://schemas.openxmlformats.org/drawingml/2006/main">
  <xdr:twoCellAnchor>
    <xdr:from>
      <xdr:col>7</xdr:col>
      <xdr:colOff>742950</xdr:colOff>
      <xdr:row>0</xdr:row>
      <xdr:rowOff>332014</xdr:rowOff>
    </xdr:from>
    <xdr:to>
      <xdr:col>7</xdr:col>
      <xdr:colOff>996043</xdr:colOff>
      <xdr:row>0</xdr:row>
      <xdr:rowOff>342900</xdr:rowOff>
    </xdr:to>
    <xdr:cxnSp macro="">
      <xdr:nvCxnSpPr>
        <xdr:cNvPr id="2" name="Straight Arrow Connector 1">
          <a:extLst>
            <a:ext uri="{FF2B5EF4-FFF2-40B4-BE49-F238E27FC236}">
              <a16:creationId xmlns:a16="http://schemas.microsoft.com/office/drawing/2014/main" id="{A9C48D48-6F98-4AC8-B7D2-EF4E7D07F4B4}"/>
            </a:ext>
          </a:extLst>
        </xdr:cNvPr>
        <xdr:cNvCxnSpPr/>
      </xdr:nvCxnSpPr>
      <xdr:spPr>
        <a:xfrm flipV="1">
          <a:off x="10763250" y="332014"/>
          <a:ext cx="253093" cy="10886"/>
        </a:xfrm>
        <a:prstGeom prst="straightConnector1">
          <a:avLst/>
        </a:prstGeom>
        <a:ln w="28575">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196850</xdr:colOff>
      <xdr:row>14</xdr:row>
      <xdr:rowOff>266700</xdr:rowOff>
    </xdr:from>
    <xdr:to>
      <xdr:col>3</xdr:col>
      <xdr:colOff>736600</xdr:colOff>
      <xdr:row>14</xdr:row>
      <xdr:rowOff>273050</xdr:rowOff>
    </xdr:to>
    <xdr:cxnSp macro="">
      <xdr:nvCxnSpPr>
        <xdr:cNvPr id="3" name="Straight Arrow Connector 2">
          <a:extLst>
            <a:ext uri="{FF2B5EF4-FFF2-40B4-BE49-F238E27FC236}">
              <a16:creationId xmlns:a16="http://schemas.microsoft.com/office/drawing/2014/main" id="{CA0B232E-FD9A-4998-921E-3EC008DE8450}"/>
            </a:ext>
          </a:extLst>
        </xdr:cNvPr>
        <xdr:cNvCxnSpPr/>
      </xdr:nvCxnSpPr>
      <xdr:spPr>
        <a:xfrm flipH="1">
          <a:off x="5245100" y="4591050"/>
          <a:ext cx="5397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190500</xdr:colOff>
      <xdr:row>15</xdr:row>
      <xdr:rowOff>323850</xdr:rowOff>
    </xdr:from>
    <xdr:to>
      <xdr:col>3</xdr:col>
      <xdr:colOff>742950</xdr:colOff>
      <xdr:row>15</xdr:row>
      <xdr:rowOff>330200</xdr:rowOff>
    </xdr:to>
    <xdr:cxnSp macro="">
      <xdr:nvCxnSpPr>
        <xdr:cNvPr id="4" name="Straight Arrow Connector 3">
          <a:extLst>
            <a:ext uri="{FF2B5EF4-FFF2-40B4-BE49-F238E27FC236}">
              <a16:creationId xmlns:a16="http://schemas.microsoft.com/office/drawing/2014/main" id="{9D3BE2EA-B965-468A-8BBB-D7454D19BE15}"/>
            </a:ext>
          </a:extLst>
        </xdr:cNvPr>
        <xdr:cNvCxnSpPr/>
      </xdr:nvCxnSpPr>
      <xdr:spPr>
        <a:xfrm flipH="1">
          <a:off x="5238750" y="5194300"/>
          <a:ext cx="552450" cy="6350"/>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819150</xdr:colOff>
      <xdr:row>13</xdr:row>
      <xdr:rowOff>400050</xdr:rowOff>
    </xdr:from>
    <xdr:to>
      <xdr:col>5</xdr:col>
      <xdr:colOff>69850</xdr:colOff>
      <xdr:row>14</xdr:row>
      <xdr:rowOff>508000</xdr:rowOff>
    </xdr:to>
    <xdr:sp macro="" textlink="">
      <xdr:nvSpPr>
        <xdr:cNvPr id="5" name="Rectangle: Rounded Corners 4">
          <a:extLst>
            <a:ext uri="{FF2B5EF4-FFF2-40B4-BE49-F238E27FC236}">
              <a16:creationId xmlns:a16="http://schemas.microsoft.com/office/drawing/2014/main" id="{364B9C86-F46F-4798-ABC8-9629FDCB2D93}"/>
            </a:ext>
          </a:extLst>
        </xdr:cNvPr>
        <xdr:cNvSpPr/>
      </xdr:nvSpPr>
      <xdr:spPr>
        <a:xfrm>
          <a:off x="5867400" y="4222750"/>
          <a:ext cx="1841500" cy="6096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Blank cells require you to manually input data</a:t>
          </a:r>
        </a:p>
      </xdr:txBody>
    </xdr:sp>
    <xdr:clientData/>
  </xdr:twoCellAnchor>
  <xdr:twoCellAnchor>
    <xdr:from>
      <xdr:col>3</xdr:col>
      <xdr:colOff>831850</xdr:colOff>
      <xdr:row>15</xdr:row>
      <xdr:rowOff>31750</xdr:rowOff>
    </xdr:from>
    <xdr:to>
      <xdr:col>5</xdr:col>
      <xdr:colOff>95250</xdr:colOff>
      <xdr:row>16</xdr:row>
      <xdr:rowOff>209550</xdr:rowOff>
    </xdr:to>
    <xdr:sp macro="" textlink="">
      <xdr:nvSpPr>
        <xdr:cNvPr id="6" name="Rectangle: Rounded Corners 5">
          <a:extLst>
            <a:ext uri="{FF2B5EF4-FFF2-40B4-BE49-F238E27FC236}">
              <a16:creationId xmlns:a16="http://schemas.microsoft.com/office/drawing/2014/main" id="{8A1E5C7B-2289-41C3-B670-20DEF71CA336}"/>
            </a:ext>
          </a:extLst>
        </xdr:cNvPr>
        <xdr:cNvSpPr/>
      </xdr:nvSpPr>
      <xdr:spPr>
        <a:xfrm>
          <a:off x="5880100" y="4902200"/>
          <a:ext cx="1854200" cy="698500"/>
        </a:xfrm>
        <a:prstGeom prst="roundRect">
          <a:avLst/>
        </a:prstGeom>
        <a:ln>
          <a:no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'Select option' means  you will have to choose from a drop-down list</a:t>
          </a:r>
        </a:p>
      </xdr:txBody>
    </xdr:sp>
    <xdr:clientData/>
  </xdr:twoCellAnchor>
  <xdr:twoCellAnchor>
    <xdr:from>
      <xdr:col>2</xdr:col>
      <xdr:colOff>1673412</xdr:colOff>
      <xdr:row>55</xdr:row>
      <xdr:rowOff>216647</xdr:rowOff>
    </xdr:from>
    <xdr:to>
      <xdr:col>5</xdr:col>
      <xdr:colOff>411948</xdr:colOff>
      <xdr:row>59</xdr:row>
      <xdr:rowOff>116862</xdr:rowOff>
    </xdr:to>
    <xdr:grpSp>
      <xdr:nvGrpSpPr>
        <xdr:cNvPr id="7" name="Group 6">
          <a:extLst>
            <a:ext uri="{FF2B5EF4-FFF2-40B4-BE49-F238E27FC236}">
              <a16:creationId xmlns:a16="http://schemas.microsoft.com/office/drawing/2014/main" id="{6591A456-65CB-43A2-A930-696AC2765277}"/>
            </a:ext>
          </a:extLst>
        </xdr:cNvPr>
        <xdr:cNvGrpSpPr/>
      </xdr:nvGrpSpPr>
      <xdr:grpSpPr>
        <a:xfrm>
          <a:off x="4758765" y="25355176"/>
          <a:ext cx="3288124" cy="1648333"/>
          <a:chOff x="5399840" y="24268776"/>
          <a:chExt cx="2894111" cy="1819274"/>
        </a:xfrm>
      </xdr:grpSpPr>
      <xdr:sp macro="" textlink="">
        <xdr:nvSpPr>
          <xdr:cNvPr id="8" name="Rectangle: Rounded Corners 7">
            <a:extLst>
              <a:ext uri="{FF2B5EF4-FFF2-40B4-BE49-F238E27FC236}">
                <a16:creationId xmlns:a16="http://schemas.microsoft.com/office/drawing/2014/main" id="{CBD28B1C-7CAF-58CC-738D-CDD4A0F94D76}"/>
              </a:ext>
            </a:extLst>
          </xdr:cNvPr>
          <xdr:cNvSpPr/>
        </xdr:nvSpPr>
        <xdr:spPr>
          <a:xfrm>
            <a:off x="5808383" y="24268776"/>
            <a:ext cx="2485568" cy="1819274"/>
          </a:xfrm>
          <a:prstGeom prst="roundRect">
            <a:avLst/>
          </a:prstGeom>
          <a:ln>
            <a:noFill/>
          </a:ln>
          <a:effectLst>
            <a:outerShdw blurRad="50800" dist="38100" dir="2700000" algn="tl" rotWithShape="0">
              <a:schemeClr val="bg1">
                <a:lumMod val="50000"/>
                <a:alpha val="40000"/>
              </a:scheme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r>
              <a:rPr lang="en-AU" sz="1200" b="0">
                <a:latin typeface="Arial" panose="020B0604020202020204" pitchFamily="34" charset="0"/>
                <a:cs typeface="Arial" panose="020B0604020202020204" pitchFamily="34" charset="0"/>
              </a:rPr>
              <a:t>A red triangle means there is a</a:t>
            </a:r>
            <a:r>
              <a:rPr lang="en-AU" sz="1200" b="0" baseline="0">
                <a:latin typeface="Arial" panose="020B0604020202020204" pitchFamily="34" charset="0"/>
                <a:cs typeface="Arial" panose="020B0604020202020204" pitchFamily="34" charset="0"/>
              </a:rPr>
              <a:t> definition</a:t>
            </a:r>
            <a:r>
              <a:rPr lang="en-AU" sz="1200" b="0">
                <a:latin typeface="Arial" panose="020B0604020202020204" pitchFamily="34" charset="0"/>
                <a:cs typeface="Arial" panose="020B0604020202020204" pitchFamily="34" charset="0"/>
              </a:rPr>
              <a:t> which you can see if you </a:t>
            </a:r>
            <a:r>
              <a:rPr lang="en-AU" sz="1200" b="0" baseline="0">
                <a:latin typeface="Arial" panose="020B0604020202020204" pitchFamily="34" charset="0"/>
                <a:cs typeface="Arial" panose="020B0604020202020204" pitchFamily="34" charset="0"/>
              </a:rPr>
              <a:t>click on the cell</a:t>
            </a:r>
            <a:r>
              <a:rPr lang="en-AU" sz="1200" b="0">
                <a:latin typeface="Arial" panose="020B0604020202020204" pitchFamily="34" charset="0"/>
                <a:cs typeface="Arial" panose="020B0604020202020204" pitchFamily="34" charset="0"/>
              </a:rPr>
              <a:t>. If the Note is too small to read, right</a:t>
            </a:r>
            <a:r>
              <a:rPr lang="en-AU" sz="1200" b="0" baseline="0">
                <a:latin typeface="Arial" panose="020B0604020202020204" pitchFamily="34" charset="0"/>
                <a:cs typeface="Arial" panose="020B0604020202020204" pitchFamily="34" charset="0"/>
              </a:rPr>
              <a:t> click and select Edit Note. You can then drag the corners/edges to resize it. </a:t>
            </a:r>
            <a:endParaRPr lang="en-AU" sz="1200" b="0">
              <a:latin typeface="Arial" panose="020B0604020202020204" pitchFamily="34" charset="0"/>
              <a:cs typeface="Arial" panose="020B0604020202020204" pitchFamily="34" charset="0"/>
            </a:endParaRPr>
          </a:p>
        </xdr:txBody>
      </xdr:sp>
      <xdr:cxnSp macro="">
        <xdr:nvCxnSpPr>
          <xdr:cNvPr id="9" name="Straight Arrow Connector 8">
            <a:extLst>
              <a:ext uri="{FF2B5EF4-FFF2-40B4-BE49-F238E27FC236}">
                <a16:creationId xmlns:a16="http://schemas.microsoft.com/office/drawing/2014/main" id="{F0A175F7-8BF5-5E70-C3FF-CA3BC0405DFB}"/>
              </a:ext>
            </a:extLst>
          </xdr:cNvPr>
          <xdr:cNvCxnSpPr/>
        </xdr:nvCxnSpPr>
        <xdr:spPr>
          <a:xfrm flipH="1">
            <a:off x="5399840" y="24581026"/>
            <a:ext cx="313392" cy="7472"/>
          </a:xfrm>
          <a:prstGeom prst="straightConnector1">
            <a:avLst/>
          </a:prstGeom>
          <a:ln>
            <a:tailEnd type="triangle"/>
          </a:ln>
          <a:effectLst>
            <a:outerShdw blurRad="50800" dist="38100" dir="2700000" algn="tl" rotWithShape="0">
              <a:prstClr val="black">
                <a:alpha val="40000"/>
              </a:prstClr>
            </a:outerShdw>
          </a:effectLst>
        </xdr:spPr>
        <xdr:style>
          <a:lnRef idx="3">
            <a:schemeClr val="accent2"/>
          </a:lnRef>
          <a:fillRef idx="0">
            <a:schemeClr val="accent2"/>
          </a:fillRef>
          <a:effectRef idx="2">
            <a:schemeClr val="accent2"/>
          </a:effectRef>
          <a:fontRef idx="minor">
            <a:schemeClr val="tx1"/>
          </a:fontRef>
        </xdr:style>
      </xdr:cxnSp>
    </xdr:grp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_A" xr10:uid="{559C1293-9BC8-46B5-AB5F-D3577CC2785A}" sourceName="PART A">
  <extLst>
    <x:ext xmlns:x15="http://schemas.microsoft.com/office/spreadsheetml/2010/11/main" uri="{2F2917AC-EB37-4324-AD4E-5DD8C200BD13}">
      <x15:tableSlicerCache tableId="1" column="8"/>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_B" xr10:uid="{97600070-1EAB-4C55-B4FE-9E0A9A5C0332}" sourceName="PART B">
  <extLst>
    <x:ext xmlns:x15="http://schemas.microsoft.com/office/spreadsheetml/2010/11/main" uri="{2F2917AC-EB37-4324-AD4E-5DD8C200BD13}">
      <x15:tableSlicerCache tableId="1" column="9"/>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_C" xr10:uid="{6CF91023-7265-4DB8-9A2C-F99D19F9E281}" sourceName="PART C">
  <extLst>
    <x:ext xmlns:x15="http://schemas.microsoft.com/office/spreadsheetml/2010/11/main" uri="{2F2917AC-EB37-4324-AD4E-5DD8C200BD13}">
      <x15:tableSlicerCache tableId="1" column="10"/>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_D" xr10:uid="{E75ACDE9-0B23-4B99-9648-DB8F255D8D1B}" sourceName="PART D">
  <extLst>
    <x:ext xmlns:x15="http://schemas.microsoft.com/office/spreadsheetml/2010/11/main" uri="{2F2917AC-EB37-4324-AD4E-5DD8C200BD13}">
      <x15:tableSlicerCache tableId="1" column="11"/>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_E" xr10:uid="{6F37F252-B5A1-454F-B94D-78A0AB7ACFF4}" sourceName="PART E">
  <extLst>
    <x:ext xmlns:x15="http://schemas.microsoft.com/office/spreadsheetml/2010/11/main" uri="{2F2917AC-EB37-4324-AD4E-5DD8C200BD13}">
      <x15:tableSlicerCache tableId="1" column="12"/>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_F" xr10:uid="{969B011F-E445-4074-B657-20703DB42F15}" sourceName="PART F">
  <extLst>
    <x:ext xmlns:x15="http://schemas.microsoft.com/office/spreadsheetml/2010/11/main" uri="{2F2917AC-EB37-4324-AD4E-5DD8C200BD13}">
      <x15:tableSlicerCache tableId="1" column="1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ART A" xr10:uid="{3A06A420-CDF5-494E-8F65-D3933F260566}" cache="Slicer_PART_A" caption="PART A" rowHeight="230716"/>
  <slicer name="PART B" xr10:uid="{6864C412-E4BE-40BC-B2AD-40920C773BB6}" cache="Slicer_PART_B" caption="PART B" rowHeight="230716"/>
  <slicer name="PART C" xr10:uid="{4E50D28C-1C39-4EEE-B3EE-517DA67C8339}" cache="Slicer_PART_C" caption="PART C" rowHeight="230716"/>
  <slicer name="PART D" xr10:uid="{7469767D-BEBC-496A-8716-760F2A5966CC}" cache="Slicer_PART_D" caption="PART D" rowHeight="230716"/>
  <slicer name="PART E" xr10:uid="{3846ECBC-564C-4E34-B7F1-53206B5F4A59}" cache="Slicer_PART_E" caption="PART E" rowHeight="230716"/>
  <slicer name="PART F" xr10:uid="{ABCF1893-74BB-42E1-8D3A-9D19CCA36DC9}" cache="Slicer_PART_F" caption="PART F" rowHeight="23071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92BAEFA-493E-4BC7-BAFF-347FFBF3B2B7}" name="Table2" displayName="Table2" ref="B43:F56" totalsRowShown="0" headerRowDxfId="2931" dataDxfId="2930">
  <tableColumns count="5">
    <tableColumn id="5" xr3:uid="{16D51203-2EDA-41D2-8255-7AC2E69EB19D}" name="Item" dataDxfId="2929"/>
    <tableColumn id="8" xr3:uid="{3287695E-C3DA-4ACB-A018-27F511556AE1}" name="Data items with new metadata specifications" dataDxfId="2928"/>
    <tableColumn id="2" xr3:uid="{87A529CC-C892-46D9-82F7-DABE487D29AB}" name="Do you already collect this item? Refer to diagram below" dataDxfId="2927"/>
    <tableColumn id="3" xr3:uid="{7091A190-E25C-449B-B115-549F5470BC2E}" name="Would you like to collect it during this pilot?" dataDxfId="2926"/>
    <tableColumn id="1" xr3:uid="{72785C6E-2E2C-4D69-A932-3B0F29312631}" name="Actions" dataDxfId="2925">
      <calculatedColumnFormula>IF(ISNA(VLOOKUP(Table2[[#This Row],[Would you like to collect it during this pilot?]],'Item list drop down'!C$80:D$81,2,FALSE)),"",VLOOKUP(Table2[[#This Row],[Would you like to collect it during this pilot?]],'Item list drop down'!C$80:D$81,2,FALSE))</calculatedColumnFormula>
    </tableColumn>
  </tableColumns>
  <tableStyleInfo name="TableStyleMedium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12B9574-A641-4EA6-AC69-D7BA99391115}" name="Table311" displayName="Table311" ref="AA16:AC32" totalsRowShown="0" headerRowDxfId="2847" dataDxfId="2845" headerRowBorderDxfId="2846" tableBorderDxfId="2844" totalsRowBorderDxfId="2843">
  <autoFilter ref="AA16:AC32" xr:uid="{8C9B0F12-EA2B-44E1-BE6E-23C831C4907D}"/>
  <tableColumns count="3">
    <tableColumn id="1" xr3:uid="{BD71DD41-9A37-4B2F-AAE1-D3ADD9098EB9}" name="REFERRAL TABLE" dataDxfId="2842"/>
    <tableColumn id="2" xr3:uid="{307A1015-688F-445B-AFB7-3F28927EE2B8}" name="option" dataDxfId="2841"/>
    <tableColumn id="3" xr3:uid="{E9AF6728-BC12-4EDC-A6C0-2D3F1DD04909}" name="Result" dataDxfId="2840"/>
  </tableColumns>
  <tableStyleInfo name="TableStyleMedium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CCA8BBC0-E815-4996-BE14-6BABCD981144}" name="Table3101" displayName="Table3101" ref="AA16:AC32" totalsRowShown="0" headerRowDxfId="2127" dataDxfId="2125" headerRowBorderDxfId="2126" tableBorderDxfId="2124" totalsRowBorderDxfId="2123">
  <autoFilter ref="AA16:AC32" xr:uid="{8C9B0F12-EA2B-44E1-BE6E-23C831C4907D}"/>
  <tableColumns count="3">
    <tableColumn id="1" xr3:uid="{43A096D0-B47B-4A88-A5D1-2AC7FA749D41}" name="REFERRAL TABLE" dataDxfId="2122"/>
    <tableColumn id="2" xr3:uid="{75A622C2-9019-46E4-B5BA-F77D6995BF19}" name="option" dataDxfId="2121"/>
    <tableColumn id="3" xr3:uid="{E14B2662-015A-4F60-87EF-545604E7E001}" name="Result" dataDxfId="2120"/>
  </tableColumns>
  <tableStyleInfo name="TableStyleMedium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701DC56A-51AD-4BD3-827F-C3DF387318FD}" name="Table3102" displayName="Table3102" ref="AA16:AC32" totalsRowShown="0" headerRowDxfId="2119" dataDxfId="2117" headerRowBorderDxfId="2118" tableBorderDxfId="2116" totalsRowBorderDxfId="2115">
  <autoFilter ref="AA16:AC32" xr:uid="{8C9B0F12-EA2B-44E1-BE6E-23C831C4907D}"/>
  <tableColumns count="3">
    <tableColumn id="1" xr3:uid="{C790AE9C-467D-42EF-9F76-9559BA3E0966}" name="REFERRAL TABLE" dataDxfId="2114"/>
    <tableColumn id="2" xr3:uid="{A9578E25-B654-4053-A80F-2776419D8B43}" name="option" dataDxfId="2113"/>
    <tableColumn id="3" xr3:uid="{F28FC783-A0B9-4D83-9DA4-5A8A826D160D}" name="Result" dataDxfId="2112"/>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BEC02762-7E06-43A4-A5D4-507EC46D50C2}" name="Table3103" displayName="Table3103" ref="AA16:AC32" totalsRowShown="0" headerRowDxfId="2111" dataDxfId="2109" headerRowBorderDxfId="2110" tableBorderDxfId="2108" totalsRowBorderDxfId="2107">
  <autoFilter ref="AA16:AC32" xr:uid="{8C9B0F12-EA2B-44E1-BE6E-23C831C4907D}"/>
  <tableColumns count="3">
    <tableColumn id="1" xr3:uid="{CBA0A392-3C5E-49D8-B04A-B64D6F793F3B}" name="REFERRAL TABLE" dataDxfId="2106"/>
    <tableColumn id="2" xr3:uid="{871ADBBE-1C17-4A5A-B265-CED67098065C}" name="option" dataDxfId="2105"/>
    <tableColumn id="3" xr3:uid="{E4707640-4F7A-42B3-873C-6B5F96B13F11}" name="Result" dataDxfId="210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4E58B14-717A-4A6F-BEC7-9D30A3EA2567}" name="Table312" displayName="Table312" ref="AA16:AC32" totalsRowShown="0" headerRowDxfId="2839" dataDxfId="2837" headerRowBorderDxfId="2838" tableBorderDxfId="2836" totalsRowBorderDxfId="2835">
  <autoFilter ref="AA16:AC32" xr:uid="{8C9B0F12-EA2B-44E1-BE6E-23C831C4907D}"/>
  <tableColumns count="3">
    <tableColumn id="1" xr3:uid="{55DA9C3F-1ABE-45CC-BE28-3D61D5EDE1C2}" name="REFERRAL TABLE" dataDxfId="2834"/>
    <tableColumn id="2" xr3:uid="{6C4B6BEC-6A16-4518-9A92-16F53B683CAA}" name="option" dataDxfId="2833"/>
    <tableColumn id="3" xr3:uid="{A483470A-F0D2-4B2C-A006-A46F027DDF85}" name="Result" dataDxfId="283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C0EDF69-7683-41C5-9E29-0843EB5D209B}" name="Table313" displayName="Table313" ref="AA16:AC32" totalsRowShown="0" headerRowDxfId="2831" dataDxfId="2829" headerRowBorderDxfId="2830" tableBorderDxfId="2828" totalsRowBorderDxfId="2827">
  <autoFilter ref="AA16:AC32" xr:uid="{8C9B0F12-EA2B-44E1-BE6E-23C831C4907D}"/>
  <tableColumns count="3">
    <tableColumn id="1" xr3:uid="{13B47C50-4B78-454C-9266-2F0D6632FA7B}" name="REFERRAL TABLE" dataDxfId="2826"/>
    <tableColumn id="2" xr3:uid="{FCB82483-9717-4A39-AF9F-FAC5AA43483B}" name="option" dataDxfId="2825"/>
    <tableColumn id="3" xr3:uid="{44AE1D8B-3A5E-4853-AA1F-299A40015A62}" name="Result" dataDxfId="282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111B203-5F73-47EF-8937-BD4BD8026AC6}" name="Table314" displayName="Table314" ref="AA16:AC32" totalsRowShown="0" headerRowDxfId="2823" dataDxfId="2821" headerRowBorderDxfId="2822" tableBorderDxfId="2820" totalsRowBorderDxfId="2819">
  <autoFilter ref="AA16:AC32" xr:uid="{8C9B0F12-EA2B-44E1-BE6E-23C831C4907D}"/>
  <tableColumns count="3">
    <tableColumn id="1" xr3:uid="{B3231ACA-900F-4B82-A437-15EB1E26E089}" name="REFERRAL TABLE" dataDxfId="2818"/>
    <tableColumn id="2" xr3:uid="{71F98A2D-AD43-4C0E-9974-86FCCC2DDF77}" name="option" dataDxfId="2817"/>
    <tableColumn id="3" xr3:uid="{884BA7DC-6D7A-4A0E-A384-2444DB910ED5}" name="Result" dataDxfId="281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C46F2BC-1A98-4E7D-B866-AE3ABE04B295}" name="Table315" displayName="Table315" ref="AA16:AC32" totalsRowShown="0" headerRowDxfId="2815" dataDxfId="2813" headerRowBorderDxfId="2814" tableBorderDxfId="2812" totalsRowBorderDxfId="2811">
  <autoFilter ref="AA16:AC32" xr:uid="{8C9B0F12-EA2B-44E1-BE6E-23C831C4907D}"/>
  <tableColumns count="3">
    <tableColumn id="1" xr3:uid="{88882751-E8A6-4F81-B611-365DD1385C93}" name="REFERRAL TABLE" dataDxfId="2810"/>
    <tableColumn id="2" xr3:uid="{E7A5B2B0-0FB1-407F-837A-ED3C21CD962C}" name="option" dataDxfId="2809"/>
    <tableColumn id="3" xr3:uid="{226BEFE2-24FE-4523-B057-0EEAB4C02627}" name="Result" dataDxfId="280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0C88314-D9F8-4A0E-89D9-FECDC68351F9}" name="Table316" displayName="Table316" ref="AA16:AC32" totalsRowShown="0" headerRowDxfId="2807" dataDxfId="2805" headerRowBorderDxfId="2806" tableBorderDxfId="2804" totalsRowBorderDxfId="2803">
  <autoFilter ref="AA16:AC32" xr:uid="{8C9B0F12-EA2B-44E1-BE6E-23C831C4907D}"/>
  <tableColumns count="3">
    <tableColumn id="1" xr3:uid="{EF5A4543-8941-47BF-823B-C294B7A9374A}" name="REFERRAL TABLE" dataDxfId="2802"/>
    <tableColumn id="2" xr3:uid="{65926C2F-A1CF-49B0-A9D8-E241AE27C029}" name="option" dataDxfId="2801"/>
    <tableColumn id="3" xr3:uid="{41FF8A3A-DF42-426E-AB1A-D1524B14E0B5}" name="Result" dataDxfId="280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14DB53-3D43-49B7-86F6-A85B1E0AA13F}" name="Table317" displayName="Table317" ref="AA16:AC32" totalsRowShown="0" headerRowDxfId="2799" dataDxfId="2797" headerRowBorderDxfId="2798" tableBorderDxfId="2796" totalsRowBorderDxfId="2795">
  <autoFilter ref="AA16:AC32" xr:uid="{8C9B0F12-EA2B-44E1-BE6E-23C831C4907D}"/>
  <tableColumns count="3">
    <tableColumn id="1" xr3:uid="{20A38645-14BC-4A1E-B29D-F2E678A82634}" name="REFERRAL TABLE" dataDxfId="2794"/>
    <tableColumn id="2" xr3:uid="{3C551B46-E060-481F-BA03-6DF160D3DA5E}" name="option" dataDxfId="2793"/>
    <tableColumn id="3" xr3:uid="{E425D60B-A1AC-47A4-9784-A24EF2A9003C}" name="Result" dataDxfId="279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6648647-0FF9-47B9-ACD2-E62C9C5845F6}" name="Table318" displayName="Table318" ref="AA16:AC32" totalsRowShown="0" headerRowDxfId="2791" dataDxfId="2789" headerRowBorderDxfId="2790" tableBorderDxfId="2788" totalsRowBorderDxfId="2787">
  <autoFilter ref="AA16:AC32" xr:uid="{8C9B0F12-EA2B-44E1-BE6E-23C831C4907D}"/>
  <tableColumns count="3">
    <tableColumn id="1" xr3:uid="{55AB2D12-E965-4763-BFF7-DDF70D887BB0}" name="REFERRAL TABLE" dataDxfId="2786"/>
    <tableColumn id="2" xr3:uid="{CFEF34F8-3299-48FB-B862-46FF6EB2AB9C}" name="option" dataDxfId="2785"/>
    <tableColumn id="3" xr3:uid="{82440CC4-1EF1-41CF-9778-EA99898C44DE}" name="Result" dataDxfId="278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7C3CD6C-5372-4D37-9D74-E3F570C6D37A}" name="Table319" displayName="Table319" ref="AA16:AC32" totalsRowShown="0" headerRowDxfId="2783" dataDxfId="2781" headerRowBorderDxfId="2782" tableBorderDxfId="2780" totalsRowBorderDxfId="2779">
  <autoFilter ref="AA16:AC32" xr:uid="{8C9B0F12-EA2B-44E1-BE6E-23C831C4907D}"/>
  <tableColumns count="3">
    <tableColumn id="1" xr3:uid="{47DEDE14-46C3-4572-A93F-40FE851B95D3}" name="REFERRAL TABLE" dataDxfId="2778"/>
    <tableColumn id="2" xr3:uid="{F126BBBA-B08C-45FD-9DA4-864D4AD55097}" name="option" dataDxfId="2777"/>
    <tableColumn id="3" xr3:uid="{23AC3003-6F7E-4983-8B65-6945E428E63B}" name="Result" dataDxfId="277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0D8FD13-96B0-45F9-827E-8485F3C7EB4A}" name="Table320" displayName="Table320" ref="AA16:AC32" totalsRowShown="0" headerRowDxfId="2775" dataDxfId="2773" headerRowBorderDxfId="2774" tableBorderDxfId="2772" totalsRowBorderDxfId="2771">
  <autoFilter ref="AA16:AC32" xr:uid="{8C9B0F12-EA2B-44E1-BE6E-23C831C4907D}"/>
  <tableColumns count="3">
    <tableColumn id="1" xr3:uid="{CA0B3B1D-1BB6-41D7-87E5-8CB5C26FED12}" name="REFERRAL TABLE" dataDxfId="2770"/>
    <tableColumn id="2" xr3:uid="{420055B4-6D17-47A4-90BA-1B542FAD8590}" name="option" dataDxfId="2769"/>
    <tableColumn id="3" xr3:uid="{A8C66695-8501-47CB-9C95-2C218B7ECD0A}" name="Result" dataDxfId="276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193564-16AF-4936-9794-D96FC76D91C4}" name="Table1" displayName="Table1" ref="B16:R116" totalsRowShown="0" headerRowDxfId="2924" dataDxfId="2922" headerRowBorderDxfId="2923" tableBorderDxfId="2921">
  <autoFilter ref="B16:R116" xr:uid="{39193564-16AF-4936-9794-D96FC76D91C4}"/>
  <sortState xmlns:xlrd2="http://schemas.microsoft.com/office/spreadsheetml/2017/richdata2" ref="B17:N27">
    <sortCondition ref="B16:B27"/>
  </sortState>
  <tableColumns count="17">
    <tableColumn id="1" xr3:uid="{5045697F-DD1A-47FF-AFED-D80C824B1079}" name="Service episode identifier" dataDxfId="2920"/>
    <tableColumn id="2" xr3:uid="{B94BC265-3FEE-4906-87C6-D7D6F37D9E04}" name="Person identifier" dataDxfId="2919">
      <calculatedColumnFormula array="1">IF(ISERROR(INDIRECT($B17&amp;"!$C15")),"",INDIRECT($B17&amp;"!$C15"))</calculatedColumnFormula>
    </tableColumn>
    <tableColumn id="3" xr3:uid="{9F84FCA7-5D81-4CDF-8946-A8AA15C13F4C}" name="First name" dataDxfId="2918">
      <calculatedColumnFormula array="1">IF(ISERROR(INDIRECT($B17&amp;"!$D2")),"",INDIRECT($B17&amp;"!$D2"))</calculatedColumnFormula>
    </tableColumn>
    <tableColumn id="4" xr3:uid="{9C9AFE37-0629-4766-B8B3-0BFDAF3EB546}" name="Last name" dataDxfId="2917">
      <calculatedColumnFormula array="1">IF(ISERROR(INDIRECT($B17&amp;"!$D3")),"",INDIRECT($B17&amp;"!$D3"))</calculatedColumnFormula>
    </tableColumn>
    <tableColumn id="5" xr3:uid="{26F189BA-78FC-4683-A77D-72B6DA022397}" name="Link to SE Worksheet" dataDxfId="2916" dataCellStyle="Hyperlink 2">
      <calculatedColumnFormula>HYPERLINK("#"&amp;B17&amp;"!A1","Link to "&amp;B17)</calculatedColumnFormula>
    </tableColumn>
    <tableColumn id="6" xr3:uid="{B5C430F5-066D-47F4-8F0D-0ABCD3534898}" name="Assisted status" dataDxfId="2915">
      <calculatedColumnFormula array="1">IF(ISERROR(INDIRECT($B17&amp;"!$I1")),"",INDIRECT($B17&amp;"!$I1"))</calculatedColumnFormula>
    </tableColumn>
    <tableColumn id="7" xr3:uid="{73761A71-2D08-4D25-AB31-4F998D608E26}" name="SP open/closed" dataDxfId="2914">
      <calculatedColumnFormula array="1">IF($G17="Unassisted","",IF(INDIRECT($B17&amp;"!$O$15")="Yes","Open",IF(OR(INDIRECT($B17&amp;"!$O$15")="No",NOT(ISBLANK(INDIRECT($B17&amp;"!$I$15")))),"Closed",IF(OR(INDIRECT($B17&amp;"!$O$15")="Select option",ISBLANK(INDIRECT($B17&amp;"!$O$15"))),"Open",""))))</calculatedColumnFormula>
    </tableColumn>
    <tableColumn id="8" xr3:uid="{21A07581-8F67-4E93-8A81-F334C705D088}" name="PART A" dataDxfId="2913">
      <calculatedColumnFormula array="1">IF(ISERROR(INDIRECT($B17&amp;"!$L$2")),"",INDIRECT($B17&amp;"!$L$2"))</calculatedColumnFormula>
    </tableColumn>
    <tableColumn id="9" xr3:uid="{FE7F8BE5-746C-42E7-924B-A85E0F2DAE2E}" name="PART B" dataDxfId="2912">
      <calculatedColumnFormula array="1">IF(ISERROR(INDIRECT($B17&amp;"!M$2")),"",INDIRECT($B17&amp;"!M$2"))</calculatedColumnFormula>
    </tableColumn>
    <tableColumn id="10" xr3:uid="{8B0DFA33-34F9-485D-AD63-6DB8B9014F76}" name="PART C" dataDxfId="2911">
      <calculatedColumnFormula array="1">IF(ISERROR(INDIRECT($B17&amp;"!N$2")),"",INDIRECT($B17&amp;"!N$2"))</calculatedColumnFormula>
    </tableColumn>
    <tableColumn id="11" xr3:uid="{30E1D091-3582-4101-B5DC-66368C220615}" name="PART D" dataDxfId="2910">
      <calculatedColumnFormula array="1">IF(ISERROR(INDIRECT($B17&amp;"!O$2")),"",INDIRECT($B17&amp;"!O$2"))</calculatedColumnFormula>
    </tableColumn>
    <tableColumn id="12" xr3:uid="{9D3055FF-C98D-4043-8361-E36C040A27F6}" name="PART E" dataDxfId="2909">
      <calculatedColumnFormula array="1">IF(ISERROR(INDIRECT($B17&amp;"!P$2")),"",INDIRECT($B17&amp;"!P$2"))</calculatedColumnFormula>
    </tableColumn>
    <tableColumn id="13" xr3:uid="{181B748F-7AAC-4508-83A3-F98C1FD2BEC2}" name="PART F" dataDxfId="2908">
      <calculatedColumnFormula array="1">IF(ISERROR(INDIRECT($B17&amp;"!Q$2")),"",INDIRECT($B17&amp;"!Q$2"))</calculatedColumnFormula>
    </tableColumn>
    <tableColumn id="14" xr3:uid="{B1687A2E-61AF-48F7-8763-07389F8F07EA}" name="Column1" dataDxfId="2907"/>
    <tableColumn id="15" xr3:uid="{9B493103-2D87-4116-811A-3C0C34144CC7}" name="Column2" dataDxfId="2906"/>
    <tableColumn id="16" xr3:uid="{8E1A2009-CFEF-440C-8789-6B446276583D}" name="Column3" dataDxfId="2905"/>
    <tableColumn id="17" xr3:uid="{FBC46914-0AD4-4274-990B-29DDAAAD4AA2}" name="Column4" dataDxfId="2904"/>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5B7E246-6647-4716-8CD8-6E3BAA4575EB}" name="Table321" displayName="Table321" ref="AA16:AC32" totalsRowShown="0" headerRowDxfId="2767" dataDxfId="2765" headerRowBorderDxfId="2766" tableBorderDxfId="2764" totalsRowBorderDxfId="2763">
  <autoFilter ref="AA16:AC32" xr:uid="{8C9B0F12-EA2B-44E1-BE6E-23C831C4907D}"/>
  <tableColumns count="3">
    <tableColumn id="1" xr3:uid="{6623E69A-1575-4051-974B-A160A161965A}" name="REFERRAL TABLE" dataDxfId="2762"/>
    <tableColumn id="2" xr3:uid="{BD8C683E-442B-43DD-90D2-F3E417B2AB81}" name="option" dataDxfId="2761"/>
    <tableColumn id="3" xr3:uid="{26E3A950-864C-4B3A-8834-29743DABB575}" name="Result" dataDxfId="2760"/>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2AD3465-04DC-4865-A8AE-747F65A3FD17}" name="Table322" displayName="Table322" ref="AA16:AC32" totalsRowShown="0" headerRowDxfId="2759" dataDxfId="2757" headerRowBorderDxfId="2758" tableBorderDxfId="2756" totalsRowBorderDxfId="2755">
  <autoFilter ref="AA16:AC32" xr:uid="{8C9B0F12-EA2B-44E1-BE6E-23C831C4907D}"/>
  <tableColumns count="3">
    <tableColumn id="1" xr3:uid="{F79525F8-5B98-4D3D-8608-AC87AAB19781}" name="REFERRAL TABLE" dataDxfId="2754"/>
    <tableColumn id="2" xr3:uid="{62D00272-959E-43B6-B26E-933A4F4A59C5}" name="option" dataDxfId="2753"/>
    <tableColumn id="3" xr3:uid="{78486109-C1DE-4C00-8BF5-7FF98557FA9F}" name="Result" dataDxfId="2752"/>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E0DFBC4-755B-4ED8-9B92-8EDFCD65C7A2}" name="Table323" displayName="Table323" ref="AA16:AC32" totalsRowShown="0" headerRowDxfId="2751" dataDxfId="2749" headerRowBorderDxfId="2750" tableBorderDxfId="2748" totalsRowBorderDxfId="2747">
  <autoFilter ref="AA16:AC32" xr:uid="{8C9B0F12-EA2B-44E1-BE6E-23C831C4907D}"/>
  <tableColumns count="3">
    <tableColumn id="1" xr3:uid="{47D335A1-3FE7-4C6A-8CDD-3CA6F013CA9D}" name="REFERRAL TABLE" dataDxfId="2746"/>
    <tableColumn id="2" xr3:uid="{4EC23BF3-0AC5-48F5-A24E-2689CF803003}" name="option" dataDxfId="2745"/>
    <tableColumn id="3" xr3:uid="{E07AC6FC-06E5-47EE-8AC3-60F4249F410C}" name="Result" dataDxfId="274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84E6BB3-0A6C-4C60-AECC-C9A8FEB07757}" name="Table324" displayName="Table324" ref="AA16:AC32" totalsRowShown="0" headerRowDxfId="2743" dataDxfId="2741" headerRowBorderDxfId="2742" tableBorderDxfId="2740" totalsRowBorderDxfId="2739">
  <autoFilter ref="AA16:AC32" xr:uid="{8C9B0F12-EA2B-44E1-BE6E-23C831C4907D}"/>
  <tableColumns count="3">
    <tableColumn id="1" xr3:uid="{B43A6601-FCF2-4E58-940D-FBE053DBACA6}" name="REFERRAL TABLE" dataDxfId="2738"/>
    <tableColumn id="2" xr3:uid="{01EB5C99-E60C-44FD-BD80-46005DC3C935}" name="option" dataDxfId="2737"/>
    <tableColumn id="3" xr3:uid="{3EE33C46-70A1-405F-9D26-4EE7F34A33A4}" name="Result" dataDxfId="2736"/>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C2D8649-DCA7-4CC2-8B11-B282485DD1DA}" name="Table325" displayName="Table325" ref="AA16:AC32" totalsRowShown="0" headerRowDxfId="2735" dataDxfId="2733" headerRowBorderDxfId="2734" tableBorderDxfId="2732" totalsRowBorderDxfId="2731">
  <autoFilter ref="AA16:AC32" xr:uid="{8C9B0F12-EA2B-44E1-BE6E-23C831C4907D}"/>
  <tableColumns count="3">
    <tableColumn id="1" xr3:uid="{A9D85DAF-62F0-45A3-917F-B4986B77057F}" name="REFERRAL TABLE" dataDxfId="2730"/>
    <tableColumn id="2" xr3:uid="{1F31A528-7A23-4D4E-A513-441BD219EDE0}" name="option" dataDxfId="2729"/>
    <tableColumn id="3" xr3:uid="{DF75E38D-4D92-48F0-B9D5-1FBE5BDE5621}" name="Result" dataDxfId="2728"/>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5165529-DCC2-4566-9883-03681BC52EB6}" name="Table326" displayName="Table326" ref="AA16:AC32" totalsRowShown="0" headerRowDxfId="2727" dataDxfId="2725" headerRowBorderDxfId="2726" tableBorderDxfId="2724" totalsRowBorderDxfId="2723">
  <autoFilter ref="AA16:AC32" xr:uid="{8C9B0F12-EA2B-44E1-BE6E-23C831C4907D}"/>
  <tableColumns count="3">
    <tableColumn id="1" xr3:uid="{B820BE4D-C21A-49B1-9F9C-BB009137E7B8}" name="REFERRAL TABLE" dataDxfId="2722"/>
    <tableColumn id="2" xr3:uid="{216E0D35-8E75-46D8-8A8B-91E677716E7D}" name="option" dataDxfId="2721"/>
    <tableColumn id="3" xr3:uid="{DE1C2957-419E-4B31-9DF0-1A6D898B0D80}" name="Result" dataDxfId="2720"/>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19F6BBF-F36F-401D-B530-F96BA77F3E07}" name="Table327" displayName="Table327" ref="AA16:AC32" totalsRowShown="0" headerRowDxfId="2719" dataDxfId="2717" headerRowBorderDxfId="2718" tableBorderDxfId="2716" totalsRowBorderDxfId="2715">
  <autoFilter ref="AA16:AC32" xr:uid="{8C9B0F12-EA2B-44E1-BE6E-23C831C4907D}"/>
  <tableColumns count="3">
    <tableColumn id="1" xr3:uid="{611EFB69-37BF-45F2-B4C7-7E18F93FADB9}" name="REFERRAL TABLE" dataDxfId="2714"/>
    <tableColumn id="2" xr3:uid="{CF91D49E-19F9-4815-9C9A-74FC448A3650}" name="option" dataDxfId="2713"/>
    <tableColumn id="3" xr3:uid="{B06B8E49-4326-4C11-BEE8-A36D5BE26EE5}" name="Result" dataDxfId="271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31C0CEF-490D-4CE2-93B2-53193F148937}" name="Table328" displayName="Table328" ref="AA16:AC32" totalsRowShown="0" headerRowDxfId="2711" dataDxfId="2709" headerRowBorderDxfId="2710" tableBorderDxfId="2708" totalsRowBorderDxfId="2707">
  <autoFilter ref="AA16:AC32" xr:uid="{8C9B0F12-EA2B-44E1-BE6E-23C831C4907D}"/>
  <tableColumns count="3">
    <tableColumn id="1" xr3:uid="{DCBB097C-2CB2-4685-AE96-00CB29D1514F}" name="REFERRAL TABLE" dataDxfId="2706"/>
    <tableColumn id="2" xr3:uid="{73AA4007-3C02-46F2-AAA5-955EFFCABB18}" name="option" dataDxfId="2705"/>
    <tableColumn id="3" xr3:uid="{235127F9-E300-43B0-A984-6D566748CE0D}" name="Result" dataDxfId="2704"/>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E361062-FD08-4564-95E3-2B6BEF5C3AC4}" name="Table329" displayName="Table329" ref="AA16:AC32" totalsRowShown="0" headerRowDxfId="2703" dataDxfId="2701" headerRowBorderDxfId="2702" tableBorderDxfId="2700" totalsRowBorderDxfId="2699">
  <autoFilter ref="AA16:AC32" xr:uid="{8C9B0F12-EA2B-44E1-BE6E-23C831C4907D}"/>
  <tableColumns count="3">
    <tableColumn id="1" xr3:uid="{EB82365D-02D5-452E-8FAA-7722AF7842AE}" name="REFERRAL TABLE" dataDxfId="2698"/>
    <tableColumn id="2" xr3:uid="{678016A8-3647-4936-A015-2ACA324948E1}" name="option" dataDxfId="2697"/>
    <tableColumn id="3" xr3:uid="{B5BFF59D-EE77-4B2B-AF0A-C7261A94D63A}" name="Result" dataDxfId="2696"/>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DD21E4A-7636-462F-8DF1-08F7DBA1F3B8}" name="Table330" displayName="Table330" ref="AA16:AC32" totalsRowShown="0" headerRowDxfId="2695" dataDxfId="2693" headerRowBorderDxfId="2694" tableBorderDxfId="2692" totalsRowBorderDxfId="2691">
  <autoFilter ref="AA16:AC32" xr:uid="{8C9B0F12-EA2B-44E1-BE6E-23C831C4907D}"/>
  <tableColumns count="3">
    <tableColumn id="1" xr3:uid="{55766FF6-58AB-4813-9195-5CF809E11F9C}" name="REFERRAL TABLE" dataDxfId="2690"/>
    <tableColumn id="2" xr3:uid="{F07450B2-480E-41B9-8323-5B76A2E361EE}" name="option" dataDxfId="2689"/>
    <tableColumn id="3" xr3:uid="{5C39A725-1429-4ABD-A605-555E3B1B11EE}" name="Result" dataDxfId="268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C9B0F12-EA2B-44E1-BE6E-23C831C4907D}" name="Table3" displayName="Table3" ref="AA16:AC32" totalsRowShown="0" headerRowDxfId="2903" dataDxfId="2901" headerRowBorderDxfId="2902" tableBorderDxfId="2900" totalsRowBorderDxfId="2899">
  <autoFilter ref="AA16:AC32" xr:uid="{8C9B0F12-EA2B-44E1-BE6E-23C831C4907D}"/>
  <tableColumns count="3">
    <tableColumn id="1" xr3:uid="{C9F7B882-150A-4CF0-9BC6-5324CFBA26B9}" name="REFERRAL TABLE" dataDxfId="2898"/>
    <tableColumn id="2" xr3:uid="{37E5DAC7-F3CF-4917-8889-293AA6093BF9}" name="option" dataDxfId="2897"/>
    <tableColumn id="3" xr3:uid="{E1EFFA37-526F-4F78-ADFF-8ABF8AADFCCE}" name="Result" dataDxfId="289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9C6B041-BC3A-4979-BBDC-2872613D513F}" name="Table331" displayName="Table331" ref="AA16:AC32" totalsRowShown="0" headerRowDxfId="2687" dataDxfId="2685" headerRowBorderDxfId="2686" tableBorderDxfId="2684" totalsRowBorderDxfId="2683">
  <autoFilter ref="AA16:AC32" xr:uid="{8C9B0F12-EA2B-44E1-BE6E-23C831C4907D}"/>
  <tableColumns count="3">
    <tableColumn id="1" xr3:uid="{F50DC457-251C-41CB-B090-05DCB81F996E}" name="REFERRAL TABLE" dataDxfId="2682"/>
    <tableColumn id="2" xr3:uid="{537422FF-73E8-4D28-AC15-276CC8BB26EC}" name="option" dataDxfId="2681"/>
    <tableColumn id="3" xr3:uid="{FFE318E3-F30E-414F-8D70-4A1AC9D4E188}" name="Result" dataDxfId="2680"/>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A48BCAA-80F0-4F0B-B702-1EEEA575C5BB}" name="Table332" displayName="Table332" ref="AA16:AC32" totalsRowShown="0" headerRowDxfId="2679" dataDxfId="2677" headerRowBorderDxfId="2678" tableBorderDxfId="2676" totalsRowBorderDxfId="2675">
  <autoFilter ref="AA16:AC32" xr:uid="{8C9B0F12-EA2B-44E1-BE6E-23C831C4907D}"/>
  <tableColumns count="3">
    <tableColumn id="1" xr3:uid="{FF0B1825-0870-4AFE-A0AC-6887090E0628}" name="REFERRAL TABLE" dataDxfId="2674"/>
    <tableColumn id="2" xr3:uid="{A0AB641F-310D-41DE-9D71-D3C5BFB7430D}" name="option" dataDxfId="2673"/>
    <tableColumn id="3" xr3:uid="{34662921-6420-4E2A-92EE-D34457672B8B}" name="Result" dataDxfId="2672"/>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2C26912-13F7-4ABD-AAD0-3EF788EB7E3E}" name="Table333" displayName="Table333" ref="AA16:AC32" totalsRowShown="0" headerRowDxfId="2671" dataDxfId="2669" headerRowBorderDxfId="2670" tableBorderDxfId="2668" totalsRowBorderDxfId="2667">
  <autoFilter ref="AA16:AC32" xr:uid="{8C9B0F12-EA2B-44E1-BE6E-23C831C4907D}"/>
  <tableColumns count="3">
    <tableColumn id="1" xr3:uid="{D2EB519F-3D68-4A35-90D1-C320B23E87C6}" name="REFERRAL TABLE" dataDxfId="2666"/>
    <tableColumn id="2" xr3:uid="{9B155C0D-D4C0-4DA5-AAD3-EDAD857EBAD6}" name="option" dataDxfId="2665"/>
    <tableColumn id="3" xr3:uid="{5F9CFFF6-A379-454F-A9BE-1D055AFA85B3}" name="Result" dataDxfId="2664"/>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7B915B2-23D1-4E91-A23E-5819311B2913}" name="Table334" displayName="Table334" ref="AA16:AC32" totalsRowShown="0" headerRowDxfId="2663" dataDxfId="2661" headerRowBorderDxfId="2662" tableBorderDxfId="2660" totalsRowBorderDxfId="2659">
  <autoFilter ref="AA16:AC32" xr:uid="{8C9B0F12-EA2B-44E1-BE6E-23C831C4907D}"/>
  <tableColumns count="3">
    <tableColumn id="1" xr3:uid="{6D0C1AEB-02BD-46A7-8DC7-21816F62BB9A}" name="REFERRAL TABLE" dataDxfId="2658"/>
    <tableColumn id="2" xr3:uid="{F9B1A2FB-13B8-4D98-B750-F3037DAAE061}" name="option" dataDxfId="2657"/>
    <tableColumn id="3" xr3:uid="{AE34ECED-674D-4E95-9342-0B7C1B7DEFF7}" name="Result" dataDxfId="2656"/>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D8E34C69-4D0D-4AC4-B53B-2CBE55EB694D}" name="Table335" displayName="Table335" ref="AA16:AC32" totalsRowShown="0" headerRowDxfId="2655" dataDxfId="2653" headerRowBorderDxfId="2654" tableBorderDxfId="2652" totalsRowBorderDxfId="2651">
  <autoFilter ref="AA16:AC32" xr:uid="{8C9B0F12-EA2B-44E1-BE6E-23C831C4907D}"/>
  <tableColumns count="3">
    <tableColumn id="1" xr3:uid="{CF786683-EB12-419D-B39A-437B54B6005C}" name="REFERRAL TABLE" dataDxfId="2650"/>
    <tableColumn id="2" xr3:uid="{7E83C4CA-F3F2-4F1A-B939-85EA8964A7AF}" name="option" dataDxfId="2649"/>
    <tableColumn id="3" xr3:uid="{AED0BE3D-5928-4425-B665-F19160B5EC50}" name="Result" dataDxfId="2648"/>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2ADD4F6-42FB-4CC5-B037-3F2A3E1DF874}" name="Table336" displayName="Table336" ref="AA16:AC32" totalsRowShown="0" headerRowDxfId="2647" dataDxfId="2645" headerRowBorderDxfId="2646" tableBorderDxfId="2644" totalsRowBorderDxfId="2643">
  <autoFilter ref="AA16:AC32" xr:uid="{8C9B0F12-EA2B-44E1-BE6E-23C831C4907D}"/>
  <tableColumns count="3">
    <tableColumn id="1" xr3:uid="{17B3EAA8-0AAD-44FB-B608-8D6E5FE27B95}" name="REFERRAL TABLE" dataDxfId="2642"/>
    <tableColumn id="2" xr3:uid="{C4DC4FCB-EEF0-4550-B1E8-AC8EE9AE4B7F}" name="option" dataDxfId="2641"/>
    <tableColumn id="3" xr3:uid="{38E590B0-1C62-4374-8F19-C6F12101F948}" name="Result" dataDxfId="2640"/>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A825465-D0CB-47B4-8833-5A3B302CC1CC}" name="Table337" displayName="Table337" ref="AA16:AC32" totalsRowShown="0" headerRowDxfId="2639" dataDxfId="2637" headerRowBorderDxfId="2638" tableBorderDxfId="2636" totalsRowBorderDxfId="2635">
  <autoFilter ref="AA16:AC32" xr:uid="{8C9B0F12-EA2B-44E1-BE6E-23C831C4907D}"/>
  <tableColumns count="3">
    <tableColumn id="1" xr3:uid="{30AD73D4-BC43-4F55-8DB9-E4380FEC2B48}" name="REFERRAL TABLE" dataDxfId="2634"/>
    <tableColumn id="2" xr3:uid="{90D1ACB4-03E8-4B46-AE18-EBF6C8D91AB1}" name="option" dataDxfId="2633"/>
    <tableColumn id="3" xr3:uid="{6C5FDC5B-5B42-4472-8870-AFB711EE2B6A}" name="Result" dataDxfId="2632"/>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932CC42-8958-4DE3-B2DE-C5FE5F5368C2}" name="Table338" displayName="Table338" ref="AA16:AC32" totalsRowShown="0" headerRowDxfId="2631" dataDxfId="2629" headerRowBorderDxfId="2630" tableBorderDxfId="2628" totalsRowBorderDxfId="2627">
  <autoFilter ref="AA16:AC32" xr:uid="{8C9B0F12-EA2B-44E1-BE6E-23C831C4907D}"/>
  <tableColumns count="3">
    <tableColumn id="1" xr3:uid="{CA3A016E-C96F-419E-8822-0269F51CA9B4}" name="REFERRAL TABLE" dataDxfId="2626"/>
    <tableColumn id="2" xr3:uid="{3121B736-C588-4C96-8431-EDB9ECAE9638}" name="option" dataDxfId="2625"/>
    <tableColumn id="3" xr3:uid="{6911EF81-42ED-4FD7-8809-003ECFD977D9}" name="Result" dataDxfId="2624"/>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6C10B5E-AF6C-493D-8A84-36C9A178001B}" name="Table339" displayName="Table339" ref="AA16:AC32" totalsRowShown="0" headerRowDxfId="2623" dataDxfId="2621" headerRowBorderDxfId="2622" tableBorderDxfId="2620" totalsRowBorderDxfId="2619">
  <autoFilter ref="AA16:AC32" xr:uid="{8C9B0F12-EA2B-44E1-BE6E-23C831C4907D}"/>
  <tableColumns count="3">
    <tableColumn id="1" xr3:uid="{06B4DCFC-9B02-4096-90B1-F8AA141DA0A3}" name="REFERRAL TABLE" dataDxfId="2618"/>
    <tableColumn id="2" xr3:uid="{BE6D5F84-A59A-4A7E-B3D3-36D3F57F899A}" name="option" dataDxfId="2617"/>
    <tableColumn id="3" xr3:uid="{310C129D-DE22-4B2D-9D13-0E531B2B7324}" name="Result" dataDxfId="2616"/>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A9C5EBA-5EF3-475A-B823-4E90E3EA202D}" name="Table340" displayName="Table340" ref="AA16:AC32" totalsRowShown="0" headerRowDxfId="2615" dataDxfId="2613" headerRowBorderDxfId="2614" tableBorderDxfId="2612" totalsRowBorderDxfId="2611">
  <autoFilter ref="AA16:AC32" xr:uid="{8C9B0F12-EA2B-44E1-BE6E-23C831C4907D}"/>
  <tableColumns count="3">
    <tableColumn id="1" xr3:uid="{FFD5E587-A6A0-441E-98CF-61D78665928D}" name="REFERRAL TABLE" dataDxfId="2610"/>
    <tableColumn id="2" xr3:uid="{9AC94B32-82B5-44C9-8A67-3307B9C83777}" name="option" dataDxfId="2609"/>
    <tableColumn id="3" xr3:uid="{E72545FE-6D11-4F72-B056-CEA5E3F40726}" name="Result" dataDxfId="260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0441570-B3F3-43BF-BFDB-DC9313F732C2}" name="Table35" displayName="Table35" ref="AA16:AC32" totalsRowShown="0" headerRowDxfId="2895" dataDxfId="2893" headerRowBorderDxfId="2894" tableBorderDxfId="2892" totalsRowBorderDxfId="2891">
  <autoFilter ref="AA16:AC32" xr:uid="{8C9B0F12-EA2B-44E1-BE6E-23C831C4907D}"/>
  <tableColumns count="3">
    <tableColumn id="1" xr3:uid="{C86B1D53-2F9E-4F53-8E5B-FB16F3646031}" name="REFERRAL TABLE" dataDxfId="2890"/>
    <tableColumn id="2" xr3:uid="{8EDCED3E-0647-4F46-977C-689AA22931D4}" name="option" dataDxfId="2889"/>
    <tableColumn id="3" xr3:uid="{7E063FFF-D993-40D0-8431-2D5532D106B1}" name="Result" dataDxfId="2888"/>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0FE5DF2-5776-4CB6-9C9C-289B62A6DECB}" name="Table341" displayName="Table341" ref="AA16:AC32" totalsRowShown="0" headerRowDxfId="2607" dataDxfId="2605" headerRowBorderDxfId="2606" tableBorderDxfId="2604" totalsRowBorderDxfId="2603">
  <autoFilter ref="AA16:AC32" xr:uid="{8C9B0F12-EA2B-44E1-BE6E-23C831C4907D}"/>
  <tableColumns count="3">
    <tableColumn id="1" xr3:uid="{39DA3C2E-2E60-46DA-A698-DF6F7009F105}" name="REFERRAL TABLE" dataDxfId="2602"/>
    <tableColumn id="2" xr3:uid="{19A02047-2B4A-4AE0-BADB-5510B3CE2215}" name="option" dataDxfId="2601"/>
    <tableColumn id="3" xr3:uid="{17243DFE-E1DE-42BD-8BB3-058C112715AA}" name="Result" dataDxfId="2600"/>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C328EDB4-5621-4587-8A38-6F300A32DE57}" name="Table342" displayName="Table342" ref="AA16:AC32" totalsRowShown="0" headerRowDxfId="2599" dataDxfId="2597" headerRowBorderDxfId="2598" tableBorderDxfId="2596" totalsRowBorderDxfId="2595">
  <autoFilter ref="AA16:AC32" xr:uid="{8C9B0F12-EA2B-44E1-BE6E-23C831C4907D}"/>
  <tableColumns count="3">
    <tableColumn id="1" xr3:uid="{70640B6A-27A2-49D5-8AF7-1D1C91AFB5B5}" name="REFERRAL TABLE" dataDxfId="2594"/>
    <tableColumn id="2" xr3:uid="{2B6BA495-AB39-48A9-A7A5-24D5639FFA3B}" name="option" dataDxfId="2593"/>
    <tableColumn id="3" xr3:uid="{583EFD1F-D861-4311-9AAE-425E9D07061D}" name="Result" dataDxfId="259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DA057D0-7F14-4F17-AF8E-21C60D38E845}" name="Table343" displayName="Table343" ref="AA16:AC32" totalsRowShown="0" headerRowDxfId="2591" dataDxfId="2589" headerRowBorderDxfId="2590" tableBorderDxfId="2588" totalsRowBorderDxfId="2587">
  <autoFilter ref="AA16:AC32" xr:uid="{8C9B0F12-EA2B-44E1-BE6E-23C831C4907D}"/>
  <tableColumns count="3">
    <tableColumn id="1" xr3:uid="{0E3C77BE-0BFA-4A50-8D98-1F039FC551F7}" name="REFERRAL TABLE" dataDxfId="2586"/>
    <tableColumn id="2" xr3:uid="{3F5CB785-0F61-4E64-9273-794C12D364EE}" name="option" dataDxfId="2585"/>
    <tableColumn id="3" xr3:uid="{528CEC8E-88F5-4C39-B359-83FCA3E3CF7D}" name="Result" dataDxfId="2584"/>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97AB051-8405-4373-858B-C7298A9FAD0B}" name="Table344" displayName="Table344" ref="AA16:AC32" totalsRowShown="0" headerRowDxfId="2583" dataDxfId="2581" headerRowBorderDxfId="2582" tableBorderDxfId="2580" totalsRowBorderDxfId="2579">
  <autoFilter ref="AA16:AC32" xr:uid="{8C9B0F12-EA2B-44E1-BE6E-23C831C4907D}"/>
  <tableColumns count="3">
    <tableColumn id="1" xr3:uid="{0140EB0E-87E4-4D7F-BA90-C10A39DF882F}" name="REFERRAL TABLE" dataDxfId="2578"/>
    <tableColumn id="2" xr3:uid="{62E928E6-CE0B-4096-9526-171BDDE30A2F}" name="option" dataDxfId="2577"/>
    <tableColumn id="3" xr3:uid="{590D877D-42FD-4B6A-A85C-ECC192AAA116}" name="Result" dataDxfId="2576"/>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9A3F3685-214A-49FC-9F45-CC2DE4ADA650}" name="Table345" displayName="Table345" ref="AA16:AC32" totalsRowShown="0" headerRowDxfId="2575" dataDxfId="2573" headerRowBorderDxfId="2574" tableBorderDxfId="2572" totalsRowBorderDxfId="2571">
  <autoFilter ref="AA16:AC32" xr:uid="{8C9B0F12-EA2B-44E1-BE6E-23C831C4907D}"/>
  <tableColumns count="3">
    <tableColumn id="1" xr3:uid="{6FAD906E-AF61-45D8-8FE8-7EF69463FA99}" name="REFERRAL TABLE" dataDxfId="2570"/>
    <tableColumn id="2" xr3:uid="{FF4EAA09-2F4E-48BD-B6D0-2585F2E4B0E3}" name="option" dataDxfId="2569"/>
    <tableColumn id="3" xr3:uid="{579B9B68-E0C3-416E-B205-490046B5F571}" name="Result" dataDxfId="2568"/>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F6417DF2-C431-4D47-86BE-1331D35E030F}" name="Table346" displayName="Table346" ref="AA16:AC32" totalsRowShown="0" headerRowDxfId="2567" dataDxfId="2565" headerRowBorderDxfId="2566" tableBorderDxfId="2564" totalsRowBorderDxfId="2563">
  <autoFilter ref="AA16:AC32" xr:uid="{8C9B0F12-EA2B-44E1-BE6E-23C831C4907D}"/>
  <tableColumns count="3">
    <tableColumn id="1" xr3:uid="{D6F920B6-5666-49B2-ACDF-62CC3BC5AEF1}" name="REFERRAL TABLE" dataDxfId="2562"/>
    <tableColumn id="2" xr3:uid="{3EA0EED7-7F82-4A6B-A90F-0E8968020371}" name="option" dataDxfId="2561"/>
    <tableColumn id="3" xr3:uid="{576B175A-8657-40F2-B8F9-F23371EE1CD2}" name="Result" dataDxfId="2560"/>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598FB94-ACCF-412B-80CD-1ED3FB7D36B4}" name="Table347" displayName="Table347" ref="AA16:AC32" totalsRowShown="0" headerRowDxfId="2559" dataDxfId="2557" headerRowBorderDxfId="2558" tableBorderDxfId="2556" totalsRowBorderDxfId="2555">
  <autoFilter ref="AA16:AC32" xr:uid="{8C9B0F12-EA2B-44E1-BE6E-23C831C4907D}"/>
  <tableColumns count="3">
    <tableColumn id="1" xr3:uid="{D2DE7397-582F-487A-A04E-89B374F9B721}" name="REFERRAL TABLE" dataDxfId="2554"/>
    <tableColumn id="2" xr3:uid="{4B82187F-F72D-4763-82E4-9E9492D61A02}" name="option" dataDxfId="2553"/>
    <tableColumn id="3" xr3:uid="{45AF894D-1882-4367-A6BB-E4DEF04FC0ED}" name="Result" dataDxfId="2552"/>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411916C-B094-4F82-9121-BBE484EE76F9}" name="Table348" displayName="Table348" ref="AA16:AC32" totalsRowShown="0" headerRowDxfId="2551" dataDxfId="2549" headerRowBorderDxfId="2550" tableBorderDxfId="2548" totalsRowBorderDxfId="2547">
  <autoFilter ref="AA16:AC32" xr:uid="{8C9B0F12-EA2B-44E1-BE6E-23C831C4907D}"/>
  <tableColumns count="3">
    <tableColumn id="1" xr3:uid="{272C6309-873D-4F79-A6FE-71E711549AE6}" name="REFERRAL TABLE" dataDxfId="2546"/>
    <tableColumn id="2" xr3:uid="{957EA1BE-58A9-4B36-9738-96B8335C54CA}" name="option" dataDxfId="2545"/>
    <tableColumn id="3" xr3:uid="{C7CD0FAF-5CA4-4019-807B-2FDCFC1A9FF7}" name="Result" dataDxfId="2544"/>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B4A4FCAB-7E81-4E9D-8089-24E9BCE7B5E3}" name="Table349" displayName="Table349" ref="AA16:AC32" totalsRowShown="0" headerRowDxfId="2543" dataDxfId="2541" headerRowBorderDxfId="2542" tableBorderDxfId="2540" totalsRowBorderDxfId="2539">
  <autoFilter ref="AA16:AC32" xr:uid="{8C9B0F12-EA2B-44E1-BE6E-23C831C4907D}"/>
  <tableColumns count="3">
    <tableColumn id="1" xr3:uid="{5265B457-BEEF-496F-9495-7EA8CED2BC5C}" name="REFERRAL TABLE" dataDxfId="2538"/>
    <tableColumn id="2" xr3:uid="{9557C0A8-A4D7-4E78-9B89-7EEA095CBA74}" name="option" dataDxfId="2537"/>
    <tableColumn id="3" xr3:uid="{30309183-DAD4-45A7-B913-14D0598A05EB}" name="Result" dataDxfId="2536"/>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AB6510A-EAF3-40DB-88F9-C4B302A848FB}" name="Table350" displayName="Table350" ref="AA16:AC32" totalsRowShown="0" headerRowDxfId="2535" dataDxfId="2533" headerRowBorderDxfId="2534" tableBorderDxfId="2532" totalsRowBorderDxfId="2531">
  <autoFilter ref="AA16:AC32" xr:uid="{8C9B0F12-EA2B-44E1-BE6E-23C831C4907D}"/>
  <tableColumns count="3">
    <tableColumn id="1" xr3:uid="{A52CC7F7-828C-46AC-BDBD-389AB0E6B1FC}" name="REFERRAL TABLE" dataDxfId="2530"/>
    <tableColumn id="2" xr3:uid="{DEBDD1D9-680E-4AC3-B6A0-00F9A06C1D86}" name="option" dataDxfId="2529"/>
    <tableColumn id="3" xr3:uid="{8A2B5C9F-152D-4305-A270-5F4868629F6A}" name="Result" dataDxfId="252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B49C80A-6422-4053-AC73-77FF5737D736}" name="Table36" displayName="Table36" ref="AA16:AC32" totalsRowShown="0" headerRowDxfId="2887" dataDxfId="2885" headerRowBorderDxfId="2886" tableBorderDxfId="2884" totalsRowBorderDxfId="2883">
  <autoFilter ref="AA16:AC32" xr:uid="{8C9B0F12-EA2B-44E1-BE6E-23C831C4907D}"/>
  <tableColumns count="3">
    <tableColumn id="1" xr3:uid="{FCB77D0B-30B2-4F86-B446-D829A6479914}" name="REFERRAL TABLE" dataDxfId="2882"/>
    <tableColumn id="2" xr3:uid="{2F05FFB4-1209-4E40-9955-3821A1FE306C}" name="option" dataDxfId="2881"/>
    <tableColumn id="3" xr3:uid="{104495BA-503F-44AE-B5CE-DA0A477F61A8}" name="Result" dataDxfId="2880"/>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87017CF1-FB9F-4C93-A070-0A0BABE8BF92}" name="Table351" displayName="Table351" ref="AA16:AC32" totalsRowShown="0" headerRowDxfId="2527" dataDxfId="2525" headerRowBorderDxfId="2526" tableBorderDxfId="2524" totalsRowBorderDxfId="2523">
  <autoFilter ref="AA16:AC32" xr:uid="{8C9B0F12-EA2B-44E1-BE6E-23C831C4907D}"/>
  <tableColumns count="3">
    <tableColumn id="1" xr3:uid="{A3E4081E-1512-4DAC-91E3-2FD838845831}" name="REFERRAL TABLE" dataDxfId="2522"/>
    <tableColumn id="2" xr3:uid="{260F7B04-78D9-4F58-A62A-93774A7340D2}" name="option" dataDxfId="2521"/>
    <tableColumn id="3" xr3:uid="{91FC33DE-C650-4537-8A49-219E473F3FB3}" name="Result" dataDxfId="2520"/>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774E651-86D2-4223-806B-E5A2FECBA782}" name="Table352" displayName="Table352" ref="AA16:AC32" totalsRowShown="0" headerRowDxfId="2519" dataDxfId="2517" headerRowBorderDxfId="2518" tableBorderDxfId="2516" totalsRowBorderDxfId="2515">
  <autoFilter ref="AA16:AC32" xr:uid="{8C9B0F12-EA2B-44E1-BE6E-23C831C4907D}"/>
  <tableColumns count="3">
    <tableColumn id="1" xr3:uid="{09076F40-D6AD-486C-A849-E319B1A85667}" name="REFERRAL TABLE" dataDxfId="2514"/>
    <tableColumn id="2" xr3:uid="{0EABE145-6E74-47F2-8735-FDF0EE802054}" name="option" dataDxfId="2513"/>
    <tableColumn id="3" xr3:uid="{A4DB8A36-9E7E-4649-9023-F91EF7B754AD}" name="Result" dataDxfId="2512"/>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2348228D-CD67-4D82-8FC5-0FC538D8F25E}" name="Table353" displayName="Table353" ref="AA16:AC32" totalsRowShown="0" headerRowDxfId="2511" dataDxfId="2509" headerRowBorderDxfId="2510" tableBorderDxfId="2508" totalsRowBorderDxfId="2507">
  <autoFilter ref="AA16:AC32" xr:uid="{8C9B0F12-EA2B-44E1-BE6E-23C831C4907D}"/>
  <tableColumns count="3">
    <tableColumn id="1" xr3:uid="{2B708E99-CC64-44ED-BBC5-B52FB1BA9C49}" name="REFERRAL TABLE" dataDxfId="2506"/>
    <tableColumn id="2" xr3:uid="{528F5AAE-0AEB-4A66-ACB4-94BE4A0B90FE}" name="option" dataDxfId="2505"/>
    <tableColumn id="3" xr3:uid="{C1AD0987-0863-42D2-9A0E-5006A075953F}" name="Result" dataDxfId="2504"/>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6C43134-7BA2-4B3C-8673-64ABF5230836}" name="Table354" displayName="Table354" ref="AA16:AC32" totalsRowShown="0" headerRowDxfId="2503" dataDxfId="2501" headerRowBorderDxfId="2502" tableBorderDxfId="2500" totalsRowBorderDxfId="2499">
  <autoFilter ref="AA16:AC32" xr:uid="{8C9B0F12-EA2B-44E1-BE6E-23C831C4907D}"/>
  <tableColumns count="3">
    <tableColumn id="1" xr3:uid="{9E9A4062-A8A8-4579-AAC9-F10078E2233D}" name="REFERRAL TABLE" dataDxfId="2498"/>
    <tableColumn id="2" xr3:uid="{C513DDF0-351D-47D9-89F3-D56D563D61EE}" name="option" dataDxfId="2497"/>
    <tableColumn id="3" xr3:uid="{71ABDB40-7A91-4675-99C0-2185E4964A1A}" name="Result" dataDxfId="2496"/>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4AD4D3BC-ABF4-409E-86C1-EC5FE4499084}" name="Table355" displayName="Table355" ref="AA16:AC32" totalsRowShown="0" headerRowDxfId="2495" dataDxfId="2493" headerRowBorderDxfId="2494" tableBorderDxfId="2492" totalsRowBorderDxfId="2491">
  <autoFilter ref="AA16:AC32" xr:uid="{8C9B0F12-EA2B-44E1-BE6E-23C831C4907D}"/>
  <tableColumns count="3">
    <tableColumn id="1" xr3:uid="{5B4068F8-65FA-4076-97B0-F7D4299393E2}" name="REFERRAL TABLE" dataDxfId="2490"/>
    <tableColumn id="2" xr3:uid="{7E5B68A2-D001-4BF8-A0FA-A9C50E3C4B72}" name="option" dataDxfId="2489"/>
    <tableColumn id="3" xr3:uid="{17202CF0-3552-47F6-8A41-358709177948}" name="Result" dataDxfId="2488"/>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915A190D-0780-4F21-AAA1-329EA843D026}" name="Table356" displayName="Table356" ref="AA16:AC32" totalsRowShown="0" headerRowDxfId="2487" dataDxfId="2485" headerRowBorderDxfId="2486" tableBorderDxfId="2484" totalsRowBorderDxfId="2483">
  <autoFilter ref="AA16:AC32" xr:uid="{8C9B0F12-EA2B-44E1-BE6E-23C831C4907D}"/>
  <tableColumns count="3">
    <tableColumn id="1" xr3:uid="{BAB20357-BE15-4DB2-AE36-8EB81CA818E1}" name="REFERRAL TABLE" dataDxfId="2482"/>
    <tableColumn id="2" xr3:uid="{197B0A12-8729-4538-A028-76682C761249}" name="option" dataDxfId="2481"/>
    <tableColumn id="3" xr3:uid="{15078D48-D76F-494C-B6F1-9F4DF776FC5B}" name="Result" dataDxfId="2480"/>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BF8220F6-28B4-4F40-AD5D-CC62149E259D}" name="Table357" displayName="Table357" ref="AA16:AC32" totalsRowShown="0" headerRowDxfId="2479" dataDxfId="2477" headerRowBorderDxfId="2478" tableBorderDxfId="2476" totalsRowBorderDxfId="2475">
  <autoFilter ref="AA16:AC32" xr:uid="{8C9B0F12-EA2B-44E1-BE6E-23C831C4907D}"/>
  <tableColumns count="3">
    <tableColumn id="1" xr3:uid="{29B1272E-1FF5-4B2D-B59A-F35BE7FF3B1E}" name="REFERRAL TABLE" dataDxfId="2474"/>
    <tableColumn id="2" xr3:uid="{3D22EE00-9BB2-4603-A083-152709A44407}" name="option" dataDxfId="2473"/>
    <tableColumn id="3" xr3:uid="{E65C3667-8BA7-4686-B0B4-63BEA34B33F9}" name="Result" dataDxfId="2472"/>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64669EBC-0D55-49B7-8981-C9804186B3D1}" name="Table358" displayName="Table358" ref="AA16:AC32" totalsRowShown="0" headerRowDxfId="2471" dataDxfId="2469" headerRowBorderDxfId="2470" tableBorderDxfId="2468" totalsRowBorderDxfId="2467">
  <autoFilter ref="AA16:AC32" xr:uid="{8C9B0F12-EA2B-44E1-BE6E-23C831C4907D}"/>
  <tableColumns count="3">
    <tableColumn id="1" xr3:uid="{DD4CAC82-DDA1-48E5-B416-2B1ADE63D0CF}" name="REFERRAL TABLE" dataDxfId="2466"/>
    <tableColumn id="2" xr3:uid="{5D35926C-E8CD-402B-8197-C49C78BCDA1B}" name="option" dataDxfId="2465"/>
    <tableColumn id="3" xr3:uid="{8F73B534-F4EB-41E6-943A-77502374EC87}" name="Result" dataDxfId="2464"/>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81DE8922-11D0-437C-93B0-F2300FC98201}" name="Table359" displayName="Table359" ref="AA16:AC32" totalsRowShown="0" headerRowDxfId="2463" dataDxfId="2461" headerRowBorderDxfId="2462" tableBorderDxfId="2460" totalsRowBorderDxfId="2459">
  <autoFilter ref="AA16:AC32" xr:uid="{8C9B0F12-EA2B-44E1-BE6E-23C831C4907D}"/>
  <tableColumns count="3">
    <tableColumn id="1" xr3:uid="{A8AD3157-C78E-4CCF-8A96-8256DDCE80AB}" name="REFERRAL TABLE" dataDxfId="2458"/>
    <tableColumn id="2" xr3:uid="{1739C071-7309-41EE-982C-41E583819826}" name="option" dataDxfId="2457"/>
    <tableColumn id="3" xr3:uid="{009F9701-2143-4E48-96A3-0B1397053E8F}" name="Result" dataDxfId="2456"/>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C3273020-56E0-4AB5-9138-32ED4DC5076A}" name="Table360" displayName="Table360" ref="AA16:AC32" totalsRowShown="0" headerRowDxfId="2455" dataDxfId="2453" headerRowBorderDxfId="2454" tableBorderDxfId="2452" totalsRowBorderDxfId="2451">
  <autoFilter ref="AA16:AC32" xr:uid="{8C9B0F12-EA2B-44E1-BE6E-23C831C4907D}"/>
  <tableColumns count="3">
    <tableColumn id="1" xr3:uid="{4B5585EE-D09C-4752-A11F-11D0D6D4DFFE}" name="REFERRAL TABLE" dataDxfId="2450"/>
    <tableColumn id="2" xr3:uid="{FA435128-D638-4335-8009-C21E85D97D15}" name="option" dataDxfId="2449"/>
    <tableColumn id="3" xr3:uid="{8E8E231E-63A1-4B68-B833-4F0E94D9A33A}" name="Result" dataDxfId="244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1B2DD18-B843-4E31-86D4-C4A1BB816A66}" name="Table37" displayName="Table37" ref="AA16:AC32" totalsRowShown="0" headerRowDxfId="2879" dataDxfId="2877" headerRowBorderDxfId="2878" tableBorderDxfId="2876" totalsRowBorderDxfId="2875">
  <autoFilter ref="AA16:AC32" xr:uid="{8C9B0F12-EA2B-44E1-BE6E-23C831C4907D}"/>
  <tableColumns count="3">
    <tableColumn id="1" xr3:uid="{A384A53D-E504-4007-B2A8-3D0F985575D9}" name="REFERRAL TABLE" dataDxfId="2874"/>
    <tableColumn id="2" xr3:uid="{822F5D2E-8C57-4745-94E8-BA4E80DC24C2}" name="option" dataDxfId="2873"/>
    <tableColumn id="3" xr3:uid="{AE3408EA-0C84-46D2-99D0-2BA851141E2C}" name="Result" dataDxfId="2872"/>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42131BB-ACD1-4E24-BFDD-E71A1961053D}" name="Table361" displayName="Table361" ref="AA16:AC32" totalsRowShown="0" headerRowDxfId="2447" dataDxfId="2445" headerRowBorderDxfId="2446" tableBorderDxfId="2444" totalsRowBorderDxfId="2443">
  <autoFilter ref="AA16:AC32" xr:uid="{8C9B0F12-EA2B-44E1-BE6E-23C831C4907D}"/>
  <tableColumns count="3">
    <tableColumn id="1" xr3:uid="{13B2ACB4-3995-44B3-AF3F-FA3253B5FB2E}" name="REFERRAL TABLE" dataDxfId="2442"/>
    <tableColumn id="2" xr3:uid="{08E44DA6-063F-45E9-8411-4D5449DBD594}" name="option" dataDxfId="2441"/>
    <tableColumn id="3" xr3:uid="{A69B5445-CB6E-47ED-84BA-A180307BBC03}" name="Result" dataDxfId="2440"/>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54F27F6-CF49-4482-AEF1-911DE1A23DA0}" name="Table362" displayName="Table362" ref="AA16:AC32" totalsRowShown="0" headerRowDxfId="2439" dataDxfId="2437" headerRowBorderDxfId="2438" tableBorderDxfId="2436" totalsRowBorderDxfId="2435">
  <autoFilter ref="AA16:AC32" xr:uid="{8C9B0F12-EA2B-44E1-BE6E-23C831C4907D}"/>
  <tableColumns count="3">
    <tableColumn id="1" xr3:uid="{08079099-9BB1-4C8F-9B8E-AB364794552A}" name="REFERRAL TABLE" dataDxfId="2434"/>
    <tableColumn id="2" xr3:uid="{6FD88D2E-D294-4324-A946-601E1F349635}" name="option" dataDxfId="2433"/>
    <tableColumn id="3" xr3:uid="{830CE1C1-ED56-4931-8896-594DB9944A10}" name="Result" dataDxfId="2432"/>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2A2790F-003C-4AAB-B9F9-F71564F22BC2}" name="Table363" displayName="Table363" ref="AA16:AC32" totalsRowShown="0" headerRowDxfId="2431" dataDxfId="2429" headerRowBorderDxfId="2430" tableBorderDxfId="2428" totalsRowBorderDxfId="2427">
  <autoFilter ref="AA16:AC32" xr:uid="{8C9B0F12-EA2B-44E1-BE6E-23C831C4907D}"/>
  <tableColumns count="3">
    <tableColumn id="1" xr3:uid="{C83F1E38-F760-4BFB-B37C-AB98822742FE}" name="REFERRAL TABLE" dataDxfId="2426"/>
    <tableColumn id="2" xr3:uid="{EAAC029B-9305-4B59-8111-346B11E27BC3}" name="option" dataDxfId="2425"/>
    <tableColumn id="3" xr3:uid="{FE40C6A3-8930-4A95-9FCC-8A6C813A8BAA}" name="Result" dataDxfId="2424"/>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953A801-276C-4A67-B713-C072D3F6AE4C}" name="Table364" displayName="Table364" ref="AA16:AC32" totalsRowShown="0" headerRowDxfId="2423" dataDxfId="2421" headerRowBorderDxfId="2422" tableBorderDxfId="2420" totalsRowBorderDxfId="2419">
  <autoFilter ref="AA16:AC32" xr:uid="{8C9B0F12-EA2B-44E1-BE6E-23C831C4907D}"/>
  <tableColumns count="3">
    <tableColumn id="1" xr3:uid="{F0B39DFE-44E3-4E2F-838A-E8B338B54557}" name="REFERRAL TABLE" dataDxfId="2418"/>
    <tableColumn id="2" xr3:uid="{DEA0E310-1E4F-4372-8298-9702081A0EF3}" name="option" dataDxfId="2417"/>
    <tableColumn id="3" xr3:uid="{D26AC3E8-1B0F-4E2D-81D5-2943679EADFC}" name="Result" dataDxfId="2416"/>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F794AE45-04DC-45F8-8039-C599AAD68CD1}" name="Table365" displayName="Table365" ref="AA16:AC32" totalsRowShown="0" headerRowDxfId="2415" dataDxfId="2413" headerRowBorderDxfId="2414" tableBorderDxfId="2412" totalsRowBorderDxfId="2411">
  <autoFilter ref="AA16:AC32" xr:uid="{8C9B0F12-EA2B-44E1-BE6E-23C831C4907D}"/>
  <tableColumns count="3">
    <tableColumn id="1" xr3:uid="{86CB1839-D42D-4E61-A2BC-9653A1351D8C}" name="REFERRAL TABLE" dataDxfId="2410"/>
    <tableColumn id="2" xr3:uid="{048AD3B3-2771-4F58-9EC0-C52677888D06}" name="option" dataDxfId="2409"/>
    <tableColumn id="3" xr3:uid="{E093BC56-B701-4273-806B-BF70C0D353F3}" name="Result" dataDxfId="2408"/>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C6ED1D8B-7159-4303-A483-52DEAC722B51}" name="Table366" displayName="Table366" ref="AA16:AC32" totalsRowShown="0" headerRowDxfId="2407" dataDxfId="2405" headerRowBorderDxfId="2406" tableBorderDxfId="2404" totalsRowBorderDxfId="2403">
  <autoFilter ref="AA16:AC32" xr:uid="{8C9B0F12-EA2B-44E1-BE6E-23C831C4907D}"/>
  <tableColumns count="3">
    <tableColumn id="1" xr3:uid="{7039FE72-F704-4ABC-924D-9661B374AA48}" name="REFERRAL TABLE" dataDxfId="2402"/>
    <tableColumn id="2" xr3:uid="{81B65759-24D3-47F6-BFEA-2559C3367F1F}" name="option" dataDxfId="2401"/>
    <tableColumn id="3" xr3:uid="{BFBD483D-8423-423A-9D87-E4B7666FCDFD}" name="Result" dataDxfId="2400"/>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ACBB0EE8-275D-4D33-B7FF-48B32EC06662}" name="Table367" displayName="Table367" ref="AA16:AC32" totalsRowShown="0" headerRowDxfId="2399" dataDxfId="2397" headerRowBorderDxfId="2398" tableBorderDxfId="2396" totalsRowBorderDxfId="2395">
  <autoFilter ref="AA16:AC32" xr:uid="{8C9B0F12-EA2B-44E1-BE6E-23C831C4907D}"/>
  <tableColumns count="3">
    <tableColumn id="1" xr3:uid="{67AA67E9-D4BA-4401-98C1-936B61E22FCB}" name="REFERRAL TABLE" dataDxfId="2394"/>
    <tableColumn id="2" xr3:uid="{6577CD0C-C306-48BB-8CBE-A54F86AAD882}" name="option" dataDxfId="2393"/>
    <tableColumn id="3" xr3:uid="{2D5827F7-6244-42A8-BBC1-8893BA4A6846}" name="Result" dataDxfId="2392"/>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7910E5A9-1CF9-4D51-B76D-47C452B2AAC2}" name="Table368" displayName="Table368" ref="AA16:AC32" totalsRowShown="0" headerRowDxfId="2391" dataDxfId="2389" headerRowBorderDxfId="2390" tableBorderDxfId="2388" totalsRowBorderDxfId="2387">
  <autoFilter ref="AA16:AC32" xr:uid="{8C9B0F12-EA2B-44E1-BE6E-23C831C4907D}"/>
  <tableColumns count="3">
    <tableColumn id="1" xr3:uid="{AE472B89-DEAD-4CED-80B0-BB997B60C5DD}" name="REFERRAL TABLE" dataDxfId="2386"/>
    <tableColumn id="2" xr3:uid="{941E5704-902D-46FD-9838-9E32095CBBDA}" name="option" dataDxfId="2385"/>
    <tableColumn id="3" xr3:uid="{97DBE2B0-A7DC-4BBD-9A61-823BC1196E68}" name="Result" dataDxfId="2384"/>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ABB62B9A-63D6-42BA-947C-5EBD36260CEC}" name="Table369" displayName="Table369" ref="AA16:AC32" totalsRowShown="0" headerRowDxfId="2383" dataDxfId="2381" headerRowBorderDxfId="2382" tableBorderDxfId="2380" totalsRowBorderDxfId="2379">
  <autoFilter ref="AA16:AC32" xr:uid="{8C9B0F12-EA2B-44E1-BE6E-23C831C4907D}"/>
  <tableColumns count="3">
    <tableColumn id="1" xr3:uid="{339A22FC-79E2-4707-835C-673A6D7B574C}" name="REFERRAL TABLE" dataDxfId="2378"/>
    <tableColumn id="2" xr3:uid="{F686797E-C5F3-46D0-85B3-582E6D66DB4B}" name="option" dataDxfId="2377"/>
    <tableColumn id="3" xr3:uid="{8BDBE66B-3581-4EA7-9F8C-3B6876EB89D7}" name="Result" dataDxfId="2376"/>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D3DF0EC-D440-42B2-888A-43CFBE5CD179}" name="Table370" displayName="Table370" ref="AA16:AC32" totalsRowShown="0" headerRowDxfId="2375" dataDxfId="2373" headerRowBorderDxfId="2374" tableBorderDxfId="2372" totalsRowBorderDxfId="2371">
  <autoFilter ref="AA16:AC32" xr:uid="{8C9B0F12-EA2B-44E1-BE6E-23C831C4907D}"/>
  <tableColumns count="3">
    <tableColumn id="1" xr3:uid="{46F6D485-224D-4F31-9FFF-67F7B331FACD}" name="REFERRAL TABLE" dataDxfId="2370"/>
    <tableColumn id="2" xr3:uid="{D9ADBAD0-ACAA-4C15-9568-5C29E573A390}" name="option" dataDxfId="2369"/>
    <tableColumn id="3" xr3:uid="{A43B4F69-6F28-414F-92B5-C426C038C417}" name="Result" dataDxfId="236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01909B2-D348-4C58-AC3D-20A0330793C0}" name="Table38" displayName="Table38" ref="AA16:AC32" totalsRowShown="0" headerRowDxfId="2871" dataDxfId="2869" headerRowBorderDxfId="2870" tableBorderDxfId="2868" totalsRowBorderDxfId="2867">
  <autoFilter ref="AA16:AC32" xr:uid="{8C9B0F12-EA2B-44E1-BE6E-23C831C4907D}"/>
  <tableColumns count="3">
    <tableColumn id="1" xr3:uid="{0D35DE39-7E06-4D53-BB6C-E7FDC1934696}" name="REFERRAL TABLE" dataDxfId="2866"/>
    <tableColumn id="2" xr3:uid="{067CB698-DAEE-41A3-9200-D3A680569026}" name="option" dataDxfId="2865"/>
    <tableColumn id="3" xr3:uid="{144D729F-DB0E-4BCE-9BC9-B45FB8C18A17}" name="Result" dataDxfId="2864"/>
  </tableColumns>
  <tableStyleInfo name="TableStyleMedium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E0CDABA-EA4D-4C44-BC84-F6F531DC6F8D}" name="Table371" displayName="Table371" ref="AA16:AC32" totalsRowShown="0" headerRowDxfId="2367" dataDxfId="2365" headerRowBorderDxfId="2366" tableBorderDxfId="2364" totalsRowBorderDxfId="2363">
  <autoFilter ref="AA16:AC32" xr:uid="{8C9B0F12-EA2B-44E1-BE6E-23C831C4907D}"/>
  <tableColumns count="3">
    <tableColumn id="1" xr3:uid="{853994D9-9787-42DA-954D-0669EDC5002D}" name="REFERRAL TABLE" dataDxfId="2362"/>
    <tableColumn id="2" xr3:uid="{030B23DB-7DF4-48CB-8AA5-0E19C49BD108}" name="option" dataDxfId="2361"/>
    <tableColumn id="3" xr3:uid="{8E43FDF1-EBCD-459B-B799-832CCD9974B8}" name="Result" dataDxfId="2360"/>
  </tableColumns>
  <tableStyleInfo name="TableStyleMedium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3CE2370-0D85-49F3-8BBD-3A93426E97F4}" name="Table372" displayName="Table372" ref="AA16:AC32" totalsRowShown="0" headerRowDxfId="2359" dataDxfId="2357" headerRowBorderDxfId="2358" tableBorderDxfId="2356" totalsRowBorderDxfId="2355">
  <autoFilter ref="AA16:AC32" xr:uid="{8C9B0F12-EA2B-44E1-BE6E-23C831C4907D}"/>
  <tableColumns count="3">
    <tableColumn id="1" xr3:uid="{1C4B2107-E191-4812-855B-D37A969086FE}" name="REFERRAL TABLE" dataDxfId="2354"/>
    <tableColumn id="2" xr3:uid="{966A1EC0-9FA1-4538-8DCA-EE9826CE1440}" name="option" dataDxfId="2353"/>
    <tableColumn id="3" xr3:uid="{3D450A01-ECD4-4B6E-9D9D-A4B53A3E4672}" name="Result" dataDxfId="2352"/>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9AF2558-A50E-4355-9C3E-0722750733A0}" name="Table373" displayName="Table373" ref="AA16:AC32" totalsRowShown="0" headerRowDxfId="2351" dataDxfId="2349" headerRowBorderDxfId="2350" tableBorderDxfId="2348" totalsRowBorderDxfId="2347">
  <autoFilter ref="AA16:AC32" xr:uid="{8C9B0F12-EA2B-44E1-BE6E-23C831C4907D}"/>
  <tableColumns count="3">
    <tableColumn id="1" xr3:uid="{A6AC2364-CE79-4E43-844C-9DAA2D655CB3}" name="REFERRAL TABLE" dataDxfId="2346"/>
    <tableColumn id="2" xr3:uid="{BB50236F-689B-4169-A124-8A095A7545A0}" name="option" dataDxfId="2345"/>
    <tableColumn id="3" xr3:uid="{FB5F467B-18F7-4CDE-A68C-3B5AEC3C572B}" name="Result" dataDxfId="2344"/>
  </tableColumns>
  <tableStyleInfo name="TableStyleMedium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0A9A095-1CCC-426E-8C96-F00A63689C28}" name="Table374" displayName="Table374" ref="AA16:AC32" totalsRowShown="0" headerRowDxfId="2343" dataDxfId="2341" headerRowBorderDxfId="2342" tableBorderDxfId="2340" totalsRowBorderDxfId="2339">
  <autoFilter ref="AA16:AC32" xr:uid="{8C9B0F12-EA2B-44E1-BE6E-23C831C4907D}"/>
  <tableColumns count="3">
    <tableColumn id="1" xr3:uid="{BE721C9F-D08E-4631-8943-69E6D1D01148}" name="REFERRAL TABLE" dataDxfId="2338"/>
    <tableColumn id="2" xr3:uid="{2DFB110C-14CA-4E78-A8B6-8E6089C3E5E8}" name="option" dataDxfId="2337"/>
    <tableColumn id="3" xr3:uid="{7F61A00B-435F-43A3-9534-C5EBD9727931}" name="Result" dataDxfId="2336"/>
  </tableColumns>
  <tableStyleInfo name="TableStyleMedium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40E349A3-393E-4140-8B9B-6AD867B47F5E}" name="Table375" displayName="Table375" ref="AA16:AC32" totalsRowShown="0" headerRowDxfId="2335" dataDxfId="2333" headerRowBorderDxfId="2334" tableBorderDxfId="2332" totalsRowBorderDxfId="2331">
  <autoFilter ref="AA16:AC32" xr:uid="{8C9B0F12-EA2B-44E1-BE6E-23C831C4907D}"/>
  <tableColumns count="3">
    <tableColumn id="1" xr3:uid="{0CDD251A-90D1-4F65-A3BF-8381CB46A56A}" name="REFERRAL TABLE" dataDxfId="2330"/>
    <tableColumn id="2" xr3:uid="{BA1865BF-0D85-40BB-8837-B615BBDE5F98}" name="option" dataDxfId="2329"/>
    <tableColumn id="3" xr3:uid="{E976F453-CBDA-479C-A34B-22144871B8E9}" name="Result" dataDxfId="2328"/>
  </tableColumns>
  <tableStyleInfo name="TableStyleMedium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CE6FCF9D-0014-44C3-A087-B60AF117E0E5}" name="Table376" displayName="Table376" ref="AA16:AC32" totalsRowShown="0" headerRowDxfId="2327" dataDxfId="2325" headerRowBorderDxfId="2326" tableBorderDxfId="2324" totalsRowBorderDxfId="2323">
  <autoFilter ref="AA16:AC32" xr:uid="{8C9B0F12-EA2B-44E1-BE6E-23C831C4907D}"/>
  <tableColumns count="3">
    <tableColumn id="1" xr3:uid="{68FB0C7F-CB39-46C9-BAF1-C84D113F26C5}" name="REFERRAL TABLE" dataDxfId="2322"/>
    <tableColumn id="2" xr3:uid="{B268B9B9-F94C-49DF-B28E-0FCC7CACB933}" name="option" dataDxfId="2321"/>
    <tableColumn id="3" xr3:uid="{BE93B4F7-CDBC-4C4D-958F-011FFA2B0577}" name="Result" dataDxfId="2320"/>
  </tableColumns>
  <tableStyleInfo name="TableStyleMedium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92369192-1048-4AA5-81D6-A8FD0F98916A}" name="Table377" displayName="Table377" ref="AA16:AC32" totalsRowShown="0" headerRowDxfId="2319" dataDxfId="2317" headerRowBorderDxfId="2318" tableBorderDxfId="2316" totalsRowBorderDxfId="2315">
  <autoFilter ref="AA16:AC32" xr:uid="{8C9B0F12-EA2B-44E1-BE6E-23C831C4907D}"/>
  <tableColumns count="3">
    <tableColumn id="1" xr3:uid="{28F61286-210E-4C59-BA6B-E91E95FD7A54}" name="REFERRAL TABLE" dataDxfId="2314"/>
    <tableColumn id="2" xr3:uid="{7D2F8EE0-DEC4-414D-8115-7A9E6121A378}" name="option" dataDxfId="2313"/>
    <tableColumn id="3" xr3:uid="{1B55D1DC-2CA3-464D-A547-6D5FF4D77908}" name="Result" dataDxfId="2312"/>
  </tableColumns>
  <tableStyleInfo name="TableStyleMedium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BAEF1C4-DB1E-4161-AE47-6FE94EAFC32F}" name="Table378" displayName="Table378" ref="AA16:AC32" totalsRowShown="0" headerRowDxfId="2311" dataDxfId="2309" headerRowBorderDxfId="2310" tableBorderDxfId="2308" totalsRowBorderDxfId="2307">
  <autoFilter ref="AA16:AC32" xr:uid="{8C9B0F12-EA2B-44E1-BE6E-23C831C4907D}"/>
  <tableColumns count="3">
    <tableColumn id="1" xr3:uid="{FA4B88C4-C2A4-4E88-804E-3EB3C106F151}" name="REFERRAL TABLE" dataDxfId="2306"/>
    <tableColumn id="2" xr3:uid="{1FD377AE-925F-40FC-B41B-A68E60FFE8C8}" name="option" dataDxfId="2305"/>
    <tableColumn id="3" xr3:uid="{211855F7-F3AD-4F32-8308-81D6490A929D}" name="Result" dataDxfId="2304"/>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D540B0BB-FDF7-4699-932E-28E90FEA384A}" name="Table379" displayName="Table379" ref="AA16:AC32" totalsRowShown="0" headerRowDxfId="2303" dataDxfId="2301" headerRowBorderDxfId="2302" tableBorderDxfId="2300" totalsRowBorderDxfId="2299">
  <autoFilter ref="AA16:AC32" xr:uid="{8C9B0F12-EA2B-44E1-BE6E-23C831C4907D}"/>
  <tableColumns count="3">
    <tableColumn id="1" xr3:uid="{90F37A63-6694-4C90-B5F4-B088561914F5}" name="REFERRAL TABLE" dataDxfId="2298"/>
    <tableColumn id="2" xr3:uid="{F692EECE-D850-4B67-A77C-D7FD788A3337}" name="option" dataDxfId="2297"/>
    <tableColumn id="3" xr3:uid="{97ABA344-4DB6-402F-B8EF-7F0C76104C7A}" name="Result" dataDxfId="2296"/>
  </tableColumns>
  <tableStyleInfo name="TableStyleMedium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9F49AD25-531B-4A9F-988B-0FB8B5586786}" name="Table380" displayName="Table380" ref="AA16:AC32" totalsRowShown="0" headerRowDxfId="2295" dataDxfId="2293" headerRowBorderDxfId="2294" tableBorderDxfId="2292" totalsRowBorderDxfId="2291">
  <autoFilter ref="AA16:AC32" xr:uid="{8C9B0F12-EA2B-44E1-BE6E-23C831C4907D}"/>
  <tableColumns count="3">
    <tableColumn id="1" xr3:uid="{6BAE096A-74F8-4EE8-92D9-08B6861AC242}" name="REFERRAL TABLE" dataDxfId="2290"/>
    <tableColumn id="2" xr3:uid="{A7B29FD7-F402-4C80-9778-C92F6D0159E8}" name="option" dataDxfId="2289"/>
    <tableColumn id="3" xr3:uid="{25DAFC45-9908-4195-BD5A-7C5EA83C2854}" name="Result" dataDxfId="228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BC50C24-8FA5-482B-BF5E-74C76F701FAD}" name="Table39" displayName="Table39" ref="AA16:AC32" totalsRowShown="0" headerRowDxfId="2863" dataDxfId="2861" headerRowBorderDxfId="2862" tableBorderDxfId="2860" totalsRowBorderDxfId="2859">
  <autoFilter ref="AA16:AC32" xr:uid="{8C9B0F12-EA2B-44E1-BE6E-23C831C4907D}"/>
  <tableColumns count="3">
    <tableColumn id="1" xr3:uid="{BCD8FC46-EFE1-4F7C-8479-C6A58ECB3F3F}" name="REFERRAL TABLE" dataDxfId="2858"/>
    <tableColumn id="2" xr3:uid="{7A194FDD-5544-4C8E-9ABC-0476D95D9557}" name="option" dataDxfId="2857"/>
    <tableColumn id="3" xr3:uid="{92640156-556A-456B-B8B2-849E068640F6}" name="Result" dataDxfId="2856"/>
  </tableColumns>
  <tableStyleInfo name="TableStyleMedium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8124B2DE-78B8-4667-AFA0-31102755F53F}" name="Table381" displayName="Table381" ref="AA16:AC32" totalsRowShown="0" headerRowDxfId="2287" dataDxfId="2285" headerRowBorderDxfId="2286" tableBorderDxfId="2284" totalsRowBorderDxfId="2283">
  <autoFilter ref="AA16:AC32" xr:uid="{8C9B0F12-EA2B-44E1-BE6E-23C831C4907D}"/>
  <tableColumns count="3">
    <tableColumn id="1" xr3:uid="{669CAD9A-EBC4-4A2F-BA96-B058C53C30A2}" name="REFERRAL TABLE" dataDxfId="2282"/>
    <tableColumn id="2" xr3:uid="{0F0F1958-3E69-4936-BF00-7F8D361C53A0}" name="option" dataDxfId="2281"/>
    <tableColumn id="3" xr3:uid="{8FA53F20-FFAD-4466-BAE7-1A73DA2A3301}" name="Result" dataDxfId="2280"/>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F306E079-3DD3-4112-9907-82EE58BC7738}" name="Table382" displayName="Table382" ref="AA16:AC32" totalsRowShown="0" headerRowDxfId="2279" dataDxfId="2277" headerRowBorderDxfId="2278" tableBorderDxfId="2276" totalsRowBorderDxfId="2275">
  <autoFilter ref="AA16:AC32" xr:uid="{8C9B0F12-EA2B-44E1-BE6E-23C831C4907D}"/>
  <tableColumns count="3">
    <tableColumn id="1" xr3:uid="{7BB224C2-94F3-40C0-AECA-44E93D473085}" name="REFERRAL TABLE" dataDxfId="2274"/>
    <tableColumn id="2" xr3:uid="{F30800F5-A8C0-42E8-896A-9E4D3B1B52D8}" name="option" dataDxfId="2273"/>
    <tableColumn id="3" xr3:uid="{301A79D4-EAC1-487C-BF7E-A37A2B4E913B}" name="Result" dataDxfId="2272"/>
  </tableColumns>
  <tableStyleInfo name="TableStyleMedium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BBE07EB9-06F2-430B-840D-744B4D2AB221}" name="Table383" displayName="Table383" ref="AA16:AC32" totalsRowShown="0" headerRowDxfId="2271" dataDxfId="2269" headerRowBorderDxfId="2270" tableBorderDxfId="2268" totalsRowBorderDxfId="2267">
  <autoFilter ref="AA16:AC32" xr:uid="{8C9B0F12-EA2B-44E1-BE6E-23C831C4907D}"/>
  <tableColumns count="3">
    <tableColumn id="1" xr3:uid="{97C7600E-4935-431B-B35C-DBE82D0B0FF5}" name="REFERRAL TABLE" dataDxfId="2266"/>
    <tableColumn id="2" xr3:uid="{CC76F652-DC4B-4A1B-A62C-31FB5FE6CED7}" name="option" dataDxfId="2265"/>
    <tableColumn id="3" xr3:uid="{CEDD6D1C-3CE0-4487-AC1B-63E96EA2B950}" name="Result" dataDxfId="2264"/>
  </tableColumns>
  <tableStyleInfo name="TableStyleMedium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678E5784-0A7C-4A2D-9B7F-BF8DFF959E56}" name="Table384" displayName="Table384" ref="AA16:AC32" totalsRowShown="0" headerRowDxfId="2263" dataDxfId="2261" headerRowBorderDxfId="2262" tableBorderDxfId="2260" totalsRowBorderDxfId="2259">
  <autoFilter ref="AA16:AC32" xr:uid="{8C9B0F12-EA2B-44E1-BE6E-23C831C4907D}"/>
  <tableColumns count="3">
    <tableColumn id="1" xr3:uid="{A97AC18F-BFD8-42FA-BF02-FBAE363A2222}" name="REFERRAL TABLE" dataDxfId="2258"/>
    <tableColumn id="2" xr3:uid="{E5CFA1C9-B33F-450D-8B83-4389336207F1}" name="option" dataDxfId="2257"/>
    <tableColumn id="3" xr3:uid="{07705276-15F2-4988-B818-DE272CC9D715}" name="Result" dataDxfId="2256"/>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C63F236C-714F-40DC-BF51-F1C3CBFE6D8D}" name="Table385" displayName="Table385" ref="AA16:AC32" totalsRowShown="0" headerRowDxfId="2255" dataDxfId="2253" headerRowBorderDxfId="2254" tableBorderDxfId="2252" totalsRowBorderDxfId="2251">
  <autoFilter ref="AA16:AC32" xr:uid="{8C9B0F12-EA2B-44E1-BE6E-23C831C4907D}"/>
  <tableColumns count="3">
    <tableColumn id="1" xr3:uid="{384CC3A9-F311-418E-9288-4FDEAE18D390}" name="REFERRAL TABLE" dataDxfId="2250"/>
    <tableColumn id="2" xr3:uid="{DC1EB620-1BFF-41B6-9105-A4491665853B}" name="option" dataDxfId="2249"/>
    <tableColumn id="3" xr3:uid="{B6BF7C1B-D6D7-4E96-98EE-A7152D96DD4B}" name="Result" dataDxfId="2248"/>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8B9992A2-2A04-4886-B329-DCACEB5F6360}" name="Table386" displayName="Table386" ref="AA16:AC32" totalsRowShown="0" headerRowDxfId="2247" dataDxfId="2245" headerRowBorderDxfId="2246" tableBorderDxfId="2244" totalsRowBorderDxfId="2243">
  <autoFilter ref="AA16:AC32" xr:uid="{8C9B0F12-EA2B-44E1-BE6E-23C831C4907D}"/>
  <tableColumns count="3">
    <tableColumn id="1" xr3:uid="{27A2F19D-3CC8-4D59-BCC8-48DD94231EDA}" name="REFERRAL TABLE" dataDxfId="2242"/>
    <tableColumn id="2" xr3:uid="{27AED54E-DEDB-4B76-A8B6-AAAE18CEAA7F}" name="option" dataDxfId="2241"/>
    <tableColumn id="3" xr3:uid="{2C20C7D9-F656-4869-A171-571992BBA8F0}" name="Result" dataDxfId="2240"/>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17903F87-5AEE-4539-9BEC-4B76D44DB947}" name="Table387" displayName="Table387" ref="AA16:AC32" totalsRowShown="0" headerRowDxfId="2239" dataDxfId="2237" headerRowBorderDxfId="2238" tableBorderDxfId="2236" totalsRowBorderDxfId="2235">
  <autoFilter ref="AA16:AC32" xr:uid="{8C9B0F12-EA2B-44E1-BE6E-23C831C4907D}"/>
  <tableColumns count="3">
    <tableColumn id="1" xr3:uid="{7A074513-F723-4F79-8E21-7A087D443B80}" name="REFERRAL TABLE" dataDxfId="2234"/>
    <tableColumn id="2" xr3:uid="{38E2147A-1F55-460E-8DBC-4ADFE053198D}" name="option" dataDxfId="2233"/>
    <tableColumn id="3" xr3:uid="{94ED1E32-E695-40A9-BD8F-16C5BEC28551}" name="Result" dataDxfId="2232"/>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CF5D283-05C1-4200-A106-53A9562499BA}" name="Table388" displayName="Table388" ref="AA16:AC32" totalsRowShown="0" headerRowDxfId="2231" dataDxfId="2229" headerRowBorderDxfId="2230" tableBorderDxfId="2228" totalsRowBorderDxfId="2227">
  <autoFilter ref="AA16:AC32" xr:uid="{8C9B0F12-EA2B-44E1-BE6E-23C831C4907D}"/>
  <tableColumns count="3">
    <tableColumn id="1" xr3:uid="{3CEEB12E-7C40-4467-A303-FB0A0D9ACFDA}" name="REFERRAL TABLE" dataDxfId="2226"/>
    <tableColumn id="2" xr3:uid="{101479DB-30FC-47CF-A3A3-9BDE3E5567F5}" name="option" dataDxfId="2225"/>
    <tableColumn id="3" xr3:uid="{E85DD5D8-6242-4E58-8DCB-BA75D8F359FE}" name="Result" dataDxfId="2224"/>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9A946C3C-8FBC-4E5C-995D-0DB1AA0CC388}" name="Table389" displayName="Table389" ref="AA16:AC32" totalsRowShown="0" headerRowDxfId="2223" dataDxfId="2221" headerRowBorderDxfId="2222" tableBorderDxfId="2220" totalsRowBorderDxfId="2219">
  <autoFilter ref="AA16:AC32" xr:uid="{8C9B0F12-EA2B-44E1-BE6E-23C831C4907D}"/>
  <tableColumns count="3">
    <tableColumn id="1" xr3:uid="{5C0FAEB3-7D06-40C4-A388-0CD894EB0486}" name="REFERRAL TABLE" dataDxfId="2218"/>
    <tableColumn id="2" xr3:uid="{533A3B57-2F8B-4D8E-B904-8BC1D8035C18}" name="option" dataDxfId="2217"/>
    <tableColumn id="3" xr3:uid="{543445AD-2F11-4015-8194-40010C75AB4E}" name="Result" dataDxfId="2216"/>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A17FB914-C157-4354-A78B-36E599BA1618}" name="Table390" displayName="Table390" ref="AA16:AC32" totalsRowShown="0" headerRowDxfId="2215" dataDxfId="2213" headerRowBorderDxfId="2214" tableBorderDxfId="2212" totalsRowBorderDxfId="2211">
  <autoFilter ref="AA16:AC32" xr:uid="{8C9B0F12-EA2B-44E1-BE6E-23C831C4907D}"/>
  <tableColumns count="3">
    <tableColumn id="1" xr3:uid="{161EFEDB-BFA2-4E13-BF09-CD7AB8C93C6F}" name="REFERRAL TABLE" dataDxfId="2210"/>
    <tableColumn id="2" xr3:uid="{0D12C168-F0B9-4024-B247-6D805B8D8F05}" name="option" dataDxfId="2209"/>
    <tableColumn id="3" xr3:uid="{A53FFF8B-5526-4DB2-8F58-E5E740BD3E76}" name="Result" dataDxfId="220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B6399D0-F28C-47B9-8B1F-371F60638535}" name="Table310" displayName="Table310" ref="AA16:AC32" totalsRowShown="0" headerRowDxfId="2855" dataDxfId="2853" headerRowBorderDxfId="2854" tableBorderDxfId="2852" totalsRowBorderDxfId="2851">
  <autoFilter ref="AA16:AC32" xr:uid="{8C9B0F12-EA2B-44E1-BE6E-23C831C4907D}"/>
  <tableColumns count="3">
    <tableColumn id="1" xr3:uid="{A40E6BC2-5B3B-4682-97FD-1A922BB65373}" name="REFERRAL TABLE" dataDxfId="2850"/>
    <tableColumn id="2" xr3:uid="{6007AEA4-0F7C-4C73-986E-1F9BD53CFE12}" name="option" dataDxfId="2849"/>
    <tableColumn id="3" xr3:uid="{70D8E173-5D7F-4DC5-B16B-C3818DDABE4D}" name="Result" dataDxfId="2848"/>
  </tableColumns>
  <tableStyleInfo name="TableStyleMedium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60A56A5-2AB4-4041-822C-1B49B86E4692}" name="Table391" displayName="Table391" ref="AA16:AC32" totalsRowShown="0" headerRowDxfId="2207" dataDxfId="2205" headerRowBorderDxfId="2206" tableBorderDxfId="2204" totalsRowBorderDxfId="2203">
  <autoFilter ref="AA16:AC32" xr:uid="{8C9B0F12-EA2B-44E1-BE6E-23C831C4907D}"/>
  <tableColumns count="3">
    <tableColumn id="1" xr3:uid="{A3F3E863-5143-4CB1-BF69-11890A2812D3}" name="REFERRAL TABLE" dataDxfId="2202"/>
    <tableColumn id="2" xr3:uid="{6C57E913-90E8-4C57-B326-4EA80AA445CE}" name="option" dataDxfId="2201"/>
    <tableColumn id="3" xr3:uid="{9916093B-5F3C-46C4-8776-2CA57062E2BC}" name="Result" dataDxfId="2200"/>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BB1952E-D626-4EE9-804A-800DD913C9B4}" name="Table392" displayName="Table392" ref="AA16:AC32" totalsRowShown="0" headerRowDxfId="2199" dataDxfId="2197" headerRowBorderDxfId="2198" tableBorderDxfId="2196" totalsRowBorderDxfId="2195">
  <autoFilter ref="AA16:AC32" xr:uid="{8C9B0F12-EA2B-44E1-BE6E-23C831C4907D}"/>
  <tableColumns count="3">
    <tableColumn id="1" xr3:uid="{4F5E8E36-5282-489A-8BDC-909C2A347EF2}" name="REFERRAL TABLE" dataDxfId="2194"/>
    <tableColumn id="2" xr3:uid="{0B633BA5-19DF-4277-8A7C-3A7390E9F724}" name="option" dataDxfId="2193"/>
    <tableColumn id="3" xr3:uid="{5EA8FAB1-6943-4094-A0E3-ACA5056640FE}" name="Result" dataDxfId="2192"/>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29546317-CF56-4EF7-A52A-276FD41020CB}" name="Table393" displayName="Table393" ref="AA16:AC32" totalsRowShown="0" headerRowDxfId="2191" dataDxfId="2189" headerRowBorderDxfId="2190" tableBorderDxfId="2188" totalsRowBorderDxfId="2187">
  <autoFilter ref="AA16:AC32" xr:uid="{8C9B0F12-EA2B-44E1-BE6E-23C831C4907D}"/>
  <tableColumns count="3">
    <tableColumn id="1" xr3:uid="{39324EF4-BB5D-47B9-9C8A-F304D8432D3F}" name="REFERRAL TABLE" dataDxfId="2186"/>
    <tableColumn id="2" xr3:uid="{465CFF54-FC93-41A2-9B33-6AB716A63D84}" name="option" dataDxfId="2185"/>
    <tableColumn id="3" xr3:uid="{0B4027CB-1CAB-4F27-85DE-C9D1C371D199}" name="Result" dataDxfId="2184"/>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FA12DCAE-880C-4228-8EA8-CC71CDEC4FA9}" name="Table394" displayName="Table394" ref="AA16:AC32" totalsRowShown="0" headerRowDxfId="2183" dataDxfId="2181" headerRowBorderDxfId="2182" tableBorderDxfId="2180" totalsRowBorderDxfId="2179">
  <autoFilter ref="AA16:AC32" xr:uid="{8C9B0F12-EA2B-44E1-BE6E-23C831C4907D}"/>
  <tableColumns count="3">
    <tableColumn id="1" xr3:uid="{5DA744E3-C757-4450-BBF4-D5D7C52D5AC6}" name="REFERRAL TABLE" dataDxfId="2178"/>
    <tableColumn id="2" xr3:uid="{74D8DD07-BD59-4D17-9184-CE63B374E945}" name="option" dataDxfId="2177"/>
    <tableColumn id="3" xr3:uid="{D94DAB9C-8CAF-4F54-B8F8-F5A23C8475E5}" name="Result" dataDxfId="2176"/>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8DF0CB9-06CB-4B65-89C2-025456FB3163}" name="Table395" displayName="Table395" ref="AA16:AC32" totalsRowShown="0" headerRowDxfId="2175" dataDxfId="2173" headerRowBorderDxfId="2174" tableBorderDxfId="2172" totalsRowBorderDxfId="2171">
  <autoFilter ref="AA16:AC32" xr:uid="{8C9B0F12-EA2B-44E1-BE6E-23C831C4907D}"/>
  <tableColumns count="3">
    <tableColumn id="1" xr3:uid="{AD020407-6DC3-4FC9-9B53-AA7E1AB2ADEB}" name="REFERRAL TABLE" dataDxfId="2170"/>
    <tableColumn id="2" xr3:uid="{248EBB19-95AD-480D-B7A4-82166A4E9CC6}" name="option" dataDxfId="2169"/>
    <tableColumn id="3" xr3:uid="{044268E2-BEA2-446B-A4B1-9439FE286C60}" name="Result" dataDxfId="2168"/>
  </tableColumns>
  <tableStyleInfo name="TableStyleMedium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AF854BA0-026E-4118-A635-69FE0E1D4CE1}" name="Table396" displayName="Table396" ref="AA16:AC32" totalsRowShown="0" headerRowDxfId="2167" dataDxfId="2165" headerRowBorderDxfId="2166" tableBorderDxfId="2164" totalsRowBorderDxfId="2163">
  <autoFilter ref="AA16:AC32" xr:uid="{8C9B0F12-EA2B-44E1-BE6E-23C831C4907D}"/>
  <tableColumns count="3">
    <tableColumn id="1" xr3:uid="{EC4C9095-F7AC-4882-BF8D-22596ACA36F7}" name="REFERRAL TABLE" dataDxfId="2162"/>
    <tableColumn id="2" xr3:uid="{F4A42BBC-4972-4F1E-B4D2-C3929AFB20ED}" name="option" dataDxfId="2161"/>
    <tableColumn id="3" xr3:uid="{57AE4F72-2C66-4BAC-BAB2-92A5F654B659}" name="Result" dataDxfId="2160"/>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AFF1876A-A945-4320-8A16-CAC7A64390AA}" name="Table397" displayName="Table397" ref="AA16:AC32" totalsRowShown="0" headerRowDxfId="2159" dataDxfId="2157" headerRowBorderDxfId="2158" tableBorderDxfId="2156" totalsRowBorderDxfId="2155">
  <autoFilter ref="AA16:AC32" xr:uid="{8C9B0F12-EA2B-44E1-BE6E-23C831C4907D}"/>
  <tableColumns count="3">
    <tableColumn id="1" xr3:uid="{EB8BD358-7417-4272-BD63-70C91A674A02}" name="REFERRAL TABLE" dataDxfId="2154"/>
    <tableColumn id="2" xr3:uid="{DAE652B6-A104-475C-8093-B5395B7A0DDA}" name="option" dataDxfId="2153"/>
    <tableColumn id="3" xr3:uid="{28054883-242D-40A8-8148-408DEDA00E94}" name="Result" dataDxfId="2152"/>
  </tableColumns>
  <tableStyleInfo name="TableStyleMedium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8FF2901E-5C87-4E49-8D30-D886786A8DE9}" name="Table398" displayName="Table398" ref="AA16:AC32" totalsRowShown="0" headerRowDxfId="2151" dataDxfId="2149" headerRowBorderDxfId="2150" tableBorderDxfId="2148" totalsRowBorderDxfId="2147">
  <autoFilter ref="AA16:AC32" xr:uid="{8C9B0F12-EA2B-44E1-BE6E-23C831C4907D}"/>
  <tableColumns count="3">
    <tableColumn id="1" xr3:uid="{9916EF37-11BA-4142-AC31-2BABEFCF27FE}" name="REFERRAL TABLE" dataDxfId="2146"/>
    <tableColumn id="2" xr3:uid="{49A9891F-0DFC-4826-825C-A368A6EA9006}" name="option" dataDxfId="2145"/>
    <tableColumn id="3" xr3:uid="{BE599D4C-678E-47F3-B007-B8B16EDB05CD}" name="Result" dataDxfId="2144"/>
  </tableColumns>
  <tableStyleInfo name="TableStyleMedium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6070A7B-C3F3-4ACE-8887-D57F26B88F55}" name="Table399" displayName="Table399" ref="AA16:AC32" totalsRowShown="0" headerRowDxfId="2143" dataDxfId="2141" headerRowBorderDxfId="2142" tableBorderDxfId="2140" totalsRowBorderDxfId="2139">
  <autoFilter ref="AA16:AC32" xr:uid="{8C9B0F12-EA2B-44E1-BE6E-23C831C4907D}"/>
  <tableColumns count="3">
    <tableColumn id="1" xr3:uid="{72601732-2A2A-42D7-BD57-37BDC66D286C}" name="REFERRAL TABLE" dataDxfId="2138"/>
    <tableColumn id="2" xr3:uid="{5FEE3DBA-A421-496B-9FBB-2D2E92701B88}" name="option" dataDxfId="2137"/>
    <tableColumn id="3" xr3:uid="{E49E3CB7-700D-46D8-A608-62851E708F05}" name="Result" dataDxfId="2136"/>
  </tableColumns>
  <tableStyleInfo name="TableStyleMedium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B85CC805-5EE9-4020-A6B3-4F0165214691}" name="Table3100" displayName="Table3100" ref="AA16:AC32" totalsRowShown="0" headerRowDxfId="2135" dataDxfId="2133" headerRowBorderDxfId="2134" tableBorderDxfId="2132" totalsRowBorderDxfId="2131">
  <autoFilter ref="AA16:AC32" xr:uid="{8C9B0F12-EA2B-44E1-BE6E-23C831C4907D}"/>
  <tableColumns count="3">
    <tableColumn id="1" xr3:uid="{13357EFF-E4EE-42AE-BDF2-00E7A640365E}" name="REFERRAL TABLE" dataDxfId="2130"/>
    <tableColumn id="2" xr3:uid="{84B9575E-BE80-4137-A9D6-340D9A93107F}" name="option" dataDxfId="2129"/>
    <tableColumn id="3" xr3:uid="{F692CA50-79D2-4D13-BCBF-601101055F06}" name="Result" dataDxfId="212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table" Target="../tables/table6.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7.xml"/><Relationship Id="rId1" Type="http://schemas.openxmlformats.org/officeDocument/2006/relationships/printerSettings" Target="../printerSettings/printerSettings96.bin"/><Relationship Id="rId5" Type="http://schemas.openxmlformats.org/officeDocument/2006/relationships/comments" Target="../comments94.xml"/><Relationship Id="rId4" Type="http://schemas.openxmlformats.org/officeDocument/2006/relationships/table" Target="../tables/table96.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98.xml"/><Relationship Id="rId1" Type="http://schemas.openxmlformats.org/officeDocument/2006/relationships/printerSettings" Target="../printerSettings/printerSettings97.bin"/><Relationship Id="rId5" Type="http://schemas.openxmlformats.org/officeDocument/2006/relationships/comments" Target="../comments95.xml"/><Relationship Id="rId4" Type="http://schemas.openxmlformats.org/officeDocument/2006/relationships/table" Target="../tables/table97.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99.xml"/><Relationship Id="rId1" Type="http://schemas.openxmlformats.org/officeDocument/2006/relationships/printerSettings" Target="../printerSettings/printerSettings98.bin"/><Relationship Id="rId5" Type="http://schemas.openxmlformats.org/officeDocument/2006/relationships/comments" Target="../comments96.xml"/><Relationship Id="rId4" Type="http://schemas.openxmlformats.org/officeDocument/2006/relationships/table" Target="../tables/table98.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100.xml"/><Relationship Id="rId1" Type="http://schemas.openxmlformats.org/officeDocument/2006/relationships/printerSettings" Target="../printerSettings/printerSettings99.bin"/><Relationship Id="rId5" Type="http://schemas.openxmlformats.org/officeDocument/2006/relationships/comments" Target="../comments97.xml"/><Relationship Id="rId4" Type="http://schemas.openxmlformats.org/officeDocument/2006/relationships/table" Target="../tables/table99.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101.xml"/><Relationship Id="rId1" Type="http://schemas.openxmlformats.org/officeDocument/2006/relationships/printerSettings" Target="../printerSettings/printerSettings100.bin"/><Relationship Id="rId5" Type="http://schemas.openxmlformats.org/officeDocument/2006/relationships/comments" Target="../comments98.xml"/><Relationship Id="rId4" Type="http://schemas.openxmlformats.org/officeDocument/2006/relationships/table" Target="../tables/table100.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02.xml"/><Relationship Id="rId1" Type="http://schemas.openxmlformats.org/officeDocument/2006/relationships/printerSettings" Target="../printerSettings/printerSettings101.bin"/><Relationship Id="rId5" Type="http://schemas.openxmlformats.org/officeDocument/2006/relationships/comments" Target="../comments99.xml"/><Relationship Id="rId4" Type="http://schemas.openxmlformats.org/officeDocument/2006/relationships/table" Target="../tables/table101.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03.xml"/><Relationship Id="rId1" Type="http://schemas.openxmlformats.org/officeDocument/2006/relationships/printerSettings" Target="../printerSettings/printerSettings102.bin"/><Relationship Id="rId5" Type="http://schemas.openxmlformats.org/officeDocument/2006/relationships/comments" Target="../comments100.xml"/><Relationship Id="rId4" Type="http://schemas.openxmlformats.org/officeDocument/2006/relationships/table" Target="../tables/table102.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omments" Target="../comments5.xml"/><Relationship Id="rId4"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table" Target="../tables/table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openxmlformats.org/officeDocument/2006/relationships/comments" Target="../comments8.xml"/><Relationship Id="rId4" Type="http://schemas.openxmlformats.org/officeDocument/2006/relationships/table" Target="../tables/table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openxmlformats.org/officeDocument/2006/relationships/comments" Target="../comments9.xml"/><Relationship Id="rId4"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omments" Target="../comments10.xml"/><Relationship Id="rId4"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openxmlformats.org/officeDocument/2006/relationships/comments" Target="../comments11.xml"/><Relationship Id="rId4"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table" Target="../tables/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comments" Target="../comments13.xml"/><Relationship Id="rId4"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aihw.gov.au/family-domestic-and-sexual-violence/resources/pilot-data-collection-for-specialist-crisis-fdv-services/fdv-pilot-key-resources-for-participants"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comments" Target="../comments14.xml"/><Relationship Id="rId4" Type="http://schemas.openxmlformats.org/officeDocument/2006/relationships/table" Target="../tables/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comments" Target="../comments15.xml"/><Relationship Id="rId4" Type="http://schemas.openxmlformats.org/officeDocument/2006/relationships/table" Target="../tables/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comments" Target="../comments16.xml"/><Relationship Id="rId4" Type="http://schemas.openxmlformats.org/officeDocument/2006/relationships/table" Target="../tables/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comments" Target="../comments17.xml"/><Relationship Id="rId4" Type="http://schemas.openxmlformats.org/officeDocument/2006/relationships/table" Target="../tables/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omments" Target="../comments18.xml"/><Relationship Id="rId4" Type="http://schemas.openxmlformats.org/officeDocument/2006/relationships/table" Target="../tables/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omments" Target="../comments19.xml"/><Relationship Id="rId4" Type="http://schemas.openxmlformats.org/officeDocument/2006/relationships/table" Target="../tables/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comments" Target="../comments20.xml"/><Relationship Id="rId4" Type="http://schemas.openxmlformats.org/officeDocument/2006/relationships/table" Target="../tables/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comments" Target="../comments21.xml"/><Relationship Id="rId4" Type="http://schemas.openxmlformats.org/officeDocument/2006/relationships/table" Target="../tables/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comments" Target="../comments22.xml"/><Relationship Id="rId4" Type="http://schemas.openxmlformats.org/officeDocument/2006/relationships/table" Target="../tables/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5.bin"/><Relationship Id="rId5" Type="http://schemas.openxmlformats.org/officeDocument/2006/relationships/comments" Target="../comments23.xml"/><Relationship Id="rId4" Type="http://schemas.openxmlformats.org/officeDocument/2006/relationships/table" Target="../tables/table25.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26.bin"/><Relationship Id="rId5" Type="http://schemas.openxmlformats.org/officeDocument/2006/relationships/comments" Target="../comments24.xml"/><Relationship Id="rId4" Type="http://schemas.openxmlformats.org/officeDocument/2006/relationships/table" Target="../tables/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27.bin"/><Relationship Id="rId5" Type="http://schemas.openxmlformats.org/officeDocument/2006/relationships/comments" Target="../comments25.xml"/><Relationship Id="rId4" Type="http://schemas.openxmlformats.org/officeDocument/2006/relationships/table" Target="../tables/table2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28.bin"/><Relationship Id="rId5" Type="http://schemas.openxmlformats.org/officeDocument/2006/relationships/comments" Target="../comments26.xml"/><Relationship Id="rId4" Type="http://schemas.openxmlformats.org/officeDocument/2006/relationships/table" Target="../tables/table2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29.bin"/><Relationship Id="rId5" Type="http://schemas.openxmlformats.org/officeDocument/2006/relationships/comments" Target="../comments27.xml"/><Relationship Id="rId4" Type="http://schemas.openxmlformats.org/officeDocument/2006/relationships/table" Target="../tables/table2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30.bin"/><Relationship Id="rId5" Type="http://schemas.openxmlformats.org/officeDocument/2006/relationships/comments" Target="../comments28.xml"/><Relationship Id="rId4" Type="http://schemas.openxmlformats.org/officeDocument/2006/relationships/table" Target="../tables/table3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2.xml"/><Relationship Id="rId1" Type="http://schemas.openxmlformats.org/officeDocument/2006/relationships/printerSettings" Target="../printerSettings/printerSettings31.bin"/><Relationship Id="rId5" Type="http://schemas.openxmlformats.org/officeDocument/2006/relationships/comments" Target="../comments29.xml"/><Relationship Id="rId4" Type="http://schemas.openxmlformats.org/officeDocument/2006/relationships/table" Target="../tables/table3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3.xml"/><Relationship Id="rId1" Type="http://schemas.openxmlformats.org/officeDocument/2006/relationships/printerSettings" Target="../printerSettings/printerSettings32.bin"/><Relationship Id="rId5" Type="http://schemas.openxmlformats.org/officeDocument/2006/relationships/comments" Target="../comments30.xml"/><Relationship Id="rId4" Type="http://schemas.openxmlformats.org/officeDocument/2006/relationships/table" Target="../tables/table3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4.xml"/><Relationship Id="rId1" Type="http://schemas.openxmlformats.org/officeDocument/2006/relationships/printerSettings" Target="../printerSettings/printerSettings33.bin"/><Relationship Id="rId5" Type="http://schemas.openxmlformats.org/officeDocument/2006/relationships/comments" Target="../comments31.xml"/><Relationship Id="rId4" Type="http://schemas.openxmlformats.org/officeDocument/2006/relationships/table" Target="../tables/table3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5.xml"/><Relationship Id="rId1" Type="http://schemas.openxmlformats.org/officeDocument/2006/relationships/printerSettings" Target="../printerSettings/printerSettings34.bin"/><Relationship Id="rId5" Type="http://schemas.openxmlformats.org/officeDocument/2006/relationships/comments" Target="../comments32.xml"/><Relationship Id="rId4" Type="http://schemas.openxmlformats.org/officeDocument/2006/relationships/table" Target="../tables/table3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35.bin"/><Relationship Id="rId5" Type="http://schemas.openxmlformats.org/officeDocument/2006/relationships/comments" Target="../comments33.xml"/><Relationship Id="rId4" Type="http://schemas.openxmlformats.org/officeDocument/2006/relationships/table" Target="../tables/table35.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7.xml"/><Relationship Id="rId1" Type="http://schemas.openxmlformats.org/officeDocument/2006/relationships/printerSettings" Target="../printerSettings/printerSettings36.bin"/><Relationship Id="rId5" Type="http://schemas.openxmlformats.org/officeDocument/2006/relationships/comments" Target="../comments34.xml"/><Relationship Id="rId4" Type="http://schemas.openxmlformats.org/officeDocument/2006/relationships/table" Target="../tables/table3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8.xml"/><Relationship Id="rId1" Type="http://schemas.openxmlformats.org/officeDocument/2006/relationships/printerSettings" Target="../printerSettings/printerSettings37.bin"/><Relationship Id="rId5" Type="http://schemas.openxmlformats.org/officeDocument/2006/relationships/comments" Target="../comments35.xml"/><Relationship Id="rId4" Type="http://schemas.openxmlformats.org/officeDocument/2006/relationships/table" Target="../tables/table3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9.xml"/><Relationship Id="rId1" Type="http://schemas.openxmlformats.org/officeDocument/2006/relationships/printerSettings" Target="../printerSettings/printerSettings38.bin"/><Relationship Id="rId5" Type="http://schemas.openxmlformats.org/officeDocument/2006/relationships/comments" Target="../comments36.xml"/><Relationship Id="rId4" Type="http://schemas.openxmlformats.org/officeDocument/2006/relationships/table" Target="../tables/table3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0.xml"/><Relationship Id="rId1" Type="http://schemas.openxmlformats.org/officeDocument/2006/relationships/printerSettings" Target="../printerSettings/printerSettings39.bin"/><Relationship Id="rId5" Type="http://schemas.openxmlformats.org/officeDocument/2006/relationships/comments" Target="../comments37.xml"/><Relationship Id="rId4" Type="http://schemas.openxmlformats.org/officeDocument/2006/relationships/table" Target="../tables/table3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1.xml"/><Relationship Id="rId1" Type="http://schemas.openxmlformats.org/officeDocument/2006/relationships/printerSettings" Target="../printerSettings/printerSettings40.bin"/><Relationship Id="rId5" Type="http://schemas.openxmlformats.org/officeDocument/2006/relationships/comments" Target="../comments38.xml"/><Relationship Id="rId4" Type="http://schemas.openxmlformats.org/officeDocument/2006/relationships/table" Target="../tables/table4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2.xml"/><Relationship Id="rId1" Type="http://schemas.openxmlformats.org/officeDocument/2006/relationships/printerSettings" Target="../printerSettings/printerSettings41.bin"/><Relationship Id="rId5" Type="http://schemas.openxmlformats.org/officeDocument/2006/relationships/comments" Target="../comments39.xml"/><Relationship Id="rId4" Type="http://schemas.openxmlformats.org/officeDocument/2006/relationships/table" Target="../tables/table4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3.xml"/><Relationship Id="rId1" Type="http://schemas.openxmlformats.org/officeDocument/2006/relationships/printerSettings" Target="../printerSettings/printerSettings42.bin"/><Relationship Id="rId5" Type="http://schemas.openxmlformats.org/officeDocument/2006/relationships/comments" Target="../comments40.xml"/><Relationship Id="rId4" Type="http://schemas.openxmlformats.org/officeDocument/2006/relationships/table" Target="../tables/table4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4.xml"/><Relationship Id="rId1" Type="http://schemas.openxmlformats.org/officeDocument/2006/relationships/printerSettings" Target="../printerSettings/printerSettings43.bin"/><Relationship Id="rId5" Type="http://schemas.openxmlformats.org/officeDocument/2006/relationships/comments" Target="../comments41.xml"/><Relationship Id="rId4" Type="http://schemas.openxmlformats.org/officeDocument/2006/relationships/table" Target="../tables/table4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5.xml"/><Relationship Id="rId1" Type="http://schemas.openxmlformats.org/officeDocument/2006/relationships/printerSettings" Target="../printerSettings/printerSettings44.bin"/><Relationship Id="rId5" Type="http://schemas.openxmlformats.org/officeDocument/2006/relationships/comments" Target="../comments42.xml"/><Relationship Id="rId4" Type="http://schemas.openxmlformats.org/officeDocument/2006/relationships/table" Target="../tables/table4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6.xml"/><Relationship Id="rId1" Type="http://schemas.openxmlformats.org/officeDocument/2006/relationships/printerSettings" Target="../printerSettings/printerSettings45.bin"/><Relationship Id="rId5" Type="http://schemas.openxmlformats.org/officeDocument/2006/relationships/comments" Target="../comments43.xml"/><Relationship Id="rId4" Type="http://schemas.openxmlformats.org/officeDocument/2006/relationships/table" Target="../tables/table4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7.xml"/><Relationship Id="rId1" Type="http://schemas.openxmlformats.org/officeDocument/2006/relationships/printerSettings" Target="../printerSettings/printerSettings46.bin"/><Relationship Id="rId5" Type="http://schemas.openxmlformats.org/officeDocument/2006/relationships/comments" Target="../comments44.xml"/><Relationship Id="rId4" Type="http://schemas.openxmlformats.org/officeDocument/2006/relationships/table" Target="../tables/table4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8.xml"/><Relationship Id="rId1" Type="http://schemas.openxmlformats.org/officeDocument/2006/relationships/printerSettings" Target="../printerSettings/printerSettings47.bin"/><Relationship Id="rId5" Type="http://schemas.openxmlformats.org/officeDocument/2006/relationships/comments" Target="../comments45.xml"/><Relationship Id="rId4" Type="http://schemas.openxmlformats.org/officeDocument/2006/relationships/table" Target="../tables/table47.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9.xml"/><Relationship Id="rId1" Type="http://schemas.openxmlformats.org/officeDocument/2006/relationships/printerSettings" Target="../printerSettings/printerSettings48.bin"/><Relationship Id="rId5" Type="http://schemas.openxmlformats.org/officeDocument/2006/relationships/comments" Target="../comments46.xml"/><Relationship Id="rId4" Type="http://schemas.openxmlformats.org/officeDocument/2006/relationships/table" Target="../tables/table48.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0.xml"/><Relationship Id="rId1" Type="http://schemas.openxmlformats.org/officeDocument/2006/relationships/printerSettings" Target="../printerSettings/printerSettings49.bin"/><Relationship Id="rId5" Type="http://schemas.openxmlformats.org/officeDocument/2006/relationships/comments" Target="../comments47.xml"/><Relationship Id="rId4" Type="http://schemas.openxmlformats.org/officeDocument/2006/relationships/table" Target="../tables/table49.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1.xml"/><Relationship Id="rId1" Type="http://schemas.openxmlformats.org/officeDocument/2006/relationships/printerSettings" Target="../printerSettings/printerSettings50.bin"/><Relationship Id="rId5" Type="http://schemas.openxmlformats.org/officeDocument/2006/relationships/comments" Target="../comments48.xml"/><Relationship Id="rId4" Type="http://schemas.openxmlformats.org/officeDocument/2006/relationships/table" Target="../tables/table5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2.xml"/><Relationship Id="rId1" Type="http://schemas.openxmlformats.org/officeDocument/2006/relationships/printerSettings" Target="../printerSettings/printerSettings51.bin"/><Relationship Id="rId5" Type="http://schemas.openxmlformats.org/officeDocument/2006/relationships/comments" Target="../comments49.xml"/><Relationship Id="rId4" Type="http://schemas.openxmlformats.org/officeDocument/2006/relationships/table" Target="../tables/table5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3.xml"/><Relationship Id="rId1" Type="http://schemas.openxmlformats.org/officeDocument/2006/relationships/printerSettings" Target="../printerSettings/printerSettings52.bin"/><Relationship Id="rId5" Type="http://schemas.openxmlformats.org/officeDocument/2006/relationships/comments" Target="../comments50.xml"/><Relationship Id="rId4" Type="http://schemas.openxmlformats.org/officeDocument/2006/relationships/table" Target="../tables/table5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4.xml"/><Relationship Id="rId1" Type="http://schemas.openxmlformats.org/officeDocument/2006/relationships/printerSettings" Target="../printerSettings/printerSettings53.bin"/><Relationship Id="rId5" Type="http://schemas.openxmlformats.org/officeDocument/2006/relationships/comments" Target="../comments51.xml"/><Relationship Id="rId4" Type="http://schemas.openxmlformats.org/officeDocument/2006/relationships/table" Target="../tables/table5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5.xml"/><Relationship Id="rId1" Type="http://schemas.openxmlformats.org/officeDocument/2006/relationships/printerSettings" Target="../printerSettings/printerSettings54.bin"/><Relationship Id="rId5" Type="http://schemas.openxmlformats.org/officeDocument/2006/relationships/comments" Target="../comments52.xml"/><Relationship Id="rId4" Type="http://schemas.openxmlformats.org/officeDocument/2006/relationships/table" Target="../tables/table5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6.xml"/><Relationship Id="rId1" Type="http://schemas.openxmlformats.org/officeDocument/2006/relationships/printerSettings" Target="../printerSettings/printerSettings55.bin"/><Relationship Id="rId5" Type="http://schemas.openxmlformats.org/officeDocument/2006/relationships/comments" Target="../comments53.xml"/><Relationship Id="rId4" Type="http://schemas.openxmlformats.org/officeDocument/2006/relationships/table" Target="../tables/table5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7.xml"/><Relationship Id="rId1" Type="http://schemas.openxmlformats.org/officeDocument/2006/relationships/printerSettings" Target="../printerSettings/printerSettings56.bin"/><Relationship Id="rId5" Type="http://schemas.openxmlformats.org/officeDocument/2006/relationships/comments" Target="../comments54.xml"/><Relationship Id="rId4" Type="http://schemas.openxmlformats.org/officeDocument/2006/relationships/table" Target="../tables/table5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8.xml"/><Relationship Id="rId1" Type="http://schemas.openxmlformats.org/officeDocument/2006/relationships/printerSettings" Target="../printerSettings/printerSettings57.bin"/><Relationship Id="rId5" Type="http://schemas.openxmlformats.org/officeDocument/2006/relationships/comments" Target="../comments55.xml"/><Relationship Id="rId4" Type="http://schemas.openxmlformats.org/officeDocument/2006/relationships/table" Target="../tables/table5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9.xml"/><Relationship Id="rId1" Type="http://schemas.openxmlformats.org/officeDocument/2006/relationships/printerSettings" Target="../printerSettings/printerSettings58.bin"/><Relationship Id="rId5" Type="http://schemas.openxmlformats.org/officeDocument/2006/relationships/comments" Target="../comments56.xml"/><Relationship Id="rId4" Type="http://schemas.openxmlformats.org/officeDocument/2006/relationships/table" Target="../tables/table5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0.xml"/><Relationship Id="rId1" Type="http://schemas.openxmlformats.org/officeDocument/2006/relationships/printerSettings" Target="../printerSettings/printerSettings59.bin"/><Relationship Id="rId5" Type="http://schemas.openxmlformats.org/officeDocument/2006/relationships/comments" Target="../comments57.xml"/><Relationship Id="rId4" Type="http://schemas.openxmlformats.org/officeDocument/2006/relationships/table" Target="../tables/table5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1.xml"/><Relationship Id="rId1" Type="http://schemas.openxmlformats.org/officeDocument/2006/relationships/printerSettings" Target="../printerSettings/printerSettings60.bin"/><Relationship Id="rId5" Type="http://schemas.openxmlformats.org/officeDocument/2006/relationships/comments" Target="../comments58.xml"/><Relationship Id="rId4" Type="http://schemas.openxmlformats.org/officeDocument/2006/relationships/table" Target="../tables/table60.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2.xml"/><Relationship Id="rId1" Type="http://schemas.openxmlformats.org/officeDocument/2006/relationships/printerSettings" Target="../printerSettings/printerSettings61.bin"/><Relationship Id="rId5" Type="http://schemas.openxmlformats.org/officeDocument/2006/relationships/comments" Target="../comments59.xml"/><Relationship Id="rId4" Type="http://schemas.openxmlformats.org/officeDocument/2006/relationships/table" Target="../tables/table61.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3.xml"/><Relationship Id="rId1" Type="http://schemas.openxmlformats.org/officeDocument/2006/relationships/printerSettings" Target="../printerSettings/printerSettings62.bin"/><Relationship Id="rId5" Type="http://schemas.openxmlformats.org/officeDocument/2006/relationships/comments" Target="../comments60.xml"/><Relationship Id="rId4" Type="http://schemas.openxmlformats.org/officeDocument/2006/relationships/table" Target="../tables/table6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4.xml"/><Relationship Id="rId1" Type="http://schemas.openxmlformats.org/officeDocument/2006/relationships/printerSettings" Target="../printerSettings/printerSettings63.bin"/><Relationship Id="rId5" Type="http://schemas.openxmlformats.org/officeDocument/2006/relationships/comments" Target="../comments61.xml"/><Relationship Id="rId4" Type="http://schemas.openxmlformats.org/officeDocument/2006/relationships/table" Target="../tables/table63.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5.xml"/><Relationship Id="rId1" Type="http://schemas.openxmlformats.org/officeDocument/2006/relationships/printerSettings" Target="../printerSettings/printerSettings64.bin"/><Relationship Id="rId5" Type="http://schemas.openxmlformats.org/officeDocument/2006/relationships/comments" Target="../comments62.xml"/><Relationship Id="rId4" Type="http://schemas.openxmlformats.org/officeDocument/2006/relationships/table" Target="../tables/table64.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6.xml"/><Relationship Id="rId1" Type="http://schemas.openxmlformats.org/officeDocument/2006/relationships/printerSettings" Target="../printerSettings/printerSettings65.bin"/><Relationship Id="rId5" Type="http://schemas.openxmlformats.org/officeDocument/2006/relationships/comments" Target="../comments63.xml"/><Relationship Id="rId4" Type="http://schemas.openxmlformats.org/officeDocument/2006/relationships/table" Target="../tables/table65.xml"/></Relationships>
</file>

<file path=xl/worksheets/_rels/sheet7.xml.rels><?xml version="1.0" encoding="UTF-8" standalone="yes"?>
<Relationships xmlns="http://schemas.openxmlformats.org/package/2006/relationships"><Relationship Id="rId3" Type="http://schemas.openxmlformats.org/officeDocument/2006/relationships/hyperlink" Target="https://meteor.aihw.gov.au/content/741842" TargetMode="External"/><Relationship Id="rId2" Type="http://schemas.openxmlformats.org/officeDocument/2006/relationships/hyperlink" Target="https://meteor.aihw.gov.au/content/790941" TargetMode="External"/><Relationship Id="rId1" Type="http://schemas.openxmlformats.org/officeDocument/2006/relationships/hyperlink" Target="https://meteor.aihw.gov.au/content/692096" TargetMode="External"/><Relationship Id="rId4" Type="http://schemas.openxmlformats.org/officeDocument/2006/relationships/hyperlink" Target="https://meteor.aihw.gov.au/content/769565" TargetMode="Externa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7.xml"/><Relationship Id="rId1" Type="http://schemas.openxmlformats.org/officeDocument/2006/relationships/printerSettings" Target="../printerSettings/printerSettings66.bin"/><Relationship Id="rId5" Type="http://schemas.openxmlformats.org/officeDocument/2006/relationships/comments" Target="../comments64.xml"/><Relationship Id="rId4" Type="http://schemas.openxmlformats.org/officeDocument/2006/relationships/table" Target="../tables/table66.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8.xml"/><Relationship Id="rId1" Type="http://schemas.openxmlformats.org/officeDocument/2006/relationships/printerSettings" Target="../printerSettings/printerSettings67.bin"/><Relationship Id="rId5" Type="http://schemas.openxmlformats.org/officeDocument/2006/relationships/comments" Target="../comments65.xml"/><Relationship Id="rId4" Type="http://schemas.openxmlformats.org/officeDocument/2006/relationships/table" Target="../tables/table67.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9.xml"/><Relationship Id="rId1" Type="http://schemas.openxmlformats.org/officeDocument/2006/relationships/printerSettings" Target="../printerSettings/printerSettings68.bin"/><Relationship Id="rId5" Type="http://schemas.openxmlformats.org/officeDocument/2006/relationships/comments" Target="../comments66.xml"/><Relationship Id="rId4" Type="http://schemas.openxmlformats.org/officeDocument/2006/relationships/table" Target="../tables/table68.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70.xml"/><Relationship Id="rId1" Type="http://schemas.openxmlformats.org/officeDocument/2006/relationships/printerSettings" Target="../printerSettings/printerSettings69.bin"/><Relationship Id="rId5" Type="http://schemas.openxmlformats.org/officeDocument/2006/relationships/comments" Target="../comments67.xml"/><Relationship Id="rId4" Type="http://schemas.openxmlformats.org/officeDocument/2006/relationships/table" Target="../tables/table69.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71.xml"/><Relationship Id="rId1" Type="http://schemas.openxmlformats.org/officeDocument/2006/relationships/printerSettings" Target="../printerSettings/printerSettings70.bin"/><Relationship Id="rId5" Type="http://schemas.openxmlformats.org/officeDocument/2006/relationships/comments" Target="../comments68.xml"/><Relationship Id="rId4" Type="http://schemas.openxmlformats.org/officeDocument/2006/relationships/table" Target="../tables/table70.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2.xml"/><Relationship Id="rId1" Type="http://schemas.openxmlformats.org/officeDocument/2006/relationships/printerSettings" Target="../printerSettings/printerSettings71.bin"/><Relationship Id="rId5" Type="http://schemas.openxmlformats.org/officeDocument/2006/relationships/comments" Target="../comments69.xml"/><Relationship Id="rId4" Type="http://schemas.openxmlformats.org/officeDocument/2006/relationships/table" Target="../tables/table71.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3.xml"/><Relationship Id="rId1" Type="http://schemas.openxmlformats.org/officeDocument/2006/relationships/printerSettings" Target="../printerSettings/printerSettings72.bin"/><Relationship Id="rId5" Type="http://schemas.openxmlformats.org/officeDocument/2006/relationships/comments" Target="../comments70.xml"/><Relationship Id="rId4" Type="http://schemas.openxmlformats.org/officeDocument/2006/relationships/table" Target="../tables/table72.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4.xml"/><Relationship Id="rId1" Type="http://schemas.openxmlformats.org/officeDocument/2006/relationships/printerSettings" Target="../printerSettings/printerSettings73.bin"/><Relationship Id="rId5" Type="http://schemas.openxmlformats.org/officeDocument/2006/relationships/comments" Target="../comments71.xml"/><Relationship Id="rId4" Type="http://schemas.openxmlformats.org/officeDocument/2006/relationships/table" Target="../tables/table73.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5.xml"/><Relationship Id="rId1" Type="http://schemas.openxmlformats.org/officeDocument/2006/relationships/printerSettings" Target="../printerSettings/printerSettings74.bin"/><Relationship Id="rId5" Type="http://schemas.openxmlformats.org/officeDocument/2006/relationships/comments" Target="../comments72.xml"/><Relationship Id="rId4" Type="http://schemas.openxmlformats.org/officeDocument/2006/relationships/table" Target="../tables/table74.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6.xml"/><Relationship Id="rId1" Type="http://schemas.openxmlformats.org/officeDocument/2006/relationships/printerSettings" Target="../printerSettings/printerSettings75.bin"/><Relationship Id="rId5" Type="http://schemas.openxmlformats.org/officeDocument/2006/relationships/comments" Target="../comments73.xml"/><Relationship Id="rId4" Type="http://schemas.openxmlformats.org/officeDocument/2006/relationships/table" Target="../tables/table7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4.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7.xml"/><Relationship Id="rId1" Type="http://schemas.openxmlformats.org/officeDocument/2006/relationships/printerSettings" Target="../printerSettings/printerSettings76.bin"/><Relationship Id="rId5" Type="http://schemas.openxmlformats.org/officeDocument/2006/relationships/comments" Target="../comments74.xml"/><Relationship Id="rId4" Type="http://schemas.openxmlformats.org/officeDocument/2006/relationships/table" Target="../tables/table76.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8.xml"/><Relationship Id="rId1" Type="http://schemas.openxmlformats.org/officeDocument/2006/relationships/printerSettings" Target="../printerSettings/printerSettings77.bin"/><Relationship Id="rId5" Type="http://schemas.openxmlformats.org/officeDocument/2006/relationships/comments" Target="../comments75.xml"/><Relationship Id="rId4" Type="http://schemas.openxmlformats.org/officeDocument/2006/relationships/table" Target="../tables/table77.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9.xml"/><Relationship Id="rId1" Type="http://schemas.openxmlformats.org/officeDocument/2006/relationships/printerSettings" Target="../printerSettings/printerSettings78.bin"/><Relationship Id="rId5" Type="http://schemas.openxmlformats.org/officeDocument/2006/relationships/comments" Target="../comments76.xml"/><Relationship Id="rId4" Type="http://schemas.openxmlformats.org/officeDocument/2006/relationships/table" Target="../tables/table78.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80.xml"/><Relationship Id="rId1" Type="http://schemas.openxmlformats.org/officeDocument/2006/relationships/printerSettings" Target="../printerSettings/printerSettings79.bin"/><Relationship Id="rId5" Type="http://schemas.openxmlformats.org/officeDocument/2006/relationships/comments" Target="../comments77.xml"/><Relationship Id="rId4" Type="http://schemas.openxmlformats.org/officeDocument/2006/relationships/table" Target="../tables/table79.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81.xml"/><Relationship Id="rId1" Type="http://schemas.openxmlformats.org/officeDocument/2006/relationships/printerSettings" Target="../printerSettings/printerSettings80.bin"/><Relationship Id="rId5" Type="http://schemas.openxmlformats.org/officeDocument/2006/relationships/comments" Target="../comments78.xml"/><Relationship Id="rId4" Type="http://schemas.openxmlformats.org/officeDocument/2006/relationships/table" Target="../tables/table80.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2.xml"/><Relationship Id="rId1" Type="http://schemas.openxmlformats.org/officeDocument/2006/relationships/printerSettings" Target="../printerSettings/printerSettings81.bin"/><Relationship Id="rId5" Type="http://schemas.openxmlformats.org/officeDocument/2006/relationships/comments" Target="../comments79.xml"/><Relationship Id="rId4" Type="http://schemas.openxmlformats.org/officeDocument/2006/relationships/table" Target="../tables/table81.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3.xml"/><Relationship Id="rId1" Type="http://schemas.openxmlformats.org/officeDocument/2006/relationships/printerSettings" Target="../printerSettings/printerSettings82.bin"/><Relationship Id="rId5" Type="http://schemas.openxmlformats.org/officeDocument/2006/relationships/comments" Target="../comments80.xml"/><Relationship Id="rId4" Type="http://schemas.openxmlformats.org/officeDocument/2006/relationships/table" Target="../tables/table82.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4.xml"/><Relationship Id="rId1" Type="http://schemas.openxmlformats.org/officeDocument/2006/relationships/printerSettings" Target="../printerSettings/printerSettings83.bin"/><Relationship Id="rId5" Type="http://schemas.openxmlformats.org/officeDocument/2006/relationships/comments" Target="../comments81.xml"/><Relationship Id="rId4" Type="http://schemas.openxmlformats.org/officeDocument/2006/relationships/table" Target="../tables/table83.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5.xml"/><Relationship Id="rId1" Type="http://schemas.openxmlformats.org/officeDocument/2006/relationships/printerSettings" Target="../printerSettings/printerSettings84.bin"/><Relationship Id="rId5" Type="http://schemas.openxmlformats.org/officeDocument/2006/relationships/comments" Target="../comments82.xml"/><Relationship Id="rId4" Type="http://schemas.openxmlformats.org/officeDocument/2006/relationships/table" Target="../tables/table84.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6.xml"/><Relationship Id="rId1" Type="http://schemas.openxmlformats.org/officeDocument/2006/relationships/printerSettings" Target="../printerSettings/printerSettings85.bin"/><Relationship Id="rId5" Type="http://schemas.openxmlformats.org/officeDocument/2006/relationships/comments" Target="../comments83.xml"/><Relationship Id="rId4" Type="http://schemas.openxmlformats.org/officeDocument/2006/relationships/table" Target="../tables/table8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table" Target="../tables/table5.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7.xml"/><Relationship Id="rId1" Type="http://schemas.openxmlformats.org/officeDocument/2006/relationships/printerSettings" Target="../printerSettings/printerSettings86.bin"/><Relationship Id="rId5" Type="http://schemas.openxmlformats.org/officeDocument/2006/relationships/comments" Target="../comments84.xml"/><Relationship Id="rId4" Type="http://schemas.openxmlformats.org/officeDocument/2006/relationships/table" Target="../tables/table86.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8.xml"/><Relationship Id="rId1" Type="http://schemas.openxmlformats.org/officeDocument/2006/relationships/printerSettings" Target="../printerSettings/printerSettings87.bin"/><Relationship Id="rId5" Type="http://schemas.openxmlformats.org/officeDocument/2006/relationships/comments" Target="../comments85.xml"/><Relationship Id="rId4" Type="http://schemas.openxmlformats.org/officeDocument/2006/relationships/table" Target="../tables/table87.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89.xml"/><Relationship Id="rId1" Type="http://schemas.openxmlformats.org/officeDocument/2006/relationships/printerSettings" Target="../printerSettings/printerSettings88.bin"/><Relationship Id="rId5" Type="http://schemas.openxmlformats.org/officeDocument/2006/relationships/comments" Target="../comments86.xml"/><Relationship Id="rId4" Type="http://schemas.openxmlformats.org/officeDocument/2006/relationships/table" Target="../tables/table88.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90.xml"/><Relationship Id="rId1" Type="http://schemas.openxmlformats.org/officeDocument/2006/relationships/printerSettings" Target="../printerSettings/printerSettings89.bin"/><Relationship Id="rId5" Type="http://schemas.openxmlformats.org/officeDocument/2006/relationships/comments" Target="../comments87.xml"/><Relationship Id="rId4" Type="http://schemas.openxmlformats.org/officeDocument/2006/relationships/table" Target="../tables/table89.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91.xml"/><Relationship Id="rId1" Type="http://schemas.openxmlformats.org/officeDocument/2006/relationships/printerSettings" Target="../printerSettings/printerSettings90.bin"/><Relationship Id="rId5" Type="http://schemas.openxmlformats.org/officeDocument/2006/relationships/comments" Target="../comments88.xml"/><Relationship Id="rId4" Type="http://schemas.openxmlformats.org/officeDocument/2006/relationships/table" Target="../tables/table90.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92.xml"/><Relationship Id="rId1" Type="http://schemas.openxmlformats.org/officeDocument/2006/relationships/printerSettings" Target="../printerSettings/printerSettings91.bin"/><Relationship Id="rId5" Type="http://schemas.openxmlformats.org/officeDocument/2006/relationships/comments" Target="../comments89.xml"/><Relationship Id="rId4" Type="http://schemas.openxmlformats.org/officeDocument/2006/relationships/table" Target="../tables/table91.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3.xml"/><Relationship Id="rId1" Type="http://schemas.openxmlformats.org/officeDocument/2006/relationships/printerSettings" Target="../printerSettings/printerSettings92.bin"/><Relationship Id="rId5" Type="http://schemas.openxmlformats.org/officeDocument/2006/relationships/comments" Target="../comments90.xml"/><Relationship Id="rId4" Type="http://schemas.openxmlformats.org/officeDocument/2006/relationships/table" Target="../tables/table92.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4.xml"/><Relationship Id="rId1" Type="http://schemas.openxmlformats.org/officeDocument/2006/relationships/printerSettings" Target="../printerSettings/printerSettings93.bin"/><Relationship Id="rId5" Type="http://schemas.openxmlformats.org/officeDocument/2006/relationships/comments" Target="../comments91.xml"/><Relationship Id="rId4" Type="http://schemas.openxmlformats.org/officeDocument/2006/relationships/table" Target="../tables/table93.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95.xml"/><Relationship Id="rId1" Type="http://schemas.openxmlformats.org/officeDocument/2006/relationships/printerSettings" Target="../printerSettings/printerSettings94.bin"/><Relationship Id="rId5" Type="http://schemas.openxmlformats.org/officeDocument/2006/relationships/comments" Target="../comments92.xml"/><Relationship Id="rId4" Type="http://schemas.openxmlformats.org/officeDocument/2006/relationships/table" Target="../tables/table94.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6.xml"/><Relationship Id="rId1" Type="http://schemas.openxmlformats.org/officeDocument/2006/relationships/printerSettings" Target="../printerSettings/printerSettings95.bin"/><Relationship Id="rId5" Type="http://schemas.openxmlformats.org/officeDocument/2006/relationships/comments" Target="../comments93.xml"/><Relationship Id="rId4" Type="http://schemas.openxmlformats.org/officeDocument/2006/relationships/table" Target="../tables/table9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037A8-717F-4D8E-8816-973A9555AD61}">
  <sheetPr codeName="Sheet3"/>
  <dimension ref="B10:B24"/>
  <sheetViews>
    <sheetView showFormulas="1" tabSelected="1" zoomScaleNormal="100" workbookViewId="0"/>
  </sheetViews>
  <sheetFormatPr defaultColWidth="8.58203125" defaultRowHeight="14" x14ac:dyDescent="0.3"/>
  <cols>
    <col min="1" max="1" width="1.83203125" style="12" customWidth="1"/>
    <col min="2" max="2" width="65.08203125" style="12" customWidth="1"/>
    <col min="3" max="3" width="43.75" style="12" customWidth="1"/>
    <col min="4" max="4" width="121.83203125" style="12" customWidth="1"/>
    <col min="5" max="16384" width="8.58203125" style="12"/>
  </cols>
  <sheetData>
    <row r="10" spans="2:2" ht="81.650000000000006" customHeight="1" x14ac:dyDescent="0.6">
      <c r="B10" s="160" t="s">
        <v>847</v>
      </c>
    </row>
    <row r="11" spans="2:2" x14ac:dyDescent="0.3">
      <c r="B11" s="154" t="s">
        <v>845</v>
      </c>
    </row>
    <row r="12" spans="2:2" x14ac:dyDescent="0.3">
      <c r="B12" s="154"/>
    </row>
    <row r="13" spans="2:2" ht="28" x14ac:dyDescent="0.6">
      <c r="B13" s="161" t="s">
        <v>1269</v>
      </c>
    </row>
    <row r="15" spans="2:2" ht="20" x14ac:dyDescent="0.4">
      <c r="B15" s="159" t="s">
        <v>849</v>
      </c>
    </row>
    <row r="16" spans="2:2" ht="20.149999999999999" customHeight="1" x14ac:dyDescent="0.3">
      <c r="B16" s="11" t="s">
        <v>846</v>
      </c>
    </row>
    <row r="17" spans="2:2" ht="20.149999999999999" customHeight="1" x14ac:dyDescent="0.3">
      <c r="B17" s="155" t="s">
        <v>1137</v>
      </c>
    </row>
    <row r="18" spans="2:2" ht="20.149999999999999" customHeight="1" x14ac:dyDescent="0.3">
      <c r="B18" s="156" t="s">
        <v>1145</v>
      </c>
    </row>
    <row r="19" spans="2:2" ht="20.149999999999999" customHeight="1" x14ac:dyDescent="0.3">
      <c r="B19" s="158" t="s">
        <v>1268</v>
      </c>
    </row>
    <row r="20" spans="2:2" ht="20.149999999999999" customHeight="1" x14ac:dyDescent="0.3">
      <c r="B20" s="155" t="s">
        <v>1068</v>
      </c>
    </row>
    <row r="21" spans="2:2" ht="20.5" customHeight="1" x14ac:dyDescent="0.3">
      <c r="B21" s="339" t="s">
        <v>1136</v>
      </c>
    </row>
    <row r="24" spans="2:2" ht="14.5" x14ac:dyDescent="0.35">
      <c r="B24" s="386" t="s">
        <v>1275</v>
      </c>
    </row>
  </sheetData>
  <hyperlinks>
    <hyperlink ref="B16" location="Information!A1" display="Information" xr:uid="{3AB72FCB-EC12-49CE-9361-8221241F1E33}"/>
    <hyperlink ref="B17" location="'Outlet info and Stocktake'!A1" display="Outlet information and stocktake" xr:uid="{35F31EEA-AB10-4972-A4CD-D7575C228653}"/>
    <hyperlink ref="B18" location="'Persons List'!A1" display="Persons List" xr:uid="{3484612C-189F-4BAB-82F3-8AD53302D29B}"/>
    <hyperlink ref="B20" location="DataReport!A1" display="Data Report" xr:uid="{0DFCC7E8-377F-4A11-85D3-FA06AF682B08}"/>
    <hyperlink ref="B21" location="StocktakeReport!A1" display="Stocktake Report" xr:uid="{28282C9F-861F-48FC-A2AC-2CD89339035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33622-6C0C-4A98-8CDA-AD549CCF1F3E}">
  <sheetPr codeName="Sheet1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List'!B20</f>
        <v>SE_2503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g1Bk5SKYZC9X4o9Anszh2CGY52Vb3C+TOBsegQZF4jgP/pi2r+KtVhuRqT7v7v8uJYnAkeQW9v/RAPkzMoI0pg==" saltValue="fogu7YgQc5u6JfKr72RmW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2028" priority="7">
      <formula>AND(D28=TRUE,ISBLANK(E28))</formula>
    </cfRule>
  </conditionalFormatting>
  <conditionalFormatting sqref="G28:G50">
    <cfRule type="expression" dxfId="2027" priority="6">
      <formula>AND(F28=TRUE,ISBLANK(G28))</formula>
    </cfRule>
  </conditionalFormatting>
  <conditionalFormatting sqref="H28:H50">
    <cfRule type="expression" dxfId="2024" priority="8">
      <formula>$W28="Incomplete"</formula>
    </cfRule>
  </conditionalFormatting>
  <conditionalFormatting sqref="K2">
    <cfRule type="expression" dxfId="2020" priority="2">
      <formula>$K$2="Not Commenced"</formula>
    </cfRule>
  </conditionalFormatting>
  <conditionalFormatting sqref="L2">
    <cfRule type="expression" dxfId="2018" priority="3">
      <formula>$L$2="Not Commenced"</formula>
    </cfRule>
  </conditionalFormatting>
  <conditionalFormatting sqref="L2:Q2">
    <cfRule type="containsText" dxfId="2017" priority="1" operator="containsText" text="First complete Stocktake">
      <formula>NOT(ISERROR(SEARCH("First complete Stocktake",L2)))</formula>
    </cfRule>
  </conditionalFormatting>
  <conditionalFormatting sqref="M2">
    <cfRule type="expression" dxfId="2016" priority="4">
      <formula>$M$2="Not Commenced"</formula>
    </cfRule>
  </conditionalFormatting>
  <dataValidations count="3">
    <dataValidation type="whole" allowBlank="1" showInputMessage="1" showErrorMessage="1" error="Enter a whole number between 0 and 92" sqref="I17" xr:uid="{BB0F0333-2C97-42A0-A769-55A777B21F14}">
      <formula1>0</formula1>
      <formula2>92</formula2>
    </dataValidation>
    <dataValidation type="list" allowBlank="1" showInputMessage="1" showErrorMessage="1" sqref="C59 I16" xr:uid="{9A7B04C6-FC27-4485-B31F-6D4B0AB47C89}">
      <formula1>accom_type</formula1>
    </dataValidation>
    <dataValidation type="list" allowBlank="1" showInputMessage="1" showErrorMessage="1" sqref="C62" xr:uid="{F30E1567-7C6D-4F8E-A9B1-B9E3B95C0E38}">
      <formula1>legal_ongoing</formula1>
    </dataValidation>
  </dataValidations>
  <hyperlinks>
    <hyperlink ref="A3:B3" location="'Persons List'!A1" display="Back to Persons List" xr:uid="{59619A89-93D3-4DB3-8C96-CA4F57376C32}"/>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8CBC877-3501-4422-A9CD-320E18480EC3}">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EA0FC46-5A17-4CA9-B4F0-B86D8B158FEF}">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741EAEB-A467-4E9A-B543-B195C212A16C}">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66B21B01-39E8-456C-B0C7-518238A4EDF4}">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261529DC-04A9-4A18-9668-B3CC6BB952F3}">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C5124589-3908-47B9-9D31-F27419323EDD}">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5350995A-B9D0-4D2A-B088-DFDB5A214B5B}">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812203EB-C9CA-40EA-8CDF-3F5D1A998702}">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BAC6EE31-457A-458E-AE2C-72A2E6FF2F7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822B1B1-E66D-40CF-96BB-9441C49AD914}">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47CA170-C26E-49D3-919D-FECB6D1773B5}">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F7FB640D-76D8-42E2-8EE5-4BAAEAC09F31}">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735173AC-9498-46EA-A85D-4BF6D4A56B73}">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53C9B455-2D3E-4A24-AFBA-7A15F1AB0C74}">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1118ADC-3E04-4C7F-AF83-D33CB256AD0A}">
          <x14:formula1>
            <xm:f>C$18</xm:f>
          </x14:formula1>
          <x14:formula2>
            <xm:f>'Item list drop down'!$C$2</xm:f>
          </x14:formula2>
          <xm:sqref>E28</xm:sqref>
        </x14:dataValidation>
        <x14:dataValidation type="list" allowBlank="1" showInputMessage="1" showErrorMessage="1" xr:uid="{6D0A65A6-AE96-4B10-A0BE-2EE31BF77BC7}">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76BA5172-624D-4463-B9A4-4CF0AB766624}">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BCC8967B-BA63-400C-A918-973B767DACE5}">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FABDF2CC-929C-4160-9656-C00AD998427F}">
          <x14:formula1>
            <xm:f>'Item list drop down'!$C$1</xm:f>
          </x14:formula1>
          <x14:formula2>
            <xm:f>'Item list drop down'!$C$2</xm:f>
          </x14:formula2>
          <xm:sqref>C18</xm:sqref>
        </x14:dataValidation>
        <x14:dataValidation type="list" allowBlank="1" showInputMessage="1" showErrorMessage="1" xr:uid="{B9874A67-0E13-4C5E-B9D5-AE3C38FD1360}">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E877735-9362-481E-9F5A-55F6AE1B7EF7}">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8A5880FC-88F0-4F99-B61A-A31D798DE817}">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7EE1CCFF-7008-41DD-A3FC-EE6024D15FA5}">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6B9847C2-7C14-4572-8ED0-AE5599D7986C}">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ED98B874-DDEF-4236-8CB7-17770D95A6EE}">
          <x14:formula1>
            <xm:f>C$18</xm:f>
          </x14:formula1>
          <x14:formula2>
            <xm:f>'Item list drop down'!$C$2</xm:f>
          </x14:formula2>
          <xm:sqref>E31:E50 E29</xm:sqref>
        </x14:dataValidation>
        <x14:dataValidation type="list" allowBlank="1" showInputMessage="1" showErrorMessage="1" xr:uid="{D5198DFC-CB2D-46D9-81EE-7DD5EA7CC5DF}">
          <x14:formula1>
            <xm:f>'Item list drop down'!$Z$7:$Z$11</xm:f>
          </x14:formula1>
          <xm:sqref>C56</xm:sqref>
        </x14:dataValidation>
        <x14:dataValidation type="list" allowBlank="1" showInputMessage="1" showErrorMessage="1" xr:uid="{C06977CE-2E4D-4BDE-8C0D-34D3DB0F15F6}">
          <x14:formula1>
            <xm:f>'Item list drop down'!$K$7:$K$10</xm:f>
          </x14:formula1>
          <xm:sqref>C58</xm:sqref>
        </x14:dataValidation>
        <x14:dataValidation type="list" allowBlank="1" showInputMessage="1" showErrorMessage="1" xr:uid="{2A7FCDFC-F738-487E-88D8-CFBFF0DAEBC6}">
          <x14:formula1>
            <xm:f>'Item list drop down'!$B$29:$B$31</xm:f>
          </x14:formula1>
          <xm:sqref>O15</xm:sqref>
        </x14:dataValidation>
        <x14:dataValidation type="list" allowBlank="1" showInputMessage="1" showErrorMessage="1" xr:uid="{4D57B0A2-3C5C-4619-9D42-4E61C7C1ED1B}">
          <x14:formula1>
            <xm:f>'Item list drop down'!$E$29:$E$32</xm:f>
          </x14:formula1>
          <xm:sqref>C57</xm:sqref>
        </x14:dataValidation>
        <x14:dataValidation type="list" allowBlank="1" showInputMessage="1" showErrorMessage="1" xr:uid="{8224B094-CD0A-4ABC-9FCC-C377AA778C92}">
          <x14:formula1>
            <xm:f>'Item list drop down'!$B$62:$B$71</xm:f>
          </x14:formula1>
          <xm:sqref>C87</xm:sqref>
        </x14:dataValidation>
        <x14:dataValidation type="list" allowBlank="1" showInputMessage="1" showErrorMessage="1" xr:uid="{ABF0B62A-A748-4783-A093-212DAEC56C60}">
          <x14:formula1>
            <xm:f>'Item list drop down'!$D$62:$D$65</xm:f>
          </x14:formula1>
          <xm:sqref>C88</xm:sqref>
        </x14:dataValidation>
        <x14:dataValidation type="list" allowBlank="1" showInputMessage="1" showErrorMessage="1" xr:uid="{BE668D33-7F3E-491E-946D-E94FC06B47C3}">
          <x14:formula1>
            <xm:f>'Item list drop down'!$H$42:$H$57</xm:f>
          </x14:formula1>
          <xm:sqref>H28:J50</xm:sqref>
        </x14:dataValidation>
        <x14:dataValidation type="list" allowBlank="1" showInputMessage="1" showErrorMessage="1" xr:uid="{97043DA6-58CD-485C-8E9C-4D79005DF748}">
          <x14:formula1>
            <xm:f>'Item list drop down'!$T$7:$T$13</xm:f>
          </x14:formula1>
          <xm:sqref>C60</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A5CEA-2840-4C52-A592-EA23C59E502C}">
  <sheetPr codeName="Sheet10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List'!B110</f>
        <v>SE_2593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z1FvPrC9xd/xRn6aDt5tPzHWkbU36yd6hcvrp1HWGni8Wcd8pydWiMyRFfuDA2FkbS+hHMMrk3+U/bgPBpsm6g==" saltValue="vkWEL9bLGib+1c38sAFUU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38" priority="7">
      <formula>AND(D28=TRUE,ISBLANK(E28))</formula>
    </cfRule>
  </conditionalFormatting>
  <conditionalFormatting sqref="G28:G50">
    <cfRule type="expression" dxfId="137" priority="6">
      <formula>AND(F28=TRUE,ISBLANK(G28))</formula>
    </cfRule>
  </conditionalFormatting>
  <conditionalFormatting sqref="H28:H50">
    <cfRule type="expression" dxfId="134" priority="8">
      <formula>$W28="Incomplete"</formula>
    </cfRule>
  </conditionalFormatting>
  <conditionalFormatting sqref="K2">
    <cfRule type="expression" dxfId="130" priority="2">
      <formula>$K$2="Not Commenced"</formula>
    </cfRule>
  </conditionalFormatting>
  <conditionalFormatting sqref="L2">
    <cfRule type="expression" dxfId="128" priority="3">
      <formula>$L$2="Not Commenced"</formula>
    </cfRule>
  </conditionalFormatting>
  <conditionalFormatting sqref="L2:Q2">
    <cfRule type="containsText" dxfId="127" priority="1" operator="containsText" text="First complete Stocktake">
      <formula>NOT(ISERROR(SEARCH("First complete Stocktake",L2)))</formula>
    </cfRule>
  </conditionalFormatting>
  <conditionalFormatting sqref="M2">
    <cfRule type="expression" dxfId="126" priority="4">
      <formula>$M$2="Not Commenced"</formula>
    </cfRule>
  </conditionalFormatting>
  <dataValidations count="3">
    <dataValidation type="whole" allowBlank="1" showInputMessage="1" showErrorMessage="1" error="Enter a whole number between 0 and 92" sqref="I17" xr:uid="{C1A7D404-A10F-4197-85F9-23B23A5908DB}">
      <formula1>0</formula1>
      <formula2>92</formula2>
    </dataValidation>
    <dataValidation type="list" allowBlank="1" showInputMessage="1" showErrorMessage="1" sqref="C59 I16" xr:uid="{90C23BD5-FA3D-4C74-8BC7-948A112B4FE2}">
      <formula1>accom_type</formula1>
    </dataValidation>
    <dataValidation type="list" allowBlank="1" showInputMessage="1" showErrorMessage="1" sqref="C62" xr:uid="{3C32317F-ADF2-4421-89DA-D938A023B607}">
      <formula1>legal_ongoing</formula1>
    </dataValidation>
  </dataValidations>
  <hyperlinks>
    <hyperlink ref="A3:B3" location="'Persons List'!A1" display="Back to Persons List" xr:uid="{CD6541C8-5ABA-40B7-A463-CCFA9D63AD3E}"/>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5C16D780-701E-4A17-9EB0-E1804E13DB1F}">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516B75D-E690-4149-ACFB-27CFA52FC282}">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783FA0E0-AC3F-4BFE-AECB-468A3E46BF5F}">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C21B3C27-2ED7-4182-988B-125DA1D91DA6}">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A64EE9CB-6475-4919-8CAF-DDD0D1A569FA}">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4A79C35A-D8F8-494F-917F-04D67DB8B927}">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294CDD7-05EE-4F8A-A84B-DB0662DC8832}">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E24FE730-B262-4E43-899B-9E1FDFD27BB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75CF7C75-3894-4F6D-BCC2-5C2020C6D78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8DE4F0EA-5043-4C0B-9EFD-937A4A8F056D}">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ED4DB728-A541-4E7C-AED6-6D329F72F9CF}">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B6E5E4B4-30C2-43D6-AA70-2129BD110853}">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D8CA7E42-F8E4-4480-992F-D51D2EC6F61D}">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64E177C0-72D8-4253-833F-2D9181B4D689}">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10390950-EEFF-4F01-AEDE-EE08348F986C}">
          <x14:formula1>
            <xm:f>C$18</xm:f>
          </x14:formula1>
          <x14:formula2>
            <xm:f>'Item list drop down'!$C$2</xm:f>
          </x14:formula2>
          <xm:sqref>E28</xm:sqref>
        </x14:dataValidation>
        <x14:dataValidation type="list" allowBlank="1" showInputMessage="1" showErrorMessage="1" xr:uid="{A64AAA08-F18B-4361-A5FB-FDD10FEA1D21}">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FDCE293D-FEFC-472E-BE65-E44B1931F083}">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EFCBEEC-D19B-49B1-8BFA-4DADDEE69378}">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7CF92972-1A53-47AA-81B1-CE8403BA2501}">
          <x14:formula1>
            <xm:f>'Item list drop down'!$C$1</xm:f>
          </x14:formula1>
          <x14:formula2>
            <xm:f>'Item list drop down'!$C$2</xm:f>
          </x14:formula2>
          <xm:sqref>C18</xm:sqref>
        </x14:dataValidation>
        <x14:dataValidation type="list" allowBlank="1" showInputMessage="1" showErrorMessage="1" xr:uid="{53A385BF-88EE-492B-B29D-9854EB1B8825}">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FFA14BF5-EAD5-43C5-8149-B80FFBAF303D}">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F133D620-69DD-4BD8-B914-AA4778B263C1}">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A19947B9-883B-46C7-9F83-A08919F69D86}">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EC774B9A-D0F3-4BB1-96C2-75F70DF4FDD3}">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CF50A6F6-ECA1-409D-981D-00C5DB2937F3}">
          <x14:formula1>
            <xm:f>C$18</xm:f>
          </x14:formula1>
          <x14:formula2>
            <xm:f>'Item list drop down'!$C$2</xm:f>
          </x14:formula2>
          <xm:sqref>E31:E50 E29</xm:sqref>
        </x14:dataValidation>
        <x14:dataValidation type="list" allowBlank="1" showInputMessage="1" showErrorMessage="1" xr:uid="{D5D80BCF-D68C-4187-B9EE-30250FC1E4A4}">
          <x14:formula1>
            <xm:f>'Item list drop down'!$Z$7:$Z$11</xm:f>
          </x14:formula1>
          <xm:sqref>C56</xm:sqref>
        </x14:dataValidation>
        <x14:dataValidation type="list" allowBlank="1" showInputMessage="1" showErrorMessage="1" xr:uid="{EB4C0F15-930B-418E-9933-F26EDE390F87}">
          <x14:formula1>
            <xm:f>'Item list drop down'!$K$7:$K$10</xm:f>
          </x14:formula1>
          <xm:sqref>C58</xm:sqref>
        </x14:dataValidation>
        <x14:dataValidation type="list" allowBlank="1" showInputMessage="1" showErrorMessage="1" xr:uid="{7BB39F93-A87E-4DD5-95F8-A944DA942000}">
          <x14:formula1>
            <xm:f>'Item list drop down'!$B$29:$B$31</xm:f>
          </x14:formula1>
          <xm:sqref>O15</xm:sqref>
        </x14:dataValidation>
        <x14:dataValidation type="list" allowBlank="1" showInputMessage="1" showErrorMessage="1" xr:uid="{F8D2A884-363D-426B-A6AE-CA4C3A6024D4}">
          <x14:formula1>
            <xm:f>'Item list drop down'!$E$29:$E$32</xm:f>
          </x14:formula1>
          <xm:sqref>C57</xm:sqref>
        </x14:dataValidation>
        <x14:dataValidation type="list" allowBlank="1" showInputMessage="1" showErrorMessage="1" xr:uid="{6B009C63-1D0B-41C2-9EB6-DC160E9E372E}">
          <x14:formula1>
            <xm:f>'Item list drop down'!$B$62:$B$71</xm:f>
          </x14:formula1>
          <xm:sqref>C87</xm:sqref>
        </x14:dataValidation>
        <x14:dataValidation type="list" allowBlank="1" showInputMessage="1" showErrorMessage="1" xr:uid="{8312E996-48EF-464D-BA42-7AB7B134528A}">
          <x14:formula1>
            <xm:f>'Item list drop down'!$D$62:$D$65</xm:f>
          </x14:formula1>
          <xm:sqref>C88</xm:sqref>
        </x14:dataValidation>
        <x14:dataValidation type="list" allowBlank="1" showInputMessage="1" showErrorMessage="1" xr:uid="{34419D63-F8B4-4DD6-9824-A9FCD7780AD3}">
          <x14:formula1>
            <xm:f>'Item list drop down'!$H$42:$H$57</xm:f>
          </x14:formula1>
          <xm:sqref>H28:J50</xm:sqref>
        </x14:dataValidation>
        <x14:dataValidation type="list" allowBlank="1" showInputMessage="1" showErrorMessage="1" xr:uid="{C94B06C1-85CB-4EA7-818A-B58AC364354E}">
          <x14:formula1>
            <xm:f>'Item list drop down'!$T$7:$T$13</xm:f>
          </x14:formula1>
          <xm:sqref>C60</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D853-759E-4E1B-AD6F-FDAD11F9C2A8}">
  <sheetPr codeName="Sheet10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List'!B111</f>
        <v>SE_2594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bxWUN3xXq40K/P7wGEjDrdeT8jNRwvPCOZL+FRKaof1yxcIYcyR5Px3Asl/3+PYPRcEB7rnbWwZcdpai+YrnNA==" saltValue="qSj948f4JO79v5RqSTlfd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17" priority="7">
      <formula>AND(D28=TRUE,ISBLANK(E28))</formula>
    </cfRule>
  </conditionalFormatting>
  <conditionalFormatting sqref="G28:G50">
    <cfRule type="expression" dxfId="116" priority="6">
      <formula>AND(F28=TRUE,ISBLANK(G28))</formula>
    </cfRule>
  </conditionalFormatting>
  <conditionalFormatting sqref="H28:H50">
    <cfRule type="expression" dxfId="113" priority="8">
      <formula>$W28="Incomplete"</formula>
    </cfRule>
  </conditionalFormatting>
  <conditionalFormatting sqref="K2">
    <cfRule type="expression" dxfId="109" priority="2">
      <formula>$K$2="Not Commenced"</formula>
    </cfRule>
  </conditionalFormatting>
  <conditionalFormatting sqref="L2">
    <cfRule type="expression" dxfId="107" priority="3">
      <formula>$L$2="Not Commenced"</formula>
    </cfRule>
  </conditionalFormatting>
  <conditionalFormatting sqref="L2:Q2">
    <cfRule type="containsText" dxfId="106" priority="1" operator="containsText" text="First complete Stocktake">
      <formula>NOT(ISERROR(SEARCH("First complete Stocktake",L2)))</formula>
    </cfRule>
  </conditionalFormatting>
  <conditionalFormatting sqref="M2">
    <cfRule type="expression" dxfId="105" priority="4">
      <formula>$M$2="Not Commenced"</formula>
    </cfRule>
  </conditionalFormatting>
  <dataValidations count="3">
    <dataValidation type="whole" allowBlank="1" showInputMessage="1" showErrorMessage="1" error="Enter a whole number between 0 and 92" sqref="I17" xr:uid="{987E3735-4269-486D-8327-7A245C1C47D8}">
      <formula1>0</formula1>
      <formula2>92</formula2>
    </dataValidation>
    <dataValidation type="list" allowBlank="1" showInputMessage="1" showErrorMessage="1" sqref="C59 I16" xr:uid="{DAFE6A47-B2EC-4F3D-9E0F-9EC846ADF4BC}">
      <formula1>accom_type</formula1>
    </dataValidation>
    <dataValidation type="list" allowBlank="1" showInputMessage="1" showErrorMessage="1" sqref="C62" xr:uid="{2DE399E1-F54E-4D36-A15B-B3008A93BF83}">
      <formula1>legal_ongoing</formula1>
    </dataValidation>
  </dataValidations>
  <hyperlinks>
    <hyperlink ref="A3:B3" location="'Persons List'!A1" display="Back to Persons List" xr:uid="{865CB20C-8453-4C23-B025-42A619CABF4B}"/>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131F5B8-3D76-4989-9BDC-26AF5FE116B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B67C3C95-AFCF-4EEB-A477-0E6F3B77569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0C5F835E-21FF-4F23-86C4-E20C08851C8E}">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42FF0C33-E951-4022-BE21-CB27C99D30F3}">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4529574B-9A68-4160-AE08-EAE60111757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A8C42B5A-F299-4AA3-966D-F249D64C4875}">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9118886-2498-469B-8965-CE7167A7ABDD}">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7810D164-9537-4810-BBD1-ED1D702E1CD4}">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FBEEDA3A-C3E4-4CCF-8A66-61FF93F68C1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139EFC0-A7EB-4892-8D0A-24A54FDE4CC7}">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0057CAF-B066-4B65-B4C5-1E4C58D6E47C}">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D046E8A9-0900-4442-9DAB-4BFC78FF9E89}">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FFFCFFC9-01A7-4D55-8236-619E2A27E631}">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E3573ABF-023B-43B4-A02D-6A7D6FEF66D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F53C9018-5284-4911-81A4-F016032A5F9A}">
          <x14:formula1>
            <xm:f>C$18</xm:f>
          </x14:formula1>
          <x14:formula2>
            <xm:f>'Item list drop down'!$C$2</xm:f>
          </x14:formula2>
          <xm:sqref>E28</xm:sqref>
        </x14:dataValidation>
        <x14:dataValidation type="list" allowBlank="1" showInputMessage="1" showErrorMessage="1" xr:uid="{8ED31E3D-4465-44BF-8065-86A347449FC1}">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9EC6CD0B-BE07-41D4-9BF7-89DCB22A9BB2}">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EB30D4A1-BE8D-4114-928B-A4EB8D9F9E9A}">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E9D9D2D8-2C91-4B57-8413-695071C361B0}">
          <x14:formula1>
            <xm:f>'Item list drop down'!$C$1</xm:f>
          </x14:formula1>
          <x14:formula2>
            <xm:f>'Item list drop down'!$C$2</xm:f>
          </x14:formula2>
          <xm:sqref>C18</xm:sqref>
        </x14:dataValidation>
        <x14:dataValidation type="list" allowBlank="1" showInputMessage="1" showErrorMessage="1" xr:uid="{01A2B5C3-90C5-4A3F-9EBC-AF18A833C202}">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B96B25DF-770C-46C3-99E8-947F4CFAC61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BE6C6029-83E4-4FDB-B08E-7295B2504488}">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601FCDA-EB77-4143-AEC8-D6DEA06A462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5F3CA256-6F66-46B3-B444-470C6EBB8A3C}">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B9331847-42A8-47E5-9B17-4DA177DC26F6}">
          <x14:formula1>
            <xm:f>C$18</xm:f>
          </x14:formula1>
          <x14:formula2>
            <xm:f>'Item list drop down'!$C$2</xm:f>
          </x14:formula2>
          <xm:sqref>E31:E50 E29</xm:sqref>
        </x14:dataValidation>
        <x14:dataValidation type="list" allowBlank="1" showInputMessage="1" showErrorMessage="1" xr:uid="{2A950A1C-3353-47F1-8D1E-D493213D96D6}">
          <x14:formula1>
            <xm:f>'Item list drop down'!$Z$7:$Z$11</xm:f>
          </x14:formula1>
          <xm:sqref>C56</xm:sqref>
        </x14:dataValidation>
        <x14:dataValidation type="list" allowBlank="1" showInputMessage="1" showErrorMessage="1" xr:uid="{178F6DAF-98BA-4A02-BA10-68EA05ECB8F5}">
          <x14:formula1>
            <xm:f>'Item list drop down'!$K$7:$K$10</xm:f>
          </x14:formula1>
          <xm:sqref>C58</xm:sqref>
        </x14:dataValidation>
        <x14:dataValidation type="list" allowBlank="1" showInputMessage="1" showErrorMessage="1" xr:uid="{E8F9E2AF-3838-4E57-B98F-E8F4A2D621DE}">
          <x14:formula1>
            <xm:f>'Item list drop down'!$B$29:$B$31</xm:f>
          </x14:formula1>
          <xm:sqref>O15</xm:sqref>
        </x14:dataValidation>
        <x14:dataValidation type="list" allowBlank="1" showInputMessage="1" showErrorMessage="1" xr:uid="{1BCF80F9-7E3E-431E-9D85-4D45BBC90364}">
          <x14:formula1>
            <xm:f>'Item list drop down'!$E$29:$E$32</xm:f>
          </x14:formula1>
          <xm:sqref>C57</xm:sqref>
        </x14:dataValidation>
        <x14:dataValidation type="list" allowBlank="1" showInputMessage="1" showErrorMessage="1" xr:uid="{882EA9F4-8C2A-4FAE-909F-4EBC0EC88208}">
          <x14:formula1>
            <xm:f>'Item list drop down'!$B$62:$B$71</xm:f>
          </x14:formula1>
          <xm:sqref>C87</xm:sqref>
        </x14:dataValidation>
        <x14:dataValidation type="list" allowBlank="1" showInputMessage="1" showErrorMessage="1" xr:uid="{57D40B5D-B812-4BC2-8720-2FF9D96D0A08}">
          <x14:formula1>
            <xm:f>'Item list drop down'!$D$62:$D$65</xm:f>
          </x14:formula1>
          <xm:sqref>C88</xm:sqref>
        </x14:dataValidation>
        <x14:dataValidation type="list" allowBlank="1" showInputMessage="1" showErrorMessage="1" xr:uid="{B951558D-A09E-4E59-AA3B-3D7876A72B5D}">
          <x14:formula1>
            <xm:f>'Item list drop down'!$H$42:$H$57</xm:f>
          </x14:formula1>
          <xm:sqref>H28:J50</xm:sqref>
        </x14:dataValidation>
        <x14:dataValidation type="list" allowBlank="1" showInputMessage="1" showErrorMessage="1" xr:uid="{F5FC05DD-B7A6-4EAA-9C6D-80D4C7C9D0D3}">
          <x14:formula1>
            <xm:f>'Item list drop down'!$T$7:$T$13</xm:f>
          </x14:formula1>
          <xm:sqref>C60</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E0C76-0A52-490C-A518-6E8BE710C69E}">
  <sheetPr codeName="Sheet10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List'!B112</f>
        <v>SE_2595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SBClZzkmzC0RoYwdtwTdJQHaqieh6RuWfWZ3G93k74NV/bTaRlFQvc9SaisinWEYcQYO8emXoANpp3ea/7m++g==" saltValue="IGmbBoRsXa+SNyssLFNSF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96" priority="7">
      <formula>AND(D28=TRUE,ISBLANK(E28))</formula>
    </cfRule>
  </conditionalFormatting>
  <conditionalFormatting sqref="G28:G50">
    <cfRule type="expression" dxfId="95" priority="6">
      <formula>AND(F28=TRUE,ISBLANK(G28))</formula>
    </cfRule>
  </conditionalFormatting>
  <conditionalFormatting sqref="H28:H50">
    <cfRule type="expression" dxfId="92" priority="8">
      <formula>$W28="Incomplete"</formula>
    </cfRule>
  </conditionalFormatting>
  <conditionalFormatting sqref="K2">
    <cfRule type="expression" dxfId="88" priority="2">
      <formula>$K$2="Not Commenced"</formula>
    </cfRule>
  </conditionalFormatting>
  <conditionalFormatting sqref="L2">
    <cfRule type="expression" dxfId="86" priority="3">
      <formula>$L$2="Not Commenced"</formula>
    </cfRule>
  </conditionalFormatting>
  <conditionalFormatting sqref="L2:Q2">
    <cfRule type="containsText" dxfId="85" priority="1" operator="containsText" text="First complete Stocktake">
      <formula>NOT(ISERROR(SEARCH("First complete Stocktake",L2)))</formula>
    </cfRule>
  </conditionalFormatting>
  <conditionalFormatting sqref="M2">
    <cfRule type="expression" dxfId="84" priority="4">
      <formula>$M$2="Not Commenced"</formula>
    </cfRule>
  </conditionalFormatting>
  <dataValidations count="3">
    <dataValidation type="whole" allowBlank="1" showInputMessage="1" showErrorMessage="1" error="Enter a whole number between 0 and 92" sqref="I17" xr:uid="{DD0D17A0-58B7-4495-89CD-38BC088CBD95}">
      <formula1>0</formula1>
      <formula2>92</formula2>
    </dataValidation>
    <dataValidation type="list" allowBlank="1" showInputMessage="1" showErrorMessage="1" sqref="C59 I16" xr:uid="{F41B9FC4-F729-4959-8A01-55E1ABCCE905}">
      <formula1>accom_type</formula1>
    </dataValidation>
    <dataValidation type="list" allowBlank="1" showInputMessage="1" showErrorMessage="1" sqref="C62" xr:uid="{7D3E9B3A-81F6-4481-BDEB-0BBE4D1A5C42}">
      <formula1>legal_ongoing</formula1>
    </dataValidation>
  </dataValidations>
  <hyperlinks>
    <hyperlink ref="A3:B3" location="'Persons List'!A1" display="Back to Persons List" xr:uid="{47E391BB-5E8B-4942-B2DB-3B5AA57EDEE2}"/>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EA55A714-9FAE-4DAB-A2D8-9BFE6308C05B}">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1CB55F9-AA73-4FCA-B24C-0B4C247F624D}">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9BEA5B44-1E7F-4B13-8765-2C686E9CD968}">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53C2FE23-CB7E-4D30-A453-24D91C211ACC}">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F7E0B91F-C19C-498E-844D-32E83FE3C31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839108DC-D9DA-4346-ADEA-9C306E8E43AC}">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C583777-5D59-471C-9175-DCC49D933551}">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8C161019-E221-4F7E-902A-397373A17E31}">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35F4D939-FC34-4443-9B40-D50B3B5FCD46}">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29F82158-CC80-46E1-B641-65ECFE1790F7}">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8104ECD5-3FE0-4972-B10B-9856C4BEBDBE}">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8FCFD25E-0060-4C54-A048-3B6E8D74D6EB}">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051FFB75-D509-44D4-8E2A-FF338823291D}">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8839970A-1C62-44EE-9307-183A5AA15DDC}">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DD2F3207-4322-40D7-AF6D-1C941A8B1DCD}">
          <x14:formula1>
            <xm:f>C$18</xm:f>
          </x14:formula1>
          <x14:formula2>
            <xm:f>'Item list drop down'!$C$2</xm:f>
          </x14:formula2>
          <xm:sqref>E28</xm:sqref>
        </x14:dataValidation>
        <x14:dataValidation type="list" allowBlank="1" showInputMessage="1" showErrorMessage="1" xr:uid="{BDD19E9E-8DBB-40CB-BB1D-4DEC7A5C071B}">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E07EC739-7AEA-4078-B020-7592B7A4120E}">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9F221FA7-5E19-452A-B556-670893238EC4}">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5023DAB1-708B-4B9F-B47E-1E5FEAB898DA}">
          <x14:formula1>
            <xm:f>'Item list drop down'!$C$1</xm:f>
          </x14:formula1>
          <x14:formula2>
            <xm:f>'Item list drop down'!$C$2</xm:f>
          </x14:formula2>
          <xm:sqref>C18</xm:sqref>
        </x14:dataValidation>
        <x14:dataValidation type="list" allowBlank="1" showInputMessage="1" showErrorMessage="1" xr:uid="{405E44EF-12D0-46DC-958C-F19E03690BBC}">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029226C3-3016-4350-B740-5F15F1A371A1}">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E854F64B-0E02-40C1-B72B-8D66E435F566}">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EAD28A21-9688-4910-B19D-B6BB93166A23}">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D748E3A4-3307-46B8-AEDB-315262AA40FA}">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931BB45A-A458-41AB-9467-34FBC44851FA}">
          <x14:formula1>
            <xm:f>C$18</xm:f>
          </x14:formula1>
          <x14:formula2>
            <xm:f>'Item list drop down'!$C$2</xm:f>
          </x14:formula2>
          <xm:sqref>E31:E50 E29</xm:sqref>
        </x14:dataValidation>
        <x14:dataValidation type="list" allowBlank="1" showInputMessage="1" showErrorMessage="1" xr:uid="{367B4E6C-97AA-481B-94A0-37D4076716B2}">
          <x14:formula1>
            <xm:f>'Item list drop down'!$Z$7:$Z$11</xm:f>
          </x14:formula1>
          <xm:sqref>C56</xm:sqref>
        </x14:dataValidation>
        <x14:dataValidation type="list" allowBlank="1" showInputMessage="1" showErrorMessage="1" xr:uid="{39E3BBBA-FD80-4C9F-90B9-1DCC01990868}">
          <x14:formula1>
            <xm:f>'Item list drop down'!$K$7:$K$10</xm:f>
          </x14:formula1>
          <xm:sqref>C58</xm:sqref>
        </x14:dataValidation>
        <x14:dataValidation type="list" allowBlank="1" showInputMessage="1" showErrorMessage="1" xr:uid="{BDD94D37-ACC0-46F3-AC66-7AA839F21A09}">
          <x14:formula1>
            <xm:f>'Item list drop down'!$B$29:$B$31</xm:f>
          </x14:formula1>
          <xm:sqref>O15</xm:sqref>
        </x14:dataValidation>
        <x14:dataValidation type="list" allowBlank="1" showInputMessage="1" showErrorMessage="1" xr:uid="{4CA70044-E3CD-48DA-AD9E-F18B6B4513A7}">
          <x14:formula1>
            <xm:f>'Item list drop down'!$E$29:$E$32</xm:f>
          </x14:formula1>
          <xm:sqref>C57</xm:sqref>
        </x14:dataValidation>
        <x14:dataValidation type="list" allowBlank="1" showInputMessage="1" showErrorMessage="1" xr:uid="{38D67547-580A-4967-9879-6FF5171E016C}">
          <x14:formula1>
            <xm:f>'Item list drop down'!$B$62:$B$71</xm:f>
          </x14:formula1>
          <xm:sqref>C87</xm:sqref>
        </x14:dataValidation>
        <x14:dataValidation type="list" allowBlank="1" showInputMessage="1" showErrorMessage="1" xr:uid="{12BF96F4-FDBA-4352-857B-4D763FEBAD07}">
          <x14:formula1>
            <xm:f>'Item list drop down'!$D$62:$D$65</xm:f>
          </x14:formula1>
          <xm:sqref>C88</xm:sqref>
        </x14:dataValidation>
        <x14:dataValidation type="list" allowBlank="1" showInputMessage="1" showErrorMessage="1" xr:uid="{C140966A-C10E-42C4-980E-50106C19E414}">
          <x14:formula1>
            <xm:f>'Item list drop down'!$H$42:$H$57</xm:f>
          </x14:formula1>
          <xm:sqref>H28:J50</xm:sqref>
        </x14:dataValidation>
        <x14:dataValidation type="list" allowBlank="1" showInputMessage="1" showErrorMessage="1" xr:uid="{EEB011FE-0ECC-4ECC-9CE6-A3936F530BA9}">
          <x14:formula1>
            <xm:f>'Item list drop down'!$T$7:$T$13</xm:f>
          </x14:formula1>
          <xm:sqref>C60</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E29C8-8A2B-4728-877C-91A2D13F6FD9}">
  <sheetPr codeName="Sheet10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List'!B113</f>
        <v>SE_2596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COUNTIF(Table3100[Result],"true")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eUS+dKAOJVNNVXrIDyIGhcj9V50GbumxI2mCu+7tJxVQ8oJ+8lKvnlgIeOdzqmNtZwKriDLwrLD5HhVF6YQJrQ==" saltValue="FYa0PySf+lfMiVA7Ci6qm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75" priority="7">
      <formula>AND(D28=TRUE,ISBLANK(E28))</formula>
    </cfRule>
  </conditionalFormatting>
  <conditionalFormatting sqref="G28:G50">
    <cfRule type="expression" dxfId="74" priority="6">
      <formula>AND(F28=TRUE,ISBLANK(G28))</formula>
    </cfRule>
  </conditionalFormatting>
  <conditionalFormatting sqref="H28:H50">
    <cfRule type="expression" dxfId="71" priority="8">
      <formula>$W28="Incomplete"</formula>
    </cfRule>
  </conditionalFormatting>
  <conditionalFormatting sqref="K2">
    <cfRule type="expression" dxfId="67" priority="2">
      <formula>$K$2="Not Commenced"</formula>
    </cfRule>
  </conditionalFormatting>
  <conditionalFormatting sqref="L2">
    <cfRule type="expression" dxfId="65" priority="3">
      <formula>$L$2="Not Commenced"</formula>
    </cfRule>
  </conditionalFormatting>
  <conditionalFormatting sqref="L2:Q2">
    <cfRule type="containsText" dxfId="64" priority="1" operator="containsText" text="First complete Stocktake">
      <formula>NOT(ISERROR(SEARCH("First complete Stocktake",L2)))</formula>
    </cfRule>
  </conditionalFormatting>
  <conditionalFormatting sqref="M2">
    <cfRule type="expression" dxfId="63" priority="4">
      <formula>$M$2="Not Commenced"</formula>
    </cfRule>
  </conditionalFormatting>
  <dataValidations count="3">
    <dataValidation type="whole" allowBlank="1" showInputMessage="1" showErrorMessage="1" error="Enter a whole number between 0 and 92" sqref="I17" xr:uid="{43C19319-3185-48A4-80DD-224B9C5CA2F2}">
      <formula1>0</formula1>
      <formula2>92</formula2>
    </dataValidation>
    <dataValidation type="list" allowBlank="1" showInputMessage="1" showErrorMessage="1" sqref="C59 I16" xr:uid="{9D7DA868-1D2A-46CD-A721-5E4C222A0D36}">
      <formula1>accom_type</formula1>
    </dataValidation>
    <dataValidation type="list" allowBlank="1" showInputMessage="1" showErrorMessage="1" sqref="C62" xr:uid="{4E097535-71A0-4E16-828A-C7AB30ADADA5}">
      <formula1>legal_ongoing</formula1>
    </dataValidation>
  </dataValidations>
  <hyperlinks>
    <hyperlink ref="A3:B3" location="'Persons List'!A1" display="Back to Persons List" xr:uid="{C90C7063-0297-4F46-AFA3-09649230BC4B}"/>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DA3F9EF3-712C-4AB0-AD42-A0B8495E688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4C380AF-0697-4833-A109-6AA9C508E8B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56492323-29D2-4998-9B60-3E0EE05263DC}">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27880660-4C15-49AF-88CC-AD3054001951}">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6E05218D-3D7E-45BF-9187-B1A7B0838D9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6A95120D-0FAB-43F2-B131-C57B16E5B898}">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87A0420-224B-4241-84F0-CB4F7F7313C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A71A84E3-E9EC-4349-83ED-FFCBFB4C8391}">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21769538-F13E-43A0-9E0C-2C73F5C974C2}">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087B39DE-C6C8-455F-882E-C9A0943F67F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D9D2C929-5EC1-4057-A3AE-E4E0BF33B0A2}">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726AD8A9-8626-4ECD-98F7-89670EAA15E6}">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59AC0832-8AED-4B80-A45E-C4C3DDD02C3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0E1618A-D50F-4257-9C00-8E66563758BF}">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B5C9568-A813-4B08-A760-FAB56EF64965}">
          <x14:formula1>
            <xm:f>C$18</xm:f>
          </x14:formula1>
          <x14:formula2>
            <xm:f>'Item list drop down'!$C$2</xm:f>
          </x14:formula2>
          <xm:sqref>E28</xm:sqref>
        </x14:dataValidation>
        <x14:dataValidation type="list" allowBlank="1" showInputMessage="1" showErrorMessage="1" xr:uid="{7768F958-4AAE-4DF0-8659-2084E4EBA00A}">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5571DC32-4DD7-4BFE-B217-3B8E00A485B9}">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B1A0E24-B93B-4700-86DA-867C5D860EF9}">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4712ADE4-97DF-4C96-A444-95A3BDE15364}">
          <x14:formula1>
            <xm:f>'Item list drop down'!$C$1</xm:f>
          </x14:formula1>
          <x14:formula2>
            <xm:f>'Item list drop down'!$C$2</xm:f>
          </x14:formula2>
          <xm:sqref>C18</xm:sqref>
        </x14:dataValidation>
        <x14:dataValidation type="list" allowBlank="1" showInputMessage="1" showErrorMessage="1" xr:uid="{9F1F2D20-C98F-4D3F-8A91-F71927DD9C3E}">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3D349FF8-6718-410F-B238-FD73F8393577}">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8096F820-2AF3-4DB3-9F5B-FE6525878975}">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A1B1E241-2905-4FF2-8C30-57F712A402A4}">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E1EFF769-B92A-4C45-87EF-AD521FBD6366}">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5F31114D-BF64-41EE-8D15-E82ACFCE8FE9}">
          <x14:formula1>
            <xm:f>C$18</xm:f>
          </x14:formula1>
          <x14:formula2>
            <xm:f>'Item list drop down'!$C$2</xm:f>
          </x14:formula2>
          <xm:sqref>E31:E50 E29</xm:sqref>
        </x14:dataValidation>
        <x14:dataValidation type="list" allowBlank="1" showInputMessage="1" showErrorMessage="1" xr:uid="{3107C3A3-B1A3-4080-80FC-C215E58F2470}">
          <x14:formula1>
            <xm:f>'Item list drop down'!$Z$7:$Z$11</xm:f>
          </x14:formula1>
          <xm:sqref>C56</xm:sqref>
        </x14:dataValidation>
        <x14:dataValidation type="list" allowBlank="1" showInputMessage="1" showErrorMessage="1" xr:uid="{2E437559-81F3-4638-88C5-E699E9E6D6C2}">
          <x14:formula1>
            <xm:f>'Item list drop down'!$K$7:$K$10</xm:f>
          </x14:formula1>
          <xm:sqref>C58</xm:sqref>
        </x14:dataValidation>
        <x14:dataValidation type="list" allowBlank="1" showInputMessage="1" showErrorMessage="1" xr:uid="{DAB7AA47-D3D1-45E3-8A99-396D97834C80}">
          <x14:formula1>
            <xm:f>'Item list drop down'!$B$29:$B$31</xm:f>
          </x14:formula1>
          <xm:sqref>O15</xm:sqref>
        </x14:dataValidation>
        <x14:dataValidation type="list" allowBlank="1" showInputMessage="1" showErrorMessage="1" xr:uid="{AFBEA252-1A83-4882-A48D-CCA8B7F13735}">
          <x14:formula1>
            <xm:f>'Item list drop down'!$E$29:$E$32</xm:f>
          </x14:formula1>
          <xm:sqref>C57</xm:sqref>
        </x14:dataValidation>
        <x14:dataValidation type="list" allowBlank="1" showInputMessage="1" showErrorMessage="1" xr:uid="{1EB17D33-CC7E-4BC4-A0C6-F72A9424B232}">
          <x14:formula1>
            <xm:f>'Item list drop down'!$B$62:$B$71</xm:f>
          </x14:formula1>
          <xm:sqref>C87</xm:sqref>
        </x14:dataValidation>
        <x14:dataValidation type="list" allowBlank="1" showInputMessage="1" showErrorMessage="1" xr:uid="{3516E153-060A-4E99-8E22-AD31748B5928}">
          <x14:formula1>
            <xm:f>'Item list drop down'!$D$62:$D$65</xm:f>
          </x14:formula1>
          <xm:sqref>C88</xm:sqref>
        </x14:dataValidation>
        <x14:dataValidation type="list" allowBlank="1" showInputMessage="1" showErrorMessage="1" xr:uid="{D9E99D88-2649-4D3A-9645-90D676212FE4}">
          <x14:formula1>
            <xm:f>'Item list drop down'!$H$42:$H$57</xm:f>
          </x14:formula1>
          <xm:sqref>H28:J50</xm:sqref>
        </x14:dataValidation>
        <x14:dataValidation type="list" allowBlank="1" showInputMessage="1" showErrorMessage="1" xr:uid="{6DC2CB64-5A5F-4574-B5BA-85DFBBFCEFD4}">
          <x14:formula1>
            <xm:f>'Item list drop down'!$T$7:$T$13</xm:f>
          </x14:formula1>
          <xm:sqref>C60</xm:sqref>
        </x14:dataValidation>
      </x14:dataValidations>
    </ext>
  </extLs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0DCA5-F164-402A-888A-C36BB336F249}">
  <sheetPr codeName="Sheet10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List'!B114</f>
        <v>SE_2597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COUNTIF(Table3101[Result],"true")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6fJi1UEX8NrvAtJeogG1ulnyp8Ebq1MC90l/Q3iZsYhjDwCQMmVHOQTP+aji9l7h7xZc0pweVRetf8C33i1Tvw==" saltValue="kfQjdCbJcPurDzwFedu2R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54" priority="7">
      <formula>AND(D28=TRUE,ISBLANK(E28))</formula>
    </cfRule>
  </conditionalFormatting>
  <conditionalFormatting sqref="G28:G50">
    <cfRule type="expression" dxfId="53" priority="6">
      <formula>AND(F28=TRUE,ISBLANK(G28))</formula>
    </cfRule>
  </conditionalFormatting>
  <conditionalFormatting sqref="H28:H50">
    <cfRule type="expression" dxfId="50" priority="8">
      <formula>$W28="Incomplete"</formula>
    </cfRule>
  </conditionalFormatting>
  <conditionalFormatting sqref="K2">
    <cfRule type="expression" dxfId="46" priority="2">
      <formula>$K$2="Not Commenced"</formula>
    </cfRule>
  </conditionalFormatting>
  <conditionalFormatting sqref="L2">
    <cfRule type="expression" dxfId="44" priority="3">
      <formula>$L$2="Not Commenced"</formula>
    </cfRule>
  </conditionalFormatting>
  <conditionalFormatting sqref="L2:Q2">
    <cfRule type="containsText" dxfId="43" priority="1" operator="containsText" text="First complete Stocktake">
      <formula>NOT(ISERROR(SEARCH("First complete Stocktake",L2)))</formula>
    </cfRule>
  </conditionalFormatting>
  <conditionalFormatting sqref="M2">
    <cfRule type="expression" dxfId="42" priority="4">
      <formula>$M$2="Not Commenced"</formula>
    </cfRule>
  </conditionalFormatting>
  <dataValidations count="3">
    <dataValidation type="whole" allowBlank="1" showInputMessage="1" showErrorMessage="1" error="Enter a whole number between 0 and 92" sqref="I17" xr:uid="{490E9F65-4787-45CF-A0C2-353A4C9F4EFF}">
      <formula1>0</formula1>
      <formula2>92</formula2>
    </dataValidation>
    <dataValidation type="list" allowBlank="1" showInputMessage="1" showErrorMessage="1" sqref="C59 I16" xr:uid="{0461327D-E799-487A-8724-3E213AC0025B}">
      <formula1>accom_type</formula1>
    </dataValidation>
    <dataValidation type="list" allowBlank="1" showInputMessage="1" showErrorMessage="1" sqref="C62" xr:uid="{12D0B019-5167-4BCC-8D98-BFCF7B258C8A}">
      <formula1>legal_ongoing</formula1>
    </dataValidation>
  </dataValidations>
  <hyperlinks>
    <hyperlink ref="A3:B3" location="'Persons List'!A1" display="Back to Persons List" xr:uid="{8BBBC735-6E8C-4A43-A170-F5AD2A86D9E9}"/>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3E624D3-95F0-42F4-B2C7-58A16842F31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5144BBE1-5158-443A-AF9B-C57BB166864F}">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8CCB429F-48B0-42E1-AA5C-F909C57B69C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4F31C1CB-5889-49F2-879A-C3A3FEA35F44}">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EB3378AD-0348-4DC7-8191-3D1E69629C5C}">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20BCC092-287C-49A8-8B87-06F17C746B4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18C2D1C-D976-4858-B0F8-679035DBDF5C}">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CAA70ADC-812A-4524-B4F2-41410C69C191}">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0CCC9E0D-2D5C-4AEC-AEA9-AE68ACCBB4A5}">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F7D0E84F-B773-4C82-9BBE-CC395FDED555}">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2AA5B3D-A8EA-4E75-9A8E-A4A9F92B2392}">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637D74F-EF07-4024-B96B-7C092491D21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61B62F17-F082-4500-B4E0-F159692C9E2D}">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4A6D5933-80DD-4691-9EC2-AFD49855AA9F}">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412BD0E9-81BE-4664-8452-F2C7DF39D594}">
          <x14:formula1>
            <xm:f>C$18</xm:f>
          </x14:formula1>
          <x14:formula2>
            <xm:f>'Item list drop down'!$C$2</xm:f>
          </x14:formula2>
          <xm:sqref>E28</xm:sqref>
        </x14:dataValidation>
        <x14:dataValidation type="list" allowBlank="1" showInputMessage="1" showErrorMessage="1" xr:uid="{41863867-27D7-4AAC-96F0-623E9E9BA3C8}">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378C940F-F5E3-4CF9-8456-3B1FF511475D}">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F7E016E7-6728-498F-A25C-834CC806FFE8}">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911ECE5B-BDC0-4A76-BEA4-A398D4E2CFD0}">
          <x14:formula1>
            <xm:f>'Item list drop down'!$C$1</xm:f>
          </x14:formula1>
          <x14:formula2>
            <xm:f>'Item list drop down'!$C$2</xm:f>
          </x14:formula2>
          <xm:sqref>C18</xm:sqref>
        </x14:dataValidation>
        <x14:dataValidation type="list" allowBlank="1" showInputMessage="1" showErrorMessage="1" xr:uid="{DE4F12D2-417C-4DF1-AFA8-270D2B023564}">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E8D11329-8E98-4425-A23E-0F3F0ED62FD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748E4A04-F8AE-4C1E-9588-9F04DD49DF09}">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13939FF-0F90-41F0-A5B0-F1A6710C0E42}">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2AF6002F-2851-4707-9B0D-D22944FEF91B}">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4C9BB33D-CBD6-446B-8AE4-F5387BF0C929}">
          <x14:formula1>
            <xm:f>C$18</xm:f>
          </x14:formula1>
          <x14:formula2>
            <xm:f>'Item list drop down'!$C$2</xm:f>
          </x14:formula2>
          <xm:sqref>E31:E50 E29</xm:sqref>
        </x14:dataValidation>
        <x14:dataValidation type="list" allowBlank="1" showInputMessage="1" showErrorMessage="1" xr:uid="{C6BFDFC3-443B-49F7-A09C-EA57638A2963}">
          <x14:formula1>
            <xm:f>'Item list drop down'!$Z$7:$Z$11</xm:f>
          </x14:formula1>
          <xm:sqref>C56</xm:sqref>
        </x14:dataValidation>
        <x14:dataValidation type="list" allowBlank="1" showInputMessage="1" showErrorMessage="1" xr:uid="{BE6AFE7F-A281-47DA-8483-81BE73532AB2}">
          <x14:formula1>
            <xm:f>'Item list drop down'!$K$7:$K$10</xm:f>
          </x14:formula1>
          <xm:sqref>C58</xm:sqref>
        </x14:dataValidation>
        <x14:dataValidation type="list" allowBlank="1" showInputMessage="1" showErrorMessage="1" xr:uid="{98238207-AC11-4A50-882C-F7359DA168A0}">
          <x14:formula1>
            <xm:f>'Item list drop down'!$B$29:$B$31</xm:f>
          </x14:formula1>
          <xm:sqref>O15</xm:sqref>
        </x14:dataValidation>
        <x14:dataValidation type="list" allowBlank="1" showInputMessage="1" showErrorMessage="1" xr:uid="{110DBF67-ADB2-4E05-9F5E-86C30B5967DF}">
          <x14:formula1>
            <xm:f>'Item list drop down'!$E$29:$E$32</xm:f>
          </x14:formula1>
          <xm:sqref>C57</xm:sqref>
        </x14:dataValidation>
        <x14:dataValidation type="list" allowBlank="1" showInputMessage="1" showErrorMessage="1" xr:uid="{FFDCA9FC-1C8C-4B56-9A68-9487D4D0CFCA}">
          <x14:formula1>
            <xm:f>'Item list drop down'!$B$62:$B$71</xm:f>
          </x14:formula1>
          <xm:sqref>C87</xm:sqref>
        </x14:dataValidation>
        <x14:dataValidation type="list" allowBlank="1" showInputMessage="1" showErrorMessage="1" xr:uid="{738E274E-8EF5-4D5A-B4EC-A610CE5BF3E1}">
          <x14:formula1>
            <xm:f>'Item list drop down'!$D$62:$D$65</xm:f>
          </x14:formula1>
          <xm:sqref>C88</xm:sqref>
        </x14:dataValidation>
        <x14:dataValidation type="list" allowBlank="1" showInputMessage="1" showErrorMessage="1" xr:uid="{424C7EC2-6328-491E-88AC-1453C2389C2F}">
          <x14:formula1>
            <xm:f>'Item list drop down'!$H$42:$H$57</xm:f>
          </x14:formula1>
          <xm:sqref>H28:J50</xm:sqref>
        </x14:dataValidation>
        <x14:dataValidation type="list" allowBlank="1" showInputMessage="1" showErrorMessage="1" xr:uid="{F480501F-327F-45BD-BEFC-74BA6E8686F9}">
          <x14:formula1>
            <xm:f>'Item list drop down'!$T$7:$T$13</xm:f>
          </x14:formula1>
          <xm:sqref>C60</xm:sqref>
        </x14:dataValidation>
      </x14:dataValidations>
    </ext>
  </extLs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F82BA-67B8-4D13-9FA9-514AA568DA32}">
  <sheetPr codeName="Sheet10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List'!B115</f>
        <v>SE_2598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COUNTIF(Table3102[Result],"true")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0vKiFJwWCpbu9HDImdGXZ3Ca4oNq/ZCvJuUFClnq+YQ0sUboq82mvB86D4beeU6595I6+5O0Rp7xuVM8ndSePA==" saltValue="+4X8QAurYyF3b7P3NeHsO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33" priority="7">
      <formula>AND(D28=TRUE,ISBLANK(E28))</formula>
    </cfRule>
  </conditionalFormatting>
  <conditionalFormatting sqref="G28:G50">
    <cfRule type="expression" dxfId="32" priority="6">
      <formula>AND(F28=TRUE,ISBLANK(G28))</formula>
    </cfRule>
  </conditionalFormatting>
  <conditionalFormatting sqref="H28:H50">
    <cfRule type="expression" dxfId="29" priority="8">
      <formula>$W28="Incomplete"</formula>
    </cfRule>
  </conditionalFormatting>
  <conditionalFormatting sqref="K2">
    <cfRule type="expression" dxfId="25" priority="2">
      <formula>$K$2="Not Commenced"</formula>
    </cfRule>
  </conditionalFormatting>
  <conditionalFormatting sqref="L2">
    <cfRule type="expression" dxfId="23" priority="3">
      <formula>$L$2="Not Commenced"</formula>
    </cfRule>
  </conditionalFormatting>
  <conditionalFormatting sqref="L2:Q2">
    <cfRule type="containsText" dxfId="22" priority="1" operator="containsText" text="First complete Stocktake">
      <formula>NOT(ISERROR(SEARCH("First complete Stocktake",L2)))</formula>
    </cfRule>
  </conditionalFormatting>
  <conditionalFormatting sqref="M2">
    <cfRule type="expression" dxfId="21" priority="4">
      <formula>$M$2="Not Commenced"</formula>
    </cfRule>
  </conditionalFormatting>
  <dataValidations count="3">
    <dataValidation type="whole" allowBlank="1" showInputMessage="1" showErrorMessage="1" error="Enter a whole number between 0 and 92" sqref="I17" xr:uid="{15180941-64B9-4D81-AC9F-00984A61C156}">
      <formula1>0</formula1>
      <formula2>92</formula2>
    </dataValidation>
    <dataValidation type="list" allowBlank="1" showInputMessage="1" showErrorMessage="1" sqref="C59 I16" xr:uid="{34192379-39A4-4788-B17B-56C782CFAFE9}">
      <formula1>accom_type</formula1>
    </dataValidation>
    <dataValidation type="list" allowBlank="1" showInputMessage="1" showErrorMessage="1" sqref="C62" xr:uid="{E13031FB-A28B-4F41-9FC0-CAC302F1B705}">
      <formula1>legal_ongoing</formula1>
    </dataValidation>
  </dataValidations>
  <hyperlinks>
    <hyperlink ref="A3:B3" location="'Persons List'!A1" display="Back to Persons List" xr:uid="{209AD987-2F55-4B45-BE8E-A0A398C8707E}"/>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1AC3180B-A34A-4032-9440-077658ACAE8B}">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64BDFA5-CBB7-4C41-BA3F-ED4D02BE8A58}">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2FEB239C-12B3-4837-B47D-9C92A11FFAC6}">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669B130F-8055-4724-8E5B-804BEFCA91AE}">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E2BD5B96-DED6-4E0E-A4C0-1858AADCA59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CED5F87B-0266-45FD-B731-182D0850DB8B}">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695604A3-5AE5-40ED-9427-0F13A4B204A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A7D5F3DD-A4B0-4D92-AA40-81DBC0646882}">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2AED8411-965F-43EB-A5BA-4E4C7BE03F65}">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E5DDBC57-F4BB-4616-A8D1-E0D7A5BBA37B}">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079FFEA7-1630-4356-9F72-AD5892B2AB4C}">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27BB2F90-2C39-4504-878D-02B6D4E652B2}">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BC7E1FEB-24E9-4D92-A1B1-015D30A52DE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7611BBEC-3E0F-4447-B18B-DA1594778E8B}">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9E07971-734E-4F69-B541-C5FCC7F3BCD8}">
          <x14:formula1>
            <xm:f>C$18</xm:f>
          </x14:formula1>
          <x14:formula2>
            <xm:f>'Item list drop down'!$C$2</xm:f>
          </x14:formula2>
          <xm:sqref>E28</xm:sqref>
        </x14:dataValidation>
        <x14:dataValidation type="list" allowBlank="1" showInputMessage="1" showErrorMessage="1" xr:uid="{328DA155-5EBF-4FBC-883A-F42796D9C685}">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E85F2C84-E2CB-4F94-9C91-AE51A91524E6}">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BE844CFE-2C2F-4FC5-BE1B-894525B93AD0}">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7E725FB-15EF-45A5-901C-3EBCA951E35F}">
          <x14:formula1>
            <xm:f>'Item list drop down'!$C$1</xm:f>
          </x14:formula1>
          <x14:formula2>
            <xm:f>'Item list drop down'!$C$2</xm:f>
          </x14:formula2>
          <xm:sqref>C18</xm:sqref>
        </x14:dataValidation>
        <x14:dataValidation type="list" allowBlank="1" showInputMessage="1" showErrorMessage="1" xr:uid="{2ED75893-CCA7-4FF3-81DC-381C4740C427}">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3BA84C99-0425-48EF-AE06-53EB01AAD5A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C41B24A8-9A5E-4A15-9D69-016845F782AF}">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AEA719D5-4379-46A9-B936-6836B68068F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84B09C0-9659-40B7-ADC0-C8D695AC0DA8}">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CCB72FB7-6106-4B1C-8A11-7F0E2D4ABB24}">
          <x14:formula1>
            <xm:f>C$18</xm:f>
          </x14:formula1>
          <x14:formula2>
            <xm:f>'Item list drop down'!$C$2</xm:f>
          </x14:formula2>
          <xm:sqref>E31:E50 E29</xm:sqref>
        </x14:dataValidation>
        <x14:dataValidation type="list" allowBlank="1" showInputMessage="1" showErrorMessage="1" xr:uid="{8411BC1E-B99C-45CF-8B9F-F4E19CBE106A}">
          <x14:formula1>
            <xm:f>'Item list drop down'!$Z$7:$Z$11</xm:f>
          </x14:formula1>
          <xm:sqref>C56</xm:sqref>
        </x14:dataValidation>
        <x14:dataValidation type="list" allowBlank="1" showInputMessage="1" showErrorMessage="1" xr:uid="{30A4A70A-C6ED-4AEB-AD59-73FE8CE9B0C9}">
          <x14:formula1>
            <xm:f>'Item list drop down'!$K$7:$K$10</xm:f>
          </x14:formula1>
          <xm:sqref>C58</xm:sqref>
        </x14:dataValidation>
        <x14:dataValidation type="list" allowBlank="1" showInputMessage="1" showErrorMessage="1" xr:uid="{4E5F06DB-EC67-41BC-A419-99AE140E8940}">
          <x14:formula1>
            <xm:f>'Item list drop down'!$B$29:$B$31</xm:f>
          </x14:formula1>
          <xm:sqref>O15</xm:sqref>
        </x14:dataValidation>
        <x14:dataValidation type="list" allowBlank="1" showInputMessage="1" showErrorMessage="1" xr:uid="{3A2A87A5-A3A6-40C9-87D9-F4160237E047}">
          <x14:formula1>
            <xm:f>'Item list drop down'!$E$29:$E$32</xm:f>
          </x14:formula1>
          <xm:sqref>C57</xm:sqref>
        </x14:dataValidation>
        <x14:dataValidation type="list" allowBlank="1" showInputMessage="1" showErrorMessage="1" xr:uid="{2B3FDAB6-A214-4131-8808-986BD2D0DD76}">
          <x14:formula1>
            <xm:f>'Item list drop down'!$B$62:$B$71</xm:f>
          </x14:formula1>
          <xm:sqref>C87</xm:sqref>
        </x14:dataValidation>
        <x14:dataValidation type="list" allowBlank="1" showInputMessage="1" showErrorMessage="1" xr:uid="{D295A678-28FA-49B0-9632-4117DC759CD2}">
          <x14:formula1>
            <xm:f>'Item list drop down'!$D$62:$D$65</xm:f>
          </x14:formula1>
          <xm:sqref>C88</xm:sqref>
        </x14:dataValidation>
        <x14:dataValidation type="list" allowBlank="1" showInputMessage="1" showErrorMessage="1" xr:uid="{3730B736-812C-41BD-82BA-5FC7BE474DE7}">
          <x14:formula1>
            <xm:f>'Item list drop down'!$H$42:$H$57</xm:f>
          </x14:formula1>
          <xm:sqref>H28:J50</xm:sqref>
        </x14:dataValidation>
        <x14:dataValidation type="list" allowBlank="1" showInputMessage="1" showErrorMessage="1" xr:uid="{640ABE67-B8ED-4D96-A8B6-293FA02CE5A0}">
          <x14:formula1>
            <xm:f>'Item list drop down'!$T$7:$T$13</xm:f>
          </x14:formula1>
          <xm:sqref>C60</xm:sqref>
        </x14:dataValidation>
      </x14:dataValidations>
    </ext>
  </extLs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BD4B3-D5F6-4F37-A22A-4D81AB74CD64}">
  <sheetPr codeName="Sheet110">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List'!B116</f>
        <v>SE_2599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COUNTIF(Table3103[Result],"true")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lykVhlLDp1HV759R4b3yIv+XrJBltp9xk3qG0z5MWrHGG9zEBxMAvMEbFqo9r84JSD0Q97UdQlgYLTOmL+1Krg==" saltValue="E//XzXSwELEMQn2/S4+VK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2" priority="7">
      <formula>AND(D28=TRUE,ISBLANK(E28))</formula>
    </cfRule>
  </conditionalFormatting>
  <conditionalFormatting sqref="G28:G50">
    <cfRule type="expression" dxfId="11" priority="6">
      <formula>AND(F28=TRUE,ISBLANK(G28))</formula>
    </cfRule>
  </conditionalFormatting>
  <conditionalFormatting sqref="H28:H50">
    <cfRule type="expression" dxfId="8" priority="8">
      <formula>$W28="Incomplete"</formula>
    </cfRule>
  </conditionalFormatting>
  <conditionalFormatting sqref="K2">
    <cfRule type="expression" dxfId="4" priority="2">
      <formula>$K$2="Not Commenced"</formula>
    </cfRule>
  </conditionalFormatting>
  <conditionalFormatting sqref="L2">
    <cfRule type="expression" dxfId="2" priority="3">
      <formula>$L$2="Not Commenced"</formula>
    </cfRule>
  </conditionalFormatting>
  <conditionalFormatting sqref="L2:Q2">
    <cfRule type="containsText" dxfId="1" priority="1" operator="containsText" text="First complete Stocktake">
      <formula>NOT(ISERROR(SEARCH("First complete Stocktake",L2)))</formula>
    </cfRule>
  </conditionalFormatting>
  <conditionalFormatting sqref="M2">
    <cfRule type="expression" dxfId="0" priority="4">
      <formula>$M$2="Not Commenced"</formula>
    </cfRule>
  </conditionalFormatting>
  <dataValidations count="3">
    <dataValidation type="whole" allowBlank="1" showInputMessage="1" showErrorMessage="1" error="Enter a whole number between 0 and 92" sqref="I17" xr:uid="{B72274D6-9448-4EAD-BD2D-12074E5AB00C}">
      <formula1>0</formula1>
      <formula2>92</formula2>
    </dataValidation>
    <dataValidation type="list" allowBlank="1" showInputMessage="1" showErrorMessage="1" sqref="C59 I16" xr:uid="{32BF5E64-AAE5-42D7-B97D-69EF55227501}">
      <formula1>accom_type</formula1>
    </dataValidation>
    <dataValidation type="list" allowBlank="1" showInputMessage="1" showErrorMessage="1" sqref="C62" xr:uid="{B52CC242-9D32-4A30-BB83-D6B7287A06A3}">
      <formula1>legal_ongoing</formula1>
    </dataValidation>
  </dataValidations>
  <hyperlinks>
    <hyperlink ref="A3:B3" location="'Persons List'!A1" display="Back to Persons List" xr:uid="{23F3A25C-1014-4B89-B6A0-9A56BA843559}"/>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4A35F405-06A8-4D40-9C0A-82FB9FA2850E}">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1E4CA05-2CD6-491F-B405-594A5EC3FC84}">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D22C7D2-F591-4928-BAE3-76DE65741DA0}">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59F27F74-A94E-4A8E-9E79-44BE85CC8958}">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8C7BD3B6-5A76-4B6A-8CF1-D10B9FCE3117}">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2E1D0F4-20F7-4B80-B66D-5BA40639EB9A}">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34B02342-72A9-4F7C-B3CC-2AE65FEB56B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240EF37B-AB84-401A-ACE9-F35023A9B7AD}">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095A0E24-37A1-4F7A-8D4E-F2FFFD69BC71}">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D14EE196-6147-47BE-99CE-A2BD5CDF26DC}">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38D4C5AF-643E-45A5-9D28-1DCB7943448F}">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F796370A-9FBE-430C-9C6A-AA60608B5FD7}">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02A6A134-4882-4102-920E-D41764B4E65E}">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7E2558F3-054C-42C1-87E0-5B1867A9899D}">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CC4D92AC-F196-486B-8EB0-B3A547F830AA}">
          <x14:formula1>
            <xm:f>C$18</xm:f>
          </x14:formula1>
          <x14:formula2>
            <xm:f>'Item list drop down'!$C$2</xm:f>
          </x14:formula2>
          <xm:sqref>E28</xm:sqref>
        </x14:dataValidation>
        <x14:dataValidation type="list" allowBlank="1" showInputMessage="1" showErrorMessage="1" xr:uid="{1A94355C-302E-4618-A978-31F3CAD5D15E}">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F9D247BF-0055-4E5C-A8B7-1A0B5976D19D}">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05D2FD2-9D0D-4F87-95B9-64A95F1F83D9}">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03B67E16-527F-4B74-B85A-A1A199E26C36}">
          <x14:formula1>
            <xm:f>'Item list drop down'!$C$1</xm:f>
          </x14:formula1>
          <x14:formula2>
            <xm:f>'Item list drop down'!$C$2</xm:f>
          </x14:formula2>
          <xm:sqref>C18</xm:sqref>
        </x14:dataValidation>
        <x14:dataValidation type="list" allowBlank="1" showInputMessage="1" showErrorMessage="1" xr:uid="{A961568C-C039-4277-8933-BD8089DEC13F}">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C55ACA17-E4C0-4312-BB5E-793436635E7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055F977C-68A7-452E-8843-466931E437BF}">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A73F77FE-DC95-4FEE-BAFA-BB83C887CE9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96C0A3B0-3951-4FF4-9938-C1EA9C6E5921}">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2B04D775-944B-4AA7-8AA9-B8EF860DE24A}">
          <x14:formula1>
            <xm:f>C$18</xm:f>
          </x14:formula1>
          <x14:formula2>
            <xm:f>'Item list drop down'!$C$2</xm:f>
          </x14:formula2>
          <xm:sqref>E31:E50 E29</xm:sqref>
        </x14:dataValidation>
        <x14:dataValidation type="list" allowBlank="1" showInputMessage="1" showErrorMessage="1" xr:uid="{8CC738CC-9A54-4C48-8BCC-6656CD574120}">
          <x14:formula1>
            <xm:f>'Item list drop down'!$Z$7:$Z$11</xm:f>
          </x14:formula1>
          <xm:sqref>C56</xm:sqref>
        </x14:dataValidation>
        <x14:dataValidation type="list" allowBlank="1" showInputMessage="1" showErrorMessage="1" xr:uid="{DF25DDC0-3B04-433B-B66A-9A73ABA66DD5}">
          <x14:formula1>
            <xm:f>'Item list drop down'!$K$7:$K$10</xm:f>
          </x14:formula1>
          <xm:sqref>C58</xm:sqref>
        </x14:dataValidation>
        <x14:dataValidation type="list" allowBlank="1" showInputMessage="1" showErrorMessage="1" xr:uid="{987C491A-8E99-4593-A10A-9BC558DF472D}">
          <x14:formula1>
            <xm:f>'Item list drop down'!$B$29:$B$31</xm:f>
          </x14:formula1>
          <xm:sqref>O15</xm:sqref>
        </x14:dataValidation>
        <x14:dataValidation type="list" allowBlank="1" showInputMessage="1" showErrorMessage="1" xr:uid="{B78B9AF0-FCBE-4C9C-8634-27B29F16F1B2}">
          <x14:formula1>
            <xm:f>'Item list drop down'!$E$29:$E$32</xm:f>
          </x14:formula1>
          <xm:sqref>C57</xm:sqref>
        </x14:dataValidation>
        <x14:dataValidation type="list" allowBlank="1" showInputMessage="1" showErrorMessage="1" xr:uid="{5B050CB5-3D3C-4C05-8FD8-82C68C3E7AE5}">
          <x14:formula1>
            <xm:f>'Item list drop down'!$B$62:$B$71</xm:f>
          </x14:formula1>
          <xm:sqref>C87</xm:sqref>
        </x14:dataValidation>
        <x14:dataValidation type="list" allowBlank="1" showInputMessage="1" showErrorMessage="1" xr:uid="{C16B1EED-E322-49B9-9B00-BC9BAB876613}">
          <x14:formula1>
            <xm:f>'Item list drop down'!$D$62:$D$65</xm:f>
          </x14:formula1>
          <xm:sqref>C88</xm:sqref>
        </x14:dataValidation>
        <x14:dataValidation type="list" allowBlank="1" showInputMessage="1" showErrorMessage="1" xr:uid="{44B1CBC2-BDBA-4927-A2BA-D5BCD427617D}">
          <x14:formula1>
            <xm:f>'Item list drop down'!$H$42:$H$57</xm:f>
          </x14:formula1>
          <xm:sqref>H28:J50</xm:sqref>
        </x14:dataValidation>
        <x14:dataValidation type="list" allowBlank="1" showInputMessage="1" showErrorMessage="1" xr:uid="{F5BCAA69-C155-463F-8DDC-84FF93947EF1}">
          <x14:formula1>
            <xm:f>'Item list drop down'!$T$7:$T$13</xm:f>
          </x14:formula1>
          <xm:sqref>C60</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9F366-8B56-4741-B134-163F96F71AD0}">
  <sheetPr codeName="Sheet21"/>
  <dimension ref="A1:AM6"/>
  <sheetViews>
    <sheetView zoomScale="85" zoomScaleNormal="85" workbookViewId="0"/>
  </sheetViews>
  <sheetFormatPr defaultRowHeight="14" x14ac:dyDescent="0.3"/>
  <cols>
    <col min="1" max="39" width="19.58203125" customWidth="1"/>
  </cols>
  <sheetData>
    <row r="1" spans="1:39" ht="31" x14ac:dyDescent="0.3">
      <c r="A1" s="319" t="s">
        <v>1274</v>
      </c>
      <c r="B1" s="319" t="s">
        <v>1250</v>
      </c>
      <c r="C1" s="319" t="s">
        <v>796</v>
      </c>
      <c r="D1" s="319" t="s">
        <v>122</v>
      </c>
      <c r="E1" s="319" t="s">
        <v>797</v>
      </c>
      <c r="F1" s="319" t="s">
        <v>798</v>
      </c>
      <c r="G1" s="319" t="s">
        <v>947</v>
      </c>
      <c r="H1" s="319" t="s">
        <v>948</v>
      </c>
      <c r="I1" s="319" t="s">
        <v>949</v>
      </c>
      <c r="J1" s="319" t="s">
        <v>950</v>
      </c>
      <c r="K1" s="319" t="s">
        <v>951</v>
      </c>
      <c r="L1" s="319" t="s">
        <v>952</v>
      </c>
      <c r="M1" s="319" t="s">
        <v>953</v>
      </c>
      <c r="N1" s="319" t="s">
        <v>954</v>
      </c>
      <c r="O1" s="319" t="s">
        <v>955</v>
      </c>
      <c r="P1" s="319" t="s">
        <v>956</v>
      </c>
      <c r="Q1" s="319" t="s">
        <v>957</v>
      </c>
      <c r="R1" s="319" t="s">
        <v>958</v>
      </c>
      <c r="S1" s="319" t="s">
        <v>959</v>
      </c>
      <c r="T1" s="319" t="s">
        <v>960</v>
      </c>
      <c r="U1" s="319" t="s">
        <v>961</v>
      </c>
      <c r="V1" s="319" t="s">
        <v>962</v>
      </c>
      <c r="W1" s="319" t="s">
        <v>963</v>
      </c>
      <c r="X1" s="319" t="s">
        <v>964</v>
      </c>
      <c r="Y1" s="319" t="s">
        <v>965</v>
      </c>
      <c r="Z1" s="319" t="s">
        <v>966</v>
      </c>
      <c r="AA1" s="319" t="s">
        <v>1111</v>
      </c>
      <c r="AB1" s="319" t="s">
        <v>1112</v>
      </c>
      <c r="AC1" s="319" t="s">
        <v>1113</v>
      </c>
      <c r="AD1" s="319" t="s">
        <v>1114</v>
      </c>
      <c r="AE1" s="319" t="s">
        <v>1115</v>
      </c>
      <c r="AF1" s="319" t="s">
        <v>1116</v>
      </c>
      <c r="AG1" s="319" t="s">
        <v>1117</v>
      </c>
      <c r="AH1" s="319" t="s">
        <v>1118</v>
      </c>
      <c r="AI1" s="319" t="s">
        <v>1119</v>
      </c>
      <c r="AJ1" s="319" t="s">
        <v>1120</v>
      </c>
      <c r="AK1" s="319" t="s">
        <v>1121</v>
      </c>
      <c r="AL1" s="319" t="s">
        <v>1122</v>
      </c>
      <c r="AM1" s="319" t="s">
        <v>1123</v>
      </c>
    </row>
    <row r="2" spans="1:39" s="12" customFormat="1" ht="15.5" x14ac:dyDescent="0.3">
      <c r="A2" s="380" t="s">
        <v>795</v>
      </c>
      <c r="B2" s="380" t="s">
        <v>795</v>
      </c>
      <c r="C2" s="380" t="s">
        <v>795</v>
      </c>
      <c r="D2" s="380" t="s">
        <v>795</v>
      </c>
      <c r="E2" s="380" t="s">
        <v>795</v>
      </c>
      <c r="F2" s="380" t="s">
        <v>795</v>
      </c>
      <c r="G2" s="380" t="s">
        <v>795</v>
      </c>
      <c r="H2" s="380" t="s">
        <v>795</v>
      </c>
      <c r="I2" s="380" t="s">
        <v>795</v>
      </c>
      <c r="J2" s="380" t="s">
        <v>795</v>
      </c>
      <c r="K2" s="380" t="s">
        <v>795</v>
      </c>
      <c r="L2" s="380" t="s">
        <v>795</v>
      </c>
      <c r="M2" s="380" t="s">
        <v>795</v>
      </c>
      <c r="N2" s="380" t="s">
        <v>795</v>
      </c>
      <c r="O2" s="380" t="s">
        <v>795</v>
      </c>
      <c r="P2" s="380" t="s">
        <v>795</v>
      </c>
      <c r="Q2" s="380" t="s">
        <v>795</v>
      </c>
      <c r="R2" s="380" t="s">
        <v>795</v>
      </c>
      <c r="S2" s="380" t="s">
        <v>795</v>
      </c>
      <c r="T2" s="380" t="s">
        <v>795</v>
      </c>
      <c r="U2" s="380" t="s">
        <v>795</v>
      </c>
      <c r="V2" s="380" t="s">
        <v>795</v>
      </c>
      <c r="W2" s="380" t="s">
        <v>795</v>
      </c>
      <c r="X2" s="380" t="s">
        <v>795</v>
      </c>
      <c r="Y2" s="380" t="s">
        <v>795</v>
      </c>
      <c r="Z2" s="380" t="s">
        <v>795</v>
      </c>
      <c r="AA2" s="380" t="s">
        <v>323</v>
      </c>
      <c r="AB2" s="380" t="s">
        <v>323</v>
      </c>
      <c r="AC2" s="380" t="s">
        <v>323</v>
      </c>
      <c r="AD2" s="380" t="s">
        <v>323</v>
      </c>
      <c r="AE2" s="380" t="s">
        <v>323</v>
      </c>
      <c r="AF2" s="380" t="s">
        <v>323</v>
      </c>
      <c r="AG2" s="380" t="s">
        <v>323</v>
      </c>
      <c r="AH2" s="380" t="s">
        <v>323</v>
      </c>
      <c r="AI2" s="380" t="s">
        <v>323</v>
      </c>
      <c r="AJ2" s="380" t="s">
        <v>323</v>
      </c>
      <c r="AK2" s="380" t="s">
        <v>323</v>
      </c>
      <c r="AL2" s="380" t="s">
        <v>323</v>
      </c>
      <c r="AM2" s="380" t="s">
        <v>323</v>
      </c>
    </row>
    <row r="3" spans="1:39" s="320" customFormat="1" ht="62" x14ac:dyDescent="0.3">
      <c r="A3" s="289" t="s">
        <v>94</v>
      </c>
      <c r="B3" s="289" t="s">
        <v>95</v>
      </c>
      <c r="C3" s="289" t="s">
        <v>113</v>
      </c>
      <c r="D3" s="289" t="s">
        <v>367</v>
      </c>
      <c r="E3" s="289" t="s">
        <v>359</v>
      </c>
      <c r="F3" s="289" t="s">
        <v>360</v>
      </c>
      <c r="G3" s="290" t="s">
        <v>909</v>
      </c>
      <c r="H3" s="290" t="s">
        <v>7</v>
      </c>
      <c r="I3" s="290" t="s">
        <v>9</v>
      </c>
      <c r="J3" s="290" t="s">
        <v>10</v>
      </c>
      <c r="K3" s="290" t="s">
        <v>11</v>
      </c>
      <c r="L3" s="290" t="s">
        <v>12</v>
      </c>
      <c r="M3" s="290" t="s">
        <v>13</v>
      </c>
      <c r="N3" s="290" t="s">
        <v>15</v>
      </c>
      <c r="O3" s="290" t="s">
        <v>17</v>
      </c>
      <c r="P3" s="290" t="s">
        <v>18</v>
      </c>
      <c r="Q3" s="290" t="s">
        <v>19</v>
      </c>
      <c r="R3" s="290" t="s">
        <v>20</v>
      </c>
      <c r="S3" s="290" t="s">
        <v>21</v>
      </c>
      <c r="T3" s="290" t="s">
        <v>22</v>
      </c>
      <c r="U3" s="290" t="s">
        <v>906</v>
      </c>
      <c r="V3" s="290" t="s">
        <v>24</v>
      </c>
      <c r="W3" s="290" t="s">
        <v>25</v>
      </c>
      <c r="X3" s="290" t="s">
        <v>26</v>
      </c>
      <c r="Y3" s="290" t="s">
        <v>27</v>
      </c>
      <c r="Z3" s="290" t="s">
        <v>907</v>
      </c>
      <c r="AA3" s="290" t="s">
        <v>31</v>
      </c>
      <c r="AB3" s="290" t="s">
        <v>115</v>
      </c>
      <c r="AC3" s="290" t="s">
        <v>116</v>
      </c>
      <c r="AD3" s="290" t="s">
        <v>264</v>
      </c>
      <c r="AE3" s="290" t="s">
        <v>265</v>
      </c>
      <c r="AF3" s="290" t="s">
        <v>117</v>
      </c>
      <c r="AG3" s="290" t="s">
        <v>118</v>
      </c>
      <c r="AH3" s="290" t="s">
        <v>33</v>
      </c>
      <c r="AI3" s="290" t="s">
        <v>120</v>
      </c>
      <c r="AJ3" s="290" t="s">
        <v>34</v>
      </c>
      <c r="AK3" s="290" t="s">
        <v>35</v>
      </c>
      <c r="AL3" s="290" t="s">
        <v>266</v>
      </c>
      <c r="AM3" s="290" t="s">
        <v>357</v>
      </c>
    </row>
    <row r="4" spans="1:39" ht="15.5" x14ac:dyDescent="0.35">
      <c r="A4" s="278">
        <f>'Outlet info and Stocktake'!$D$8</f>
        <v>0</v>
      </c>
      <c r="B4" s="278">
        <f>'Outlet info and Stocktake'!$D$9</f>
        <v>0</v>
      </c>
      <c r="C4" s="278" t="str">
        <f>'Outlet info and Stocktake'!$D$10</f>
        <v>Select option</v>
      </c>
      <c r="D4" s="278">
        <f>'Outlet info and Stocktake'!$D$11</f>
        <v>0</v>
      </c>
      <c r="E4" s="278" t="str">
        <f>'Outlet info and Stocktake'!$D$12</f>
        <v>Select option</v>
      </c>
      <c r="F4" s="296">
        <f>'Outlet info and Stocktake'!$D$13</f>
        <v>0</v>
      </c>
      <c r="G4" s="278" t="b">
        <f>'Outlet info and Stocktake'!$G$8</f>
        <v>0</v>
      </c>
      <c r="H4" s="278" t="b">
        <f>'Outlet info and Stocktake'!$G$9</f>
        <v>0</v>
      </c>
      <c r="I4" s="278" t="b">
        <f>'Outlet info and Stocktake'!$G$10</f>
        <v>0</v>
      </c>
      <c r="J4" s="278" t="b">
        <f>'Outlet info and Stocktake'!$G$11</f>
        <v>0</v>
      </c>
      <c r="K4" s="278" t="b">
        <f>'Outlet info and Stocktake'!$G$12</f>
        <v>0</v>
      </c>
      <c r="L4" s="278" t="b">
        <f>'Outlet info and Stocktake'!$G13</f>
        <v>0</v>
      </c>
      <c r="M4" s="278" t="b">
        <f>'Outlet info and Stocktake'!$G14</f>
        <v>0</v>
      </c>
      <c r="N4" s="278" t="b">
        <f>'Outlet info and Stocktake'!$G15</f>
        <v>0</v>
      </c>
      <c r="O4" s="278" t="b">
        <f>'Outlet info and Stocktake'!$G$16</f>
        <v>0</v>
      </c>
      <c r="P4" s="278" t="b">
        <f>'Outlet info and Stocktake'!$G17</f>
        <v>0</v>
      </c>
      <c r="Q4" s="278" t="b">
        <f>'Outlet info and Stocktake'!$G18</f>
        <v>0</v>
      </c>
      <c r="R4" s="278" t="b">
        <f>'Outlet info and Stocktake'!$G19</f>
        <v>0</v>
      </c>
      <c r="S4" s="278" t="b">
        <f>'Outlet info and Stocktake'!$G20</f>
        <v>0</v>
      </c>
      <c r="T4" s="278" t="b">
        <f>'Outlet info and Stocktake'!$G21</f>
        <v>0</v>
      </c>
      <c r="U4" s="278" t="b">
        <f>'Outlet info and Stocktake'!$G22</f>
        <v>0</v>
      </c>
      <c r="V4" s="278" t="b">
        <f>'Outlet info and Stocktake'!$G23</f>
        <v>0</v>
      </c>
      <c r="W4" s="278" t="b">
        <f>'Outlet info and Stocktake'!$G24</f>
        <v>0</v>
      </c>
      <c r="X4" s="278" t="b">
        <f>'Outlet info and Stocktake'!$G25</f>
        <v>0</v>
      </c>
      <c r="Y4" s="278" t="b">
        <f>'Outlet info and Stocktake'!$G26</f>
        <v>0</v>
      </c>
      <c r="Z4" s="278" t="b">
        <f>'Outlet info and Stocktake'!$G27</f>
        <v>0</v>
      </c>
      <c r="AA4" s="278">
        <f>VLOOKUP('Outlet info and Stocktake'!$E44,'Item list drop down'!$C$79:$F$81,4,FALSE)</f>
        <v>0</v>
      </c>
      <c r="AB4" s="278">
        <f>VLOOKUP('Outlet info and Stocktake'!$E45,'Item list drop down'!$C$79:$F$81,4,FALSE)</f>
        <v>0</v>
      </c>
      <c r="AC4" s="278">
        <f>VLOOKUP('Outlet info and Stocktake'!$E46,'Item list drop down'!$C$79:$F$81,4,FALSE)</f>
        <v>0</v>
      </c>
      <c r="AD4" s="278">
        <f>VLOOKUP('Outlet info and Stocktake'!$E47,'Item list drop down'!$C$79:$F$81,4,FALSE)</f>
        <v>0</v>
      </c>
      <c r="AE4" s="278">
        <f>VLOOKUP('Outlet info and Stocktake'!$E48,'Item list drop down'!$C$79:$F$81,4,FALSE)</f>
        <v>0</v>
      </c>
      <c r="AF4" s="278">
        <f>VLOOKUP('Outlet info and Stocktake'!$E49,'Item list drop down'!$C$79:$F$81,4,FALSE)</f>
        <v>0</v>
      </c>
      <c r="AG4" s="278">
        <f>VLOOKUP('Outlet info and Stocktake'!$E50,'Item list drop down'!$C$79:$F$81,4,FALSE)</f>
        <v>0</v>
      </c>
      <c r="AH4" s="278">
        <f>VLOOKUP('Outlet info and Stocktake'!$E51,'Item list drop down'!$C$79:$F$81,4,FALSE)</f>
        <v>0</v>
      </c>
      <c r="AI4" s="278">
        <f>VLOOKUP('Outlet info and Stocktake'!$E52,'Item list drop down'!$C$79:$F$81,4,FALSE)</f>
        <v>0</v>
      </c>
      <c r="AJ4" s="278">
        <f>VLOOKUP('Outlet info and Stocktake'!$E53,'Item list drop down'!$C$79:$F$81,4,FALSE)</f>
        <v>0</v>
      </c>
      <c r="AK4" s="278">
        <f>VLOOKUP('Outlet info and Stocktake'!$E54,'Item list drop down'!$C$79:$F$81,4,FALSE)</f>
        <v>0</v>
      </c>
      <c r="AL4" s="278">
        <f>VLOOKUP('Outlet info and Stocktake'!$E55,'Item list drop down'!$C$79:$F$81,4,FALSE)</f>
        <v>0</v>
      </c>
      <c r="AM4" s="278">
        <f>VLOOKUP('Outlet info and Stocktake'!$E56,'Item list drop down'!$C$79:$F$81,4,FALSE)</f>
        <v>0</v>
      </c>
    </row>
    <row r="6" spans="1:39" ht="15.5" x14ac:dyDescent="0.35">
      <c r="AA6" s="278"/>
      <c r="AB6" s="278"/>
      <c r="AC6" s="278"/>
      <c r="AD6" s="278"/>
      <c r="AE6" s="278"/>
      <c r="AF6" s="278"/>
      <c r="AG6" s="278"/>
      <c r="AH6" s="278"/>
      <c r="AI6" s="278"/>
      <c r="AJ6" s="278"/>
      <c r="AK6" s="278"/>
      <c r="AL6" s="278"/>
      <c r="AM6" s="278"/>
    </row>
  </sheetData>
  <sheetProtection algorithmName="SHA-512" hashValue="YaNeLWgGzMGxLzz7xSV9XnVI8cMSJJryC8hB7/sNZBSp1vOEUr3NO8agqS4+OP6X/QJXFZpBjs8t4JOHU+Drjw==" saltValue="yedNgjnkW8TOTfm9K2RilA==" spinCount="100000" sheet="1" objects="1" scenarios="1" formatCells="0" formatColumns="0" formatRows="0"/>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8ABFD-FAFF-4CA5-8142-D123A0D60C70}">
  <sheetPr codeName="Sheet4"/>
  <dimension ref="A1:KB136"/>
  <sheetViews>
    <sheetView zoomScale="85" zoomScaleNormal="85" workbookViewId="0"/>
  </sheetViews>
  <sheetFormatPr defaultColWidth="8.58203125" defaultRowHeight="15.5" x14ac:dyDescent="0.35"/>
  <cols>
    <col min="1" max="2" width="8.58203125" style="278" bestFit="1" customWidth="1"/>
    <col min="3" max="3" width="8.58203125" style="278"/>
    <col min="4" max="4" width="8.58203125" style="278" bestFit="1" customWidth="1"/>
    <col min="5" max="5" width="8.83203125" style="278" bestFit="1" customWidth="1"/>
    <col min="6" max="6" width="13.58203125" style="278" customWidth="1"/>
    <col min="7" max="7" width="9.08203125" style="278" customWidth="1"/>
    <col min="8" max="8" width="10.5" style="278" bestFit="1" customWidth="1"/>
    <col min="9" max="11" width="9.08203125" style="278" bestFit="1" customWidth="1"/>
    <col min="12" max="12" width="10.5" style="278" bestFit="1" customWidth="1"/>
    <col min="13" max="13" width="9.08203125" style="278" bestFit="1" customWidth="1"/>
    <col min="14" max="14" width="14.33203125" style="278" bestFit="1" customWidth="1"/>
    <col min="15" max="20" width="9.08203125" style="278" bestFit="1" customWidth="1"/>
    <col min="21" max="21" width="10.5" style="278" bestFit="1" customWidth="1"/>
    <col min="22" max="22" width="9.08203125" style="278" bestFit="1" customWidth="1"/>
    <col min="23" max="26" width="10.5" style="278" bestFit="1" customWidth="1"/>
    <col min="27" max="39" width="10.5" style="278" customWidth="1"/>
    <col min="40" max="40" width="14.25" style="278" customWidth="1"/>
    <col min="41" max="41" width="15.83203125" style="278" customWidth="1"/>
    <col min="42" max="42" width="16.58203125" style="278" customWidth="1"/>
    <col min="43" max="43" width="11.75" style="278" bestFit="1" customWidth="1"/>
    <col min="44" max="44" width="15.83203125" style="278" bestFit="1" customWidth="1"/>
    <col min="45" max="45" width="10.5" style="278" bestFit="1" customWidth="1"/>
    <col min="46" max="60" width="8.58203125" style="278" customWidth="1"/>
    <col min="61" max="61" width="10.25" style="278" customWidth="1"/>
    <col min="62" max="62" width="14.33203125" style="278" customWidth="1"/>
    <col min="63" max="63" width="8.58203125" style="278"/>
    <col min="64" max="64" width="8.58203125" style="278" bestFit="1" customWidth="1"/>
    <col min="65" max="66" width="8.58203125" style="278"/>
    <col min="67" max="69" width="8.58203125" style="278" bestFit="1" customWidth="1"/>
    <col min="70" max="78" width="10.5" style="278" bestFit="1" customWidth="1"/>
    <col min="79" max="79" width="8.25" style="278" customWidth="1"/>
    <col min="80" max="82" width="8.83203125" style="278" bestFit="1" customWidth="1"/>
    <col min="83" max="83" width="8.58203125" style="278" bestFit="1" customWidth="1"/>
    <col min="84" max="84" width="11.58203125" style="278" customWidth="1"/>
    <col min="85" max="117" width="10.5" style="278" bestFit="1" customWidth="1"/>
    <col min="118" max="118" width="8.58203125" style="278" bestFit="1" customWidth="1"/>
    <col min="119" max="119" width="8.58203125" style="278"/>
    <col min="120" max="120" width="8.58203125" style="278" bestFit="1" customWidth="1"/>
    <col min="121" max="166" width="10.5" style="278" bestFit="1" customWidth="1"/>
    <col min="167" max="202" width="14.5" style="278" bestFit="1" customWidth="1"/>
    <col min="203" max="203" width="11.75" style="278" customWidth="1"/>
    <col min="204" max="212" width="14.5" style="278" bestFit="1" customWidth="1"/>
    <col min="213" max="281" width="8.83203125" style="278" bestFit="1" customWidth="1"/>
    <col min="282" max="285" width="8.58203125" style="278"/>
    <col min="286" max="286" width="10.75" style="278" customWidth="1"/>
    <col min="287" max="287" width="10.58203125" style="278" customWidth="1"/>
    <col min="288" max="288" width="10.33203125" style="278" customWidth="1"/>
    <col min="289" max="16384" width="8.58203125" style="278"/>
  </cols>
  <sheetData>
    <row r="1" spans="1:288" ht="62" x14ac:dyDescent="0.35">
      <c r="A1" s="283" t="s">
        <v>1249</v>
      </c>
      <c r="B1" s="283" t="s">
        <v>1250</v>
      </c>
      <c r="C1" s="283" t="s">
        <v>796</v>
      </c>
      <c r="D1" s="283" t="s">
        <v>122</v>
      </c>
      <c r="E1" s="283" t="s">
        <v>797</v>
      </c>
      <c r="F1" s="283" t="s">
        <v>798</v>
      </c>
      <c r="G1" s="283" t="s">
        <v>947</v>
      </c>
      <c r="H1" s="283" t="s">
        <v>948</v>
      </c>
      <c r="I1" s="283" t="s">
        <v>949</v>
      </c>
      <c r="J1" s="283" t="s">
        <v>950</v>
      </c>
      <c r="K1" s="283" t="s">
        <v>951</v>
      </c>
      <c r="L1" s="283" t="s">
        <v>952</v>
      </c>
      <c r="M1" s="283" t="s">
        <v>953</v>
      </c>
      <c r="N1" s="283" t="s">
        <v>954</v>
      </c>
      <c r="O1" s="283" t="s">
        <v>955</v>
      </c>
      <c r="P1" s="283" t="s">
        <v>956</v>
      </c>
      <c r="Q1" s="283" t="s">
        <v>957</v>
      </c>
      <c r="R1" s="283" t="s">
        <v>958</v>
      </c>
      <c r="S1" s="283" t="s">
        <v>959</v>
      </c>
      <c r="T1" s="283" t="s">
        <v>960</v>
      </c>
      <c r="U1" s="283" t="s">
        <v>961</v>
      </c>
      <c r="V1" s="283" t="s">
        <v>962</v>
      </c>
      <c r="W1" s="283" t="s">
        <v>963</v>
      </c>
      <c r="X1" s="283" t="s">
        <v>964</v>
      </c>
      <c r="Y1" s="283" t="s">
        <v>965</v>
      </c>
      <c r="Z1" s="283" t="s">
        <v>966</v>
      </c>
      <c r="AA1" s="283" t="s">
        <v>1111</v>
      </c>
      <c r="AB1" s="283" t="s">
        <v>1112</v>
      </c>
      <c r="AC1" s="283" t="s">
        <v>1113</v>
      </c>
      <c r="AD1" s="283" t="s">
        <v>1114</v>
      </c>
      <c r="AE1" s="283" t="s">
        <v>1115</v>
      </c>
      <c r="AF1" s="283" t="s">
        <v>1116</v>
      </c>
      <c r="AG1" s="283" t="s">
        <v>1117</v>
      </c>
      <c r="AH1" s="283" t="s">
        <v>1118</v>
      </c>
      <c r="AI1" s="283" t="s">
        <v>1119</v>
      </c>
      <c r="AJ1" s="283" t="s">
        <v>1120</v>
      </c>
      <c r="AK1" s="283" t="s">
        <v>1121</v>
      </c>
      <c r="AL1" s="283" t="s">
        <v>1122</v>
      </c>
      <c r="AM1" s="283" t="s">
        <v>1123</v>
      </c>
      <c r="AN1" s="284" t="s">
        <v>341</v>
      </c>
      <c r="AO1" s="284" t="s">
        <v>123</v>
      </c>
      <c r="AP1" s="284" t="s">
        <v>854</v>
      </c>
      <c r="AQ1" s="284" t="s">
        <v>881</v>
      </c>
      <c r="AR1" s="284" t="s">
        <v>129</v>
      </c>
      <c r="AS1" s="284" t="s">
        <v>1050</v>
      </c>
      <c r="AT1" s="284" t="s">
        <v>1051</v>
      </c>
      <c r="AU1" s="284" t="s">
        <v>1052</v>
      </c>
      <c r="AV1" s="284" t="s">
        <v>1053</v>
      </c>
      <c r="AW1" s="284" t="s">
        <v>1054</v>
      </c>
      <c r="AX1" s="284" t="s">
        <v>1055</v>
      </c>
      <c r="AY1" s="284" t="s">
        <v>1056</v>
      </c>
      <c r="AZ1" s="284" t="s">
        <v>1057</v>
      </c>
      <c r="BA1" s="284" t="s">
        <v>1058</v>
      </c>
      <c r="BB1" s="284" t="s">
        <v>1059</v>
      </c>
      <c r="BC1" s="284" t="s">
        <v>1060</v>
      </c>
      <c r="BD1" s="284" t="s">
        <v>1061</v>
      </c>
      <c r="BE1" s="284" t="s">
        <v>1062</v>
      </c>
      <c r="BF1" s="284" t="s">
        <v>1063</v>
      </c>
      <c r="BG1" s="284" t="s">
        <v>1064</v>
      </c>
      <c r="BH1" s="284" t="s">
        <v>1065</v>
      </c>
      <c r="BI1" s="284" t="s">
        <v>124</v>
      </c>
      <c r="BJ1" s="284" t="s">
        <v>125</v>
      </c>
      <c r="BK1" s="284" t="s">
        <v>126</v>
      </c>
      <c r="BL1" s="284" t="s">
        <v>128</v>
      </c>
      <c r="BM1" s="284" t="s">
        <v>136</v>
      </c>
      <c r="BN1" s="284" t="s">
        <v>257</v>
      </c>
      <c r="BO1" s="284" t="s">
        <v>137</v>
      </c>
      <c r="BP1" s="284" t="s">
        <v>138</v>
      </c>
      <c r="BQ1" s="284" t="s">
        <v>127</v>
      </c>
      <c r="BR1" s="284" t="s">
        <v>152</v>
      </c>
      <c r="BS1" s="284" t="s">
        <v>153</v>
      </c>
      <c r="BT1" s="284" t="s">
        <v>154</v>
      </c>
      <c r="BU1" s="284" t="s">
        <v>155</v>
      </c>
      <c r="BV1" s="284" t="s">
        <v>156</v>
      </c>
      <c r="BW1" s="284" t="s">
        <v>157</v>
      </c>
      <c r="BX1" s="284" t="s">
        <v>657</v>
      </c>
      <c r="BY1" s="284" t="s">
        <v>658</v>
      </c>
      <c r="BZ1" s="284" t="s">
        <v>158</v>
      </c>
      <c r="CA1" s="284" t="s">
        <v>132</v>
      </c>
      <c r="CB1" s="284" t="s">
        <v>133</v>
      </c>
      <c r="CC1" s="284" t="s">
        <v>134</v>
      </c>
      <c r="CD1" s="284" t="s">
        <v>135</v>
      </c>
      <c r="CE1" s="284" t="s">
        <v>130</v>
      </c>
      <c r="CF1" s="284" t="s">
        <v>807</v>
      </c>
      <c r="CG1" s="285" t="s">
        <v>140</v>
      </c>
      <c r="CH1" s="285" t="s">
        <v>141</v>
      </c>
      <c r="CI1" s="285" t="s">
        <v>142</v>
      </c>
      <c r="CJ1" s="285" t="s">
        <v>143</v>
      </c>
      <c r="CK1" s="285" t="s">
        <v>144</v>
      </c>
      <c r="CL1" s="285" t="s">
        <v>145</v>
      </c>
      <c r="CM1" s="285" t="s">
        <v>146</v>
      </c>
      <c r="CN1" s="285" t="s">
        <v>147</v>
      </c>
      <c r="CO1" s="285" t="s">
        <v>148</v>
      </c>
      <c r="CP1" s="285" t="s">
        <v>149</v>
      </c>
      <c r="CQ1" s="286" t="s">
        <v>180</v>
      </c>
      <c r="CR1" s="286" t="s">
        <v>181</v>
      </c>
      <c r="CS1" s="286" t="s">
        <v>182</v>
      </c>
      <c r="CT1" s="286" t="s">
        <v>183</v>
      </c>
      <c r="CU1" s="286" t="s">
        <v>184</v>
      </c>
      <c r="CV1" s="286" t="s">
        <v>185</v>
      </c>
      <c r="CW1" s="286" t="s">
        <v>186</v>
      </c>
      <c r="CX1" s="286" t="s">
        <v>187</v>
      </c>
      <c r="CY1" s="286" t="s">
        <v>188</v>
      </c>
      <c r="CZ1" s="286" t="s">
        <v>189</v>
      </c>
      <c r="DA1" s="286" t="s">
        <v>190</v>
      </c>
      <c r="DB1" s="286" t="s">
        <v>191</v>
      </c>
      <c r="DC1" s="286" t="s">
        <v>192</v>
      </c>
      <c r="DD1" s="286" t="s">
        <v>193</v>
      </c>
      <c r="DE1" s="286" t="s">
        <v>194</v>
      </c>
      <c r="DF1" s="286" t="s">
        <v>195</v>
      </c>
      <c r="DG1" s="286" t="s">
        <v>196</v>
      </c>
      <c r="DH1" s="286" t="s">
        <v>197</v>
      </c>
      <c r="DI1" s="286" t="s">
        <v>198</v>
      </c>
      <c r="DJ1" s="286" t="s">
        <v>908</v>
      </c>
      <c r="DK1" s="286" t="s">
        <v>454</v>
      </c>
      <c r="DL1" s="286" t="s">
        <v>455</v>
      </c>
      <c r="DM1" s="286" t="s">
        <v>456</v>
      </c>
      <c r="DN1" s="286" t="s">
        <v>457</v>
      </c>
      <c r="DO1" s="286" t="s">
        <v>458</v>
      </c>
      <c r="DP1" s="286" t="s">
        <v>459</v>
      </c>
      <c r="DQ1" s="286" t="s">
        <v>1255</v>
      </c>
      <c r="DR1" s="286" t="s">
        <v>199</v>
      </c>
      <c r="DS1" s="286" t="s">
        <v>200</v>
      </c>
      <c r="DT1" s="286" t="s">
        <v>201</v>
      </c>
      <c r="DU1" s="286" t="s">
        <v>179</v>
      </c>
      <c r="DV1" s="286" t="s">
        <v>202</v>
      </c>
      <c r="DW1" s="286" t="s">
        <v>203</v>
      </c>
      <c r="DX1" s="286" t="s">
        <v>204</v>
      </c>
      <c r="DY1" s="286" t="s">
        <v>205</v>
      </c>
      <c r="DZ1" s="286" t="s">
        <v>206</v>
      </c>
      <c r="EA1" s="286" t="s">
        <v>207</v>
      </c>
      <c r="EB1" s="286" t="s">
        <v>208</v>
      </c>
      <c r="EC1" s="286" t="s">
        <v>209</v>
      </c>
      <c r="ED1" s="286" t="s">
        <v>210</v>
      </c>
      <c r="EE1" s="286" t="s">
        <v>211</v>
      </c>
      <c r="EF1" s="286" t="s">
        <v>212</v>
      </c>
      <c r="EG1" s="286" t="s">
        <v>213</v>
      </c>
      <c r="EH1" s="286" t="s">
        <v>214</v>
      </c>
      <c r="EI1" s="286" t="s">
        <v>215</v>
      </c>
      <c r="EJ1" s="286" t="s">
        <v>912</v>
      </c>
      <c r="EK1" s="286" t="s">
        <v>486</v>
      </c>
      <c r="EL1" s="286" t="s">
        <v>487</v>
      </c>
      <c r="EM1" s="286" t="s">
        <v>488</v>
      </c>
      <c r="EN1" s="286" t="s">
        <v>216</v>
      </c>
      <c r="EO1" s="286" t="s">
        <v>217</v>
      </c>
      <c r="EP1" s="286" t="s">
        <v>218</v>
      </c>
      <c r="EQ1" s="286" t="s">
        <v>219</v>
      </c>
      <c r="ER1" s="286" t="s">
        <v>220</v>
      </c>
      <c r="ES1" s="286" t="s">
        <v>221</v>
      </c>
      <c r="ET1" s="286" t="s">
        <v>222</v>
      </c>
      <c r="EU1" s="286" t="s">
        <v>223</v>
      </c>
      <c r="EV1" s="286" t="s">
        <v>224</v>
      </c>
      <c r="EW1" s="286" t="s">
        <v>225</v>
      </c>
      <c r="EX1" s="286" t="s">
        <v>226</v>
      </c>
      <c r="EY1" s="286" t="s">
        <v>227</v>
      </c>
      <c r="EZ1" s="286" t="s">
        <v>228</v>
      </c>
      <c r="FA1" s="286" t="s">
        <v>229</v>
      </c>
      <c r="FB1" s="286" t="s">
        <v>230</v>
      </c>
      <c r="FC1" s="286" t="s">
        <v>231</v>
      </c>
      <c r="FD1" s="286" t="s">
        <v>232</v>
      </c>
      <c r="FE1" s="286" t="s">
        <v>233</v>
      </c>
      <c r="FF1" s="286" t="s">
        <v>234</v>
      </c>
      <c r="FG1" s="286" t="s">
        <v>913</v>
      </c>
      <c r="FH1" s="286" t="s">
        <v>483</v>
      </c>
      <c r="FI1" s="286" t="s">
        <v>484</v>
      </c>
      <c r="FJ1" s="286" t="s">
        <v>485</v>
      </c>
      <c r="FK1" s="286" t="s">
        <v>159</v>
      </c>
      <c r="FL1" s="286" t="s">
        <v>160</v>
      </c>
      <c r="FM1" s="286" t="s">
        <v>161</v>
      </c>
      <c r="FN1" s="286" t="s">
        <v>162</v>
      </c>
      <c r="FO1" s="286" t="s">
        <v>163</v>
      </c>
      <c r="FP1" s="286" t="s">
        <v>164</v>
      </c>
      <c r="FQ1" s="286" t="s">
        <v>165</v>
      </c>
      <c r="FR1" s="286" t="s">
        <v>166</v>
      </c>
      <c r="FS1" s="286" t="s">
        <v>167</v>
      </c>
      <c r="FT1" s="286" t="s">
        <v>168</v>
      </c>
      <c r="FU1" s="286" t="s">
        <v>169</v>
      </c>
      <c r="FV1" s="286" t="s">
        <v>170</v>
      </c>
      <c r="FW1" s="286" t="s">
        <v>171</v>
      </c>
      <c r="FX1" s="286" t="s">
        <v>172</v>
      </c>
      <c r="FY1" s="286" t="s">
        <v>173</v>
      </c>
      <c r="FZ1" s="286" t="s">
        <v>174</v>
      </c>
      <c r="GA1" s="286" t="s">
        <v>175</v>
      </c>
      <c r="GB1" s="286" t="s">
        <v>176</v>
      </c>
      <c r="GC1" s="286" t="s">
        <v>177</v>
      </c>
      <c r="GD1" s="286" t="s">
        <v>914</v>
      </c>
      <c r="GE1" s="286" t="s">
        <v>571</v>
      </c>
      <c r="GF1" s="286" t="s">
        <v>572</v>
      </c>
      <c r="GG1" s="286" t="s">
        <v>573</v>
      </c>
      <c r="GH1" s="286" t="s">
        <v>178</v>
      </c>
      <c r="GI1" s="286" t="s">
        <v>235</v>
      </c>
      <c r="GJ1" s="286" t="s">
        <v>236</v>
      </c>
      <c r="GK1" s="286" t="s">
        <v>237</v>
      </c>
      <c r="GL1" s="286" t="s">
        <v>238</v>
      </c>
      <c r="GM1" s="286" t="s">
        <v>239</v>
      </c>
      <c r="GN1" s="286" t="s">
        <v>240</v>
      </c>
      <c r="GO1" s="286" t="s">
        <v>241</v>
      </c>
      <c r="GP1" s="286" t="s">
        <v>242</v>
      </c>
      <c r="GQ1" s="286" t="s">
        <v>243</v>
      </c>
      <c r="GR1" s="286" t="s">
        <v>244</v>
      </c>
      <c r="GS1" s="286" t="s">
        <v>245</v>
      </c>
      <c r="GT1" s="286" t="s">
        <v>246</v>
      </c>
      <c r="GU1" s="286" t="s">
        <v>247</v>
      </c>
      <c r="GV1" s="286" t="s">
        <v>248</v>
      </c>
      <c r="GW1" s="286" t="s">
        <v>249</v>
      </c>
      <c r="GX1" s="286" t="s">
        <v>250</v>
      </c>
      <c r="GY1" s="286" t="s">
        <v>251</v>
      </c>
      <c r="GZ1" s="286" t="s">
        <v>252</v>
      </c>
      <c r="HA1" s="286" t="s">
        <v>923</v>
      </c>
      <c r="HB1" s="286" t="s">
        <v>568</v>
      </c>
      <c r="HC1" s="286" t="s">
        <v>569</v>
      </c>
      <c r="HD1" s="286" t="s">
        <v>570</v>
      </c>
      <c r="HE1" s="287" t="s">
        <v>578</v>
      </c>
      <c r="HF1" s="287" t="s">
        <v>579</v>
      </c>
      <c r="HG1" s="287" t="s">
        <v>580</v>
      </c>
      <c r="HH1" s="287" t="s">
        <v>581</v>
      </c>
      <c r="HI1" s="287" t="s">
        <v>582</v>
      </c>
      <c r="HJ1" s="287" t="s">
        <v>583</v>
      </c>
      <c r="HK1" s="287" t="s">
        <v>584</v>
      </c>
      <c r="HL1" s="287" t="s">
        <v>585</v>
      </c>
      <c r="HM1" s="287" t="s">
        <v>586</v>
      </c>
      <c r="HN1" s="287" t="s">
        <v>587</v>
      </c>
      <c r="HO1" s="287" t="s">
        <v>588</v>
      </c>
      <c r="HP1" s="287" t="s">
        <v>589</v>
      </c>
      <c r="HQ1" s="287" t="s">
        <v>590</v>
      </c>
      <c r="HR1" s="287" t="s">
        <v>591</v>
      </c>
      <c r="HS1" s="287" t="s">
        <v>592</v>
      </c>
      <c r="HT1" s="287" t="s">
        <v>593</v>
      </c>
      <c r="HU1" s="287" t="s">
        <v>594</v>
      </c>
      <c r="HV1" s="287" t="s">
        <v>595</v>
      </c>
      <c r="HW1" s="287" t="s">
        <v>596</v>
      </c>
      <c r="HX1" s="287" t="s">
        <v>926</v>
      </c>
      <c r="HY1" s="287" t="s">
        <v>597</v>
      </c>
      <c r="HZ1" s="287" t="s">
        <v>598</v>
      </c>
      <c r="IA1" s="287" t="s">
        <v>599</v>
      </c>
      <c r="IB1" s="287" t="s">
        <v>600</v>
      </c>
      <c r="IC1" s="287" t="s">
        <v>601</v>
      </c>
      <c r="ID1" s="287" t="s">
        <v>602</v>
      </c>
      <c r="IE1" s="287" t="s">
        <v>603</v>
      </c>
      <c r="IF1" s="287" t="s">
        <v>604</v>
      </c>
      <c r="IG1" s="287" t="s">
        <v>605</v>
      </c>
      <c r="IH1" s="287" t="s">
        <v>606</v>
      </c>
      <c r="II1" s="287" t="s">
        <v>607</v>
      </c>
      <c r="IJ1" s="287" t="s">
        <v>608</v>
      </c>
      <c r="IK1" s="287" t="s">
        <v>609</v>
      </c>
      <c r="IL1" s="287" t="s">
        <v>610</v>
      </c>
      <c r="IM1" s="287" t="s">
        <v>611</v>
      </c>
      <c r="IN1" s="287" t="s">
        <v>612</v>
      </c>
      <c r="IO1" s="287" t="s">
        <v>613</v>
      </c>
      <c r="IP1" s="287" t="s">
        <v>614</v>
      </c>
      <c r="IQ1" s="287" t="s">
        <v>615</v>
      </c>
      <c r="IR1" s="287" t="s">
        <v>616</v>
      </c>
      <c r="IS1" s="287" t="s">
        <v>617</v>
      </c>
      <c r="IT1" s="287" t="s">
        <v>618</v>
      </c>
      <c r="IU1" s="287" t="s">
        <v>929</v>
      </c>
      <c r="IV1" s="287" t="s">
        <v>619</v>
      </c>
      <c r="IW1" s="287" t="s">
        <v>620</v>
      </c>
      <c r="IX1" s="287" t="s">
        <v>621</v>
      </c>
      <c r="IY1" s="287" t="s">
        <v>622</v>
      </c>
      <c r="IZ1" s="287" t="s">
        <v>623</v>
      </c>
      <c r="JA1" s="287" t="s">
        <v>624</v>
      </c>
      <c r="JB1" s="287" t="s">
        <v>625</v>
      </c>
      <c r="JC1" s="287" t="s">
        <v>626</v>
      </c>
      <c r="JD1" s="287" t="s">
        <v>627</v>
      </c>
      <c r="JE1" s="287" t="s">
        <v>628</v>
      </c>
      <c r="JF1" s="287" t="s">
        <v>629</v>
      </c>
      <c r="JG1" s="287" t="s">
        <v>630</v>
      </c>
      <c r="JH1" s="287" t="s">
        <v>631</v>
      </c>
      <c r="JI1" s="287" t="s">
        <v>632</v>
      </c>
      <c r="JJ1" s="287" t="s">
        <v>633</v>
      </c>
      <c r="JK1" s="287" t="s">
        <v>634</v>
      </c>
      <c r="JL1" s="287" t="s">
        <v>635</v>
      </c>
      <c r="JM1" s="287" t="s">
        <v>636</v>
      </c>
      <c r="JN1" s="287" t="s">
        <v>637</v>
      </c>
      <c r="JO1" s="287" t="s">
        <v>638</v>
      </c>
      <c r="JP1" s="287" t="s">
        <v>639</v>
      </c>
      <c r="JQ1" s="287" t="s">
        <v>640</v>
      </c>
      <c r="JR1" s="287" t="s">
        <v>932</v>
      </c>
      <c r="JS1" s="287" t="s">
        <v>641</v>
      </c>
      <c r="JT1" s="287" t="s">
        <v>642</v>
      </c>
      <c r="JU1" s="287" t="s">
        <v>643</v>
      </c>
      <c r="JV1" s="288" t="s">
        <v>323</v>
      </c>
      <c r="JW1" s="288" t="s">
        <v>783</v>
      </c>
      <c r="JX1" s="288" t="s">
        <v>784</v>
      </c>
      <c r="JY1" s="288" t="s">
        <v>785</v>
      </c>
      <c r="JZ1" s="288" t="s">
        <v>786</v>
      </c>
      <c r="KA1" s="288" t="s">
        <v>787</v>
      </c>
      <c r="KB1" s="288" t="s">
        <v>940</v>
      </c>
    </row>
    <row r="2" spans="1:288" s="384" customFormat="1" ht="46.5" x14ac:dyDescent="0.35">
      <c r="A2" s="381" t="s">
        <v>795</v>
      </c>
      <c r="B2" s="381" t="s">
        <v>795</v>
      </c>
      <c r="C2" s="381" t="s">
        <v>795</v>
      </c>
      <c r="D2" s="381" t="s">
        <v>795</v>
      </c>
      <c r="E2" s="381" t="s">
        <v>795</v>
      </c>
      <c r="F2" s="381" t="s">
        <v>795</v>
      </c>
      <c r="G2" s="381" t="s">
        <v>795</v>
      </c>
      <c r="H2" s="381" t="s">
        <v>795</v>
      </c>
      <c r="I2" s="381" t="s">
        <v>795</v>
      </c>
      <c r="J2" s="381" t="s">
        <v>795</v>
      </c>
      <c r="K2" s="381" t="s">
        <v>795</v>
      </c>
      <c r="L2" s="381" t="s">
        <v>795</v>
      </c>
      <c r="M2" s="381" t="s">
        <v>795</v>
      </c>
      <c r="N2" s="381" t="s">
        <v>795</v>
      </c>
      <c r="O2" s="381" t="s">
        <v>795</v>
      </c>
      <c r="P2" s="381" t="s">
        <v>795</v>
      </c>
      <c r="Q2" s="381" t="s">
        <v>795</v>
      </c>
      <c r="R2" s="381" t="s">
        <v>795</v>
      </c>
      <c r="S2" s="381" t="s">
        <v>795</v>
      </c>
      <c r="T2" s="381" t="s">
        <v>795</v>
      </c>
      <c r="U2" s="381" t="s">
        <v>795</v>
      </c>
      <c r="V2" s="381" t="s">
        <v>795</v>
      </c>
      <c r="W2" s="381" t="s">
        <v>795</v>
      </c>
      <c r="X2" s="381" t="s">
        <v>795</v>
      </c>
      <c r="Y2" s="381" t="s">
        <v>795</v>
      </c>
      <c r="Z2" s="381" t="s">
        <v>795</v>
      </c>
      <c r="AA2" s="381" t="s">
        <v>323</v>
      </c>
      <c r="AB2" s="381" t="s">
        <v>323</v>
      </c>
      <c r="AC2" s="381" t="s">
        <v>323</v>
      </c>
      <c r="AD2" s="381" t="s">
        <v>323</v>
      </c>
      <c r="AE2" s="381" t="s">
        <v>323</v>
      </c>
      <c r="AF2" s="381" t="s">
        <v>323</v>
      </c>
      <c r="AG2" s="381" t="s">
        <v>323</v>
      </c>
      <c r="AH2" s="381" t="s">
        <v>323</v>
      </c>
      <c r="AI2" s="381" t="s">
        <v>323</v>
      </c>
      <c r="AJ2" s="381" t="s">
        <v>323</v>
      </c>
      <c r="AK2" s="381" t="s">
        <v>323</v>
      </c>
      <c r="AL2" s="381" t="s">
        <v>323</v>
      </c>
      <c r="AM2" s="381" t="s">
        <v>323</v>
      </c>
      <c r="AN2" s="381" t="s">
        <v>794</v>
      </c>
      <c r="AO2" s="381" t="s">
        <v>794</v>
      </c>
      <c r="AP2" s="381" t="s">
        <v>794</v>
      </c>
      <c r="AQ2" s="381" t="s">
        <v>794</v>
      </c>
      <c r="AR2" s="381" t="s">
        <v>794</v>
      </c>
      <c r="AS2" s="381" t="s">
        <v>794</v>
      </c>
      <c r="AT2" s="381" t="s">
        <v>794</v>
      </c>
      <c r="AU2" s="381" t="s">
        <v>794</v>
      </c>
      <c r="AV2" s="381" t="s">
        <v>794</v>
      </c>
      <c r="AW2" s="381" t="s">
        <v>794</v>
      </c>
      <c r="AX2" s="381" t="s">
        <v>794</v>
      </c>
      <c r="AY2" s="381" t="s">
        <v>794</v>
      </c>
      <c r="AZ2" s="381" t="s">
        <v>794</v>
      </c>
      <c r="BA2" s="381" t="s">
        <v>794</v>
      </c>
      <c r="BB2" s="381" t="s">
        <v>794</v>
      </c>
      <c r="BC2" s="381" t="s">
        <v>794</v>
      </c>
      <c r="BD2" s="381" t="s">
        <v>794</v>
      </c>
      <c r="BE2" s="381" t="s">
        <v>794</v>
      </c>
      <c r="BF2" s="381" t="s">
        <v>794</v>
      </c>
      <c r="BG2" s="381" t="s">
        <v>794</v>
      </c>
      <c r="BH2" s="381" t="s">
        <v>794</v>
      </c>
      <c r="BI2" s="381" t="s">
        <v>794</v>
      </c>
      <c r="BJ2" s="381" t="s">
        <v>794</v>
      </c>
      <c r="BK2" s="381" t="s">
        <v>794</v>
      </c>
      <c r="BL2" s="381" t="s">
        <v>794</v>
      </c>
      <c r="BM2" s="381" t="s">
        <v>794</v>
      </c>
      <c r="BN2" s="381" t="s">
        <v>794</v>
      </c>
      <c r="BO2" s="381" t="s">
        <v>794</v>
      </c>
      <c r="BP2" s="381" t="s">
        <v>794</v>
      </c>
      <c r="BQ2" s="381" t="s">
        <v>794</v>
      </c>
      <c r="BR2" s="381" t="s">
        <v>794</v>
      </c>
      <c r="BS2" s="381" t="s">
        <v>794</v>
      </c>
      <c r="BT2" s="381" t="s">
        <v>794</v>
      </c>
      <c r="BU2" s="381" t="s">
        <v>794</v>
      </c>
      <c r="BV2" s="381" t="s">
        <v>794</v>
      </c>
      <c r="BW2" s="381" t="s">
        <v>794</v>
      </c>
      <c r="BX2" s="381" t="s">
        <v>794</v>
      </c>
      <c r="BY2" s="381" t="s">
        <v>794</v>
      </c>
      <c r="BZ2" s="381" t="s">
        <v>794</v>
      </c>
      <c r="CA2" s="381" t="s">
        <v>794</v>
      </c>
      <c r="CB2" s="381" t="s">
        <v>794</v>
      </c>
      <c r="CC2" s="381" t="s">
        <v>794</v>
      </c>
      <c r="CD2" s="381" t="s">
        <v>794</v>
      </c>
      <c r="CE2" s="381" t="s">
        <v>794</v>
      </c>
      <c r="CF2" s="381" t="s">
        <v>794</v>
      </c>
      <c r="CG2" s="382" t="s">
        <v>151</v>
      </c>
      <c r="CH2" s="382" t="s">
        <v>151</v>
      </c>
      <c r="CI2" s="382" t="s">
        <v>151</v>
      </c>
      <c r="CJ2" s="382" t="s">
        <v>151</v>
      </c>
      <c r="CK2" s="382" t="s">
        <v>151</v>
      </c>
      <c r="CL2" s="382" t="s">
        <v>151</v>
      </c>
      <c r="CM2" s="382" t="s">
        <v>151</v>
      </c>
      <c r="CN2" s="382" t="s">
        <v>151</v>
      </c>
      <c r="CO2" s="382" t="s">
        <v>151</v>
      </c>
      <c r="CP2" s="382" t="s">
        <v>151</v>
      </c>
      <c r="CQ2" s="381" t="s">
        <v>93</v>
      </c>
      <c r="CR2" s="381" t="s">
        <v>93</v>
      </c>
      <c r="CS2" s="381" t="s">
        <v>93</v>
      </c>
      <c r="CT2" s="381" t="s">
        <v>93</v>
      </c>
      <c r="CU2" s="381" t="s">
        <v>93</v>
      </c>
      <c r="CV2" s="381" t="s">
        <v>93</v>
      </c>
      <c r="CW2" s="381" t="s">
        <v>93</v>
      </c>
      <c r="CX2" s="381" t="s">
        <v>93</v>
      </c>
      <c r="CY2" s="381" t="s">
        <v>93</v>
      </c>
      <c r="CZ2" s="381" t="s">
        <v>93</v>
      </c>
      <c r="DA2" s="381" t="s">
        <v>93</v>
      </c>
      <c r="DB2" s="381" t="s">
        <v>93</v>
      </c>
      <c r="DC2" s="381" t="s">
        <v>93</v>
      </c>
      <c r="DD2" s="381" t="s">
        <v>93</v>
      </c>
      <c r="DE2" s="381" t="s">
        <v>93</v>
      </c>
      <c r="DF2" s="381" t="s">
        <v>93</v>
      </c>
      <c r="DG2" s="381" t="s">
        <v>93</v>
      </c>
      <c r="DH2" s="381" t="s">
        <v>93</v>
      </c>
      <c r="DI2" s="381" t="s">
        <v>93</v>
      </c>
      <c r="DJ2" s="381" t="s">
        <v>93</v>
      </c>
      <c r="DK2" s="381" t="s">
        <v>93</v>
      </c>
      <c r="DL2" s="381" t="s">
        <v>93</v>
      </c>
      <c r="DM2" s="381" t="s">
        <v>93</v>
      </c>
      <c r="DN2" s="381" t="s">
        <v>93</v>
      </c>
      <c r="DO2" s="381" t="s">
        <v>93</v>
      </c>
      <c r="DP2" s="381" t="s">
        <v>93</v>
      </c>
      <c r="DQ2" s="381" t="s">
        <v>93</v>
      </c>
      <c r="DR2" s="381" t="s">
        <v>93</v>
      </c>
      <c r="DS2" s="381" t="s">
        <v>93</v>
      </c>
      <c r="DT2" s="381" t="s">
        <v>93</v>
      </c>
      <c r="DU2" s="381" t="s">
        <v>93</v>
      </c>
      <c r="DV2" s="381" t="s">
        <v>93</v>
      </c>
      <c r="DW2" s="381" t="s">
        <v>93</v>
      </c>
      <c r="DX2" s="381" t="s">
        <v>93</v>
      </c>
      <c r="DY2" s="381" t="s">
        <v>93</v>
      </c>
      <c r="DZ2" s="381" t="s">
        <v>93</v>
      </c>
      <c r="EA2" s="381" t="s">
        <v>93</v>
      </c>
      <c r="EB2" s="381" t="s">
        <v>93</v>
      </c>
      <c r="EC2" s="381" t="s">
        <v>93</v>
      </c>
      <c r="ED2" s="381" t="s">
        <v>93</v>
      </c>
      <c r="EE2" s="381" t="s">
        <v>93</v>
      </c>
      <c r="EF2" s="381" t="s">
        <v>93</v>
      </c>
      <c r="EG2" s="381" t="s">
        <v>93</v>
      </c>
      <c r="EH2" s="381" t="s">
        <v>93</v>
      </c>
      <c r="EI2" s="381" t="s">
        <v>93</v>
      </c>
      <c r="EJ2" s="381" t="s">
        <v>93</v>
      </c>
      <c r="EK2" s="381" t="s">
        <v>93</v>
      </c>
      <c r="EL2" s="381" t="s">
        <v>93</v>
      </c>
      <c r="EM2" s="381" t="s">
        <v>93</v>
      </c>
      <c r="EN2" s="381" t="s">
        <v>93</v>
      </c>
      <c r="EO2" s="381" t="s">
        <v>93</v>
      </c>
      <c r="EP2" s="381" t="s">
        <v>93</v>
      </c>
      <c r="EQ2" s="381" t="s">
        <v>93</v>
      </c>
      <c r="ER2" s="381" t="s">
        <v>93</v>
      </c>
      <c r="ES2" s="381" t="s">
        <v>93</v>
      </c>
      <c r="ET2" s="381" t="s">
        <v>93</v>
      </c>
      <c r="EU2" s="381" t="s">
        <v>93</v>
      </c>
      <c r="EV2" s="381" t="s">
        <v>93</v>
      </c>
      <c r="EW2" s="381" t="s">
        <v>93</v>
      </c>
      <c r="EX2" s="381" t="s">
        <v>93</v>
      </c>
      <c r="EY2" s="381" t="s">
        <v>93</v>
      </c>
      <c r="EZ2" s="381" t="s">
        <v>93</v>
      </c>
      <c r="FA2" s="381" t="s">
        <v>93</v>
      </c>
      <c r="FB2" s="381" t="s">
        <v>93</v>
      </c>
      <c r="FC2" s="381" t="s">
        <v>93</v>
      </c>
      <c r="FD2" s="381" t="s">
        <v>93</v>
      </c>
      <c r="FE2" s="381" t="s">
        <v>93</v>
      </c>
      <c r="FF2" s="381" t="s">
        <v>93</v>
      </c>
      <c r="FG2" s="381" t="s">
        <v>93</v>
      </c>
      <c r="FH2" s="381" t="s">
        <v>93</v>
      </c>
      <c r="FI2" s="381" t="s">
        <v>93</v>
      </c>
      <c r="FJ2" s="381" t="s">
        <v>93</v>
      </c>
      <c r="FK2" s="381" t="s">
        <v>93</v>
      </c>
      <c r="FL2" s="381" t="s">
        <v>93</v>
      </c>
      <c r="FM2" s="381" t="s">
        <v>93</v>
      </c>
      <c r="FN2" s="381" t="s">
        <v>93</v>
      </c>
      <c r="FO2" s="381" t="s">
        <v>93</v>
      </c>
      <c r="FP2" s="381" t="s">
        <v>93</v>
      </c>
      <c r="FQ2" s="381" t="s">
        <v>93</v>
      </c>
      <c r="FR2" s="381" t="s">
        <v>93</v>
      </c>
      <c r="FS2" s="381" t="s">
        <v>93</v>
      </c>
      <c r="FT2" s="381" t="s">
        <v>93</v>
      </c>
      <c r="FU2" s="381" t="s">
        <v>93</v>
      </c>
      <c r="FV2" s="381" t="s">
        <v>93</v>
      </c>
      <c r="FW2" s="381" t="s">
        <v>93</v>
      </c>
      <c r="FX2" s="381" t="s">
        <v>93</v>
      </c>
      <c r="FY2" s="381" t="s">
        <v>93</v>
      </c>
      <c r="FZ2" s="381" t="s">
        <v>93</v>
      </c>
      <c r="GA2" s="381" t="s">
        <v>93</v>
      </c>
      <c r="GB2" s="381" t="s">
        <v>93</v>
      </c>
      <c r="GC2" s="381" t="s">
        <v>93</v>
      </c>
      <c r="GD2" s="381" t="s">
        <v>93</v>
      </c>
      <c r="GE2" s="381" t="s">
        <v>93</v>
      </c>
      <c r="GF2" s="381" t="s">
        <v>93</v>
      </c>
      <c r="GG2" s="381" t="s">
        <v>93</v>
      </c>
      <c r="GH2" s="381" t="s">
        <v>93</v>
      </c>
      <c r="GI2" s="381" t="s">
        <v>93</v>
      </c>
      <c r="GJ2" s="381" t="s">
        <v>93</v>
      </c>
      <c r="GK2" s="381" t="s">
        <v>93</v>
      </c>
      <c r="GL2" s="381" t="s">
        <v>93</v>
      </c>
      <c r="GM2" s="381" t="s">
        <v>93</v>
      </c>
      <c r="GN2" s="381" t="s">
        <v>93</v>
      </c>
      <c r="GO2" s="381" t="s">
        <v>93</v>
      </c>
      <c r="GP2" s="381" t="s">
        <v>93</v>
      </c>
      <c r="GQ2" s="381" t="s">
        <v>93</v>
      </c>
      <c r="GR2" s="381" t="s">
        <v>93</v>
      </c>
      <c r="GS2" s="381" t="s">
        <v>93</v>
      </c>
      <c r="GT2" s="381" t="s">
        <v>93</v>
      </c>
      <c r="GU2" s="381" t="s">
        <v>93</v>
      </c>
      <c r="GV2" s="381" t="s">
        <v>93</v>
      </c>
      <c r="GW2" s="381" t="s">
        <v>93</v>
      </c>
      <c r="GX2" s="381" t="s">
        <v>93</v>
      </c>
      <c r="GY2" s="381" t="s">
        <v>93</v>
      </c>
      <c r="GZ2" s="381" t="s">
        <v>93</v>
      </c>
      <c r="HA2" s="381" t="s">
        <v>93</v>
      </c>
      <c r="HB2" s="381" t="s">
        <v>93</v>
      </c>
      <c r="HC2" s="381" t="s">
        <v>93</v>
      </c>
      <c r="HD2" s="381" t="s">
        <v>93</v>
      </c>
      <c r="HE2" s="383" t="s">
        <v>644</v>
      </c>
      <c r="HF2" s="383" t="s">
        <v>644</v>
      </c>
      <c r="HG2" s="383" t="s">
        <v>644</v>
      </c>
      <c r="HH2" s="383" t="s">
        <v>644</v>
      </c>
      <c r="HI2" s="383" t="s">
        <v>644</v>
      </c>
      <c r="HJ2" s="383" t="s">
        <v>644</v>
      </c>
      <c r="HK2" s="383" t="s">
        <v>644</v>
      </c>
      <c r="HL2" s="383" t="s">
        <v>644</v>
      </c>
      <c r="HM2" s="383" t="s">
        <v>644</v>
      </c>
      <c r="HN2" s="383" t="s">
        <v>644</v>
      </c>
      <c r="HO2" s="383" t="s">
        <v>644</v>
      </c>
      <c r="HP2" s="383" t="s">
        <v>644</v>
      </c>
      <c r="HQ2" s="383" t="s">
        <v>644</v>
      </c>
      <c r="HR2" s="383" t="s">
        <v>644</v>
      </c>
      <c r="HS2" s="383" t="s">
        <v>644</v>
      </c>
      <c r="HT2" s="383" t="s">
        <v>644</v>
      </c>
      <c r="HU2" s="383" t="s">
        <v>644</v>
      </c>
      <c r="HV2" s="383" t="s">
        <v>644</v>
      </c>
      <c r="HW2" s="383" t="s">
        <v>644</v>
      </c>
      <c r="HX2" s="383" t="s">
        <v>644</v>
      </c>
      <c r="HY2" s="383" t="s">
        <v>644</v>
      </c>
      <c r="HZ2" s="383" t="s">
        <v>644</v>
      </c>
      <c r="IA2" s="383" t="s">
        <v>644</v>
      </c>
      <c r="IB2" s="383" t="s">
        <v>644</v>
      </c>
      <c r="IC2" s="383" t="s">
        <v>644</v>
      </c>
      <c r="ID2" s="383" t="s">
        <v>644</v>
      </c>
      <c r="IE2" s="383" t="s">
        <v>644</v>
      </c>
      <c r="IF2" s="383" t="s">
        <v>644</v>
      </c>
      <c r="IG2" s="383" t="s">
        <v>644</v>
      </c>
      <c r="IH2" s="383" t="s">
        <v>644</v>
      </c>
      <c r="II2" s="383" t="s">
        <v>644</v>
      </c>
      <c r="IJ2" s="383" t="s">
        <v>644</v>
      </c>
      <c r="IK2" s="383" t="s">
        <v>644</v>
      </c>
      <c r="IL2" s="383" t="s">
        <v>644</v>
      </c>
      <c r="IM2" s="383" t="s">
        <v>644</v>
      </c>
      <c r="IN2" s="383" t="s">
        <v>644</v>
      </c>
      <c r="IO2" s="383" t="s">
        <v>644</v>
      </c>
      <c r="IP2" s="383" t="s">
        <v>644</v>
      </c>
      <c r="IQ2" s="383" t="s">
        <v>644</v>
      </c>
      <c r="IR2" s="383" t="s">
        <v>644</v>
      </c>
      <c r="IS2" s="383" t="s">
        <v>644</v>
      </c>
      <c r="IT2" s="383" t="s">
        <v>644</v>
      </c>
      <c r="IU2" s="383" t="s">
        <v>644</v>
      </c>
      <c r="IV2" s="383" t="s">
        <v>644</v>
      </c>
      <c r="IW2" s="383" t="s">
        <v>644</v>
      </c>
      <c r="IX2" s="383" t="s">
        <v>644</v>
      </c>
      <c r="IY2" s="383" t="s">
        <v>644</v>
      </c>
      <c r="IZ2" s="383" t="s">
        <v>644</v>
      </c>
      <c r="JA2" s="383" t="s">
        <v>644</v>
      </c>
      <c r="JB2" s="383" t="s">
        <v>644</v>
      </c>
      <c r="JC2" s="383" t="s">
        <v>644</v>
      </c>
      <c r="JD2" s="383" t="s">
        <v>644</v>
      </c>
      <c r="JE2" s="383" t="s">
        <v>644</v>
      </c>
      <c r="JF2" s="383" t="s">
        <v>644</v>
      </c>
      <c r="JG2" s="383" t="s">
        <v>644</v>
      </c>
      <c r="JH2" s="383" t="s">
        <v>644</v>
      </c>
      <c r="JI2" s="383" t="s">
        <v>644</v>
      </c>
      <c r="JJ2" s="383" t="s">
        <v>644</v>
      </c>
      <c r="JK2" s="383" t="s">
        <v>644</v>
      </c>
      <c r="JL2" s="383" t="s">
        <v>644</v>
      </c>
      <c r="JM2" s="383" t="s">
        <v>644</v>
      </c>
      <c r="JN2" s="383" t="s">
        <v>644</v>
      </c>
      <c r="JO2" s="383" t="s">
        <v>644</v>
      </c>
      <c r="JP2" s="383" t="s">
        <v>644</v>
      </c>
      <c r="JQ2" s="383" t="s">
        <v>644</v>
      </c>
      <c r="JR2" s="383" t="s">
        <v>644</v>
      </c>
      <c r="JS2" s="383" t="s">
        <v>644</v>
      </c>
      <c r="JT2" s="383" t="s">
        <v>644</v>
      </c>
      <c r="JU2" s="383" t="s">
        <v>644</v>
      </c>
      <c r="JV2" s="383" t="s">
        <v>294</v>
      </c>
      <c r="JW2" s="383" t="s">
        <v>294</v>
      </c>
      <c r="JX2" s="383" t="s">
        <v>294</v>
      </c>
      <c r="JY2" s="383" t="s">
        <v>294</v>
      </c>
      <c r="JZ2" s="383" t="s">
        <v>294</v>
      </c>
      <c r="KA2" s="383" t="s">
        <v>294</v>
      </c>
      <c r="KB2" s="383" t="s">
        <v>294</v>
      </c>
    </row>
    <row r="3" spans="1:288" s="364" customFormat="1" ht="133.5" customHeight="1" x14ac:dyDescent="0.3">
      <c r="A3" s="291" t="s">
        <v>94</v>
      </c>
      <c r="B3" s="291" t="s">
        <v>95</v>
      </c>
      <c r="C3" s="291" t="s">
        <v>113</v>
      </c>
      <c r="D3" s="291" t="s">
        <v>367</v>
      </c>
      <c r="E3" s="291" t="s">
        <v>359</v>
      </c>
      <c r="F3" s="291" t="s">
        <v>360</v>
      </c>
      <c r="G3" s="291" t="s">
        <v>909</v>
      </c>
      <c r="H3" s="291" t="s">
        <v>7</v>
      </c>
      <c r="I3" s="291" t="s">
        <v>9</v>
      </c>
      <c r="J3" s="291" t="s">
        <v>10</v>
      </c>
      <c r="K3" s="291" t="s">
        <v>11</v>
      </c>
      <c r="L3" s="291" t="s">
        <v>12</v>
      </c>
      <c r="M3" s="291" t="s">
        <v>13</v>
      </c>
      <c r="N3" s="291" t="s">
        <v>15</v>
      </c>
      <c r="O3" s="291" t="s">
        <v>17</v>
      </c>
      <c r="P3" s="291" t="s">
        <v>18</v>
      </c>
      <c r="Q3" s="291" t="s">
        <v>19</v>
      </c>
      <c r="R3" s="291" t="s">
        <v>20</v>
      </c>
      <c r="S3" s="291" t="s">
        <v>21</v>
      </c>
      <c r="T3" s="291" t="s">
        <v>22</v>
      </c>
      <c r="U3" s="291" t="s">
        <v>906</v>
      </c>
      <c r="V3" s="291" t="s">
        <v>24</v>
      </c>
      <c r="W3" s="291" t="s">
        <v>25</v>
      </c>
      <c r="X3" s="291" t="s">
        <v>26</v>
      </c>
      <c r="Y3" s="291" t="s">
        <v>27</v>
      </c>
      <c r="Z3" s="291" t="s">
        <v>907</v>
      </c>
      <c r="AA3" s="291" t="s">
        <v>31</v>
      </c>
      <c r="AB3" s="291" t="s">
        <v>115</v>
      </c>
      <c r="AC3" s="291" t="s">
        <v>116</v>
      </c>
      <c r="AD3" s="291" t="s">
        <v>264</v>
      </c>
      <c r="AE3" s="291" t="s">
        <v>265</v>
      </c>
      <c r="AF3" s="291" t="s">
        <v>117</v>
      </c>
      <c r="AG3" s="291" t="s">
        <v>118</v>
      </c>
      <c r="AH3" s="291" t="s">
        <v>33</v>
      </c>
      <c r="AI3" s="291" t="s">
        <v>120</v>
      </c>
      <c r="AJ3" s="291" t="s">
        <v>34</v>
      </c>
      <c r="AK3" s="291" t="s">
        <v>35</v>
      </c>
      <c r="AL3" s="291" t="s">
        <v>266</v>
      </c>
      <c r="AM3" s="291" t="s">
        <v>357</v>
      </c>
      <c r="AN3" s="291" t="s">
        <v>337</v>
      </c>
      <c r="AO3" s="291" t="s">
        <v>114</v>
      </c>
      <c r="AP3" s="291" t="s">
        <v>854</v>
      </c>
      <c r="AQ3" s="291" t="s">
        <v>853</v>
      </c>
      <c r="AR3" s="291" t="s">
        <v>30</v>
      </c>
      <c r="AS3" s="291" t="s">
        <v>1016</v>
      </c>
      <c r="AT3" s="291" t="s">
        <v>1017</v>
      </c>
      <c r="AU3" s="291" t="s">
        <v>1018</v>
      </c>
      <c r="AV3" s="291" t="s">
        <v>1019</v>
      </c>
      <c r="AW3" s="291" t="s">
        <v>1020</v>
      </c>
      <c r="AX3" s="291" t="s">
        <v>1021</v>
      </c>
      <c r="AY3" s="291" t="s">
        <v>1022</v>
      </c>
      <c r="AZ3" s="291" t="s">
        <v>1023</v>
      </c>
      <c r="BA3" s="291" t="s">
        <v>1024</v>
      </c>
      <c r="BB3" s="291" t="s">
        <v>1025</v>
      </c>
      <c r="BC3" s="291" t="s">
        <v>1026</v>
      </c>
      <c r="BD3" s="291" t="s">
        <v>1027</v>
      </c>
      <c r="BE3" s="291" t="s">
        <v>1028</v>
      </c>
      <c r="BF3" s="291" t="s">
        <v>1029</v>
      </c>
      <c r="BG3" s="291" t="s">
        <v>1030</v>
      </c>
      <c r="BH3" s="291" t="s">
        <v>1031</v>
      </c>
      <c r="BI3" s="291" t="s">
        <v>115</v>
      </c>
      <c r="BJ3" s="291" t="s">
        <v>116</v>
      </c>
      <c r="BK3" s="291" t="s">
        <v>1251</v>
      </c>
      <c r="BL3" s="291" t="s">
        <v>118</v>
      </c>
      <c r="BM3" s="291" t="s">
        <v>32</v>
      </c>
      <c r="BN3" s="291" t="s">
        <v>253</v>
      </c>
      <c r="BO3" s="291" t="s">
        <v>107</v>
      </c>
      <c r="BP3" s="291" t="s">
        <v>121</v>
      </c>
      <c r="BQ3" s="291" t="s">
        <v>29</v>
      </c>
      <c r="BR3" s="291" t="s">
        <v>50</v>
      </c>
      <c r="BS3" s="291" t="s">
        <v>56</v>
      </c>
      <c r="BT3" s="291" t="s">
        <v>656</v>
      </c>
      <c r="BU3" s="291" t="s">
        <v>653</v>
      </c>
      <c r="BV3" s="291" t="s">
        <v>654</v>
      </c>
      <c r="BW3" s="291" t="s">
        <v>67</v>
      </c>
      <c r="BX3" s="291" t="s">
        <v>655</v>
      </c>
      <c r="BY3" s="291" t="s">
        <v>6</v>
      </c>
      <c r="BZ3" s="291" t="s">
        <v>28</v>
      </c>
      <c r="CA3" s="291" t="s">
        <v>33</v>
      </c>
      <c r="CB3" s="291" t="s">
        <v>120</v>
      </c>
      <c r="CC3" s="291" t="s">
        <v>34</v>
      </c>
      <c r="CD3" s="291" t="s">
        <v>35</v>
      </c>
      <c r="CE3" s="291" t="s">
        <v>119</v>
      </c>
      <c r="CF3" s="291" t="s">
        <v>808</v>
      </c>
      <c r="CG3" s="362" t="s">
        <v>51</v>
      </c>
      <c r="CH3" s="362" t="s">
        <v>57</v>
      </c>
      <c r="CI3" s="362" t="s">
        <v>61</v>
      </c>
      <c r="CJ3" s="362" t="s">
        <v>64</v>
      </c>
      <c r="CK3" s="362" t="s">
        <v>68</v>
      </c>
      <c r="CL3" s="362" t="s">
        <v>103</v>
      </c>
      <c r="CM3" s="362" t="s">
        <v>104</v>
      </c>
      <c r="CN3" s="362" t="s">
        <v>150</v>
      </c>
      <c r="CO3" s="362" t="s">
        <v>6</v>
      </c>
      <c r="CP3" s="362" t="s">
        <v>28</v>
      </c>
      <c r="CQ3" s="291" t="s">
        <v>909</v>
      </c>
      <c r="CR3" s="291" t="s">
        <v>7</v>
      </c>
      <c r="CS3" s="291" t="s">
        <v>9</v>
      </c>
      <c r="CT3" s="291" t="s">
        <v>10</v>
      </c>
      <c r="CU3" s="291" t="s">
        <v>11</v>
      </c>
      <c r="CV3" s="291" t="s">
        <v>12</v>
      </c>
      <c r="CW3" s="291" t="s">
        <v>13</v>
      </c>
      <c r="CX3" s="291" t="s">
        <v>15</v>
      </c>
      <c r="CY3" s="291" t="s">
        <v>17</v>
      </c>
      <c r="CZ3" s="291" t="s">
        <v>18</v>
      </c>
      <c r="DA3" s="291" t="s">
        <v>19</v>
      </c>
      <c r="DB3" s="291" t="s">
        <v>20</v>
      </c>
      <c r="DC3" s="291" t="s">
        <v>21</v>
      </c>
      <c r="DD3" s="291" t="s">
        <v>22</v>
      </c>
      <c r="DE3" s="291" t="s">
        <v>23</v>
      </c>
      <c r="DF3" s="291" t="s">
        <v>24</v>
      </c>
      <c r="DG3" s="291" t="s">
        <v>25</v>
      </c>
      <c r="DH3" s="291" t="s">
        <v>26</v>
      </c>
      <c r="DI3" s="291" t="s">
        <v>27</v>
      </c>
      <c r="DJ3" s="291" t="s">
        <v>907</v>
      </c>
      <c r="DK3" s="291" t="s">
        <v>453</v>
      </c>
      <c r="DL3" s="291" t="s">
        <v>453</v>
      </c>
      <c r="DM3" s="291" t="s">
        <v>453</v>
      </c>
      <c r="DN3" s="291" t="s">
        <v>396</v>
      </c>
      <c r="DO3" s="291" t="s">
        <v>397</v>
      </c>
      <c r="DP3" s="291" t="s">
        <v>398</v>
      </c>
      <c r="DQ3" s="291" t="s">
        <v>399</v>
      </c>
      <c r="DR3" s="291" t="s">
        <v>400</v>
      </c>
      <c r="DS3" s="291" t="s">
        <v>401</v>
      </c>
      <c r="DT3" s="291" t="s">
        <v>412</v>
      </c>
      <c r="DU3" s="291" t="s">
        <v>411</v>
      </c>
      <c r="DV3" s="291" t="s">
        <v>410</v>
      </c>
      <c r="DW3" s="291" t="s">
        <v>409</v>
      </c>
      <c r="DX3" s="291" t="s">
        <v>408</v>
      </c>
      <c r="DY3" s="291" t="s">
        <v>407</v>
      </c>
      <c r="DZ3" s="291" t="s">
        <v>406</v>
      </c>
      <c r="EA3" s="291" t="s">
        <v>405</v>
      </c>
      <c r="EB3" s="291" t="s">
        <v>404</v>
      </c>
      <c r="EC3" s="291" t="s">
        <v>403</v>
      </c>
      <c r="ED3" s="291" t="s">
        <v>402</v>
      </c>
      <c r="EE3" s="291" t="s">
        <v>413</v>
      </c>
      <c r="EF3" s="291" t="s">
        <v>414</v>
      </c>
      <c r="EG3" s="291" t="s">
        <v>415</v>
      </c>
      <c r="EH3" s="291" t="s">
        <v>416</v>
      </c>
      <c r="EI3" s="291" t="s">
        <v>417</v>
      </c>
      <c r="EJ3" s="291" t="s">
        <v>911</v>
      </c>
      <c r="EK3" s="291" t="s">
        <v>460</v>
      </c>
      <c r="EL3" s="291" t="s">
        <v>461</v>
      </c>
      <c r="EM3" s="291" t="s">
        <v>462</v>
      </c>
      <c r="EN3" s="291" t="s">
        <v>418</v>
      </c>
      <c r="EO3" s="291" t="s">
        <v>419</v>
      </c>
      <c r="EP3" s="291" t="s">
        <v>420</v>
      </c>
      <c r="EQ3" s="291" t="s">
        <v>421</v>
      </c>
      <c r="ER3" s="291" t="s">
        <v>422</v>
      </c>
      <c r="ES3" s="291" t="s">
        <v>423</v>
      </c>
      <c r="ET3" s="291" t="s">
        <v>424</v>
      </c>
      <c r="EU3" s="291" t="s">
        <v>425</v>
      </c>
      <c r="EV3" s="291" t="s">
        <v>426</v>
      </c>
      <c r="EW3" s="291" t="s">
        <v>427</v>
      </c>
      <c r="EX3" s="291" t="s">
        <v>428</v>
      </c>
      <c r="EY3" s="291" t="s">
        <v>429</v>
      </c>
      <c r="EZ3" s="291" t="s">
        <v>430</v>
      </c>
      <c r="FA3" s="291" t="s">
        <v>431</v>
      </c>
      <c r="FB3" s="291" t="s">
        <v>432</v>
      </c>
      <c r="FC3" s="291" t="s">
        <v>433</v>
      </c>
      <c r="FD3" s="291" t="s">
        <v>434</v>
      </c>
      <c r="FE3" s="291" t="s">
        <v>435</v>
      </c>
      <c r="FF3" s="291" t="s">
        <v>436</v>
      </c>
      <c r="FG3" s="291" t="s">
        <v>910</v>
      </c>
      <c r="FH3" s="291" t="s">
        <v>480</v>
      </c>
      <c r="FI3" s="291" t="s">
        <v>481</v>
      </c>
      <c r="FJ3" s="291" t="s">
        <v>482</v>
      </c>
      <c r="FK3" s="291" t="s">
        <v>490</v>
      </c>
      <c r="FL3" s="291" t="s">
        <v>491</v>
      </c>
      <c r="FM3" s="291" t="s">
        <v>492</v>
      </c>
      <c r="FN3" s="291" t="s">
        <v>493</v>
      </c>
      <c r="FO3" s="291" t="s">
        <v>494</v>
      </c>
      <c r="FP3" s="291" t="s">
        <v>495</v>
      </c>
      <c r="FQ3" s="291" t="s">
        <v>496</v>
      </c>
      <c r="FR3" s="291" t="s">
        <v>497</v>
      </c>
      <c r="FS3" s="291" t="s">
        <v>498</v>
      </c>
      <c r="FT3" s="291" t="s">
        <v>499</v>
      </c>
      <c r="FU3" s="291" t="s">
        <v>500</v>
      </c>
      <c r="FV3" s="291" t="s">
        <v>501</v>
      </c>
      <c r="FW3" s="291" t="s">
        <v>502</v>
      </c>
      <c r="FX3" s="291" t="s">
        <v>503</v>
      </c>
      <c r="FY3" s="291" t="s">
        <v>504</v>
      </c>
      <c r="FZ3" s="291" t="s">
        <v>505</v>
      </c>
      <c r="GA3" s="291" t="s">
        <v>506</v>
      </c>
      <c r="GB3" s="291" t="s">
        <v>507</v>
      </c>
      <c r="GC3" s="291" t="s">
        <v>508</v>
      </c>
      <c r="GD3" s="291" t="s">
        <v>939</v>
      </c>
      <c r="GE3" s="291" t="s">
        <v>509</v>
      </c>
      <c r="GF3" s="291" t="s">
        <v>510</v>
      </c>
      <c r="GG3" s="291" t="s">
        <v>511</v>
      </c>
      <c r="GH3" s="291" t="s">
        <v>529</v>
      </c>
      <c r="GI3" s="291" t="s">
        <v>530</v>
      </c>
      <c r="GJ3" s="291" t="s">
        <v>531</v>
      </c>
      <c r="GK3" s="291" t="s">
        <v>532</v>
      </c>
      <c r="GL3" s="291" t="s">
        <v>533</v>
      </c>
      <c r="GM3" s="291" t="s">
        <v>534</v>
      </c>
      <c r="GN3" s="291" t="s">
        <v>535</v>
      </c>
      <c r="GO3" s="291" t="s">
        <v>536</v>
      </c>
      <c r="GP3" s="291" t="s">
        <v>537</v>
      </c>
      <c r="GQ3" s="291" t="s">
        <v>538</v>
      </c>
      <c r="GR3" s="291" t="s">
        <v>539</v>
      </c>
      <c r="GS3" s="291" t="s">
        <v>540</v>
      </c>
      <c r="GT3" s="291" t="s">
        <v>541</v>
      </c>
      <c r="GU3" s="291" t="s">
        <v>542</v>
      </c>
      <c r="GV3" s="291" t="s">
        <v>543</v>
      </c>
      <c r="GW3" s="291" t="s">
        <v>544</v>
      </c>
      <c r="GX3" s="291" t="s">
        <v>545</v>
      </c>
      <c r="GY3" s="291" t="s">
        <v>546</v>
      </c>
      <c r="GZ3" s="291" t="s">
        <v>547</v>
      </c>
      <c r="HA3" s="291" t="s">
        <v>922</v>
      </c>
      <c r="HB3" s="291" t="s">
        <v>548</v>
      </c>
      <c r="HC3" s="291" t="s">
        <v>549</v>
      </c>
      <c r="HD3" s="291" t="s">
        <v>550</v>
      </c>
      <c r="HE3" s="363" t="s">
        <v>717</v>
      </c>
      <c r="HF3" s="363" t="s">
        <v>718</v>
      </c>
      <c r="HG3" s="363" t="s">
        <v>719</v>
      </c>
      <c r="HH3" s="363" t="s">
        <v>720</v>
      </c>
      <c r="HI3" s="363" t="s">
        <v>721</v>
      </c>
      <c r="HJ3" s="363" t="s">
        <v>722</v>
      </c>
      <c r="HK3" s="363" t="s">
        <v>723</v>
      </c>
      <c r="HL3" s="363" t="s">
        <v>724</v>
      </c>
      <c r="HM3" s="363" t="s">
        <v>725</v>
      </c>
      <c r="HN3" s="363" t="s">
        <v>726</v>
      </c>
      <c r="HO3" s="363" t="s">
        <v>727</v>
      </c>
      <c r="HP3" s="363" t="s">
        <v>728</v>
      </c>
      <c r="HQ3" s="363" t="s">
        <v>729</v>
      </c>
      <c r="HR3" s="363" t="s">
        <v>730</v>
      </c>
      <c r="HS3" s="363" t="s">
        <v>731</v>
      </c>
      <c r="HT3" s="363" t="s">
        <v>732</v>
      </c>
      <c r="HU3" s="363" t="s">
        <v>733</v>
      </c>
      <c r="HV3" s="363" t="s">
        <v>734</v>
      </c>
      <c r="HW3" s="363" t="s">
        <v>735</v>
      </c>
      <c r="HX3" s="363" t="s">
        <v>925</v>
      </c>
      <c r="HY3" s="363" t="s">
        <v>736</v>
      </c>
      <c r="HZ3" s="363" t="s">
        <v>737</v>
      </c>
      <c r="IA3" s="363" t="s">
        <v>738</v>
      </c>
      <c r="IB3" s="363" t="s">
        <v>739</v>
      </c>
      <c r="IC3" s="363" t="s">
        <v>740</v>
      </c>
      <c r="ID3" s="363" t="s">
        <v>741</v>
      </c>
      <c r="IE3" s="363" t="s">
        <v>742</v>
      </c>
      <c r="IF3" s="363" t="s">
        <v>743</v>
      </c>
      <c r="IG3" s="363" t="s">
        <v>744</v>
      </c>
      <c r="IH3" s="363" t="s">
        <v>745</v>
      </c>
      <c r="II3" s="363" t="s">
        <v>746</v>
      </c>
      <c r="IJ3" s="363" t="s">
        <v>747</v>
      </c>
      <c r="IK3" s="363" t="s">
        <v>748</v>
      </c>
      <c r="IL3" s="363" t="s">
        <v>749</v>
      </c>
      <c r="IM3" s="363" t="s">
        <v>750</v>
      </c>
      <c r="IN3" s="363" t="s">
        <v>751</v>
      </c>
      <c r="IO3" s="363" t="s">
        <v>752</v>
      </c>
      <c r="IP3" s="363" t="s">
        <v>753</v>
      </c>
      <c r="IQ3" s="363" t="s">
        <v>754</v>
      </c>
      <c r="IR3" s="363" t="s">
        <v>755</v>
      </c>
      <c r="IS3" s="363" t="s">
        <v>756</v>
      </c>
      <c r="IT3" s="363" t="s">
        <v>757</v>
      </c>
      <c r="IU3" s="363" t="s">
        <v>928</v>
      </c>
      <c r="IV3" s="363" t="s">
        <v>760</v>
      </c>
      <c r="IW3" s="363" t="s">
        <v>759</v>
      </c>
      <c r="IX3" s="363" t="s">
        <v>758</v>
      </c>
      <c r="IY3" s="363" t="s">
        <v>761</v>
      </c>
      <c r="IZ3" s="363" t="s">
        <v>762</v>
      </c>
      <c r="JA3" s="363" t="s">
        <v>763</v>
      </c>
      <c r="JB3" s="363" t="s">
        <v>764</v>
      </c>
      <c r="JC3" s="363" t="s">
        <v>765</v>
      </c>
      <c r="JD3" s="363" t="s">
        <v>766</v>
      </c>
      <c r="JE3" s="363" t="s">
        <v>767</v>
      </c>
      <c r="JF3" s="363" t="s">
        <v>768</v>
      </c>
      <c r="JG3" s="363" t="s">
        <v>769</v>
      </c>
      <c r="JH3" s="363" t="s">
        <v>770</v>
      </c>
      <c r="JI3" s="363" t="s">
        <v>771</v>
      </c>
      <c r="JJ3" s="363" t="s">
        <v>772</v>
      </c>
      <c r="JK3" s="363" t="s">
        <v>773</v>
      </c>
      <c r="JL3" s="363" t="s">
        <v>774</v>
      </c>
      <c r="JM3" s="363" t="s">
        <v>775</v>
      </c>
      <c r="JN3" s="363" t="s">
        <v>776</v>
      </c>
      <c r="JO3" s="363" t="s">
        <v>777</v>
      </c>
      <c r="JP3" s="363" t="s">
        <v>778</v>
      </c>
      <c r="JQ3" s="363" t="s">
        <v>779</v>
      </c>
      <c r="JR3" s="363" t="s">
        <v>931</v>
      </c>
      <c r="JS3" s="363" t="s">
        <v>780</v>
      </c>
      <c r="JT3" s="363" t="s">
        <v>781</v>
      </c>
      <c r="JU3" s="363" t="s">
        <v>782</v>
      </c>
      <c r="JV3" s="363" t="s">
        <v>323</v>
      </c>
      <c r="JW3" s="363" t="s">
        <v>288</v>
      </c>
      <c r="JX3" s="363" t="s">
        <v>289</v>
      </c>
      <c r="JY3" s="363" t="s">
        <v>290</v>
      </c>
      <c r="JZ3" s="363" t="s">
        <v>291</v>
      </c>
      <c r="KA3" s="363" t="s">
        <v>292</v>
      </c>
      <c r="KB3" s="363" t="s">
        <v>832</v>
      </c>
    </row>
    <row r="4" spans="1:288" x14ac:dyDescent="0.35">
      <c r="A4" s="278">
        <f>'Outlet info and Stocktake'!$D$8</f>
        <v>0</v>
      </c>
      <c r="B4" s="278">
        <f>'Outlet info and Stocktake'!$D$9</f>
        <v>0</v>
      </c>
      <c r="C4" s="278" t="str">
        <f>'Outlet info and Stocktake'!$D$10</f>
        <v>Select option</v>
      </c>
      <c r="D4" s="278">
        <f>'Outlet info and Stocktake'!$D$11</f>
        <v>0</v>
      </c>
      <c r="E4" s="278" t="str">
        <f>'Outlet info and Stocktake'!$D$12</f>
        <v>Select option</v>
      </c>
      <c r="F4" s="296">
        <f>'Outlet info and Stocktake'!$D$13</f>
        <v>0</v>
      </c>
      <c r="G4" s="278" t="b">
        <f>'Outlet info and Stocktake'!$G$8</f>
        <v>0</v>
      </c>
      <c r="H4" s="278" t="b">
        <f>'Outlet info and Stocktake'!$G$9</f>
        <v>0</v>
      </c>
      <c r="I4" s="278" t="b">
        <f>'Outlet info and Stocktake'!$G$10</f>
        <v>0</v>
      </c>
      <c r="J4" s="278" t="b">
        <f>'Outlet info and Stocktake'!$G$11</f>
        <v>0</v>
      </c>
      <c r="K4" s="278" t="b">
        <f>'Outlet info and Stocktake'!$G$12</f>
        <v>0</v>
      </c>
      <c r="L4" s="278" t="b">
        <f>'Outlet info and Stocktake'!$G13</f>
        <v>0</v>
      </c>
      <c r="M4" s="278" t="b">
        <f>'Outlet info and Stocktake'!$G14</f>
        <v>0</v>
      </c>
      <c r="N4" s="351" t="b">
        <f>'Outlet info and Stocktake'!$G15</f>
        <v>0</v>
      </c>
      <c r="O4" s="278" t="b">
        <f>'Outlet info and Stocktake'!$G$16</f>
        <v>0</v>
      </c>
      <c r="P4" s="278" t="b">
        <f>'Outlet info and Stocktake'!$G$17</f>
        <v>0</v>
      </c>
      <c r="Q4" s="278" t="b">
        <f>'Outlet info and Stocktake'!$G$18</f>
        <v>0</v>
      </c>
      <c r="R4" s="278" t="b">
        <f>'Outlet info and Stocktake'!$G$19</f>
        <v>0</v>
      </c>
      <c r="S4" s="278" t="b">
        <f>'Outlet info and Stocktake'!$G$20</f>
        <v>0</v>
      </c>
      <c r="T4" s="278" t="b">
        <f>'Outlet info and Stocktake'!$G$21</f>
        <v>0</v>
      </c>
      <c r="U4" s="278" t="b">
        <f>'Outlet info and Stocktake'!$G$22</f>
        <v>0</v>
      </c>
      <c r="V4" s="278" t="b">
        <f>'Outlet info and Stocktake'!$G$23</f>
        <v>0</v>
      </c>
      <c r="W4" s="278" t="b">
        <f>'Outlet info and Stocktake'!$G$24</f>
        <v>0</v>
      </c>
      <c r="X4" s="278" t="b">
        <f>'Outlet info and Stocktake'!$G$25</f>
        <v>0</v>
      </c>
      <c r="Y4" s="278" t="b">
        <f>'Outlet info and Stocktake'!$G$26</f>
        <v>0</v>
      </c>
      <c r="Z4" s="278" t="b">
        <f>'Outlet info and Stocktake'!$G$27</f>
        <v>0</v>
      </c>
      <c r="AA4" s="278">
        <f>VLOOKUP('Outlet info and Stocktake'!$E44,'Item list drop down'!$C$79:$F$81,4,FALSE)</f>
        <v>0</v>
      </c>
      <c r="AB4" s="278">
        <f>VLOOKUP('Outlet info and Stocktake'!$E45,'Item list drop down'!$C$79:$F$81,4,FALSE)</f>
        <v>0</v>
      </c>
      <c r="AC4" s="278">
        <f>VLOOKUP('Outlet info and Stocktake'!$E46,'Item list drop down'!$C$79:$F$81,4,FALSE)</f>
        <v>0</v>
      </c>
      <c r="AD4" s="278">
        <f>VLOOKUP('Outlet info and Stocktake'!$E47,'Item list drop down'!$C$79:$F$81,4,FALSE)</f>
        <v>0</v>
      </c>
      <c r="AE4" s="278">
        <f>VLOOKUP('Outlet info and Stocktake'!$E48,'Item list drop down'!$C$79:$F$81,4,FALSE)</f>
        <v>0</v>
      </c>
      <c r="AF4" s="278">
        <f>VLOOKUP('Outlet info and Stocktake'!$E49,'Item list drop down'!$C$79:$F$81,4,FALSE)</f>
        <v>0</v>
      </c>
      <c r="AG4" s="278">
        <f>VLOOKUP('Outlet info and Stocktake'!$E50,'Item list drop down'!$C$79:$F$81,4,FALSE)</f>
        <v>0</v>
      </c>
      <c r="AH4" s="278">
        <f>VLOOKUP('Outlet info and Stocktake'!$E51,'Item list drop down'!$C$79:$F$81,4,FALSE)</f>
        <v>0</v>
      </c>
      <c r="AI4" s="278">
        <f>VLOOKUP('Outlet info and Stocktake'!$E52,'Item list drop down'!$C$79:$F$81,4,FALSE)</f>
        <v>0</v>
      </c>
      <c r="AJ4" s="278">
        <f>VLOOKUP('Outlet info and Stocktake'!$E53,'Item list drop down'!$C$79:$F$81,4,FALSE)</f>
        <v>0</v>
      </c>
      <c r="AK4" s="278">
        <f>VLOOKUP('Outlet info and Stocktake'!$E54,'Item list drop down'!$C$79:$F$81,4,FALSE)</f>
        <v>0</v>
      </c>
      <c r="AL4" s="278">
        <f>VLOOKUP('Outlet info and Stocktake'!$E55,'Item list drop down'!$C$79:$F$81,4,FALSE)</f>
        <v>0</v>
      </c>
      <c r="AM4" s="278">
        <f>VLOOKUP('Outlet info and Stocktake'!$E56,'Item list drop down'!$C$79:$F$81,4,FALSE)</f>
        <v>0</v>
      </c>
      <c r="AN4" s="345" t="str">
        <f>'Persons List'!B17</f>
        <v>SE_2500</v>
      </c>
      <c r="AO4" cm="1">
        <f t="array" aca="1" ref="AO4" ca="1">INDIRECT($AN4&amp;"!"&amp;'DataReport Cell refs'!AO$2)</f>
        <v>0</v>
      </c>
      <c r="AP4" t="str" cm="1">
        <f t="array" aca="1" ref="AP4" ca="1">INDIRECT($AN4&amp;"!"&amp;'DataReport Cell refs'!AP$2)</f>
        <v>Select option</v>
      </c>
      <c r="AQ4" t="str" cm="1">
        <f t="array" aca="1" ref="AQ4" ca="1">INDIRECT($AN4&amp;"!"&amp;'DataReport Cell refs'!AQ$2)</f>
        <v>Select option</v>
      </c>
      <c r="AR4" s="361" cm="1">
        <f t="array" aca="1" ref="AR4" ca="1">INDIRECT($AN4&amp;"!"&amp;'DataReport Cell refs'!AR$2)</f>
        <v>0</v>
      </c>
      <c r="AS4" t="b" cm="1">
        <f t="array" aca="1" ref="AS4" ca="1">INDIRECT($AN4&amp;"!"&amp;'DataReport Cell refs'!AS$2)</f>
        <v>0</v>
      </c>
      <c r="AT4" t="b" cm="1">
        <f t="array" aca="1" ref="AT4" ca="1">INDIRECT($AN4&amp;"!"&amp;'DataReport Cell refs'!AT$2)</f>
        <v>0</v>
      </c>
      <c r="AU4" t="b" cm="1">
        <f t="array" aca="1" ref="AU4" ca="1">INDIRECT($AN4&amp;"!"&amp;'DataReport Cell refs'!AU$2)</f>
        <v>0</v>
      </c>
      <c r="AV4" t="b" cm="1">
        <f t="array" aca="1" ref="AV4" ca="1">INDIRECT($AN4&amp;"!"&amp;'DataReport Cell refs'!AV$2)</f>
        <v>0</v>
      </c>
      <c r="AW4" t="b" cm="1">
        <f t="array" aca="1" ref="AW4" ca="1">INDIRECT($AN4&amp;"!"&amp;'DataReport Cell refs'!AW$2)</f>
        <v>0</v>
      </c>
      <c r="AX4" t="b" cm="1">
        <f t="array" aca="1" ref="AX4" ca="1">INDIRECT($AN4&amp;"!"&amp;'DataReport Cell refs'!AX$2)</f>
        <v>0</v>
      </c>
      <c r="AY4" t="b" cm="1">
        <f t="array" aca="1" ref="AY4" ca="1">INDIRECT($AN4&amp;"!"&amp;'DataReport Cell refs'!AY$2)</f>
        <v>0</v>
      </c>
      <c r="AZ4" t="b" cm="1">
        <f t="array" aca="1" ref="AZ4" ca="1">INDIRECT($AN4&amp;"!"&amp;'DataReport Cell refs'!AZ$2)</f>
        <v>0</v>
      </c>
      <c r="BA4" t="b" cm="1">
        <f t="array" aca="1" ref="BA4" ca="1">INDIRECT($AN4&amp;"!"&amp;'DataReport Cell refs'!BA$2)</f>
        <v>0</v>
      </c>
      <c r="BB4" t="b" cm="1">
        <f t="array" aca="1" ref="BB4" ca="1">INDIRECT($AN4&amp;"!"&amp;'DataReport Cell refs'!BB$2)</f>
        <v>0</v>
      </c>
      <c r="BC4" t="b" cm="1">
        <f t="array" aca="1" ref="BC4" ca="1">INDIRECT($AN4&amp;"!"&amp;'DataReport Cell refs'!BC$2)</f>
        <v>0</v>
      </c>
      <c r="BD4" t="b" cm="1">
        <f t="array" aca="1" ref="BD4" ca="1">INDIRECT($AN4&amp;"!"&amp;'DataReport Cell refs'!BD$2)</f>
        <v>0</v>
      </c>
      <c r="BE4" t="b" cm="1">
        <f t="array" aca="1" ref="BE4" ca="1">INDIRECT($AN4&amp;"!"&amp;'DataReport Cell refs'!BE$2)</f>
        <v>0</v>
      </c>
      <c r="BF4" t="b" cm="1">
        <f t="array" aca="1" ref="BF4" ca="1">INDIRECT($AN4&amp;"!"&amp;'DataReport Cell refs'!BF$2)</f>
        <v>0</v>
      </c>
      <c r="BG4" t="b" cm="1">
        <f t="array" aca="1" ref="BG4" ca="1">INDIRECT($AN4&amp;"!"&amp;'DataReport Cell refs'!BG$2)</f>
        <v>0</v>
      </c>
      <c r="BH4" t="b" cm="1">
        <f t="array" aca="1" ref="BH4" ca="1">INDIRECT($AN4&amp;"!"&amp;'DataReport Cell refs'!BH$2)</f>
        <v>0</v>
      </c>
      <c r="BI4" t="str" cm="1">
        <f t="array" aca="1" ref="BI4" ca="1">INDIRECT($AN4&amp;"!"&amp;'DataReport Cell refs'!BI$2)</f>
        <v>Select option</v>
      </c>
      <c r="BJ4" t="str" cm="1">
        <f t="array" aca="1" ref="BJ4" ca="1">INDIRECT($AN4&amp;"!"&amp;'DataReport Cell refs'!BJ$2)</f>
        <v>Select option</v>
      </c>
      <c r="BK4" t="str" cm="1">
        <f t="array" aca="1" ref="BK4" ca="1">INDIRECT($AN4&amp;"!"&amp;'DataReport Cell refs'!BK$2)</f>
        <v>Select option</v>
      </c>
      <c r="BL4" t="str" cm="1">
        <f t="array" aca="1" ref="BL4" ca="1">INDIRECT($AN4&amp;"!"&amp;'DataReport Cell refs'!BL$2)</f>
        <v>Select option</v>
      </c>
      <c r="BM4" t="str" cm="1">
        <f t="array" aca="1" ref="BM4" ca="1">INDIRECT($AN4&amp;"!"&amp;'DataReport Cell refs'!BM$2)</f>
        <v>Select option</v>
      </c>
      <c r="BN4" t="str" cm="1">
        <f t="array" aca="1" ref="BN4" ca="1">INDIRECT($AN4&amp;"!"&amp;'DataReport Cell refs'!BN$2)</f>
        <v>Select option</v>
      </c>
      <c r="BO4" t="str" cm="1">
        <f t="array" aca="1" ref="BO4" ca="1">INDIRECT($AN4&amp;"!"&amp;'DataReport Cell refs'!BO$2)</f>
        <v>Select option</v>
      </c>
      <c r="BP4" t="str" cm="1">
        <f t="array" aca="1" ref="BP4" ca="1">INDIRECT($AN4&amp;"!"&amp;'DataReport Cell refs'!BP$2)</f>
        <v>Select option</v>
      </c>
      <c r="BQ4" t="str" cm="1">
        <f t="array" aca="1" ref="BQ4" ca="1">INDIRECT($AN4&amp;"!"&amp;'DataReport Cell refs'!BQ$2)</f>
        <v>Select option</v>
      </c>
      <c r="BR4" t="b" cm="1">
        <f t="array" aca="1" ref="BR4" ca="1">INDIRECT($AN4&amp;"!"&amp;'DataReport Cell refs'!BR$2)</f>
        <v>0</v>
      </c>
      <c r="BS4" t="b" cm="1">
        <f t="array" aca="1" ref="BS4" ca="1">INDIRECT($AN4&amp;"!"&amp;'DataReport Cell refs'!BS$2)</f>
        <v>0</v>
      </c>
      <c r="BT4" t="b" cm="1">
        <f t="array" aca="1" ref="BT4" ca="1">INDIRECT($AN4&amp;"!"&amp;'DataReport Cell refs'!BT$2)</f>
        <v>0</v>
      </c>
      <c r="BU4" t="b" cm="1">
        <f t="array" aca="1" ref="BU4" ca="1">INDIRECT($AN4&amp;"!"&amp;'DataReport Cell refs'!BU$2)</f>
        <v>0</v>
      </c>
      <c r="BV4" t="b" cm="1">
        <f t="array" aca="1" ref="BV4" ca="1">INDIRECT($AN4&amp;"!"&amp;'DataReport Cell refs'!BV$2)</f>
        <v>0</v>
      </c>
      <c r="BW4" t="b" cm="1">
        <f t="array" aca="1" ref="BW4" ca="1">INDIRECT($AN4&amp;"!"&amp;'DataReport Cell refs'!BW$2)</f>
        <v>0</v>
      </c>
      <c r="BX4" t="b" cm="1">
        <f t="array" aca="1" ref="BX4" ca="1">INDIRECT($AN4&amp;"!"&amp;'DataReport Cell refs'!BX$2)</f>
        <v>0</v>
      </c>
      <c r="BY4" t="b" cm="1">
        <f t="array" aca="1" ref="BY4" ca="1">INDIRECT($AN4&amp;"!"&amp;'DataReport Cell refs'!BY$2)</f>
        <v>0</v>
      </c>
      <c r="BZ4" t="b" cm="1">
        <f t="array" aca="1" ref="BZ4" ca="1">INDIRECT($AN4&amp;"!"&amp;'DataReport Cell refs'!BZ$2)</f>
        <v>0</v>
      </c>
      <c r="CA4" cm="1">
        <f t="array" aca="1" ref="CA4" ca="1">INDIRECT($AN4&amp;"!"&amp;'DataReport Cell refs'!CA$2)</f>
        <v>0</v>
      </c>
      <c r="CB4" s="385" cm="1">
        <f t="array" aca="1" ref="CB4" ca="1">INDIRECT($AN4&amp;"!"&amp;'DataReport Cell refs'!CB$2)</f>
        <v>0</v>
      </c>
      <c r="CC4" s="385" cm="1">
        <f t="array" aca="1" ref="CC4" ca="1">INDIRECT($AN4&amp;"!"&amp;'DataReport Cell refs'!CC$2)</f>
        <v>0</v>
      </c>
      <c r="CD4" s="385" cm="1">
        <f t="array" aca="1" ref="CD4" ca="1">INDIRECT($AN4&amp;"!"&amp;'DataReport Cell refs'!CD$2)</f>
        <v>0</v>
      </c>
      <c r="CE4" t="str" cm="1">
        <f t="array" aca="1" ref="CE4" ca="1">INDIRECT($AN4&amp;"!"&amp;'DataReport Cell refs'!CE$2)</f>
        <v>Select option</v>
      </c>
      <c r="CF4" s="361" cm="1">
        <f t="array" aca="1" ref="CF4" ca="1">INDIRECT($AN4&amp;"!"&amp;'DataReport Cell refs'!CF$2)</f>
        <v>0</v>
      </c>
      <c r="CG4" t="b" cm="1">
        <f t="array" aca="1" ref="CG4" ca="1">INDIRECT($AN4&amp;"!"&amp;'DataReport Cell refs'!CG$2)</f>
        <v>0</v>
      </c>
      <c r="CH4" t="b" cm="1">
        <f t="array" aca="1" ref="CH4" ca="1">INDIRECT($AN4&amp;"!"&amp;'DataReport Cell refs'!CH$2)</f>
        <v>0</v>
      </c>
      <c r="CI4" t="b" cm="1">
        <f t="array" aca="1" ref="CI4" ca="1">INDIRECT($AN4&amp;"!"&amp;'DataReport Cell refs'!CI$2)</f>
        <v>0</v>
      </c>
      <c r="CJ4" t="b" cm="1">
        <f t="array" aca="1" ref="CJ4" ca="1">INDIRECT($AN4&amp;"!"&amp;'DataReport Cell refs'!CJ$2)</f>
        <v>0</v>
      </c>
      <c r="CK4" t="b" cm="1">
        <f t="array" aca="1" ref="CK4" ca="1">INDIRECT($AN4&amp;"!"&amp;'DataReport Cell refs'!CK$2)</f>
        <v>0</v>
      </c>
      <c r="CL4" t="b" cm="1">
        <f t="array" aca="1" ref="CL4" ca="1">INDIRECT($AN4&amp;"!"&amp;'DataReport Cell refs'!CL$2)</f>
        <v>0</v>
      </c>
      <c r="CM4" t="b" cm="1">
        <f t="array" aca="1" ref="CM4" ca="1">INDIRECT($AN4&amp;"!"&amp;'DataReport Cell refs'!CM$2)</f>
        <v>0</v>
      </c>
      <c r="CN4" t="b" cm="1">
        <f t="array" aca="1" ref="CN4" ca="1">INDIRECT($AN4&amp;"!"&amp;'DataReport Cell refs'!CN$2)</f>
        <v>0</v>
      </c>
      <c r="CO4" t="b" cm="1">
        <f t="array" aca="1" ref="CO4" ca="1">INDIRECT($AN4&amp;"!"&amp;'DataReport Cell refs'!CO$2)</f>
        <v>0</v>
      </c>
      <c r="CP4" t="b" cm="1">
        <f t="array" aca="1" ref="CP4" ca="1">INDIRECT($AN4&amp;"!"&amp;'DataReport Cell refs'!CP$2)</f>
        <v>0</v>
      </c>
      <c r="CQ4" t="b" cm="1">
        <f t="array" aca="1" ref="CQ4" ca="1">INDIRECT($AN4&amp;"!"&amp;'DataReport Cell refs'!CQ$2)</f>
        <v>0</v>
      </c>
      <c r="CR4" t="b" cm="1">
        <f t="array" aca="1" ref="CR4" ca="1">INDIRECT($AN4&amp;"!"&amp;'DataReport Cell refs'!CR$2)</f>
        <v>0</v>
      </c>
      <c r="CS4" t="b" cm="1">
        <f t="array" aca="1" ref="CS4" ca="1">INDIRECT($AN4&amp;"!"&amp;'DataReport Cell refs'!CS$2)</f>
        <v>0</v>
      </c>
      <c r="CT4" t="b" cm="1">
        <f t="array" aca="1" ref="CT4" ca="1">INDIRECT($AN4&amp;"!"&amp;'DataReport Cell refs'!CT$2)</f>
        <v>0</v>
      </c>
      <c r="CU4" t="b" cm="1">
        <f t="array" aca="1" ref="CU4" ca="1">INDIRECT($AN4&amp;"!"&amp;'DataReport Cell refs'!CU$2)</f>
        <v>0</v>
      </c>
      <c r="CV4" t="b" cm="1">
        <f t="array" aca="1" ref="CV4" ca="1">INDIRECT($AN4&amp;"!"&amp;'DataReport Cell refs'!CV$2)</f>
        <v>0</v>
      </c>
      <c r="CW4" t="b" cm="1">
        <f t="array" aca="1" ref="CW4" ca="1">INDIRECT($AN4&amp;"!"&amp;'DataReport Cell refs'!CW$2)</f>
        <v>0</v>
      </c>
      <c r="CX4" t="b" cm="1">
        <f t="array" aca="1" ref="CX4" ca="1">INDIRECT($AN4&amp;"!"&amp;'DataReport Cell refs'!CX$2)</f>
        <v>0</v>
      </c>
      <c r="CY4" t="b" cm="1">
        <f t="array" aca="1" ref="CY4" ca="1">INDIRECT($AN4&amp;"!"&amp;'DataReport Cell refs'!CY$2)</f>
        <v>0</v>
      </c>
      <c r="CZ4" t="b" cm="1">
        <f t="array" aca="1" ref="CZ4" ca="1">INDIRECT($AN4&amp;"!"&amp;'DataReport Cell refs'!CZ$2)</f>
        <v>0</v>
      </c>
      <c r="DA4" t="b" cm="1">
        <f t="array" aca="1" ref="DA4" ca="1">INDIRECT($AN4&amp;"!"&amp;'DataReport Cell refs'!DA$2)</f>
        <v>0</v>
      </c>
      <c r="DB4" t="b" cm="1">
        <f t="array" aca="1" ref="DB4" ca="1">INDIRECT($AN4&amp;"!"&amp;'DataReport Cell refs'!DB$2)</f>
        <v>0</v>
      </c>
      <c r="DC4" t="b" cm="1">
        <f t="array" aca="1" ref="DC4" ca="1">INDIRECT($AN4&amp;"!"&amp;'DataReport Cell refs'!DC$2)</f>
        <v>0</v>
      </c>
      <c r="DD4" t="b" cm="1">
        <f t="array" aca="1" ref="DD4" ca="1">INDIRECT($AN4&amp;"!"&amp;'DataReport Cell refs'!DD$2)</f>
        <v>0</v>
      </c>
      <c r="DE4" t="b" cm="1">
        <f t="array" aca="1" ref="DE4" ca="1">INDIRECT($AN4&amp;"!"&amp;'DataReport Cell refs'!DE$2)</f>
        <v>0</v>
      </c>
      <c r="DF4" t="b" cm="1">
        <f t="array" aca="1" ref="DF4" ca="1">INDIRECT($AN4&amp;"!"&amp;'DataReport Cell refs'!DF$2)</f>
        <v>0</v>
      </c>
      <c r="DG4" t="b" cm="1">
        <f t="array" aca="1" ref="DG4" ca="1">INDIRECT($AN4&amp;"!"&amp;'DataReport Cell refs'!DG$2)</f>
        <v>0</v>
      </c>
      <c r="DH4" t="b" cm="1">
        <f t="array" aca="1" ref="DH4" ca="1">INDIRECT($AN4&amp;"!"&amp;'DataReport Cell refs'!DH$2)</f>
        <v>0</v>
      </c>
      <c r="DI4" t="b" cm="1">
        <f t="array" aca="1" ref="DI4" ca="1">INDIRECT($AN4&amp;"!"&amp;'DataReport Cell refs'!DI$2)</f>
        <v>0</v>
      </c>
      <c r="DJ4" t="b" cm="1">
        <f t="array" aca="1" ref="DJ4" ca="1">INDIRECT($AN4&amp;"!"&amp;'DataReport Cell refs'!DJ$2)</f>
        <v>0</v>
      </c>
      <c r="DK4" t="b" cm="1">
        <f t="array" aca="1" ref="DK4" ca="1">INDIRECT($AN4&amp;"!"&amp;'DataReport Cell refs'!DK$2)</f>
        <v>0</v>
      </c>
      <c r="DL4" t="b" cm="1">
        <f t="array" aca="1" ref="DL4" ca="1">INDIRECT($AN4&amp;"!"&amp;'DataReport Cell refs'!DL$2)</f>
        <v>0</v>
      </c>
      <c r="DM4" t="b" cm="1">
        <f t="array" aca="1" ref="DM4" ca="1">INDIRECT($AN4&amp;"!"&amp;'DataReport Cell refs'!DM$2)</f>
        <v>0</v>
      </c>
      <c r="DN4" t="str" cm="1">
        <f t="array" aca="1" ref="DN4" ca="1">INDIRECT($AN4&amp;"!"&amp;'DataReport Cell refs'!DN$2)</f>
        <v>Type here - Other service not included above 1</v>
      </c>
      <c r="DO4" t="str" cm="1">
        <f t="array" aca="1" ref="DO4" ca="1">INDIRECT($AN4&amp;"!"&amp;'DataReport Cell refs'!DO$2)</f>
        <v>Type here - Other service not included above 2</v>
      </c>
      <c r="DP4" t="str" cm="1">
        <f t="array" aca="1" ref="DP4" ca="1">INDIRECT($AN4&amp;"!"&amp;'DataReport Cell refs'!DP$2)</f>
        <v>Type here - Other service not included above 3</v>
      </c>
      <c r="DQ4" t="b" cm="1">
        <f t="array" aca="1" ref="DQ4" ca="1">INDIRECT($AN4&amp;"!"&amp;'DataReport Cell refs'!DQ$2)</f>
        <v>0</v>
      </c>
      <c r="DR4" t="b" cm="1">
        <f t="array" aca="1" ref="DR4" ca="1">INDIRECT($AN4&amp;"!"&amp;'DataReport Cell refs'!DR$2)</f>
        <v>0</v>
      </c>
      <c r="DS4" t="b" cm="1">
        <f t="array" aca="1" ref="DS4" ca="1">INDIRECT($AN4&amp;"!"&amp;'DataReport Cell refs'!DS$2)</f>
        <v>0</v>
      </c>
      <c r="DT4" t="b" cm="1">
        <f t="array" aca="1" ref="DT4" ca="1">INDIRECT($AN4&amp;"!"&amp;'DataReport Cell refs'!DT$2)</f>
        <v>0</v>
      </c>
      <c r="DU4" t="b" cm="1">
        <f t="array" aca="1" ref="DU4" ca="1">INDIRECT($AN4&amp;"!"&amp;'DataReport Cell refs'!DU$2)</f>
        <v>0</v>
      </c>
      <c r="DV4" t="b" cm="1">
        <f t="array" aca="1" ref="DV4" ca="1">INDIRECT($AN4&amp;"!"&amp;'DataReport Cell refs'!DV$2)</f>
        <v>0</v>
      </c>
      <c r="DW4" t="b" cm="1">
        <f t="array" aca="1" ref="DW4" ca="1">INDIRECT($AN4&amp;"!"&amp;'DataReport Cell refs'!DW$2)</f>
        <v>0</v>
      </c>
      <c r="DX4" t="b" cm="1">
        <f t="array" aca="1" ref="DX4" ca="1">INDIRECT($AN4&amp;"!"&amp;'DataReport Cell refs'!DX$2)</f>
        <v>0</v>
      </c>
      <c r="DY4" t="b" cm="1">
        <f t="array" aca="1" ref="DY4" ca="1">INDIRECT($AN4&amp;"!"&amp;'DataReport Cell refs'!DY$2)</f>
        <v>0</v>
      </c>
      <c r="DZ4" t="b" cm="1">
        <f t="array" aca="1" ref="DZ4" ca="1">INDIRECT($AN4&amp;"!"&amp;'DataReport Cell refs'!DZ$2)</f>
        <v>0</v>
      </c>
      <c r="EA4" t="b" cm="1">
        <f t="array" aca="1" ref="EA4" ca="1">INDIRECT($AN4&amp;"!"&amp;'DataReport Cell refs'!EA$2)</f>
        <v>0</v>
      </c>
      <c r="EB4" t="b" cm="1">
        <f t="array" aca="1" ref="EB4" ca="1">INDIRECT($AN4&amp;"!"&amp;'DataReport Cell refs'!EB$2)</f>
        <v>0</v>
      </c>
      <c r="EC4" t="b" cm="1">
        <f t="array" aca="1" ref="EC4" ca="1">INDIRECT($AN4&amp;"!"&amp;'DataReport Cell refs'!EC$2)</f>
        <v>0</v>
      </c>
      <c r="ED4" t="b" cm="1">
        <f t="array" aca="1" ref="ED4" ca="1">INDIRECT($AN4&amp;"!"&amp;'DataReport Cell refs'!ED$2)</f>
        <v>0</v>
      </c>
      <c r="EE4" t="b" cm="1">
        <f t="array" aca="1" ref="EE4" ca="1">INDIRECT($AN4&amp;"!"&amp;'DataReport Cell refs'!EE$2)</f>
        <v>0</v>
      </c>
      <c r="EF4" t="b" cm="1">
        <f t="array" aca="1" ref="EF4" ca="1">INDIRECT($AN4&amp;"!"&amp;'DataReport Cell refs'!EF$2)</f>
        <v>0</v>
      </c>
      <c r="EG4" t="b" cm="1">
        <f t="array" aca="1" ref="EG4" ca="1">INDIRECT($AN4&amp;"!"&amp;'DataReport Cell refs'!EG$2)</f>
        <v>0</v>
      </c>
      <c r="EH4" t="b" cm="1">
        <f t="array" aca="1" ref="EH4" ca="1">INDIRECT($AN4&amp;"!"&amp;'DataReport Cell refs'!EH$2)</f>
        <v>0</v>
      </c>
      <c r="EI4" t="b" cm="1">
        <f t="array" aca="1" ref="EI4" ca="1">INDIRECT($AN4&amp;"!"&amp;'DataReport Cell refs'!EI$2)</f>
        <v>0</v>
      </c>
      <c r="EJ4" t="b" cm="1">
        <f t="array" aca="1" ref="EJ4" ca="1">INDIRECT($AN4&amp;"!"&amp;'DataReport Cell refs'!EJ$2)</f>
        <v>0</v>
      </c>
      <c r="EK4" t="b" cm="1">
        <f t="array" aca="1" ref="EK4" ca="1">INDIRECT($AN4&amp;"!"&amp;'DataReport Cell refs'!EK$2)</f>
        <v>0</v>
      </c>
      <c r="EL4" t="b" cm="1">
        <f t="array" aca="1" ref="EL4" ca="1">INDIRECT($AN4&amp;"!"&amp;'DataReport Cell refs'!EL$2)</f>
        <v>0</v>
      </c>
      <c r="EM4" t="b" cm="1">
        <f t="array" aca="1" ref="EM4" ca="1">INDIRECT($AN4&amp;"!"&amp;'DataReport Cell refs'!EM$2)</f>
        <v>0</v>
      </c>
      <c r="EN4" t="b" cm="1">
        <f t="array" aca="1" ref="EN4" ca="1">INDIRECT($AN4&amp;"!"&amp;'DataReport Cell refs'!EN$2)</f>
        <v>0</v>
      </c>
      <c r="EO4" t="b" cm="1">
        <f t="array" aca="1" ref="EO4" ca="1">INDIRECT($AN4&amp;"!"&amp;'DataReport Cell refs'!EO$2)</f>
        <v>0</v>
      </c>
      <c r="EP4" t="b" cm="1">
        <f t="array" aca="1" ref="EP4" ca="1">INDIRECT($AN4&amp;"!"&amp;'DataReport Cell refs'!EP$2)</f>
        <v>0</v>
      </c>
      <c r="EQ4" t="b" cm="1">
        <f t="array" aca="1" ref="EQ4" ca="1">INDIRECT($AN4&amp;"!"&amp;'DataReport Cell refs'!EQ$2)</f>
        <v>0</v>
      </c>
      <c r="ER4" t="b" cm="1">
        <f t="array" aca="1" ref="ER4" ca="1">INDIRECT($AN4&amp;"!"&amp;'DataReport Cell refs'!ER$2)</f>
        <v>0</v>
      </c>
      <c r="ES4" t="b" cm="1">
        <f t="array" aca="1" ref="ES4" ca="1">INDIRECT($AN4&amp;"!"&amp;'DataReport Cell refs'!ES$2)</f>
        <v>0</v>
      </c>
      <c r="ET4" t="b" cm="1">
        <f t="array" aca="1" ref="ET4" ca="1">INDIRECT($AN4&amp;"!"&amp;'DataReport Cell refs'!ET$2)</f>
        <v>0</v>
      </c>
      <c r="EU4" t="b" cm="1">
        <f t="array" aca="1" ref="EU4" ca="1">INDIRECT($AN4&amp;"!"&amp;'DataReport Cell refs'!EU$2)</f>
        <v>0</v>
      </c>
      <c r="EV4" t="b" cm="1">
        <f t="array" aca="1" ref="EV4" ca="1">INDIRECT($AN4&amp;"!"&amp;'DataReport Cell refs'!EV$2)</f>
        <v>0</v>
      </c>
      <c r="EW4" t="b" cm="1">
        <f t="array" aca="1" ref="EW4" ca="1">INDIRECT($AN4&amp;"!"&amp;'DataReport Cell refs'!EW$2)</f>
        <v>0</v>
      </c>
      <c r="EX4" t="b" cm="1">
        <f t="array" aca="1" ref="EX4" ca="1">INDIRECT($AN4&amp;"!"&amp;'DataReport Cell refs'!EX$2)</f>
        <v>0</v>
      </c>
      <c r="EY4" t="b" cm="1">
        <f t="array" aca="1" ref="EY4" ca="1">INDIRECT($AN4&amp;"!"&amp;'DataReport Cell refs'!EY$2)</f>
        <v>0</v>
      </c>
      <c r="EZ4" t="b" cm="1">
        <f t="array" aca="1" ref="EZ4" ca="1">INDIRECT($AN4&amp;"!"&amp;'DataReport Cell refs'!EZ$2)</f>
        <v>0</v>
      </c>
      <c r="FA4" t="b" cm="1">
        <f t="array" aca="1" ref="FA4" ca="1">INDIRECT($AN4&amp;"!"&amp;'DataReport Cell refs'!FA$2)</f>
        <v>0</v>
      </c>
      <c r="FB4" t="b" cm="1">
        <f t="array" aca="1" ref="FB4" ca="1">INDIRECT($AN4&amp;"!"&amp;'DataReport Cell refs'!FB$2)</f>
        <v>0</v>
      </c>
      <c r="FC4" t="b" cm="1">
        <f t="array" aca="1" ref="FC4" ca="1">INDIRECT($AN4&amp;"!"&amp;'DataReport Cell refs'!FC$2)</f>
        <v>0</v>
      </c>
      <c r="FD4" t="b" cm="1">
        <f t="array" aca="1" ref="FD4" ca="1">INDIRECT($AN4&amp;"!"&amp;'DataReport Cell refs'!FD$2)</f>
        <v>0</v>
      </c>
      <c r="FE4" t="b" cm="1">
        <f t="array" aca="1" ref="FE4" ca="1">INDIRECT($AN4&amp;"!"&amp;'DataReport Cell refs'!FE$2)</f>
        <v>0</v>
      </c>
      <c r="FF4" t="b" cm="1">
        <f t="array" aca="1" ref="FF4" ca="1">INDIRECT($AN4&amp;"!"&amp;'DataReport Cell refs'!FF$2)</f>
        <v>0</v>
      </c>
      <c r="FG4" t="b" cm="1">
        <f t="array" aca="1" ref="FG4" ca="1">INDIRECT($AN4&amp;"!"&amp;'DataReport Cell refs'!FG$2)</f>
        <v>0</v>
      </c>
      <c r="FH4" t="b" cm="1">
        <f t="array" aca="1" ref="FH4" ca="1">INDIRECT($AN4&amp;"!"&amp;'DataReport Cell refs'!FH$2)</f>
        <v>0</v>
      </c>
      <c r="FI4" t="b" cm="1">
        <f t="array" aca="1" ref="FI4" ca="1">INDIRECT($AN4&amp;"!"&amp;'DataReport Cell refs'!FI$2)</f>
        <v>0</v>
      </c>
      <c r="FJ4" t="b" cm="1">
        <f t="array" aca="1" ref="FJ4" ca="1">INDIRECT($AN4&amp;"!"&amp;'DataReport Cell refs'!FJ$2)</f>
        <v>0</v>
      </c>
      <c r="FK4" s="361" cm="1">
        <f t="array" aca="1" ref="FK4" ca="1">INDIRECT($AN4&amp;"!"&amp;'DataReport Cell refs'!FK$2)</f>
        <v>0</v>
      </c>
      <c r="FL4" s="361" cm="1">
        <f t="array" aca="1" ref="FL4" ca="1">INDIRECT($AN4&amp;"!"&amp;'DataReport Cell refs'!FL$2)</f>
        <v>0</v>
      </c>
      <c r="FM4" s="361" cm="1">
        <f t="array" aca="1" ref="FM4" ca="1">INDIRECT($AN4&amp;"!"&amp;'DataReport Cell refs'!FM$2)</f>
        <v>0</v>
      </c>
      <c r="FN4" s="361" cm="1">
        <f t="array" aca="1" ref="FN4" ca="1">INDIRECT($AN4&amp;"!"&amp;'DataReport Cell refs'!FN$2)</f>
        <v>0</v>
      </c>
      <c r="FO4" s="361" cm="1">
        <f t="array" aca="1" ref="FO4" ca="1">INDIRECT($AN4&amp;"!"&amp;'DataReport Cell refs'!FO$2)</f>
        <v>0</v>
      </c>
      <c r="FP4" s="361" cm="1">
        <f t="array" aca="1" ref="FP4" ca="1">INDIRECT($AN4&amp;"!"&amp;'DataReport Cell refs'!FP$2)</f>
        <v>0</v>
      </c>
      <c r="FQ4" s="361" cm="1">
        <f t="array" aca="1" ref="FQ4" ca="1">INDIRECT($AN4&amp;"!"&amp;'DataReport Cell refs'!FQ$2)</f>
        <v>0</v>
      </c>
      <c r="FR4" s="361" cm="1">
        <f t="array" aca="1" ref="FR4" ca="1">INDIRECT($AN4&amp;"!"&amp;'DataReport Cell refs'!FR$2)</f>
        <v>0</v>
      </c>
      <c r="FS4" s="361" cm="1">
        <f t="array" aca="1" ref="FS4" ca="1">INDIRECT($AN4&amp;"!"&amp;'DataReport Cell refs'!FS$2)</f>
        <v>0</v>
      </c>
      <c r="FT4" s="361" cm="1">
        <f t="array" aca="1" ref="FT4" ca="1">INDIRECT($AN4&amp;"!"&amp;'DataReport Cell refs'!FT$2)</f>
        <v>0</v>
      </c>
      <c r="FU4" s="361" cm="1">
        <f t="array" aca="1" ref="FU4" ca="1">INDIRECT($AN4&amp;"!"&amp;'DataReport Cell refs'!FU$2)</f>
        <v>0</v>
      </c>
      <c r="FV4" s="361" cm="1">
        <f t="array" aca="1" ref="FV4" ca="1">INDIRECT($AN4&amp;"!"&amp;'DataReport Cell refs'!FV$2)</f>
        <v>0</v>
      </c>
      <c r="FW4" s="361" cm="1">
        <f t="array" aca="1" ref="FW4" ca="1">INDIRECT($AN4&amp;"!"&amp;'DataReport Cell refs'!FW$2)</f>
        <v>0</v>
      </c>
      <c r="FX4" s="361" cm="1">
        <f t="array" aca="1" ref="FX4" ca="1">INDIRECT($AN4&amp;"!"&amp;'DataReport Cell refs'!FX$2)</f>
        <v>0</v>
      </c>
      <c r="FY4" s="361" cm="1">
        <f t="array" aca="1" ref="FY4" ca="1">INDIRECT($AN4&amp;"!"&amp;'DataReport Cell refs'!FY$2)</f>
        <v>0</v>
      </c>
      <c r="FZ4" s="361" cm="1">
        <f t="array" aca="1" ref="FZ4" ca="1">INDIRECT($AN4&amp;"!"&amp;'DataReport Cell refs'!FZ$2)</f>
        <v>0</v>
      </c>
      <c r="GA4" s="361" cm="1">
        <f t="array" aca="1" ref="GA4" ca="1">INDIRECT($AN4&amp;"!"&amp;'DataReport Cell refs'!GA$2)</f>
        <v>0</v>
      </c>
      <c r="GB4" s="361" cm="1">
        <f t="array" aca="1" ref="GB4" ca="1">INDIRECT($AN4&amp;"!"&amp;'DataReport Cell refs'!GB$2)</f>
        <v>0</v>
      </c>
      <c r="GC4" s="361" cm="1">
        <f t="array" aca="1" ref="GC4" ca="1">INDIRECT($AN4&amp;"!"&amp;'DataReport Cell refs'!GC$2)</f>
        <v>0</v>
      </c>
      <c r="GD4" s="361" cm="1">
        <f t="array" aca="1" ref="GD4" ca="1">INDIRECT($AN4&amp;"!"&amp;'DataReport Cell refs'!GD$2)</f>
        <v>0</v>
      </c>
      <c r="GE4" s="361" cm="1">
        <f t="array" aca="1" ref="GE4" ca="1">INDIRECT($AN4&amp;"!"&amp;'DataReport Cell refs'!GE$2)</f>
        <v>0</v>
      </c>
      <c r="GF4" s="361" cm="1">
        <f t="array" aca="1" ref="GF4" ca="1">INDIRECT($AN4&amp;"!"&amp;'DataReport Cell refs'!GF$2)</f>
        <v>0</v>
      </c>
      <c r="GG4" s="361" cm="1">
        <f t="array" aca="1" ref="GG4" ca="1">INDIRECT($AN4&amp;"!"&amp;'DataReport Cell refs'!GG$2)</f>
        <v>0</v>
      </c>
      <c r="GH4" s="361" cm="1">
        <f t="array" aca="1" ref="GH4" ca="1">INDIRECT($AN4&amp;"!"&amp;'DataReport Cell refs'!GH$2)</f>
        <v>0</v>
      </c>
      <c r="GI4" s="361" cm="1">
        <f t="array" aca="1" ref="GI4" ca="1">INDIRECT($AN4&amp;"!"&amp;'DataReport Cell refs'!GI$2)</f>
        <v>0</v>
      </c>
      <c r="GJ4" s="361" cm="1">
        <f t="array" aca="1" ref="GJ4" ca="1">INDIRECT($AN4&amp;"!"&amp;'DataReport Cell refs'!GJ$2)</f>
        <v>0</v>
      </c>
      <c r="GK4" s="361" cm="1">
        <f t="array" aca="1" ref="GK4" ca="1">INDIRECT($AN4&amp;"!"&amp;'DataReport Cell refs'!GK$2)</f>
        <v>0</v>
      </c>
      <c r="GL4" s="361" cm="1">
        <f t="array" aca="1" ref="GL4" ca="1">INDIRECT($AN4&amp;"!"&amp;'DataReport Cell refs'!GL$2)</f>
        <v>0</v>
      </c>
      <c r="GM4" s="361" cm="1">
        <f t="array" aca="1" ref="GM4" ca="1">INDIRECT($AN4&amp;"!"&amp;'DataReport Cell refs'!GM$2)</f>
        <v>0</v>
      </c>
      <c r="GN4" s="361" cm="1">
        <f t="array" aca="1" ref="GN4" ca="1">INDIRECT($AN4&amp;"!"&amp;'DataReport Cell refs'!GN$2)</f>
        <v>0</v>
      </c>
      <c r="GO4" s="361" cm="1">
        <f t="array" aca="1" ref="GO4" ca="1">INDIRECT($AN4&amp;"!"&amp;'DataReport Cell refs'!GO$2)</f>
        <v>0</v>
      </c>
      <c r="GP4" s="361" cm="1">
        <f t="array" aca="1" ref="GP4" ca="1">INDIRECT($AN4&amp;"!"&amp;'DataReport Cell refs'!GP$2)</f>
        <v>0</v>
      </c>
      <c r="GQ4" s="361" cm="1">
        <f t="array" aca="1" ref="GQ4" ca="1">INDIRECT($AN4&amp;"!"&amp;'DataReport Cell refs'!GQ$2)</f>
        <v>0</v>
      </c>
      <c r="GR4" s="361" cm="1">
        <f t="array" aca="1" ref="GR4" ca="1">INDIRECT($AN4&amp;"!"&amp;'DataReport Cell refs'!GR$2)</f>
        <v>0</v>
      </c>
      <c r="GS4" s="361" cm="1">
        <f t="array" aca="1" ref="GS4" ca="1">INDIRECT($AN4&amp;"!"&amp;'DataReport Cell refs'!GS$2)</f>
        <v>0</v>
      </c>
      <c r="GT4" s="361" cm="1">
        <f t="array" aca="1" ref="GT4" ca="1">INDIRECT($AN4&amp;"!"&amp;'DataReport Cell refs'!GT$2)</f>
        <v>0</v>
      </c>
      <c r="GU4" s="361" cm="1">
        <f t="array" aca="1" ref="GU4" ca="1">INDIRECT($AN4&amp;"!"&amp;'DataReport Cell refs'!GU$2)</f>
        <v>0</v>
      </c>
      <c r="GV4" s="361" cm="1">
        <f t="array" aca="1" ref="GV4" ca="1">INDIRECT($AN4&amp;"!"&amp;'DataReport Cell refs'!GV$2)</f>
        <v>0</v>
      </c>
      <c r="GW4" s="361" cm="1">
        <f t="array" aca="1" ref="GW4" ca="1">INDIRECT($AN4&amp;"!"&amp;'DataReport Cell refs'!GW$2)</f>
        <v>0</v>
      </c>
      <c r="GX4" s="361" cm="1">
        <f t="array" aca="1" ref="GX4" ca="1">INDIRECT($AN4&amp;"!"&amp;'DataReport Cell refs'!GX$2)</f>
        <v>0</v>
      </c>
      <c r="GY4" s="361" cm="1">
        <f t="array" aca="1" ref="GY4" ca="1">INDIRECT($AN4&amp;"!"&amp;'DataReport Cell refs'!GY$2)</f>
        <v>0</v>
      </c>
      <c r="GZ4" s="361" cm="1">
        <f t="array" aca="1" ref="GZ4" ca="1">INDIRECT($AN4&amp;"!"&amp;'DataReport Cell refs'!GZ$2)</f>
        <v>0</v>
      </c>
      <c r="HA4" s="361" cm="1">
        <f t="array" aca="1" ref="HA4" ca="1">INDIRECT($AN4&amp;"!"&amp;'DataReport Cell refs'!HA$2)</f>
        <v>0</v>
      </c>
      <c r="HB4" s="361" cm="1">
        <f t="array" aca="1" ref="HB4" ca="1">INDIRECT($AN4&amp;"!"&amp;'DataReport Cell refs'!HB$2)</f>
        <v>0</v>
      </c>
      <c r="HC4" s="361" cm="1">
        <f t="array" aca="1" ref="HC4" ca="1">INDIRECT($AN4&amp;"!"&amp;'DataReport Cell refs'!HC$2)</f>
        <v>0</v>
      </c>
      <c r="HD4" s="361" cm="1">
        <f t="array" aca="1" ref="HD4" ca="1">INDIRECT($AN4&amp;"!"&amp;'DataReport Cell refs'!HD$2)</f>
        <v>0</v>
      </c>
      <c r="HE4" cm="1">
        <f t="array" aca="1" ref="HE4" ca="1">INDIRECT($AN4&amp;"!"&amp;'DataReport Cell refs'!HE$2)</f>
        <v>0</v>
      </c>
      <c r="HF4" cm="1">
        <f t="array" aca="1" ref="HF4" ca="1">INDIRECT($AN4&amp;"!"&amp;'DataReport Cell refs'!HF$2)</f>
        <v>0</v>
      </c>
      <c r="HG4" cm="1">
        <f t="array" aca="1" ref="HG4" ca="1">INDIRECT($AN4&amp;"!"&amp;'DataReport Cell refs'!HG$2)</f>
        <v>0</v>
      </c>
      <c r="HH4" cm="1">
        <f t="array" aca="1" ref="HH4" ca="1">INDIRECT($AN4&amp;"!"&amp;'DataReport Cell refs'!HH$2)</f>
        <v>0</v>
      </c>
      <c r="HI4" cm="1">
        <f t="array" aca="1" ref="HI4" ca="1">INDIRECT($AN4&amp;"!"&amp;'DataReport Cell refs'!HI$2)</f>
        <v>0</v>
      </c>
      <c r="HJ4" cm="1">
        <f t="array" aca="1" ref="HJ4" ca="1">INDIRECT($AN4&amp;"!"&amp;'DataReport Cell refs'!HJ$2)</f>
        <v>0</v>
      </c>
      <c r="HK4" cm="1">
        <f t="array" aca="1" ref="HK4" ca="1">INDIRECT($AN4&amp;"!"&amp;'DataReport Cell refs'!HK$2)</f>
        <v>0</v>
      </c>
      <c r="HL4" cm="1">
        <f t="array" aca="1" ref="HL4" ca="1">INDIRECT($AN4&amp;"!"&amp;'DataReport Cell refs'!HL$2)</f>
        <v>0</v>
      </c>
      <c r="HM4" cm="1">
        <f t="array" aca="1" ref="HM4" ca="1">INDIRECT($AN4&amp;"!"&amp;'DataReport Cell refs'!HM$2)</f>
        <v>0</v>
      </c>
      <c r="HN4" cm="1">
        <f t="array" aca="1" ref="HN4" ca="1">INDIRECT($AN4&amp;"!"&amp;'DataReport Cell refs'!HN$2)</f>
        <v>0</v>
      </c>
      <c r="HO4" cm="1">
        <f t="array" aca="1" ref="HO4" ca="1">INDIRECT($AN4&amp;"!"&amp;'DataReport Cell refs'!HO$2)</f>
        <v>0</v>
      </c>
      <c r="HP4" cm="1">
        <f t="array" aca="1" ref="HP4" ca="1">INDIRECT($AN4&amp;"!"&amp;'DataReport Cell refs'!HP$2)</f>
        <v>0</v>
      </c>
      <c r="HQ4" cm="1">
        <f t="array" aca="1" ref="HQ4" ca="1">INDIRECT($AN4&amp;"!"&amp;'DataReport Cell refs'!HQ$2)</f>
        <v>0</v>
      </c>
      <c r="HR4" cm="1">
        <f t="array" aca="1" ref="HR4" ca="1">INDIRECT($AN4&amp;"!"&amp;'DataReport Cell refs'!HR$2)</f>
        <v>0</v>
      </c>
      <c r="HS4" cm="1">
        <f t="array" aca="1" ref="HS4" ca="1">INDIRECT($AN4&amp;"!"&amp;'DataReport Cell refs'!HS$2)</f>
        <v>0</v>
      </c>
      <c r="HT4" cm="1">
        <f t="array" aca="1" ref="HT4" ca="1">INDIRECT($AN4&amp;"!"&amp;'DataReport Cell refs'!HT$2)</f>
        <v>0</v>
      </c>
      <c r="HU4" cm="1">
        <f t="array" aca="1" ref="HU4" ca="1">INDIRECT($AN4&amp;"!"&amp;'DataReport Cell refs'!HU$2)</f>
        <v>0</v>
      </c>
      <c r="HV4" cm="1">
        <f t="array" aca="1" ref="HV4" ca="1">INDIRECT($AN4&amp;"!"&amp;'DataReport Cell refs'!HV$2)</f>
        <v>0</v>
      </c>
      <c r="HW4" cm="1">
        <f t="array" aca="1" ref="HW4" ca="1">INDIRECT($AN4&amp;"!"&amp;'DataReport Cell refs'!HW$2)</f>
        <v>0</v>
      </c>
      <c r="HX4" cm="1">
        <f t="array" aca="1" ref="HX4" ca="1">INDIRECT($AN4&amp;"!"&amp;'DataReport Cell refs'!HX$2)</f>
        <v>0</v>
      </c>
      <c r="HY4" cm="1">
        <f t="array" aca="1" ref="HY4" ca="1">INDIRECT($AN4&amp;"!"&amp;'DataReport Cell refs'!HY$2)</f>
        <v>0</v>
      </c>
      <c r="HZ4" cm="1">
        <f t="array" aca="1" ref="HZ4" ca="1">INDIRECT($AN4&amp;"!"&amp;'DataReport Cell refs'!HZ$2)</f>
        <v>0</v>
      </c>
      <c r="IA4" cm="1">
        <f t="array" aca="1" ref="IA4" ca="1">INDIRECT($AN4&amp;"!"&amp;'DataReport Cell refs'!IA$2)</f>
        <v>0</v>
      </c>
      <c r="IB4" cm="1">
        <f t="array" aca="1" ref="IB4" ca="1">INDIRECT($AN4&amp;"!"&amp;'DataReport Cell refs'!IB$2)</f>
        <v>0</v>
      </c>
      <c r="IC4" cm="1">
        <f t="array" aca="1" ref="IC4" ca="1">INDIRECT($AN4&amp;"!"&amp;'DataReport Cell refs'!IC$2)</f>
        <v>0</v>
      </c>
      <c r="ID4" cm="1">
        <f t="array" aca="1" ref="ID4" ca="1">INDIRECT($AN4&amp;"!"&amp;'DataReport Cell refs'!ID$2)</f>
        <v>0</v>
      </c>
      <c r="IE4" cm="1">
        <f t="array" aca="1" ref="IE4" ca="1">INDIRECT($AN4&amp;"!"&amp;'DataReport Cell refs'!IE$2)</f>
        <v>0</v>
      </c>
      <c r="IF4" cm="1">
        <f t="array" aca="1" ref="IF4" ca="1">INDIRECT($AN4&amp;"!"&amp;'DataReport Cell refs'!IF$2)</f>
        <v>0</v>
      </c>
      <c r="IG4" cm="1">
        <f t="array" aca="1" ref="IG4" ca="1">INDIRECT($AN4&amp;"!"&amp;'DataReport Cell refs'!IG$2)</f>
        <v>0</v>
      </c>
      <c r="IH4" cm="1">
        <f t="array" aca="1" ref="IH4" ca="1">INDIRECT($AN4&amp;"!"&amp;'DataReport Cell refs'!IH$2)</f>
        <v>0</v>
      </c>
      <c r="II4" cm="1">
        <f t="array" aca="1" ref="II4" ca="1">INDIRECT($AN4&amp;"!"&amp;'DataReport Cell refs'!II$2)</f>
        <v>0</v>
      </c>
      <c r="IJ4" cm="1">
        <f t="array" aca="1" ref="IJ4" ca="1">INDIRECT($AN4&amp;"!"&amp;'DataReport Cell refs'!IJ$2)</f>
        <v>0</v>
      </c>
      <c r="IK4" cm="1">
        <f t="array" aca="1" ref="IK4" ca="1">INDIRECT($AN4&amp;"!"&amp;'DataReport Cell refs'!IK$2)</f>
        <v>0</v>
      </c>
      <c r="IL4" cm="1">
        <f t="array" aca="1" ref="IL4" ca="1">INDIRECT($AN4&amp;"!"&amp;'DataReport Cell refs'!IL$2)</f>
        <v>0</v>
      </c>
      <c r="IM4" cm="1">
        <f t="array" aca="1" ref="IM4" ca="1">INDIRECT($AN4&amp;"!"&amp;'DataReport Cell refs'!IM$2)</f>
        <v>0</v>
      </c>
      <c r="IN4" cm="1">
        <f t="array" aca="1" ref="IN4" ca="1">INDIRECT($AN4&amp;"!"&amp;'DataReport Cell refs'!IN$2)</f>
        <v>0</v>
      </c>
      <c r="IO4" cm="1">
        <f t="array" aca="1" ref="IO4" ca="1">INDIRECT($AN4&amp;"!"&amp;'DataReport Cell refs'!IO$2)</f>
        <v>0</v>
      </c>
      <c r="IP4" cm="1">
        <f t="array" aca="1" ref="IP4" ca="1">INDIRECT($AN4&amp;"!"&amp;'DataReport Cell refs'!IP$2)</f>
        <v>0</v>
      </c>
      <c r="IQ4" cm="1">
        <f t="array" aca="1" ref="IQ4" ca="1">INDIRECT($AN4&amp;"!"&amp;'DataReport Cell refs'!IQ$2)</f>
        <v>0</v>
      </c>
      <c r="IR4" cm="1">
        <f t="array" aca="1" ref="IR4" ca="1">INDIRECT($AN4&amp;"!"&amp;'DataReport Cell refs'!IR$2)</f>
        <v>0</v>
      </c>
      <c r="IS4" cm="1">
        <f t="array" aca="1" ref="IS4" ca="1">INDIRECT($AN4&amp;"!"&amp;'DataReport Cell refs'!IS$2)</f>
        <v>0</v>
      </c>
      <c r="IT4" cm="1">
        <f t="array" aca="1" ref="IT4" ca="1">INDIRECT($AN4&amp;"!"&amp;'DataReport Cell refs'!IT$2)</f>
        <v>0</v>
      </c>
      <c r="IU4" cm="1">
        <f t="array" aca="1" ref="IU4" ca="1">INDIRECT($AN4&amp;"!"&amp;'DataReport Cell refs'!IU$2)</f>
        <v>0</v>
      </c>
      <c r="IV4" cm="1">
        <f t="array" aca="1" ref="IV4" ca="1">INDIRECT($AN4&amp;"!"&amp;'DataReport Cell refs'!IV$2)</f>
        <v>0</v>
      </c>
      <c r="IW4" cm="1">
        <f t="array" aca="1" ref="IW4" ca="1">INDIRECT($AN4&amp;"!"&amp;'DataReport Cell refs'!IW$2)</f>
        <v>0</v>
      </c>
      <c r="IX4" cm="1">
        <f t="array" aca="1" ref="IX4" ca="1">INDIRECT($AN4&amp;"!"&amp;'DataReport Cell refs'!IX$2)</f>
        <v>0</v>
      </c>
      <c r="IY4" cm="1">
        <f t="array" aca="1" ref="IY4" ca="1">INDIRECT($AN4&amp;"!"&amp;'DataReport Cell refs'!IY$2)</f>
        <v>0</v>
      </c>
      <c r="IZ4" cm="1">
        <f t="array" aca="1" ref="IZ4" ca="1">INDIRECT($AN4&amp;"!"&amp;'DataReport Cell refs'!IZ$2)</f>
        <v>0</v>
      </c>
      <c r="JA4" cm="1">
        <f t="array" aca="1" ref="JA4" ca="1">INDIRECT($AN4&amp;"!"&amp;'DataReport Cell refs'!JA$2)</f>
        <v>0</v>
      </c>
      <c r="JB4" cm="1">
        <f t="array" aca="1" ref="JB4" ca="1">INDIRECT($AN4&amp;"!"&amp;'DataReport Cell refs'!JB$2)</f>
        <v>0</v>
      </c>
      <c r="JC4" cm="1">
        <f t="array" aca="1" ref="JC4" ca="1">INDIRECT($AN4&amp;"!"&amp;'DataReport Cell refs'!JC$2)</f>
        <v>0</v>
      </c>
      <c r="JD4" cm="1">
        <f t="array" aca="1" ref="JD4" ca="1">INDIRECT($AN4&amp;"!"&amp;'DataReport Cell refs'!JD$2)</f>
        <v>0</v>
      </c>
      <c r="JE4" cm="1">
        <f t="array" aca="1" ref="JE4" ca="1">INDIRECT($AN4&amp;"!"&amp;'DataReport Cell refs'!JE$2)</f>
        <v>0</v>
      </c>
      <c r="JF4" cm="1">
        <f t="array" aca="1" ref="JF4" ca="1">INDIRECT($AN4&amp;"!"&amp;'DataReport Cell refs'!JF$2)</f>
        <v>0</v>
      </c>
      <c r="JG4" cm="1">
        <f t="array" aca="1" ref="JG4" ca="1">INDIRECT($AN4&amp;"!"&amp;'DataReport Cell refs'!JG$2)</f>
        <v>0</v>
      </c>
      <c r="JH4" cm="1">
        <f t="array" aca="1" ref="JH4" ca="1">INDIRECT($AN4&amp;"!"&amp;'DataReport Cell refs'!JH$2)</f>
        <v>0</v>
      </c>
      <c r="JI4" cm="1">
        <f t="array" aca="1" ref="JI4" ca="1">INDIRECT($AN4&amp;"!"&amp;'DataReport Cell refs'!JI$2)</f>
        <v>0</v>
      </c>
      <c r="JJ4" cm="1">
        <f t="array" aca="1" ref="JJ4" ca="1">INDIRECT($AN4&amp;"!"&amp;'DataReport Cell refs'!JJ$2)</f>
        <v>0</v>
      </c>
      <c r="JK4" cm="1">
        <f t="array" aca="1" ref="JK4" ca="1">INDIRECT($AN4&amp;"!"&amp;'DataReport Cell refs'!JK$2)</f>
        <v>0</v>
      </c>
      <c r="JL4" cm="1">
        <f t="array" aca="1" ref="JL4" ca="1">INDIRECT($AN4&amp;"!"&amp;'DataReport Cell refs'!JL$2)</f>
        <v>0</v>
      </c>
      <c r="JM4" cm="1">
        <f t="array" aca="1" ref="JM4" ca="1">INDIRECT($AN4&amp;"!"&amp;'DataReport Cell refs'!JM$2)</f>
        <v>0</v>
      </c>
      <c r="JN4" cm="1">
        <f t="array" aca="1" ref="JN4" ca="1">INDIRECT($AN4&amp;"!"&amp;'DataReport Cell refs'!JN$2)</f>
        <v>0</v>
      </c>
      <c r="JO4" cm="1">
        <f t="array" aca="1" ref="JO4" ca="1">INDIRECT($AN4&amp;"!"&amp;'DataReport Cell refs'!JO$2)</f>
        <v>0</v>
      </c>
      <c r="JP4" cm="1">
        <f t="array" aca="1" ref="JP4" ca="1">INDIRECT($AN4&amp;"!"&amp;'DataReport Cell refs'!JP$2)</f>
        <v>0</v>
      </c>
      <c r="JQ4" cm="1">
        <f t="array" aca="1" ref="JQ4" ca="1">INDIRECT($AN4&amp;"!"&amp;'DataReport Cell refs'!JQ$2)</f>
        <v>0</v>
      </c>
      <c r="JR4" cm="1">
        <f t="array" aca="1" ref="JR4" ca="1">INDIRECT($AN4&amp;"!"&amp;'DataReport Cell refs'!JR$2)</f>
        <v>0</v>
      </c>
      <c r="JS4" cm="1">
        <f t="array" aca="1" ref="JS4" ca="1">INDIRECT($AN4&amp;"!"&amp;'DataReport Cell refs'!JS$2)</f>
        <v>0</v>
      </c>
      <c r="JT4" cm="1">
        <f t="array" aca="1" ref="JT4" ca="1">INDIRECT($AN4&amp;"!"&amp;'DataReport Cell refs'!JT$2)</f>
        <v>0</v>
      </c>
      <c r="JU4" cm="1">
        <f t="array" aca="1" ref="JU4" ca="1">INDIRECT($AN4&amp;"!"&amp;'DataReport Cell refs'!JU$2)</f>
        <v>0</v>
      </c>
      <c r="JV4" t="str" cm="1">
        <f t="array" aca="1" ref="JV4" ca="1">INDIRECT($AN4&amp;"!"&amp;'DataReport Cell refs'!JV$2)</f>
        <v>Not Commenced</v>
      </c>
      <c r="JW4" t="str" cm="1">
        <f t="array" aca="1" ref="JW4" ca="1">INDIRECT($AN4&amp;"!"&amp;'DataReport Cell refs'!JW$2)</f>
        <v>First complete Stocktake</v>
      </c>
      <c r="JX4" t="str" cm="1">
        <f t="array" aca="1" ref="JX4" ca="1">INDIRECT($AN4&amp;"!"&amp;'DataReport Cell refs'!JX$2)</f>
        <v>First complete Stocktake</v>
      </c>
      <c r="JY4" t="str" cm="1">
        <f t="array" aca="1" ref="JY4" ca="1">INDIRECT($AN4&amp;"!"&amp;'DataReport Cell refs'!JY$2)</f>
        <v>First complete Stocktake</v>
      </c>
      <c r="JZ4" t="str" cm="1">
        <f t="array" aca="1" ref="JZ4" ca="1">INDIRECT($AN4&amp;"!"&amp;'DataReport Cell refs'!JZ$2)</f>
        <v>First complete Stocktake</v>
      </c>
      <c r="KA4" t="str" cm="1">
        <f t="array" aca="1" ref="KA4" ca="1">INDIRECT($AN4&amp;"!"&amp;'DataReport Cell refs'!KA$2)</f>
        <v>First complete Stocktake</v>
      </c>
      <c r="KB4" t="str" cm="1">
        <f t="array" aca="1" ref="KB4" ca="1">INDIRECT($AN4&amp;"!"&amp;'DataReport Cell refs'!KB$2)</f>
        <v>First complete Stocktake</v>
      </c>
    </row>
    <row r="5" spans="1:288" x14ac:dyDescent="0.35">
      <c r="AN5" s="345" t="str">
        <f>'Persons List'!B18</f>
        <v>SE_2501</v>
      </c>
      <c r="AO5" cm="1">
        <f t="array" aca="1" ref="AO5" ca="1">INDIRECT($AN5&amp;"!"&amp;'DataReport Cell refs'!AO$2)</f>
        <v>0</v>
      </c>
      <c r="AP5" t="str" cm="1">
        <f t="array" aca="1" ref="AP5" ca="1">INDIRECT($AN5&amp;"!"&amp;'DataReport Cell refs'!AP$2)</f>
        <v>Select option</v>
      </c>
      <c r="AQ5" t="str" cm="1">
        <f t="array" aca="1" ref="AQ5" ca="1">INDIRECT($AN5&amp;"!"&amp;'DataReport Cell refs'!AQ$2)</f>
        <v>Select option</v>
      </c>
      <c r="AR5" s="361" cm="1">
        <f t="array" aca="1" ref="AR5" ca="1">INDIRECT($AN5&amp;"!"&amp;'DataReport Cell refs'!AR$2)</f>
        <v>0</v>
      </c>
      <c r="AS5" t="b" cm="1">
        <f t="array" aca="1" ref="AS5" ca="1">INDIRECT($AN5&amp;"!"&amp;'DataReport Cell refs'!AS$2)</f>
        <v>0</v>
      </c>
      <c r="AT5" t="b" cm="1">
        <f t="array" aca="1" ref="AT5" ca="1">INDIRECT($AN5&amp;"!"&amp;'DataReport Cell refs'!AT$2)</f>
        <v>0</v>
      </c>
      <c r="AU5" t="b" cm="1">
        <f t="array" aca="1" ref="AU5" ca="1">INDIRECT($AN5&amp;"!"&amp;'DataReport Cell refs'!AU$2)</f>
        <v>0</v>
      </c>
      <c r="AV5" t="b" cm="1">
        <f t="array" aca="1" ref="AV5" ca="1">INDIRECT($AN5&amp;"!"&amp;'DataReport Cell refs'!AV$2)</f>
        <v>0</v>
      </c>
      <c r="AW5" t="b" cm="1">
        <f t="array" aca="1" ref="AW5" ca="1">INDIRECT($AN5&amp;"!"&amp;'DataReport Cell refs'!AW$2)</f>
        <v>0</v>
      </c>
      <c r="AX5" t="b" cm="1">
        <f t="array" aca="1" ref="AX5" ca="1">INDIRECT($AN5&amp;"!"&amp;'DataReport Cell refs'!AX$2)</f>
        <v>0</v>
      </c>
      <c r="AY5" t="b" cm="1">
        <f t="array" aca="1" ref="AY5" ca="1">INDIRECT($AN5&amp;"!"&amp;'DataReport Cell refs'!AY$2)</f>
        <v>0</v>
      </c>
      <c r="AZ5" t="b" cm="1">
        <f t="array" aca="1" ref="AZ5" ca="1">INDIRECT($AN5&amp;"!"&amp;'DataReport Cell refs'!AZ$2)</f>
        <v>0</v>
      </c>
      <c r="BA5" t="b" cm="1">
        <f t="array" aca="1" ref="BA5" ca="1">INDIRECT($AN5&amp;"!"&amp;'DataReport Cell refs'!BA$2)</f>
        <v>0</v>
      </c>
      <c r="BB5" t="b" cm="1">
        <f t="array" aca="1" ref="BB5" ca="1">INDIRECT($AN5&amp;"!"&amp;'DataReport Cell refs'!BB$2)</f>
        <v>0</v>
      </c>
      <c r="BC5" t="b" cm="1">
        <f t="array" aca="1" ref="BC5" ca="1">INDIRECT($AN5&amp;"!"&amp;'DataReport Cell refs'!BC$2)</f>
        <v>0</v>
      </c>
      <c r="BD5" t="b" cm="1">
        <f t="array" aca="1" ref="BD5" ca="1">INDIRECT($AN5&amp;"!"&amp;'DataReport Cell refs'!BD$2)</f>
        <v>0</v>
      </c>
      <c r="BE5" t="b" cm="1">
        <f t="array" aca="1" ref="BE5" ca="1">INDIRECT($AN5&amp;"!"&amp;'DataReport Cell refs'!BE$2)</f>
        <v>0</v>
      </c>
      <c r="BF5" t="b" cm="1">
        <f t="array" aca="1" ref="BF5" ca="1">INDIRECT($AN5&amp;"!"&amp;'DataReport Cell refs'!BF$2)</f>
        <v>0</v>
      </c>
      <c r="BG5" t="b" cm="1">
        <f t="array" aca="1" ref="BG5" ca="1">INDIRECT($AN5&amp;"!"&amp;'DataReport Cell refs'!BG$2)</f>
        <v>0</v>
      </c>
      <c r="BH5" t="b" cm="1">
        <f t="array" aca="1" ref="BH5" ca="1">INDIRECT($AN5&amp;"!"&amp;'DataReport Cell refs'!BH$2)</f>
        <v>0</v>
      </c>
      <c r="BI5" t="str" cm="1">
        <f t="array" aca="1" ref="BI5" ca="1">INDIRECT($AN5&amp;"!"&amp;'DataReport Cell refs'!BI$2)</f>
        <v>Select option</v>
      </c>
      <c r="BJ5" t="str" cm="1">
        <f t="array" aca="1" ref="BJ5" ca="1">INDIRECT($AN5&amp;"!"&amp;'DataReport Cell refs'!BJ$2)</f>
        <v>Select option</v>
      </c>
      <c r="BK5" t="str" cm="1">
        <f t="array" aca="1" ref="BK5" ca="1">INDIRECT($AN5&amp;"!"&amp;'DataReport Cell refs'!BK$2)</f>
        <v>Select option</v>
      </c>
      <c r="BL5" t="str" cm="1">
        <f t="array" aca="1" ref="BL5" ca="1">INDIRECT($AN5&amp;"!"&amp;'DataReport Cell refs'!BL$2)</f>
        <v>Select option</v>
      </c>
      <c r="BM5" t="str" cm="1">
        <f t="array" aca="1" ref="BM5" ca="1">INDIRECT($AN5&amp;"!"&amp;'DataReport Cell refs'!BM$2)</f>
        <v>Select option</v>
      </c>
      <c r="BN5" t="str" cm="1">
        <f t="array" aca="1" ref="BN5" ca="1">INDIRECT($AN5&amp;"!"&amp;'DataReport Cell refs'!BN$2)</f>
        <v>Select option</v>
      </c>
      <c r="BO5" t="str" cm="1">
        <f t="array" aca="1" ref="BO5" ca="1">INDIRECT($AN5&amp;"!"&amp;'DataReport Cell refs'!BO$2)</f>
        <v>Select option</v>
      </c>
      <c r="BP5" t="str" cm="1">
        <f t="array" aca="1" ref="BP5" ca="1">INDIRECT($AN5&amp;"!"&amp;'DataReport Cell refs'!BP$2)</f>
        <v>Select option</v>
      </c>
      <c r="BQ5" t="str" cm="1">
        <f t="array" aca="1" ref="BQ5" ca="1">INDIRECT($AN5&amp;"!"&amp;'DataReport Cell refs'!BQ$2)</f>
        <v>Select option</v>
      </c>
      <c r="BR5" t="b" cm="1">
        <f t="array" aca="1" ref="BR5" ca="1">INDIRECT($AN5&amp;"!"&amp;'DataReport Cell refs'!BR$2)</f>
        <v>0</v>
      </c>
      <c r="BS5" t="b" cm="1">
        <f t="array" aca="1" ref="BS5" ca="1">INDIRECT($AN5&amp;"!"&amp;'DataReport Cell refs'!BS$2)</f>
        <v>0</v>
      </c>
      <c r="BT5" t="b" cm="1">
        <f t="array" aca="1" ref="BT5" ca="1">INDIRECT($AN5&amp;"!"&amp;'DataReport Cell refs'!BT$2)</f>
        <v>0</v>
      </c>
      <c r="BU5" t="b" cm="1">
        <f t="array" aca="1" ref="BU5" ca="1">INDIRECT($AN5&amp;"!"&amp;'DataReport Cell refs'!BU$2)</f>
        <v>0</v>
      </c>
      <c r="BV5" t="b" cm="1">
        <f t="array" aca="1" ref="BV5" ca="1">INDIRECT($AN5&amp;"!"&amp;'DataReport Cell refs'!BV$2)</f>
        <v>0</v>
      </c>
      <c r="BW5" t="b" cm="1">
        <f t="array" aca="1" ref="BW5" ca="1">INDIRECT($AN5&amp;"!"&amp;'DataReport Cell refs'!BW$2)</f>
        <v>0</v>
      </c>
      <c r="BX5" t="b" cm="1">
        <f t="array" aca="1" ref="BX5" ca="1">INDIRECT($AN5&amp;"!"&amp;'DataReport Cell refs'!BX$2)</f>
        <v>0</v>
      </c>
      <c r="BY5" t="b" cm="1">
        <f t="array" aca="1" ref="BY5" ca="1">INDIRECT($AN5&amp;"!"&amp;'DataReport Cell refs'!BY$2)</f>
        <v>0</v>
      </c>
      <c r="BZ5" t="b" cm="1">
        <f t="array" aca="1" ref="BZ5" ca="1">INDIRECT($AN5&amp;"!"&amp;'DataReport Cell refs'!BZ$2)</f>
        <v>0</v>
      </c>
      <c r="CA5" cm="1">
        <f t="array" aca="1" ref="CA5" ca="1">INDIRECT($AN5&amp;"!"&amp;'DataReport Cell refs'!CA$2)</f>
        <v>0</v>
      </c>
      <c r="CB5" s="385" cm="1">
        <f t="array" aca="1" ref="CB5" ca="1">INDIRECT($AN5&amp;"!"&amp;'DataReport Cell refs'!CB$2)</f>
        <v>0</v>
      </c>
      <c r="CC5" s="385" cm="1">
        <f t="array" aca="1" ref="CC5" ca="1">INDIRECT($AN5&amp;"!"&amp;'DataReport Cell refs'!CC$2)</f>
        <v>0</v>
      </c>
      <c r="CD5" s="385" cm="1">
        <f t="array" aca="1" ref="CD5" ca="1">INDIRECT($AN5&amp;"!"&amp;'DataReport Cell refs'!CD$2)</f>
        <v>0</v>
      </c>
      <c r="CE5" t="str" cm="1">
        <f t="array" aca="1" ref="CE5" ca="1">INDIRECT($AN5&amp;"!"&amp;'DataReport Cell refs'!CE$2)</f>
        <v>Select option</v>
      </c>
      <c r="CF5" s="361" cm="1">
        <f t="array" aca="1" ref="CF5" ca="1">INDIRECT($AN5&amp;"!"&amp;'DataReport Cell refs'!CF$2)</f>
        <v>0</v>
      </c>
      <c r="CG5" t="b" cm="1">
        <f t="array" aca="1" ref="CG5" ca="1">INDIRECT($AN5&amp;"!"&amp;'DataReport Cell refs'!CG$2)</f>
        <v>0</v>
      </c>
      <c r="CH5" t="b" cm="1">
        <f t="array" aca="1" ref="CH5" ca="1">INDIRECT($AN5&amp;"!"&amp;'DataReport Cell refs'!CH$2)</f>
        <v>0</v>
      </c>
      <c r="CI5" t="b" cm="1">
        <f t="array" aca="1" ref="CI5" ca="1">INDIRECT($AN5&amp;"!"&amp;'DataReport Cell refs'!CI$2)</f>
        <v>0</v>
      </c>
      <c r="CJ5" t="b" cm="1">
        <f t="array" aca="1" ref="CJ5" ca="1">INDIRECT($AN5&amp;"!"&amp;'DataReport Cell refs'!CJ$2)</f>
        <v>0</v>
      </c>
      <c r="CK5" t="b" cm="1">
        <f t="array" aca="1" ref="CK5" ca="1">INDIRECT($AN5&amp;"!"&amp;'DataReport Cell refs'!CK$2)</f>
        <v>0</v>
      </c>
      <c r="CL5" t="b" cm="1">
        <f t="array" aca="1" ref="CL5" ca="1">INDIRECT($AN5&amp;"!"&amp;'DataReport Cell refs'!CL$2)</f>
        <v>0</v>
      </c>
      <c r="CM5" t="b" cm="1">
        <f t="array" aca="1" ref="CM5" ca="1">INDIRECT($AN5&amp;"!"&amp;'DataReport Cell refs'!CM$2)</f>
        <v>0</v>
      </c>
      <c r="CN5" t="b" cm="1">
        <f t="array" aca="1" ref="CN5" ca="1">INDIRECT($AN5&amp;"!"&amp;'DataReport Cell refs'!CN$2)</f>
        <v>0</v>
      </c>
      <c r="CO5" t="b" cm="1">
        <f t="array" aca="1" ref="CO5" ca="1">INDIRECT($AN5&amp;"!"&amp;'DataReport Cell refs'!CO$2)</f>
        <v>0</v>
      </c>
      <c r="CP5" t="b" cm="1">
        <f t="array" aca="1" ref="CP5" ca="1">INDIRECT($AN5&amp;"!"&amp;'DataReport Cell refs'!CP$2)</f>
        <v>0</v>
      </c>
      <c r="CQ5" t="b" cm="1">
        <f t="array" aca="1" ref="CQ5" ca="1">INDIRECT($AN5&amp;"!"&amp;'DataReport Cell refs'!CQ$2)</f>
        <v>0</v>
      </c>
      <c r="CR5" t="b" cm="1">
        <f t="array" aca="1" ref="CR5" ca="1">INDIRECT($AN5&amp;"!"&amp;'DataReport Cell refs'!CR$2)</f>
        <v>0</v>
      </c>
      <c r="CS5" t="b" cm="1">
        <f t="array" aca="1" ref="CS5" ca="1">INDIRECT($AN5&amp;"!"&amp;'DataReport Cell refs'!CS$2)</f>
        <v>0</v>
      </c>
      <c r="CT5" t="b" cm="1">
        <f t="array" aca="1" ref="CT5" ca="1">INDIRECT($AN5&amp;"!"&amp;'DataReport Cell refs'!CT$2)</f>
        <v>0</v>
      </c>
      <c r="CU5" t="b" cm="1">
        <f t="array" aca="1" ref="CU5" ca="1">INDIRECT($AN5&amp;"!"&amp;'DataReport Cell refs'!CU$2)</f>
        <v>0</v>
      </c>
      <c r="CV5" t="b" cm="1">
        <f t="array" aca="1" ref="CV5" ca="1">INDIRECT($AN5&amp;"!"&amp;'DataReport Cell refs'!CV$2)</f>
        <v>0</v>
      </c>
      <c r="CW5" t="b" cm="1">
        <f t="array" aca="1" ref="CW5" ca="1">INDIRECT($AN5&amp;"!"&amp;'DataReport Cell refs'!CW$2)</f>
        <v>0</v>
      </c>
      <c r="CX5" t="b" cm="1">
        <f t="array" aca="1" ref="CX5" ca="1">INDIRECT($AN5&amp;"!"&amp;'DataReport Cell refs'!CX$2)</f>
        <v>0</v>
      </c>
      <c r="CY5" t="b" cm="1">
        <f t="array" aca="1" ref="CY5" ca="1">INDIRECT($AN5&amp;"!"&amp;'DataReport Cell refs'!CY$2)</f>
        <v>0</v>
      </c>
      <c r="CZ5" t="b" cm="1">
        <f t="array" aca="1" ref="CZ5" ca="1">INDIRECT($AN5&amp;"!"&amp;'DataReport Cell refs'!CZ$2)</f>
        <v>0</v>
      </c>
      <c r="DA5" t="b" cm="1">
        <f t="array" aca="1" ref="DA5" ca="1">INDIRECT($AN5&amp;"!"&amp;'DataReport Cell refs'!DA$2)</f>
        <v>0</v>
      </c>
      <c r="DB5" t="b" cm="1">
        <f t="array" aca="1" ref="DB5" ca="1">INDIRECT($AN5&amp;"!"&amp;'DataReport Cell refs'!DB$2)</f>
        <v>0</v>
      </c>
      <c r="DC5" t="b" cm="1">
        <f t="array" aca="1" ref="DC5" ca="1">INDIRECT($AN5&amp;"!"&amp;'DataReport Cell refs'!DC$2)</f>
        <v>0</v>
      </c>
      <c r="DD5" t="b" cm="1">
        <f t="array" aca="1" ref="DD5" ca="1">INDIRECT($AN5&amp;"!"&amp;'DataReport Cell refs'!DD$2)</f>
        <v>0</v>
      </c>
      <c r="DE5" t="b" cm="1">
        <f t="array" aca="1" ref="DE5" ca="1">INDIRECT($AN5&amp;"!"&amp;'DataReport Cell refs'!DE$2)</f>
        <v>0</v>
      </c>
      <c r="DF5" t="b" cm="1">
        <f t="array" aca="1" ref="DF5" ca="1">INDIRECT($AN5&amp;"!"&amp;'DataReport Cell refs'!DF$2)</f>
        <v>0</v>
      </c>
      <c r="DG5" t="b" cm="1">
        <f t="array" aca="1" ref="DG5" ca="1">INDIRECT($AN5&amp;"!"&amp;'DataReport Cell refs'!DG$2)</f>
        <v>0</v>
      </c>
      <c r="DH5" t="b" cm="1">
        <f t="array" aca="1" ref="DH5" ca="1">INDIRECT($AN5&amp;"!"&amp;'DataReport Cell refs'!DH$2)</f>
        <v>0</v>
      </c>
      <c r="DI5" t="b" cm="1">
        <f t="array" aca="1" ref="DI5" ca="1">INDIRECT($AN5&amp;"!"&amp;'DataReport Cell refs'!DI$2)</f>
        <v>0</v>
      </c>
      <c r="DJ5" t="b" cm="1">
        <f t="array" aca="1" ref="DJ5" ca="1">INDIRECT($AN5&amp;"!"&amp;'DataReport Cell refs'!DJ$2)</f>
        <v>0</v>
      </c>
      <c r="DK5" t="b" cm="1">
        <f t="array" aca="1" ref="DK5" ca="1">INDIRECT($AN5&amp;"!"&amp;'DataReport Cell refs'!DK$2)</f>
        <v>0</v>
      </c>
      <c r="DL5" t="b" cm="1">
        <f t="array" aca="1" ref="DL5" ca="1">INDIRECT($AN5&amp;"!"&amp;'DataReport Cell refs'!DL$2)</f>
        <v>0</v>
      </c>
      <c r="DM5" t="b" cm="1">
        <f t="array" aca="1" ref="DM5" ca="1">INDIRECT($AN5&amp;"!"&amp;'DataReport Cell refs'!DM$2)</f>
        <v>0</v>
      </c>
      <c r="DN5" t="str" cm="1">
        <f t="array" aca="1" ref="DN5" ca="1">INDIRECT($AN5&amp;"!"&amp;'DataReport Cell refs'!DN$2)</f>
        <v>Type here - Other service not included above 1</v>
      </c>
      <c r="DO5" t="str" cm="1">
        <f t="array" aca="1" ref="DO5" ca="1">INDIRECT($AN5&amp;"!"&amp;'DataReport Cell refs'!DO$2)</f>
        <v>Type here - Other service not included above 2</v>
      </c>
      <c r="DP5" t="str" cm="1">
        <f t="array" aca="1" ref="DP5" ca="1">INDIRECT($AN5&amp;"!"&amp;'DataReport Cell refs'!DP$2)</f>
        <v>Type here - Other service not included above 3</v>
      </c>
      <c r="DQ5" t="b" cm="1">
        <f t="array" aca="1" ref="DQ5" ca="1">INDIRECT($AN5&amp;"!"&amp;'DataReport Cell refs'!DQ$2)</f>
        <v>0</v>
      </c>
      <c r="DR5" t="b" cm="1">
        <f t="array" aca="1" ref="DR5" ca="1">INDIRECT($AN5&amp;"!"&amp;'DataReport Cell refs'!DR$2)</f>
        <v>0</v>
      </c>
      <c r="DS5" t="b" cm="1">
        <f t="array" aca="1" ref="DS5" ca="1">INDIRECT($AN5&amp;"!"&amp;'DataReport Cell refs'!DS$2)</f>
        <v>0</v>
      </c>
      <c r="DT5" t="b" cm="1">
        <f t="array" aca="1" ref="DT5" ca="1">INDIRECT($AN5&amp;"!"&amp;'DataReport Cell refs'!DT$2)</f>
        <v>0</v>
      </c>
      <c r="DU5" t="b" cm="1">
        <f t="array" aca="1" ref="DU5" ca="1">INDIRECT($AN5&amp;"!"&amp;'DataReport Cell refs'!DU$2)</f>
        <v>0</v>
      </c>
      <c r="DV5" t="b" cm="1">
        <f t="array" aca="1" ref="DV5" ca="1">INDIRECT($AN5&amp;"!"&amp;'DataReport Cell refs'!DV$2)</f>
        <v>0</v>
      </c>
      <c r="DW5" t="b" cm="1">
        <f t="array" aca="1" ref="DW5" ca="1">INDIRECT($AN5&amp;"!"&amp;'DataReport Cell refs'!DW$2)</f>
        <v>0</v>
      </c>
      <c r="DX5" t="b" cm="1">
        <f t="array" aca="1" ref="DX5" ca="1">INDIRECT($AN5&amp;"!"&amp;'DataReport Cell refs'!DX$2)</f>
        <v>0</v>
      </c>
      <c r="DY5" t="b" cm="1">
        <f t="array" aca="1" ref="DY5" ca="1">INDIRECT($AN5&amp;"!"&amp;'DataReport Cell refs'!DY$2)</f>
        <v>0</v>
      </c>
      <c r="DZ5" t="b" cm="1">
        <f t="array" aca="1" ref="DZ5" ca="1">INDIRECT($AN5&amp;"!"&amp;'DataReport Cell refs'!DZ$2)</f>
        <v>0</v>
      </c>
      <c r="EA5" t="b" cm="1">
        <f t="array" aca="1" ref="EA5" ca="1">INDIRECT($AN5&amp;"!"&amp;'DataReport Cell refs'!EA$2)</f>
        <v>0</v>
      </c>
      <c r="EB5" t="b" cm="1">
        <f t="array" aca="1" ref="EB5" ca="1">INDIRECT($AN5&amp;"!"&amp;'DataReport Cell refs'!EB$2)</f>
        <v>0</v>
      </c>
      <c r="EC5" t="b" cm="1">
        <f t="array" aca="1" ref="EC5" ca="1">INDIRECT($AN5&amp;"!"&amp;'DataReport Cell refs'!EC$2)</f>
        <v>0</v>
      </c>
      <c r="ED5" t="b" cm="1">
        <f t="array" aca="1" ref="ED5" ca="1">INDIRECT($AN5&amp;"!"&amp;'DataReport Cell refs'!ED$2)</f>
        <v>0</v>
      </c>
      <c r="EE5" t="b" cm="1">
        <f t="array" aca="1" ref="EE5" ca="1">INDIRECT($AN5&amp;"!"&amp;'DataReport Cell refs'!EE$2)</f>
        <v>0</v>
      </c>
      <c r="EF5" t="b" cm="1">
        <f t="array" aca="1" ref="EF5" ca="1">INDIRECT($AN5&amp;"!"&amp;'DataReport Cell refs'!EF$2)</f>
        <v>0</v>
      </c>
      <c r="EG5" t="b" cm="1">
        <f t="array" aca="1" ref="EG5" ca="1">INDIRECT($AN5&amp;"!"&amp;'DataReport Cell refs'!EG$2)</f>
        <v>0</v>
      </c>
      <c r="EH5" t="b" cm="1">
        <f t="array" aca="1" ref="EH5" ca="1">INDIRECT($AN5&amp;"!"&amp;'DataReport Cell refs'!EH$2)</f>
        <v>0</v>
      </c>
      <c r="EI5" t="b" cm="1">
        <f t="array" aca="1" ref="EI5" ca="1">INDIRECT($AN5&amp;"!"&amp;'DataReport Cell refs'!EI$2)</f>
        <v>0</v>
      </c>
      <c r="EJ5" t="b" cm="1">
        <f t="array" aca="1" ref="EJ5" ca="1">INDIRECT($AN5&amp;"!"&amp;'DataReport Cell refs'!EJ$2)</f>
        <v>0</v>
      </c>
      <c r="EK5" t="b" cm="1">
        <f t="array" aca="1" ref="EK5" ca="1">INDIRECT($AN5&amp;"!"&amp;'DataReport Cell refs'!EK$2)</f>
        <v>0</v>
      </c>
      <c r="EL5" t="b" cm="1">
        <f t="array" aca="1" ref="EL5" ca="1">INDIRECT($AN5&amp;"!"&amp;'DataReport Cell refs'!EL$2)</f>
        <v>0</v>
      </c>
      <c r="EM5" t="b" cm="1">
        <f t="array" aca="1" ref="EM5" ca="1">INDIRECT($AN5&amp;"!"&amp;'DataReport Cell refs'!EM$2)</f>
        <v>0</v>
      </c>
      <c r="EN5" t="b" cm="1">
        <f t="array" aca="1" ref="EN5" ca="1">INDIRECT($AN5&amp;"!"&amp;'DataReport Cell refs'!EN$2)</f>
        <v>0</v>
      </c>
      <c r="EO5" t="b" cm="1">
        <f t="array" aca="1" ref="EO5" ca="1">INDIRECT($AN5&amp;"!"&amp;'DataReport Cell refs'!EO$2)</f>
        <v>0</v>
      </c>
      <c r="EP5" t="b" cm="1">
        <f t="array" aca="1" ref="EP5" ca="1">INDIRECT($AN5&amp;"!"&amp;'DataReport Cell refs'!EP$2)</f>
        <v>0</v>
      </c>
      <c r="EQ5" t="b" cm="1">
        <f t="array" aca="1" ref="EQ5" ca="1">INDIRECT($AN5&amp;"!"&amp;'DataReport Cell refs'!EQ$2)</f>
        <v>0</v>
      </c>
      <c r="ER5" t="b" cm="1">
        <f t="array" aca="1" ref="ER5" ca="1">INDIRECT($AN5&amp;"!"&amp;'DataReport Cell refs'!ER$2)</f>
        <v>0</v>
      </c>
      <c r="ES5" t="b" cm="1">
        <f t="array" aca="1" ref="ES5" ca="1">INDIRECT($AN5&amp;"!"&amp;'DataReport Cell refs'!ES$2)</f>
        <v>0</v>
      </c>
      <c r="ET5" t="b" cm="1">
        <f t="array" aca="1" ref="ET5" ca="1">INDIRECT($AN5&amp;"!"&amp;'DataReport Cell refs'!ET$2)</f>
        <v>0</v>
      </c>
      <c r="EU5" t="b" cm="1">
        <f t="array" aca="1" ref="EU5" ca="1">INDIRECT($AN5&amp;"!"&amp;'DataReport Cell refs'!EU$2)</f>
        <v>0</v>
      </c>
      <c r="EV5" t="b" cm="1">
        <f t="array" aca="1" ref="EV5" ca="1">INDIRECT($AN5&amp;"!"&amp;'DataReport Cell refs'!EV$2)</f>
        <v>0</v>
      </c>
      <c r="EW5" t="b" cm="1">
        <f t="array" aca="1" ref="EW5" ca="1">INDIRECT($AN5&amp;"!"&amp;'DataReport Cell refs'!EW$2)</f>
        <v>0</v>
      </c>
      <c r="EX5" t="b" cm="1">
        <f t="array" aca="1" ref="EX5" ca="1">INDIRECT($AN5&amp;"!"&amp;'DataReport Cell refs'!EX$2)</f>
        <v>0</v>
      </c>
      <c r="EY5" t="b" cm="1">
        <f t="array" aca="1" ref="EY5" ca="1">INDIRECT($AN5&amp;"!"&amp;'DataReport Cell refs'!EY$2)</f>
        <v>0</v>
      </c>
      <c r="EZ5" t="b" cm="1">
        <f t="array" aca="1" ref="EZ5" ca="1">INDIRECT($AN5&amp;"!"&amp;'DataReport Cell refs'!EZ$2)</f>
        <v>0</v>
      </c>
      <c r="FA5" t="b" cm="1">
        <f t="array" aca="1" ref="FA5" ca="1">INDIRECT($AN5&amp;"!"&amp;'DataReport Cell refs'!FA$2)</f>
        <v>0</v>
      </c>
      <c r="FB5" t="b" cm="1">
        <f t="array" aca="1" ref="FB5" ca="1">INDIRECT($AN5&amp;"!"&amp;'DataReport Cell refs'!FB$2)</f>
        <v>0</v>
      </c>
      <c r="FC5" t="b" cm="1">
        <f t="array" aca="1" ref="FC5" ca="1">INDIRECT($AN5&amp;"!"&amp;'DataReport Cell refs'!FC$2)</f>
        <v>0</v>
      </c>
      <c r="FD5" t="b" cm="1">
        <f t="array" aca="1" ref="FD5" ca="1">INDIRECT($AN5&amp;"!"&amp;'DataReport Cell refs'!FD$2)</f>
        <v>0</v>
      </c>
      <c r="FE5" t="b" cm="1">
        <f t="array" aca="1" ref="FE5" ca="1">INDIRECT($AN5&amp;"!"&amp;'DataReport Cell refs'!FE$2)</f>
        <v>0</v>
      </c>
      <c r="FF5" t="b" cm="1">
        <f t="array" aca="1" ref="FF5" ca="1">INDIRECT($AN5&amp;"!"&amp;'DataReport Cell refs'!FF$2)</f>
        <v>0</v>
      </c>
      <c r="FG5" t="b" cm="1">
        <f t="array" aca="1" ref="FG5" ca="1">INDIRECT($AN5&amp;"!"&amp;'DataReport Cell refs'!FG$2)</f>
        <v>0</v>
      </c>
      <c r="FH5" t="b" cm="1">
        <f t="array" aca="1" ref="FH5" ca="1">INDIRECT($AN5&amp;"!"&amp;'DataReport Cell refs'!FH$2)</f>
        <v>0</v>
      </c>
      <c r="FI5" t="b" cm="1">
        <f t="array" aca="1" ref="FI5" ca="1">INDIRECT($AN5&amp;"!"&amp;'DataReport Cell refs'!FI$2)</f>
        <v>0</v>
      </c>
      <c r="FJ5" t="b" cm="1">
        <f t="array" aca="1" ref="FJ5" ca="1">INDIRECT($AN5&amp;"!"&amp;'DataReport Cell refs'!FJ$2)</f>
        <v>0</v>
      </c>
      <c r="FK5" s="361" cm="1">
        <f t="array" aca="1" ref="FK5" ca="1">INDIRECT($AN5&amp;"!"&amp;'DataReport Cell refs'!FK$2)</f>
        <v>0</v>
      </c>
      <c r="FL5" s="361" cm="1">
        <f t="array" aca="1" ref="FL5" ca="1">INDIRECT($AN5&amp;"!"&amp;'DataReport Cell refs'!FL$2)</f>
        <v>0</v>
      </c>
      <c r="FM5" s="361" cm="1">
        <f t="array" aca="1" ref="FM5" ca="1">INDIRECT($AN5&amp;"!"&amp;'DataReport Cell refs'!FM$2)</f>
        <v>0</v>
      </c>
      <c r="FN5" s="361" cm="1">
        <f t="array" aca="1" ref="FN5" ca="1">INDIRECT($AN5&amp;"!"&amp;'DataReport Cell refs'!FN$2)</f>
        <v>0</v>
      </c>
      <c r="FO5" s="361" cm="1">
        <f t="array" aca="1" ref="FO5" ca="1">INDIRECT($AN5&amp;"!"&amp;'DataReport Cell refs'!FO$2)</f>
        <v>0</v>
      </c>
      <c r="FP5" s="361" cm="1">
        <f t="array" aca="1" ref="FP5" ca="1">INDIRECT($AN5&amp;"!"&amp;'DataReport Cell refs'!FP$2)</f>
        <v>0</v>
      </c>
      <c r="FQ5" s="361" cm="1">
        <f t="array" aca="1" ref="FQ5" ca="1">INDIRECT($AN5&amp;"!"&amp;'DataReport Cell refs'!FQ$2)</f>
        <v>0</v>
      </c>
      <c r="FR5" s="361" cm="1">
        <f t="array" aca="1" ref="FR5" ca="1">INDIRECT($AN5&amp;"!"&amp;'DataReport Cell refs'!FR$2)</f>
        <v>0</v>
      </c>
      <c r="FS5" s="361" cm="1">
        <f t="array" aca="1" ref="FS5" ca="1">INDIRECT($AN5&amp;"!"&amp;'DataReport Cell refs'!FS$2)</f>
        <v>0</v>
      </c>
      <c r="FT5" s="361" cm="1">
        <f t="array" aca="1" ref="FT5" ca="1">INDIRECT($AN5&amp;"!"&amp;'DataReport Cell refs'!FT$2)</f>
        <v>0</v>
      </c>
      <c r="FU5" s="361" cm="1">
        <f t="array" aca="1" ref="FU5" ca="1">INDIRECT($AN5&amp;"!"&amp;'DataReport Cell refs'!FU$2)</f>
        <v>0</v>
      </c>
      <c r="FV5" s="361" cm="1">
        <f t="array" aca="1" ref="FV5" ca="1">INDIRECT($AN5&amp;"!"&amp;'DataReport Cell refs'!FV$2)</f>
        <v>0</v>
      </c>
      <c r="FW5" s="361" cm="1">
        <f t="array" aca="1" ref="FW5" ca="1">INDIRECT($AN5&amp;"!"&amp;'DataReport Cell refs'!FW$2)</f>
        <v>0</v>
      </c>
      <c r="FX5" s="361" cm="1">
        <f t="array" aca="1" ref="FX5" ca="1">INDIRECT($AN5&amp;"!"&amp;'DataReport Cell refs'!FX$2)</f>
        <v>0</v>
      </c>
      <c r="FY5" s="361" cm="1">
        <f t="array" aca="1" ref="FY5" ca="1">INDIRECT($AN5&amp;"!"&amp;'DataReport Cell refs'!FY$2)</f>
        <v>0</v>
      </c>
      <c r="FZ5" s="361" cm="1">
        <f t="array" aca="1" ref="FZ5" ca="1">INDIRECT($AN5&amp;"!"&amp;'DataReport Cell refs'!FZ$2)</f>
        <v>0</v>
      </c>
      <c r="GA5" s="361" cm="1">
        <f t="array" aca="1" ref="GA5" ca="1">INDIRECT($AN5&amp;"!"&amp;'DataReport Cell refs'!GA$2)</f>
        <v>0</v>
      </c>
      <c r="GB5" s="361" cm="1">
        <f t="array" aca="1" ref="GB5" ca="1">INDIRECT($AN5&amp;"!"&amp;'DataReport Cell refs'!GB$2)</f>
        <v>0</v>
      </c>
      <c r="GC5" s="361" cm="1">
        <f t="array" aca="1" ref="GC5" ca="1">INDIRECT($AN5&amp;"!"&amp;'DataReport Cell refs'!GC$2)</f>
        <v>0</v>
      </c>
      <c r="GD5" s="361" cm="1">
        <f t="array" aca="1" ref="GD5" ca="1">INDIRECT($AN5&amp;"!"&amp;'DataReport Cell refs'!GD$2)</f>
        <v>0</v>
      </c>
      <c r="GE5" s="361" cm="1">
        <f t="array" aca="1" ref="GE5" ca="1">INDIRECT($AN5&amp;"!"&amp;'DataReport Cell refs'!GE$2)</f>
        <v>0</v>
      </c>
      <c r="GF5" s="361" cm="1">
        <f t="array" aca="1" ref="GF5" ca="1">INDIRECT($AN5&amp;"!"&amp;'DataReport Cell refs'!GF$2)</f>
        <v>0</v>
      </c>
      <c r="GG5" s="361" cm="1">
        <f t="array" aca="1" ref="GG5" ca="1">INDIRECT($AN5&amp;"!"&amp;'DataReport Cell refs'!GG$2)</f>
        <v>0</v>
      </c>
      <c r="GH5" s="361" cm="1">
        <f t="array" aca="1" ref="GH5" ca="1">INDIRECT($AN5&amp;"!"&amp;'DataReport Cell refs'!GH$2)</f>
        <v>0</v>
      </c>
      <c r="GI5" s="361" cm="1">
        <f t="array" aca="1" ref="GI5" ca="1">INDIRECT($AN5&amp;"!"&amp;'DataReport Cell refs'!GI$2)</f>
        <v>0</v>
      </c>
      <c r="GJ5" s="361" cm="1">
        <f t="array" aca="1" ref="GJ5" ca="1">INDIRECT($AN5&amp;"!"&amp;'DataReport Cell refs'!GJ$2)</f>
        <v>0</v>
      </c>
      <c r="GK5" s="361" cm="1">
        <f t="array" aca="1" ref="GK5" ca="1">INDIRECT($AN5&amp;"!"&amp;'DataReport Cell refs'!GK$2)</f>
        <v>0</v>
      </c>
      <c r="GL5" s="361" cm="1">
        <f t="array" aca="1" ref="GL5" ca="1">INDIRECT($AN5&amp;"!"&amp;'DataReport Cell refs'!GL$2)</f>
        <v>0</v>
      </c>
      <c r="GM5" s="361" cm="1">
        <f t="array" aca="1" ref="GM5" ca="1">INDIRECT($AN5&amp;"!"&amp;'DataReport Cell refs'!GM$2)</f>
        <v>0</v>
      </c>
      <c r="GN5" s="361" cm="1">
        <f t="array" aca="1" ref="GN5" ca="1">INDIRECT($AN5&amp;"!"&amp;'DataReport Cell refs'!GN$2)</f>
        <v>0</v>
      </c>
      <c r="GO5" s="361" cm="1">
        <f t="array" aca="1" ref="GO5" ca="1">INDIRECT($AN5&amp;"!"&amp;'DataReport Cell refs'!GO$2)</f>
        <v>0</v>
      </c>
      <c r="GP5" s="361" cm="1">
        <f t="array" aca="1" ref="GP5" ca="1">INDIRECT($AN5&amp;"!"&amp;'DataReport Cell refs'!GP$2)</f>
        <v>0</v>
      </c>
      <c r="GQ5" s="361" cm="1">
        <f t="array" aca="1" ref="GQ5" ca="1">INDIRECT($AN5&amp;"!"&amp;'DataReport Cell refs'!GQ$2)</f>
        <v>0</v>
      </c>
      <c r="GR5" s="361" cm="1">
        <f t="array" aca="1" ref="GR5" ca="1">INDIRECT($AN5&amp;"!"&amp;'DataReport Cell refs'!GR$2)</f>
        <v>0</v>
      </c>
      <c r="GS5" s="361" cm="1">
        <f t="array" aca="1" ref="GS5" ca="1">INDIRECT($AN5&amp;"!"&amp;'DataReport Cell refs'!GS$2)</f>
        <v>0</v>
      </c>
      <c r="GT5" s="361" cm="1">
        <f t="array" aca="1" ref="GT5" ca="1">INDIRECT($AN5&amp;"!"&amp;'DataReport Cell refs'!GT$2)</f>
        <v>0</v>
      </c>
      <c r="GU5" s="361" cm="1">
        <f t="array" aca="1" ref="GU5" ca="1">INDIRECT($AN5&amp;"!"&amp;'DataReport Cell refs'!GU$2)</f>
        <v>0</v>
      </c>
      <c r="GV5" s="361" cm="1">
        <f t="array" aca="1" ref="GV5" ca="1">INDIRECT($AN5&amp;"!"&amp;'DataReport Cell refs'!GV$2)</f>
        <v>0</v>
      </c>
      <c r="GW5" s="361" cm="1">
        <f t="array" aca="1" ref="GW5" ca="1">INDIRECT($AN5&amp;"!"&amp;'DataReport Cell refs'!GW$2)</f>
        <v>0</v>
      </c>
      <c r="GX5" s="361" cm="1">
        <f t="array" aca="1" ref="GX5" ca="1">INDIRECT($AN5&amp;"!"&amp;'DataReport Cell refs'!GX$2)</f>
        <v>0</v>
      </c>
      <c r="GY5" s="361" cm="1">
        <f t="array" aca="1" ref="GY5" ca="1">INDIRECT($AN5&amp;"!"&amp;'DataReport Cell refs'!GY$2)</f>
        <v>0</v>
      </c>
      <c r="GZ5" s="361" cm="1">
        <f t="array" aca="1" ref="GZ5" ca="1">INDIRECT($AN5&amp;"!"&amp;'DataReport Cell refs'!GZ$2)</f>
        <v>0</v>
      </c>
      <c r="HA5" s="361" cm="1">
        <f t="array" aca="1" ref="HA5" ca="1">INDIRECT($AN5&amp;"!"&amp;'DataReport Cell refs'!HA$2)</f>
        <v>0</v>
      </c>
      <c r="HB5" s="361" cm="1">
        <f t="array" aca="1" ref="HB5" ca="1">INDIRECT($AN5&amp;"!"&amp;'DataReport Cell refs'!HB$2)</f>
        <v>0</v>
      </c>
      <c r="HC5" s="361" cm="1">
        <f t="array" aca="1" ref="HC5" ca="1">INDIRECT($AN5&amp;"!"&amp;'DataReport Cell refs'!HC$2)</f>
        <v>0</v>
      </c>
      <c r="HD5" s="361" cm="1">
        <f t="array" aca="1" ref="HD5" ca="1">INDIRECT($AN5&amp;"!"&amp;'DataReport Cell refs'!HD$2)</f>
        <v>0</v>
      </c>
      <c r="HE5" cm="1">
        <f t="array" aca="1" ref="HE5" ca="1">INDIRECT($AN5&amp;"!"&amp;'DataReport Cell refs'!HE$2)</f>
        <v>0</v>
      </c>
      <c r="HF5" cm="1">
        <f t="array" aca="1" ref="HF5" ca="1">INDIRECT($AN5&amp;"!"&amp;'DataReport Cell refs'!HF$2)</f>
        <v>0</v>
      </c>
      <c r="HG5" cm="1">
        <f t="array" aca="1" ref="HG5" ca="1">INDIRECT($AN5&amp;"!"&amp;'DataReport Cell refs'!HG$2)</f>
        <v>0</v>
      </c>
      <c r="HH5" cm="1">
        <f t="array" aca="1" ref="HH5" ca="1">INDIRECT($AN5&amp;"!"&amp;'DataReport Cell refs'!HH$2)</f>
        <v>0</v>
      </c>
      <c r="HI5" cm="1">
        <f t="array" aca="1" ref="HI5" ca="1">INDIRECT($AN5&amp;"!"&amp;'DataReport Cell refs'!HI$2)</f>
        <v>0</v>
      </c>
      <c r="HJ5" cm="1">
        <f t="array" aca="1" ref="HJ5" ca="1">INDIRECT($AN5&amp;"!"&amp;'DataReport Cell refs'!HJ$2)</f>
        <v>0</v>
      </c>
      <c r="HK5" cm="1">
        <f t="array" aca="1" ref="HK5" ca="1">INDIRECT($AN5&amp;"!"&amp;'DataReport Cell refs'!HK$2)</f>
        <v>0</v>
      </c>
      <c r="HL5" cm="1">
        <f t="array" aca="1" ref="HL5" ca="1">INDIRECT($AN5&amp;"!"&amp;'DataReport Cell refs'!HL$2)</f>
        <v>0</v>
      </c>
      <c r="HM5" cm="1">
        <f t="array" aca="1" ref="HM5" ca="1">INDIRECT($AN5&amp;"!"&amp;'DataReport Cell refs'!HM$2)</f>
        <v>0</v>
      </c>
      <c r="HN5" cm="1">
        <f t="array" aca="1" ref="HN5" ca="1">INDIRECT($AN5&amp;"!"&amp;'DataReport Cell refs'!HN$2)</f>
        <v>0</v>
      </c>
      <c r="HO5" cm="1">
        <f t="array" aca="1" ref="HO5" ca="1">INDIRECT($AN5&amp;"!"&amp;'DataReport Cell refs'!HO$2)</f>
        <v>0</v>
      </c>
      <c r="HP5" cm="1">
        <f t="array" aca="1" ref="HP5" ca="1">INDIRECT($AN5&amp;"!"&amp;'DataReport Cell refs'!HP$2)</f>
        <v>0</v>
      </c>
      <c r="HQ5" cm="1">
        <f t="array" aca="1" ref="HQ5" ca="1">INDIRECT($AN5&amp;"!"&amp;'DataReport Cell refs'!HQ$2)</f>
        <v>0</v>
      </c>
      <c r="HR5" cm="1">
        <f t="array" aca="1" ref="HR5" ca="1">INDIRECT($AN5&amp;"!"&amp;'DataReport Cell refs'!HR$2)</f>
        <v>0</v>
      </c>
      <c r="HS5" cm="1">
        <f t="array" aca="1" ref="HS5" ca="1">INDIRECT($AN5&amp;"!"&amp;'DataReport Cell refs'!HS$2)</f>
        <v>0</v>
      </c>
      <c r="HT5" cm="1">
        <f t="array" aca="1" ref="HT5" ca="1">INDIRECT($AN5&amp;"!"&amp;'DataReport Cell refs'!HT$2)</f>
        <v>0</v>
      </c>
      <c r="HU5" cm="1">
        <f t="array" aca="1" ref="HU5" ca="1">INDIRECT($AN5&amp;"!"&amp;'DataReport Cell refs'!HU$2)</f>
        <v>0</v>
      </c>
      <c r="HV5" cm="1">
        <f t="array" aca="1" ref="HV5" ca="1">INDIRECT($AN5&amp;"!"&amp;'DataReport Cell refs'!HV$2)</f>
        <v>0</v>
      </c>
      <c r="HW5" cm="1">
        <f t="array" aca="1" ref="HW5" ca="1">INDIRECT($AN5&amp;"!"&amp;'DataReport Cell refs'!HW$2)</f>
        <v>0</v>
      </c>
      <c r="HX5" cm="1">
        <f t="array" aca="1" ref="HX5" ca="1">INDIRECT($AN5&amp;"!"&amp;'DataReport Cell refs'!HX$2)</f>
        <v>0</v>
      </c>
      <c r="HY5" cm="1">
        <f t="array" aca="1" ref="HY5" ca="1">INDIRECT($AN5&amp;"!"&amp;'DataReport Cell refs'!HY$2)</f>
        <v>0</v>
      </c>
      <c r="HZ5" cm="1">
        <f t="array" aca="1" ref="HZ5" ca="1">INDIRECT($AN5&amp;"!"&amp;'DataReport Cell refs'!HZ$2)</f>
        <v>0</v>
      </c>
      <c r="IA5" cm="1">
        <f t="array" aca="1" ref="IA5" ca="1">INDIRECT($AN5&amp;"!"&amp;'DataReport Cell refs'!IA$2)</f>
        <v>0</v>
      </c>
      <c r="IB5" cm="1">
        <f t="array" aca="1" ref="IB5" ca="1">INDIRECT($AN5&amp;"!"&amp;'DataReport Cell refs'!IB$2)</f>
        <v>0</v>
      </c>
      <c r="IC5" cm="1">
        <f t="array" aca="1" ref="IC5" ca="1">INDIRECT($AN5&amp;"!"&amp;'DataReport Cell refs'!IC$2)</f>
        <v>0</v>
      </c>
      <c r="ID5" cm="1">
        <f t="array" aca="1" ref="ID5" ca="1">INDIRECT($AN5&amp;"!"&amp;'DataReport Cell refs'!ID$2)</f>
        <v>0</v>
      </c>
      <c r="IE5" cm="1">
        <f t="array" aca="1" ref="IE5" ca="1">INDIRECT($AN5&amp;"!"&amp;'DataReport Cell refs'!IE$2)</f>
        <v>0</v>
      </c>
      <c r="IF5" cm="1">
        <f t="array" aca="1" ref="IF5" ca="1">INDIRECT($AN5&amp;"!"&amp;'DataReport Cell refs'!IF$2)</f>
        <v>0</v>
      </c>
      <c r="IG5" cm="1">
        <f t="array" aca="1" ref="IG5" ca="1">INDIRECT($AN5&amp;"!"&amp;'DataReport Cell refs'!IG$2)</f>
        <v>0</v>
      </c>
      <c r="IH5" cm="1">
        <f t="array" aca="1" ref="IH5" ca="1">INDIRECT($AN5&amp;"!"&amp;'DataReport Cell refs'!IH$2)</f>
        <v>0</v>
      </c>
      <c r="II5" cm="1">
        <f t="array" aca="1" ref="II5" ca="1">INDIRECT($AN5&amp;"!"&amp;'DataReport Cell refs'!II$2)</f>
        <v>0</v>
      </c>
      <c r="IJ5" cm="1">
        <f t="array" aca="1" ref="IJ5" ca="1">INDIRECT($AN5&amp;"!"&amp;'DataReport Cell refs'!IJ$2)</f>
        <v>0</v>
      </c>
      <c r="IK5" cm="1">
        <f t="array" aca="1" ref="IK5" ca="1">INDIRECT($AN5&amp;"!"&amp;'DataReport Cell refs'!IK$2)</f>
        <v>0</v>
      </c>
      <c r="IL5" cm="1">
        <f t="array" aca="1" ref="IL5" ca="1">INDIRECT($AN5&amp;"!"&amp;'DataReport Cell refs'!IL$2)</f>
        <v>0</v>
      </c>
      <c r="IM5" cm="1">
        <f t="array" aca="1" ref="IM5" ca="1">INDIRECT($AN5&amp;"!"&amp;'DataReport Cell refs'!IM$2)</f>
        <v>0</v>
      </c>
      <c r="IN5" cm="1">
        <f t="array" aca="1" ref="IN5" ca="1">INDIRECT($AN5&amp;"!"&amp;'DataReport Cell refs'!IN$2)</f>
        <v>0</v>
      </c>
      <c r="IO5" cm="1">
        <f t="array" aca="1" ref="IO5" ca="1">INDIRECT($AN5&amp;"!"&amp;'DataReport Cell refs'!IO$2)</f>
        <v>0</v>
      </c>
      <c r="IP5" cm="1">
        <f t="array" aca="1" ref="IP5" ca="1">INDIRECT($AN5&amp;"!"&amp;'DataReport Cell refs'!IP$2)</f>
        <v>0</v>
      </c>
      <c r="IQ5" cm="1">
        <f t="array" aca="1" ref="IQ5" ca="1">INDIRECT($AN5&amp;"!"&amp;'DataReport Cell refs'!IQ$2)</f>
        <v>0</v>
      </c>
      <c r="IR5" cm="1">
        <f t="array" aca="1" ref="IR5" ca="1">INDIRECT($AN5&amp;"!"&amp;'DataReport Cell refs'!IR$2)</f>
        <v>0</v>
      </c>
      <c r="IS5" cm="1">
        <f t="array" aca="1" ref="IS5" ca="1">INDIRECT($AN5&amp;"!"&amp;'DataReport Cell refs'!IS$2)</f>
        <v>0</v>
      </c>
      <c r="IT5" cm="1">
        <f t="array" aca="1" ref="IT5" ca="1">INDIRECT($AN5&amp;"!"&amp;'DataReport Cell refs'!IT$2)</f>
        <v>0</v>
      </c>
      <c r="IU5" cm="1">
        <f t="array" aca="1" ref="IU5" ca="1">INDIRECT($AN5&amp;"!"&amp;'DataReport Cell refs'!IU$2)</f>
        <v>0</v>
      </c>
      <c r="IV5" cm="1">
        <f t="array" aca="1" ref="IV5" ca="1">INDIRECT($AN5&amp;"!"&amp;'DataReport Cell refs'!IV$2)</f>
        <v>0</v>
      </c>
      <c r="IW5" cm="1">
        <f t="array" aca="1" ref="IW5" ca="1">INDIRECT($AN5&amp;"!"&amp;'DataReport Cell refs'!IW$2)</f>
        <v>0</v>
      </c>
      <c r="IX5" cm="1">
        <f t="array" aca="1" ref="IX5" ca="1">INDIRECT($AN5&amp;"!"&amp;'DataReport Cell refs'!IX$2)</f>
        <v>0</v>
      </c>
      <c r="IY5" cm="1">
        <f t="array" aca="1" ref="IY5" ca="1">INDIRECT($AN5&amp;"!"&amp;'DataReport Cell refs'!IY$2)</f>
        <v>0</v>
      </c>
      <c r="IZ5" cm="1">
        <f t="array" aca="1" ref="IZ5" ca="1">INDIRECT($AN5&amp;"!"&amp;'DataReport Cell refs'!IZ$2)</f>
        <v>0</v>
      </c>
      <c r="JA5" cm="1">
        <f t="array" aca="1" ref="JA5" ca="1">INDIRECT($AN5&amp;"!"&amp;'DataReport Cell refs'!JA$2)</f>
        <v>0</v>
      </c>
      <c r="JB5" cm="1">
        <f t="array" aca="1" ref="JB5" ca="1">INDIRECT($AN5&amp;"!"&amp;'DataReport Cell refs'!JB$2)</f>
        <v>0</v>
      </c>
      <c r="JC5" cm="1">
        <f t="array" aca="1" ref="JC5" ca="1">INDIRECT($AN5&amp;"!"&amp;'DataReport Cell refs'!JC$2)</f>
        <v>0</v>
      </c>
      <c r="JD5" cm="1">
        <f t="array" aca="1" ref="JD5" ca="1">INDIRECT($AN5&amp;"!"&amp;'DataReport Cell refs'!JD$2)</f>
        <v>0</v>
      </c>
      <c r="JE5" cm="1">
        <f t="array" aca="1" ref="JE5" ca="1">INDIRECT($AN5&amp;"!"&amp;'DataReport Cell refs'!JE$2)</f>
        <v>0</v>
      </c>
      <c r="JF5" cm="1">
        <f t="array" aca="1" ref="JF5" ca="1">INDIRECT($AN5&amp;"!"&amp;'DataReport Cell refs'!JF$2)</f>
        <v>0</v>
      </c>
      <c r="JG5" cm="1">
        <f t="array" aca="1" ref="JG5" ca="1">INDIRECT($AN5&amp;"!"&amp;'DataReport Cell refs'!JG$2)</f>
        <v>0</v>
      </c>
      <c r="JH5" cm="1">
        <f t="array" aca="1" ref="JH5" ca="1">INDIRECT($AN5&amp;"!"&amp;'DataReport Cell refs'!JH$2)</f>
        <v>0</v>
      </c>
      <c r="JI5" cm="1">
        <f t="array" aca="1" ref="JI5" ca="1">INDIRECT($AN5&amp;"!"&amp;'DataReport Cell refs'!JI$2)</f>
        <v>0</v>
      </c>
      <c r="JJ5" cm="1">
        <f t="array" aca="1" ref="JJ5" ca="1">INDIRECT($AN5&amp;"!"&amp;'DataReport Cell refs'!JJ$2)</f>
        <v>0</v>
      </c>
      <c r="JK5" cm="1">
        <f t="array" aca="1" ref="JK5" ca="1">INDIRECT($AN5&amp;"!"&amp;'DataReport Cell refs'!JK$2)</f>
        <v>0</v>
      </c>
      <c r="JL5" cm="1">
        <f t="array" aca="1" ref="JL5" ca="1">INDIRECT($AN5&amp;"!"&amp;'DataReport Cell refs'!JL$2)</f>
        <v>0</v>
      </c>
      <c r="JM5" cm="1">
        <f t="array" aca="1" ref="JM5" ca="1">INDIRECT($AN5&amp;"!"&amp;'DataReport Cell refs'!JM$2)</f>
        <v>0</v>
      </c>
      <c r="JN5" cm="1">
        <f t="array" aca="1" ref="JN5" ca="1">INDIRECT($AN5&amp;"!"&amp;'DataReport Cell refs'!JN$2)</f>
        <v>0</v>
      </c>
      <c r="JO5" cm="1">
        <f t="array" aca="1" ref="JO5" ca="1">INDIRECT($AN5&amp;"!"&amp;'DataReport Cell refs'!JO$2)</f>
        <v>0</v>
      </c>
      <c r="JP5" cm="1">
        <f t="array" aca="1" ref="JP5" ca="1">INDIRECT($AN5&amp;"!"&amp;'DataReport Cell refs'!JP$2)</f>
        <v>0</v>
      </c>
      <c r="JQ5" cm="1">
        <f t="array" aca="1" ref="JQ5" ca="1">INDIRECT($AN5&amp;"!"&amp;'DataReport Cell refs'!JQ$2)</f>
        <v>0</v>
      </c>
      <c r="JR5" cm="1">
        <f t="array" aca="1" ref="JR5" ca="1">INDIRECT($AN5&amp;"!"&amp;'DataReport Cell refs'!JR$2)</f>
        <v>0</v>
      </c>
      <c r="JS5" cm="1">
        <f t="array" aca="1" ref="JS5" ca="1">INDIRECT($AN5&amp;"!"&amp;'DataReport Cell refs'!JS$2)</f>
        <v>0</v>
      </c>
      <c r="JT5" cm="1">
        <f t="array" aca="1" ref="JT5" ca="1">INDIRECT($AN5&amp;"!"&amp;'DataReport Cell refs'!JT$2)</f>
        <v>0</v>
      </c>
      <c r="JU5" cm="1">
        <f t="array" aca="1" ref="JU5" ca="1">INDIRECT($AN5&amp;"!"&amp;'DataReport Cell refs'!JU$2)</f>
        <v>0</v>
      </c>
      <c r="JV5" t="str" cm="1">
        <f t="array" aca="1" ref="JV5" ca="1">INDIRECT($AN5&amp;"!"&amp;'DataReport Cell refs'!JV$2)</f>
        <v>Not Commenced</v>
      </c>
      <c r="JW5" t="str" cm="1">
        <f t="array" aca="1" ref="JW5" ca="1">INDIRECT($AN5&amp;"!"&amp;'DataReport Cell refs'!JW$2)</f>
        <v>First complete Stocktake</v>
      </c>
      <c r="JX5" t="str" cm="1">
        <f t="array" aca="1" ref="JX5" ca="1">INDIRECT($AN5&amp;"!"&amp;'DataReport Cell refs'!JX$2)</f>
        <v>First complete Stocktake</v>
      </c>
      <c r="JY5" t="str" cm="1">
        <f t="array" aca="1" ref="JY5" ca="1">INDIRECT($AN5&amp;"!"&amp;'DataReport Cell refs'!JY$2)</f>
        <v>First complete Stocktake</v>
      </c>
      <c r="JZ5" t="str" cm="1">
        <f t="array" aca="1" ref="JZ5" ca="1">INDIRECT($AN5&amp;"!"&amp;'DataReport Cell refs'!JZ$2)</f>
        <v>First complete Stocktake</v>
      </c>
      <c r="KA5" t="str" cm="1">
        <f t="array" aca="1" ref="KA5" ca="1">INDIRECT($AN5&amp;"!"&amp;'DataReport Cell refs'!KA$2)</f>
        <v>First complete Stocktake</v>
      </c>
      <c r="KB5" t="str" cm="1">
        <f t="array" aca="1" ref="KB5" ca="1">INDIRECT($AN5&amp;"!"&amp;'DataReport Cell refs'!KB$2)</f>
        <v>First complete Stocktake</v>
      </c>
    </row>
    <row r="6" spans="1:288" x14ac:dyDescent="0.35">
      <c r="AN6" s="345" t="str">
        <f>'Persons List'!B19</f>
        <v>SE_2502</v>
      </c>
      <c r="AO6" cm="1">
        <f t="array" aca="1" ref="AO6" ca="1">INDIRECT($AN6&amp;"!"&amp;'DataReport Cell refs'!AO$2)</f>
        <v>0</v>
      </c>
      <c r="AP6" t="str" cm="1">
        <f t="array" aca="1" ref="AP6" ca="1">INDIRECT($AN6&amp;"!"&amp;'DataReport Cell refs'!AP$2)</f>
        <v>Select option</v>
      </c>
      <c r="AQ6" t="str" cm="1">
        <f t="array" aca="1" ref="AQ6" ca="1">INDIRECT($AN6&amp;"!"&amp;'DataReport Cell refs'!AQ$2)</f>
        <v>Select option</v>
      </c>
      <c r="AR6" s="361" cm="1">
        <f t="array" aca="1" ref="AR6" ca="1">INDIRECT($AN6&amp;"!"&amp;'DataReport Cell refs'!AR$2)</f>
        <v>0</v>
      </c>
      <c r="AS6" t="b" cm="1">
        <f t="array" aca="1" ref="AS6" ca="1">INDIRECT($AN6&amp;"!"&amp;'DataReport Cell refs'!AS$2)</f>
        <v>0</v>
      </c>
      <c r="AT6" t="b" cm="1">
        <f t="array" aca="1" ref="AT6" ca="1">INDIRECT($AN6&amp;"!"&amp;'DataReport Cell refs'!AT$2)</f>
        <v>0</v>
      </c>
      <c r="AU6" t="b" cm="1">
        <f t="array" aca="1" ref="AU6" ca="1">INDIRECT($AN6&amp;"!"&amp;'DataReport Cell refs'!AU$2)</f>
        <v>0</v>
      </c>
      <c r="AV6" t="b" cm="1">
        <f t="array" aca="1" ref="AV6" ca="1">INDIRECT($AN6&amp;"!"&amp;'DataReport Cell refs'!AV$2)</f>
        <v>0</v>
      </c>
      <c r="AW6" t="b" cm="1">
        <f t="array" aca="1" ref="AW6" ca="1">INDIRECT($AN6&amp;"!"&amp;'DataReport Cell refs'!AW$2)</f>
        <v>0</v>
      </c>
      <c r="AX6" t="b" cm="1">
        <f t="array" aca="1" ref="AX6" ca="1">INDIRECT($AN6&amp;"!"&amp;'DataReport Cell refs'!AX$2)</f>
        <v>0</v>
      </c>
      <c r="AY6" t="b" cm="1">
        <f t="array" aca="1" ref="AY6" ca="1">INDIRECT($AN6&amp;"!"&amp;'DataReport Cell refs'!AY$2)</f>
        <v>0</v>
      </c>
      <c r="AZ6" t="b" cm="1">
        <f t="array" aca="1" ref="AZ6" ca="1">INDIRECT($AN6&amp;"!"&amp;'DataReport Cell refs'!AZ$2)</f>
        <v>0</v>
      </c>
      <c r="BA6" t="b" cm="1">
        <f t="array" aca="1" ref="BA6" ca="1">INDIRECT($AN6&amp;"!"&amp;'DataReport Cell refs'!BA$2)</f>
        <v>0</v>
      </c>
      <c r="BB6" t="b" cm="1">
        <f t="array" aca="1" ref="BB6" ca="1">INDIRECT($AN6&amp;"!"&amp;'DataReport Cell refs'!BB$2)</f>
        <v>0</v>
      </c>
      <c r="BC6" t="b" cm="1">
        <f t="array" aca="1" ref="BC6" ca="1">INDIRECT($AN6&amp;"!"&amp;'DataReport Cell refs'!BC$2)</f>
        <v>0</v>
      </c>
      <c r="BD6" t="b" cm="1">
        <f t="array" aca="1" ref="BD6" ca="1">INDIRECT($AN6&amp;"!"&amp;'DataReport Cell refs'!BD$2)</f>
        <v>0</v>
      </c>
      <c r="BE6" t="b" cm="1">
        <f t="array" aca="1" ref="BE6" ca="1">INDIRECT($AN6&amp;"!"&amp;'DataReport Cell refs'!BE$2)</f>
        <v>0</v>
      </c>
      <c r="BF6" t="b" cm="1">
        <f t="array" aca="1" ref="BF6" ca="1">INDIRECT($AN6&amp;"!"&amp;'DataReport Cell refs'!BF$2)</f>
        <v>0</v>
      </c>
      <c r="BG6" t="b" cm="1">
        <f t="array" aca="1" ref="BG6" ca="1">INDIRECT($AN6&amp;"!"&amp;'DataReport Cell refs'!BG$2)</f>
        <v>0</v>
      </c>
      <c r="BH6" t="b" cm="1">
        <f t="array" aca="1" ref="BH6" ca="1">INDIRECT($AN6&amp;"!"&amp;'DataReport Cell refs'!BH$2)</f>
        <v>0</v>
      </c>
      <c r="BI6" t="str" cm="1">
        <f t="array" aca="1" ref="BI6" ca="1">INDIRECT($AN6&amp;"!"&amp;'DataReport Cell refs'!BI$2)</f>
        <v>Select option</v>
      </c>
      <c r="BJ6" t="str" cm="1">
        <f t="array" aca="1" ref="BJ6" ca="1">INDIRECT($AN6&amp;"!"&amp;'DataReport Cell refs'!BJ$2)</f>
        <v>Select option</v>
      </c>
      <c r="BK6" t="str" cm="1">
        <f t="array" aca="1" ref="BK6" ca="1">INDIRECT($AN6&amp;"!"&amp;'DataReport Cell refs'!BK$2)</f>
        <v>Select option</v>
      </c>
      <c r="BL6" t="str" cm="1">
        <f t="array" aca="1" ref="BL6" ca="1">INDIRECT($AN6&amp;"!"&amp;'DataReport Cell refs'!BL$2)</f>
        <v>Select option</v>
      </c>
      <c r="BM6" t="str" cm="1">
        <f t="array" aca="1" ref="BM6" ca="1">INDIRECT($AN6&amp;"!"&amp;'DataReport Cell refs'!BM$2)</f>
        <v>Select option</v>
      </c>
      <c r="BN6" t="str" cm="1">
        <f t="array" aca="1" ref="BN6" ca="1">INDIRECT($AN6&amp;"!"&amp;'DataReport Cell refs'!BN$2)</f>
        <v>Select option</v>
      </c>
      <c r="BO6" t="str" cm="1">
        <f t="array" aca="1" ref="BO6" ca="1">INDIRECT($AN6&amp;"!"&amp;'DataReport Cell refs'!BO$2)</f>
        <v>Select option</v>
      </c>
      <c r="BP6" t="str" cm="1">
        <f t="array" aca="1" ref="BP6" ca="1">INDIRECT($AN6&amp;"!"&amp;'DataReport Cell refs'!BP$2)</f>
        <v>Select option</v>
      </c>
      <c r="BQ6" t="str" cm="1">
        <f t="array" aca="1" ref="BQ6" ca="1">INDIRECT($AN6&amp;"!"&amp;'DataReport Cell refs'!BQ$2)</f>
        <v>Select option</v>
      </c>
      <c r="BR6" t="b" cm="1">
        <f t="array" aca="1" ref="BR6" ca="1">INDIRECT($AN6&amp;"!"&amp;'DataReport Cell refs'!BR$2)</f>
        <v>0</v>
      </c>
      <c r="BS6" t="b" cm="1">
        <f t="array" aca="1" ref="BS6" ca="1">INDIRECT($AN6&amp;"!"&amp;'DataReport Cell refs'!BS$2)</f>
        <v>0</v>
      </c>
      <c r="BT6" t="b" cm="1">
        <f t="array" aca="1" ref="BT6" ca="1">INDIRECT($AN6&amp;"!"&amp;'DataReport Cell refs'!BT$2)</f>
        <v>0</v>
      </c>
      <c r="BU6" t="b" cm="1">
        <f t="array" aca="1" ref="BU6" ca="1">INDIRECT($AN6&amp;"!"&amp;'DataReport Cell refs'!BU$2)</f>
        <v>0</v>
      </c>
      <c r="BV6" t="b" cm="1">
        <f t="array" aca="1" ref="BV6" ca="1">INDIRECT($AN6&amp;"!"&amp;'DataReport Cell refs'!BV$2)</f>
        <v>0</v>
      </c>
      <c r="BW6" t="b" cm="1">
        <f t="array" aca="1" ref="BW6" ca="1">INDIRECT($AN6&amp;"!"&amp;'DataReport Cell refs'!BW$2)</f>
        <v>0</v>
      </c>
      <c r="BX6" t="b" cm="1">
        <f t="array" aca="1" ref="BX6" ca="1">INDIRECT($AN6&amp;"!"&amp;'DataReport Cell refs'!BX$2)</f>
        <v>0</v>
      </c>
      <c r="BY6" t="b" cm="1">
        <f t="array" aca="1" ref="BY6" ca="1">INDIRECT($AN6&amp;"!"&amp;'DataReport Cell refs'!BY$2)</f>
        <v>0</v>
      </c>
      <c r="BZ6" t="b" cm="1">
        <f t="array" aca="1" ref="BZ6" ca="1">INDIRECT($AN6&amp;"!"&amp;'DataReport Cell refs'!BZ$2)</f>
        <v>0</v>
      </c>
      <c r="CA6" cm="1">
        <f t="array" aca="1" ref="CA6" ca="1">INDIRECT($AN6&amp;"!"&amp;'DataReport Cell refs'!CA$2)</f>
        <v>0</v>
      </c>
      <c r="CB6" s="385" cm="1">
        <f t="array" aca="1" ref="CB6" ca="1">INDIRECT($AN6&amp;"!"&amp;'DataReport Cell refs'!CB$2)</f>
        <v>0</v>
      </c>
      <c r="CC6" s="385" cm="1">
        <f t="array" aca="1" ref="CC6" ca="1">INDIRECT($AN6&amp;"!"&amp;'DataReport Cell refs'!CC$2)</f>
        <v>0</v>
      </c>
      <c r="CD6" s="385" cm="1">
        <f t="array" aca="1" ref="CD6" ca="1">INDIRECT($AN6&amp;"!"&amp;'DataReport Cell refs'!CD$2)</f>
        <v>0</v>
      </c>
      <c r="CE6" t="str" cm="1">
        <f t="array" aca="1" ref="CE6" ca="1">INDIRECT($AN6&amp;"!"&amp;'DataReport Cell refs'!CE$2)</f>
        <v>Select option</v>
      </c>
      <c r="CF6" s="361" cm="1">
        <f t="array" aca="1" ref="CF6" ca="1">INDIRECT($AN6&amp;"!"&amp;'DataReport Cell refs'!CF$2)</f>
        <v>0</v>
      </c>
      <c r="CG6" t="b" cm="1">
        <f t="array" aca="1" ref="CG6" ca="1">INDIRECT($AN6&amp;"!"&amp;'DataReport Cell refs'!CG$2)</f>
        <v>0</v>
      </c>
      <c r="CH6" t="b" cm="1">
        <f t="array" aca="1" ref="CH6" ca="1">INDIRECT($AN6&amp;"!"&amp;'DataReport Cell refs'!CH$2)</f>
        <v>0</v>
      </c>
      <c r="CI6" t="b" cm="1">
        <f t="array" aca="1" ref="CI6" ca="1">INDIRECT($AN6&amp;"!"&amp;'DataReport Cell refs'!CI$2)</f>
        <v>0</v>
      </c>
      <c r="CJ6" t="b" cm="1">
        <f t="array" aca="1" ref="CJ6" ca="1">INDIRECT($AN6&amp;"!"&amp;'DataReport Cell refs'!CJ$2)</f>
        <v>0</v>
      </c>
      <c r="CK6" t="b" cm="1">
        <f t="array" aca="1" ref="CK6" ca="1">INDIRECT($AN6&amp;"!"&amp;'DataReport Cell refs'!CK$2)</f>
        <v>0</v>
      </c>
      <c r="CL6" t="b" cm="1">
        <f t="array" aca="1" ref="CL6" ca="1">INDIRECT($AN6&amp;"!"&amp;'DataReport Cell refs'!CL$2)</f>
        <v>0</v>
      </c>
      <c r="CM6" t="b" cm="1">
        <f t="array" aca="1" ref="CM6" ca="1">INDIRECT($AN6&amp;"!"&amp;'DataReport Cell refs'!CM$2)</f>
        <v>0</v>
      </c>
      <c r="CN6" t="b" cm="1">
        <f t="array" aca="1" ref="CN6" ca="1">INDIRECT($AN6&amp;"!"&amp;'DataReport Cell refs'!CN$2)</f>
        <v>0</v>
      </c>
      <c r="CO6" t="b" cm="1">
        <f t="array" aca="1" ref="CO6" ca="1">INDIRECT($AN6&amp;"!"&amp;'DataReport Cell refs'!CO$2)</f>
        <v>0</v>
      </c>
      <c r="CP6" t="b" cm="1">
        <f t="array" aca="1" ref="CP6" ca="1">INDIRECT($AN6&amp;"!"&amp;'DataReport Cell refs'!CP$2)</f>
        <v>0</v>
      </c>
      <c r="CQ6" t="b" cm="1">
        <f t="array" aca="1" ref="CQ6" ca="1">INDIRECT($AN6&amp;"!"&amp;'DataReport Cell refs'!CQ$2)</f>
        <v>0</v>
      </c>
      <c r="CR6" t="b" cm="1">
        <f t="array" aca="1" ref="CR6" ca="1">INDIRECT($AN6&amp;"!"&amp;'DataReport Cell refs'!CR$2)</f>
        <v>0</v>
      </c>
      <c r="CS6" t="b" cm="1">
        <f t="array" aca="1" ref="CS6" ca="1">INDIRECT($AN6&amp;"!"&amp;'DataReport Cell refs'!CS$2)</f>
        <v>0</v>
      </c>
      <c r="CT6" t="b" cm="1">
        <f t="array" aca="1" ref="CT6" ca="1">INDIRECT($AN6&amp;"!"&amp;'DataReport Cell refs'!CT$2)</f>
        <v>0</v>
      </c>
      <c r="CU6" t="b" cm="1">
        <f t="array" aca="1" ref="CU6" ca="1">INDIRECT($AN6&amp;"!"&amp;'DataReport Cell refs'!CU$2)</f>
        <v>0</v>
      </c>
      <c r="CV6" t="b" cm="1">
        <f t="array" aca="1" ref="CV6" ca="1">INDIRECT($AN6&amp;"!"&amp;'DataReport Cell refs'!CV$2)</f>
        <v>0</v>
      </c>
      <c r="CW6" t="b" cm="1">
        <f t="array" aca="1" ref="CW6" ca="1">INDIRECT($AN6&amp;"!"&amp;'DataReport Cell refs'!CW$2)</f>
        <v>0</v>
      </c>
      <c r="CX6" t="b" cm="1">
        <f t="array" aca="1" ref="CX6" ca="1">INDIRECT($AN6&amp;"!"&amp;'DataReport Cell refs'!CX$2)</f>
        <v>0</v>
      </c>
      <c r="CY6" t="b" cm="1">
        <f t="array" aca="1" ref="CY6" ca="1">INDIRECT($AN6&amp;"!"&amp;'DataReport Cell refs'!CY$2)</f>
        <v>0</v>
      </c>
      <c r="CZ6" t="b" cm="1">
        <f t="array" aca="1" ref="CZ6" ca="1">INDIRECT($AN6&amp;"!"&amp;'DataReport Cell refs'!CZ$2)</f>
        <v>0</v>
      </c>
      <c r="DA6" t="b" cm="1">
        <f t="array" aca="1" ref="DA6" ca="1">INDIRECT($AN6&amp;"!"&amp;'DataReport Cell refs'!DA$2)</f>
        <v>0</v>
      </c>
      <c r="DB6" t="b" cm="1">
        <f t="array" aca="1" ref="DB6" ca="1">INDIRECT($AN6&amp;"!"&amp;'DataReport Cell refs'!DB$2)</f>
        <v>0</v>
      </c>
      <c r="DC6" t="b" cm="1">
        <f t="array" aca="1" ref="DC6" ca="1">INDIRECT($AN6&amp;"!"&amp;'DataReport Cell refs'!DC$2)</f>
        <v>0</v>
      </c>
      <c r="DD6" t="b" cm="1">
        <f t="array" aca="1" ref="DD6" ca="1">INDIRECT($AN6&amp;"!"&amp;'DataReport Cell refs'!DD$2)</f>
        <v>0</v>
      </c>
      <c r="DE6" t="b" cm="1">
        <f t="array" aca="1" ref="DE6" ca="1">INDIRECT($AN6&amp;"!"&amp;'DataReport Cell refs'!DE$2)</f>
        <v>0</v>
      </c>
      <c r="DF6" t="b" cm="1">
        <f t="array" aca="1" ref="DF6" ca="1">INDIRECT($AN6&amp;"!"&amp;'DataReport Cell refs'!DF$2)</f>
        <v>0</v>
      </c>
      <c r="DG6" t="b" cm="1">
        <f t="array" aca="1" ref="DG6" ca="1">INDIRECT($AN6&amp;"!"&amp;'DataReport Cell refs'!DG$2)</f>
        <v>0</v>
      </c>
      <c r="DH6" t="b" cm="1">
        <f t="array" aca="1" ref="DH6" ca="1">INDIRECT($AN6&amp;"!"&amp;'DataReport Cell refs'!DH$2)</f>
        <v>0</v>
      </c>
      <c r="DI6" t="b" cm="1">
        <f t="array" aca="1" ref="DI6" ca="1">INDIRECT($AN6&amp;"!"&amp;'DataReport Cell refs'!DI$2)</f>
        <v>0</v>
      </c>
      <c r="DJ6" t="b" cm="1">
        <f t="array" aca="1" ref="DJ6" ca="1">INDIRECT($AN6&amp;"!"&amp;'DataReport Cell refs'!DJ$2)</f>
        <v>0</v>
      </c>
      <c r="DK6" t="b" cm="1">
        <f t="array" aca="1" ref="DK6" ca="1">INDIRECT($AN6&amp;"!"&amp;'DataReport Cell refs'!DK$2)</f>
        <v>0</v>
      </c>
      <c r="DL6" t="b" cm="1">
        <f t="array" aca="1" ref="DL6" ca="1">INDIRECT($AN6&amp;"!"&amp;'DataReport Cell refs'!DL$2)</f>
        <v>0</v>
      </c>
      <c r="DM6" t="b" cm="1">
        <f t="array" aca="1" ref="DM6" ca="1">INDIRECT($AN6&amp;"!"&amp;'DataReport Cell refs'!DM$2)</f>
        <v>0</v>
      </c>
      <c r="DN6" t="str" cm="1">
        <f t="array" aca="1" ref="DN6" ca="1">INDIRECT($AN6&amp;"!"&amp;'DataReport Cell refs'!DN$2)</f>
        <v>Type here - Other service not included above 1</v>
      </c>
      <c r="DO6" t="str" cm="1">
        <f t="array" aca="1" ref="DO6" ca="1">INDIRECT($AN6&amp;"!"&amp;'DataReport Cell refs'!DO$2)</f>
        <v>Type here - Other service not included above 2</v>
      </c>
      <c r="DP6" t="str" cm="1">
        <f t="array" aca="1" ref="DP6" ca="1">INDIRECT($AN6&amp;"!"&amp;'DataReport Cell refs'!DP$2)</f>
        <v>Type here - Other service not included above 3</v>
      </c>
      <c r="DQ6" t="b" cm="1">
        <f t="array" aca="1" ref="DQ6" ca="1">INDIRECT($AN6&amp;"!"&amp;'DataReport Cell refs'!DQ$2)</f>
        <v>0</v>
      </c>
      <c r="DR6" t="b" cm="1">
        <f t="array" aca="1" ref="DR6" ca="1">INDIRECT($AN6&amp;"!"&amp;'DataReport Cell refs'!DR$2)</f>
        <v>0</v>
      </c>
      <c r="DS6" t="b" cm="1">
        <f t="array" aca="1" ref="DS6" ca="1">INDIRECT($AN6&amp;"!"&amp;'DataReport Cell refs'!DS$2)</f>
        <v>0</v>
      </c>
      <c r="DT6" t="b" cm="1">
        <f t="array" aca="1" ref="DT6" ca="1">INDIRECT($AN6&amp;"!"&amp;'DataReport Cell refs'!DT$2)</f>
        <v>0</v>
      </c>
      <c r="DU6" t="b" cm="1">
        <f t="array" aca="1" ref="DU6" ca="1">INDIRECT($AN6&amp;"!"&amp;'DataReport Cell refs'!DU$2)</f>
        <v>0</v>
      </c>
      <c r="DV6" t="b" cm="1">
        <f t="array" aca="1" ref="DV6" ca="1">INDIRECT($AN6&amp;"!"&amp;'DataReport Cell refs'!DV$2)</f>
        <v>0</v>
      </c>
      <c r="DW6" t="b" cm="1">
        <f t="array" aca="1" ref="DW6" ca="1">INDIRECT($AN6&amp;"!"&amp;'DataReport Cell refs'!DW$2)</f>
        <v>0</v>
      </c>
      <c r="DX6" t="b" cm="1">
        <f t="array" aca="1" ref="DX6" ca="1">INDIRECT($AN6&amp;"!"&amp;'DataReport Cell refs'!DX$2)</f>
        <v>0</v>
      </c>
      <c r="DY6" t="b" cm="1">
        <f t="array" aca="1" ref="DY6" ca="1">INDIRECT($AN6&amp;"!"&amp;'DataReport Cell refs'!DY$2)</f>
        <v>0</v>
      </c>
      <c r="DZ6" t="b" cm="1">
        <f t="array" aca="1" ref="DZ6" ca="1">INDIRECT($AN6&amp;"!"&amp;'DataReport Cell refs'!DZ$2)</f>
        <v>0</v>
      </c>
      <c r="EA6" t="b" cm="1">
        <f t="array" aca="1" ref="EA6" ca="1">INDIRECT($AN6&amp;"!"&amp;'DataReport Cell refs'!EA$2)</f>
        <v>0</v>
      </c>
      <c r="EB6" t="b" cm="1">
        <f t="array" aca="1" ref="EB6" ca="1">INDIRECT($AN6&amp;"!"&amp;'DataReport Cell refs'!EB$2)</f>
        <v>0</v>
      </c>
      <c r="EC6" t="b" cm="1">
        <f t="array" aca="1" ref="EC6" ca="1">INDIRECT($AN6&amp;"!"&amp;'DataReport Cell refs'!EC$2)</f>
        <v>0</v>
      </c>
      <c r="ED6" t="b" cm="1">
        <f t="array" aca="1" ref="ED6" ca="1">INDIRECT($AN6&amp;"!"&amp;'DataReport Cell refs'!ED$2)</f>
        <v>0</v>
      </c>
      <c r="EE6" t="b" cm="1">
        <f t="array" aca="1" ref="EE6" ca="1">INDIRECT($AN6&amp;"!"&amp;'DataReport Cell refs'!EE$2)</f>
        <v>0</v>
      </c>
      <c r="EF6" t="b" cm="1">
        <f t="array" aca="1" ref="EF6" ca="1">INDIRECT($AN6&amp;"!"&amp;'DataReport Cell refs'!EF$2)</f>
        <v>0</v>
      </c>
      <c r="EG6" t="b" cm="1">
        <f t="array" aca="1" ref="EG6" ca="1">INDIRECT($AN6&amp;"!"&amp;'DataReport Cell refs'!EG$2)</f>
        <v>0</v>
      </c>
      <c r="EH6" t="b" cm="1">
        <f t="array" aca="1" ref="EH6" ca="1">INDIRECT($AN6&amp;"!"&amp;'DataReport Cell refs'!EH$2)</f>
        <v>0</v>
      </c>
      <c r="EI6" t="b" cm="1">
        <f t="array" aca="1" ref="EI6" ca="1">INDIRECT($AN6&amp;"!"&amp;'DataReport Cell refs'!EI$2)</f>
        <v>0</v>
      </c>
      <c r="EJ6" t="b" cm="1">
        <f t="array" aca="1" ref="EJ6" ca="1">INDIRECT($AN6&amp;"!"&amp;'DataReport Cell refs'!EJ$2)</f>
        <v>0</v>
      </c>
      <c r="EK6" t="b" cm="1">
        <f t="array" aca="1" ref="EK6" ca="1">INDIRECT($AN6&amp;"!"&amp;'DataReport Cell refs'!EK$2)</f>
        <v>0</v>
      </c>
      <c r="EL6" t="b" cm="1">
        <f t="array" aca="1" ref="EL6" ca="1">INDIRECT($AN6&amp;"!"&amp;'DataReport Cell refs'!EL$2)</f>
        <v>0</v>
      </c>
      <c r="EM6" t="b" cm="1">
        <f t="array" aca="1" ref="EM6" ca="1">INDIRECT($AN6&amp;"!"&amp;'DataReport Cell refs'!EM$2)</f>
        <v>0</v>
      </c>
      <c r="EN6" t="b" cm="1">
        <f t="array" aca="1" ref="EN6" ca="1">INDIRECT($AN6&amp;"!"&amp;'DataReport Cell refs'!EN$2)</f>
        <v>0</v>
      </c>
      <c r="EO6" t="b" cm="1">
        <f t="array" aca="1" ref="EO6" ca="1">INDIRECT($AN6&amp;"!"&amp;'DataReport Cell refs'!EO$2)</f>
        <v>0</v>
      </c>
      <c r="EP6" t="b" cm="1">
        <f t="array" aca="1" ref="EP6" ca="1">INDIRECT($AN6&amp;"!"&amp;'DataReport Cell refs'!EP$2)</f>
        <v>0</v>
      </c>
      <c r="EQ6" t="b" cm="1">
        <f t="array" aca="1" ref="EQ6" ca="1">INDIRECT($AN6&amp;"!"&amp;'DataReport Cell refs'!EQ$2)</f>
        <v>0</v>
      </c>
      <c r="ER6" t="b" cm="1">
        <f t="array" aca="1" ref="ER6" ca="1">INDIRECT($AN6&amp;"!"&amp;'DataReport Cell refs'!ER$2)</f>
        <v>0</v>
      </c>
      <c r="ES6" t="b" cm="1">
        <f t="array" aca="1" ref="ES6" ca="1">INDIRECT($AN6&amp;"!"&amp;'DataReport Cell refs'!ES$2)</f>
        <v>0</v>
      </c>
      <c r="ET6" t="b" cm="1">
        <f t="array" aca="1" ref="ET6" ca="1">INDIRECT($AN6&amp;"!"&amp;'DataReport Cell refs'!ET$2)</f>
        <v>0</v>
      </c>
      <c r="EU6" t="b" cm="1">
        <f t="array" aca="1" ref="EU6" ca="1">INDIRECT($AN6&amp;"!"&amp;'DataReport Cell refs'!EU$2)</f>
        <v>0</v>
      </c>
      <c r="EV6" t="b" cm="1">
        <f t="array" aca="1" ref="EV6" ca="1">INDIRECT($AN6&amp;"!"&amp;'DataReport Cell refs'!EV$2)</f>
        <v>0</v>
      </c>
      <c r="EW6" t="b" cm="1">
        <f t="array" aca="1" ref="EW6" ca="1">INDIRECT($AN6&amp;"!"&amp;'DataReport Cell refs'!EW$2)</f>
        <v>0</v>
      </c>
      <c r="EX6" t="b" cm="1">
        <f t="array" aca="1" ref="EX6" ca="1">INDIRECT($AN6&amp;"!"&amp;'DataReport Cell refs'!EX$2)</f>
        <v>0</v>
      </c>
      <c r="EY6" t="b" cm="1">
        <f t="array" aca="1" ref="EY6" ca="1">INDIRECT($AN6&amp;"!"&amp;'DataReport Cell refs'!EY$2)</f>
        <v>0</v>
      </c>
      <c r="EZ6" t="b" cm="1">
        <f t="array" aca="1" ref="EZ6" ca="1">INDIRECT($AN6&amp;"!"&amp;'DataReport Cell refs'!EZ$2)</f>
        <v>0</v>
      </c>
      <c r="FA6" t="b" cm="1">
        <f t="array" aca="1" ref="FA6" ca="1">INDIRECT($AN6&amp;"!"&amp;'DataReport Cell refs'!FA$2)</f>
        <v>0</v>
      </c>
      <c r="FB6" t="b" cm="1">
        <f t="array" aca="1" ref="FB6" ca="1">INDIRECT($AN6&amp;"!"&amp;'DataReport Cell refs'!FB$2)</f>
        <v>0</v>
      </c>
      <c r="FC6" t="b" cm="1">
        <f t="array" aca="1" ref="FC6" ca="1">INDIRECT($AN6&amp;"!"&amp;'DataReport Cell refs'!FC$2)</f>
        <v>0</v>
      </c>
      <c r="FD6" t="b" cm="1">
        <f t="array" aca="1" ref="FD6" ca="1">INDIRECT($AN6&amp;"!"&amp;'DataReport Cell refs'!FD$2)</f>
        <v>0</v>
      </c>
      <c r="FE6" t="b" cm="1">
        <f t="array" aca="1" ref="FE6" ca="1">INDIRECT($AN6&amp;"!"&amp;'DataReport Cell refs'!FE$2)</f>
        <v>0</v>
      </c>
      <c r="FF6" t="b" cm="1">
        <f t="array" aca="1" ref="FF6" ca="1">INDIRECT($AN6&amp;"!"&amp;'DataReport Cell refs'!FF$2)</f>
        <v>0</v>
      </c>
      <c r="FG6" t="b" cm="1">
        <f t="array" aca="1" ref="FG6" ca="1">INDIRECT($AN6&amp;"!"&amp;'DataReport Cell refs'!FG$2)</f>
        <v>0</v>
      </c>
      <c r="FH6" t="b" cm="1">
        <f t="array" aca="1" ref="FH6" ca="1">INDIRECT($AN6&amp;"!"&amp;'DataReport Cell refs'!FH$2)</f>
        <v>0</v>
      </c>
      <c r="FI6" t="b" cm="1">
        <f t="array" aca="1" ref="FI6" ca="1">INDIRECT($AN6&amp;"!"&amp;'DataReport Cell refs'!FI$2)</f>
        <v>0</v>
      </c>
      <c r="FJ6" t="b" cm="1">
        <f t="array" aca="1" ref="FJ6" ca="1">INDIRECT($AN6&amp;"!"&amp;'DataReport Cell refs'!FJ$2)</f>
        <v>0</v>
      </c>
      <c r="FK6" s="361" cm="1">
        <f t="array" aca="1" ref="FK6" ca="1">INDIRECT($AN6&amp;"!"&amp;'DataReport Cell refs'!FK$2)</f>
        <v>0</v>
      </c>
      <c r="FL6" s="361" cm="1">
        <f t="array" aca="1" ref="FL6" ca="1">INDIRECT($AN6&amp;"!"&amp;'DataReport Cell refs'!FL$2)</f>
        <v>0</v>
      </c>
      <c r="FM6" s="361" cm="1">
        <f t="array" aca="1" ref="FM6" ca="1">INDIRECT($AN6&amp;"!"&amp;'DataReport Cell refs'!FM$2)</f>
        <v>0</v>
      </c>
      <c r="FN6" s="361" cm="1">
        <f t="array" aca="1" ref="FN6" ca="1">INDIRECT($AN6&amp;"!"&amp;'DataReport Cell refs'!FN$2)</f>
        <v>0</v>
      </c>
      <c r="FO6" s="361" cm="1">
        <f t="array" aca="1" ref="FO6" ca="1">INDIRECT($AN6&amp;"!"&amp;'DataReport Cell refs'!FO$2)</f>
        <v>0</v>
      </c>
      <c r="FP6" s="361" cm="1">
        <f t="array" aca="1" ref="FP6" ca="1">INDIRECT($AN6&amp;"!"&amp;'DataReport Cell refs'!FP$2)</f>
        <v>0</v>
      </c>
      <c r="FQ6" s="361" cm="1">
        <f t="array" aca="1" ref="FQ6" ca="1">INDIRECT($AN6&amp;"!"&amp;'DataReport Cell refs'!FQ$2)</f>
        <v>0</v>
      </c>
      <c r="FR6" s="361" cm="1">
        <f t="array" aca="1" ref="FR6" ca="1">INDIRECT($AN6&amp;"!"&amp;'DataReport Cell refs'!FR$2)</f>
        <v>0</v>
      </c>
      <c r="FS6" s="361" cm="1">
        <f t="array" aca="1" ref="FS6" ca="1">INDIRECT($AN6&amp;"!"&amp;'DataReport Cell refs'!FS$2)</f>
        <v>0</v>
      </c>
      <c r="FT6" s="361" cm="1">
        <f t="array" aca="1" ref="FT6" ca="1">INDIRECT($AN6&amp;"!"&amp;'DataReport Cell refs'!FT$2)</f>
        <v>0</v>
      </c>
      <c r="FU6" s="361" cm="1">
        <f t="array" aca="1" ref="FU6" ca="1">INDIRECT($AN6&amp;"!"&amp;'DataReport Cell refs'!FU$2)</f>
        <v>0</v>
      </c>
      <c r="FV6" s="361" cm="1">
        <f t="array" aca="1" ref="FV6" ca="1">INDIRECT($AN6&amp;"!"&amp;'DataReport Cell refs'!FV$2)</f>
        <v>0</v>
      </c>
      <c r="FW6" s="361" cm="1">
        <f t="array" aca="1" ref="FW6" ca="1">INDIRECT($AN6&amp;"!"&amp;'DataReport Cell refs'!FW$2)</f>
        <v>0</v>
      </c>
      <c r="FX6" s="361" cm="1">
        <f t="array" aca="1" ref="FX6" ca="1">INDIRECT($AN6&amp;"!"&amp;'DataReport Cell refs'!FX$2)</f>
        <v>0</v>
      </c>
      <c r="FY6" s="361" cm="1">
        <f t="array" aca="1" ref="FY6" ca="1">INDIRECT($AN6&amp;"!"&amp;'DataReport Cell refs'!FY$2)</f>
        <v>0</v>
      </c>
      <c r="FZ6" s="361" cm="1">
        <f t="array" aca="1" ref="FZ6" ca="1">INDIRECT($AN6&amp;"!"&amp;'DataReport Cell refs'!FZ$2)</f>
        <v>0</v>
      </c>
      <c r="GA6" s="361" cm="1">
        <f t="array" aca="1" ref="GA6" ca="1">INDIRECT($AN6&amp;"!"&amp;'DataReport Cell refs'!GA$2)</f>
        <v>0</v>
      </c>
      <c r="GB6" s="361" cm="1">
        <f t="array" aca="1" ref="GB6" ca="1">INDIRECT($AN6&amp;"!"&amp;'DataReport Cell refs'!GB$2)</f>
        <v>0</v>
      </c>
      <c r="GC6" s="361" cm="1">
        <f t="array" aca="1" ref="GC6" ca="1">INDIRECT($AN6&amp;"!"&amp;'DataReport Cell refs'!GC$2)</f>
        <v>0</v>
      </c>
      <c r="GD6" s="361" cm="1">
        <f t="array" aca="1" ref="GD6" ca="1">INDIRECT($AN6&amp;"!"&amp;'DataReport Cell refs'!GD$2)</f>
        <v>0</v>
      </c>
      <c r="GE6" s="361" cm="1">
        <f t="array" aca="1" ref="GE6" ca="1">INDIRECT($AN6&amp;"!"&amp;'DataReport Cell refs'!GE$2)</f>
        <v>0</v>
      </c>
      <c r="GF6" s="361" cm="1">
        <f t="array" aca="1" ref="GF6" ca="1">INDIRECT($AN6&amp;"!"&amp;'DataReport Cell refs'!GF$2)</f>
        <v>0</v>
      </c>
      <c r="GG6" s="361" cm="1">
        <f t="array" aca="1" ref="GG6" ca="1">INDIRECT($AN6&amp;"!"&amp;'DataReport Cell refs'!GG$2)</f>
        <v>0</v>
      </c>
      <c r="GH6" s="361" cm="1">
        <f t="array" aca="1" ref="GH6" ca="1">INDIRECT($AN6&amp;"!"&amp;'DataReport Cell refs'!GH$2)</f>
        <v>0</v>
      </c>
      <c r="GI6" s="361" cm="1">
        <f t="array" aca="1" ref="GI6" ca="1">INDIRECT($AN6&amp;"!"&amp;'DataReport Cell refs'!GI$2)</f>
        <v>0</v>
      </c>
      <c r="GJ6" s="361" cm="1">
        <f t="array" aca="1" ref="GJ6" ca="1">INDIRECT($AN6&amp;"!"&amp;'DataReport Cell refs'!GJ$2)</f>
        <v>0</v>
      </c>
      <c r="GK6" s="361" cm="1">
        <f t="array" aca="1" ref="GK6" ca="1">INDIRECT($AN6&amp;"!"&amp;'DataReport Cell refs'!GK$2)</f>
        <v>0</v>
      </c>
      <c r="GL6" s="361" cm="1">
        <f t="array" aca="1" ref="GL6" ca="1">INDIRECT($AN6&amp;"!"&amp;'DataReport Cell refs'!GL$2)</f>
        <v>0</v>
      </c>
      <c r="GM6" s="361" cm="1">
        <f t="array" aca="1" ref="GM6" ca="1">INDIRECT($AN6&amp;"!"&amp;'DataReport Cell refs'!GM$2)</f>
        <v>0</v>
      </c>
      <c r="GN6" s="361" cm="1">
        <f t="array" aca="1" ref="GN6" ca="1">INDIRECT($AN6&amp;"!"&amp;'DataReport Cell refs'!GN$2)</f>
        <v>0</v>
      </c>
      <c r="GO6" s="361" cm="1">
        <f t="array" aca="1" ref="GO6" ca="1">INDIRECT($AN6&amp;"!"&amp;'DataReport Cell refs'!GO$2)</f>
        <v>0</v>
      </c>
      <c r="GP6" s="361" cm="1">
        <f t="array" aca="1" ref="GP6" ca="1">INDIRECT($AN6&amp;"!"&amp;'DataReport Cell refs'!GP$2)</f>
        <v>0</v>
      </c>
      <c r="GQ6" s="361" cm="1">
        <f t="array" aca="1" ref="GQ6" ca="1">INDIRECT($AN6&amp;"!"&amp;'DataReport Cell refs'!GQ$2)</f>
        <v>0</v>
      </c>
      <c r="GR6" s="361" cm="1">
        <f t="array" aca="1" ref="GR6" ca="1">INDIRECT($AN6&amp;"!"&amp;'DataReport Cell refs'!GR$2)</f>
        <v>0</v>
      </c>
      <c r="GS6" s="361" cm="1">
        <f t="array" aca="1" ref="GS6" ca="1">INDIRECT($AN6&amp;"!"&amp;'DataReport Cell refs'!GS$2)</f>
        <v>0</v>
      </c>
      <c r="GT6" s="361" cm="1">
        <f t="array" aca="1" ref="GT6" ca="1">INDIRECT($AN6&amp;"!"&amp;'DataReport Cell refs'!GT$2)</f>
        <v>0</v>
      </c>
      <c r="GU6" s="361" cm="1">
        <f t="array" aca="1" ref="GU6" ca="1">INDIRECT($AN6&amp;"!"&amp;'DataReport Cell refs'!GU$2)</f>
        <v>0</v>
      </c>
      <c r="GV6" s="361" cm="1">
        <f t="array" aca="1" ref="GV6" ca="1">INDIRECT($AN6&amp;"!"&amp;'DataReport Cell refs'!GV$2)</f>
        <v>0</v>
      </c>
      <c r="GW6" s="361" cm="1">
        <f t="array" aca="1" ref="GW6" ca="1">INDIRECT($AN6&amp;"!"&amp;'DataReport Cell refs'!GW$2)</f>
        <v>0</v>
      </c>
      <c r="GX6" s="361" cm="1">
        <f t="array" aca="1" ref="GX6" ca="1">INDIRECT($AN6&amp;"!"&amp;'DataReport Cell refs'!GX$2)</f>
        <v>0</v>
      </c>
      <c r="GY6" s="361" cm="1">
        <f t="array" aca="1" ref="GY6" ca="1">INDIRECT($AN6&amp;"!"&amp;'DataReport Cell refs'!GY$2)</f>
        <v>0</v>
      </c>
      <c r="GZ6" s="361" cm="1">
        <f t="array" aca="1" ref="GZ6" ca="1">INDIRECT($AN6&amp;"!"&amp;'DataReport Cell refs'!GZ$2)</f>
        <v>0</v>
      </c>
      <c r="HA6" s="361" cm="1">
        <f t="array" aca="1" ref="HA6" ca="1">INDIRECT($AN6&amp;"!"&amp;'DataReport Cell refs'!HA$2)</f>
        <v>0</v>
      </c>
      <c r="HB6" s="361" cm="1">
        <f t="array" aca="1" ref="HB6" ca="1">INDIRECT($AN6&amp;"!"&amp;'DataReport Cell refs'!HB$2)</f>
        <v>0</v>
      </c>
      <c r="HC6" s="361" cm="1">
        <f t="array" aca="1" ref="HC6" ca="1">INDIRECT($AN6&amp;"!"&amp;'DataReport Cell refs'!HC$2)</f>
        <v>0</v>
      </c>
      <c r="HD6" s="361" cm="1">
        <f t="array" aca="1" ref="HD6" ca="1">INDIRECT($AN6&amp;"!"&amp;'DataReport Cell refs'!HD$2)</f>
        <v>0</v>
      </c>
      <c r="HE6" cm="1">
        <f t="array" aca="1" ref="HE6" ca="1">INDIRECT($AN6&amp;"!"&amp;'DataReport Cell refs'!HE$2)</f>
        <v>0</v>
      </c>
      <c r="HF6" cm="1">
        <f t="array" aca="1" ref="HF6" ca="1">INDIRECT($AN6&amp;"!"&amp;'DataReport Cell refs'!HF$2)</f>
        <v>0</v>
      </c>
      <c r="HG6" cm="1">
        <f t="array" aca="1" ref="HG6" ca="1">INDIRECT($AN6&amp;"!"&amp;'DataReport Cell refs'!HG$2)</f>
        <v>0</v>
      </c>
      <c r="HH6" cm="1">
        <f t="array" aca="1" ref="HH6" ca="1">INDIRECT($AN6&amp;"!"&amp;'DataReport Cell refs'!HH$2)</f>
        <v>0</v>
      </c>
      <c r="HI6" cm="1">
        <f t="array" aca="1" ref="HI6" ca="1">INDIRECT($AN6&amp;"!"&amp;'DataReport Cell refs'!HI$2)</f>
        <v>0</v>
      </c>
      <c r="HJ6" cm="1">
        <f t="array" aca="1" ref="HJ6" ca="1">INDIRECT($AN6&amp;"!"&amp;'DataReport Cell refs'!HJ$2)</f>
        <v>0</v>
      </c>
      <c r="HK6" cm="1">
        <f t="array" aca="1" ref="HK6" ca="1">INDIRECT($AN6&amp;"!"&amp;'DataReport Cell refs'!HK$2)</f>
        <v>0</v>
      </c>
      <c r="HL6" cm="1">
        <f t="array" aca="1" ref="HL6" ca="1">INDIRECT($AN6&amp;"!"&amp;'DataReport Cell refs'!HL$2)</f>
        <v>0</v>
      </c>
      <c r="HM6" cm="1">
        <f t="array" aca="1" ref="HM6" ca="1">INDIRECT($AN6&amp;"!"&amp;'DataReport Cell refs'!HM$2)</f>
        <v>0</v>
      </c>
      <c r="HN6" cm="1">
        <f t="array" aca="1" ref="HN6" ca="1">INDIRECT($AN6&amp;"!"&amp;'DataReport Cell refs'!HN$2)</f>
        <v>0</v>
      </c>
      <c r="HO6" cm="1">
        <f t="array" aca="1" ref="HO6" ca="1">INDIRECT($AN6&amp;"!"&amp;'DataReport Cell refs'!HO$2)</f>
        <v>0</v>
      </c>
      <c r="HP6" cm="1">
        <f t="array" aca="1" ref="HP6" ca="1">INDIRECT($AN6&amp;"!"&amp;'DataReport Cell refs'!HP$2)</f>
        <v>0</v>
      </c>
      <c r="HQ6" cm="1">
        <f t="array" aca="1" ref="HQ6" ca="1">INDIRECT($AN6&amp;"!"&amp;'DataReport Cell refs'!HQ$2)</f>
        <v>0</v>
      </c>
      <c r="HR6" cm="1">
        <f t="array" aca="1" ref="HR6" ca="1">INDIRECT($AN6&amp;"!"&amp;'DataReport Cell refs'!HR$2)</f>
        <v>0</v>
      </c>
      <c r="HS6" cm="1">
        <f t="array" aca="1" ref="HS6" ca="1">INDIRECT($AN6&amp;"!"&amp;'DataReport Cell refs'!HS$2)</f>
        <v>0</v>
      </c>
      <c r="HT6" cm="1">
        <f t="array" aca="1" ref="HT6" ca="1">INDIRECT($AN6&amp;"!"&amp;'DataReport Cell refs'!HT$2)</f>
        <v>0</v>
      </c>
      <c r="HU6" cm="1">
        <f t="array" aca="1" ref="HU6" ca="1">INDIRECT($AN6&amp;"!"&amp;'DataReport Cell refs'!HU$2)</f>
        <v>0</v>
      </c>
      <c r="HV6" cm="1">
        <f t="array" aca="1" ref="HV6" ca="1">INDIRECT($AN6&amp;"!"&amp;'DataReport Cell refs'!HV$2)</f>
        <v>0</v>
      </c>
      <c r="HW6" cm="1">
        <f t="array" aca="1" ref="HW6" ca="1">INDIRECT($AN6&amp;"!"&amp;'DataReport Cell refs'!HW$2)</f>
        <v>0</v>
      </c>
      <c r="HX6" cm="1">
        <f t="array" aca="1" ref="HX6" ca="1">INDIRECT($AN6&amp;"!"&amp;'DataReport Cell refs'!HX$2)</f>
        <v>0</v>
      </c>
      <c r="HY6" cm="1">
        <f t="array" aca="1" ref="HY6" ca="1">INDIRECT($AN6&amp;"!"&amp;'DataReport Cell refs'!HY$2)</f>
        <v>0</v>
      </c>
      <c r="HZ6" cm="1">
        <f t="array" aca="1" ref="HZ6" ca="1">INDIRECT($AN6&amp;"!"&amp;'DataReport Cell refs'!HZ$2)</f>
        <v>0</v>
      </c>
      <c r="IA6" cm="1">
        <f t="array" aca="1" ref="IA6" ca="1">INDIRECT($AN6&amp;"!"&amp;'DataReport Cell refs'!IA$2)</f>
        <v>0</v>
      </c>
      <c r="IB6" cm="1">
        <f t="array" aca="1" ref="IB6" ca="1">INDIRECT($AN6&amp;"!"&amp;'DataReport Cell refs'!IB$2)</f>
        <v>0</v>
      </c>
      <c r="IC6" cm="1">
        <f t="array" aca="1" ref="IC6" ca="1">INDIRECT($AN6&amp;"!"&amp;'DataReport Cell refs'!IC$2)</f>
        <v>0</v>
      </c>
      <c r="ID6" cm="1">
        <f t="array" aca="1" ref="ID6" ca="1">INDIRECT($AN6&amp;"!"&amp;'DataReport Cell refs'!ID$2)</f>
        <v>0</v>
      </c>
      <c r="IE6" cm="1">
        <f t="array" aca="1" ref="IE6" ca="1">INDIRECT($AN6&amp;"!"&amp;'DataReport Cell refs'!IE$2)</f>
        <v>0</v>
      </c>
      <c r="IF6" cm="1">
        <f t="array" aca="1" ref="IF6" ca="1">INDIRECT($AN6&amp;"!"&amp;'DataReport Cell refs'!IF$2)</f>
        <v>0</v>
      </c>
      <c r="IG6" cm="1">
        <f t="array" aca="1" ref="IG6" ca="1">INDIRECT($AN6&amp;"!"&amp;'DataReport Cell refs'!IG$2)</f>
        <v>0</v>
      </c>
      <c r="IH6" cm="1">
        <f t="array" aca="1" ref="IH6" ca="1">INDIRECT($AN6&amp;"!"&amp;'DataReport Cell refs'!IH$2)</f>
        <v>0</v>
      </c>
      <c r="II6" cm="1">
        <f t="array" aca="1" ref="II6" ca="1">INDIRECT($AN6&amp;"!"&amp;'DataReport Cell refs'!II$2)</f>
        <v>0</v>
      </c>
      <c r="IJ6" cm="1">
        <f t="array" aca="1" ref="IJ6" ca="1">INDIRECT($AN6&amp;"!"&amp;'DataReport Cell refs'!IJ$2)</f>
        <v>0</v>
      </c>
      <c r="IK6" cm="1">
        <f t="array" aca="1" ref="IK6" ca="1">INDIRECT($AN6&amp;"!"&amp;'DataReport Cell refs'!IK$2)</f>
        <v>0</v>
      </c>
      <c r="IL6" cm="1">
        <f t="array" aca="1" ref="IL6" ca="1">INDIRECT($AN6&amp;"!"&amp;'DataReport Cell refs'!IL$2)</f>
        <v>0</v>
      </c>
      <c r="IM6" cm="1">
        <f t="array" aca="1" ref="IM6" ca="1">INDIRECT($AN6&amp;"!"&amp;'DataReport Cell refs'!IM$2)</f>
        <v>0</v>
      </c>
      <c r="IN6" cm="1">
        <f t="array" aca="1" ref="IN6" ca="1">INDIRECT($AN6&amp;"!"&amp;'DataReport Cell refs'!IN$2)</f>
        <v>0</v>
      </c>
      <c r="IO6" cm="1">
        <f t="array" aca="1" ref="IO6" ca="1">INDIRECT($AN6&amp;"!"&amp;'DataReport Cell refs'!IO$2)</f>
        <v>0</v>
      </c>
      <c r="IP6" cm="1">
        <f t="array" aca="1" ref="IP6" ca="1">INDIRECT($AN6&amp;"!"&amp;'DataReport Cell refs'!IP$2)</f>
        <v>0</v>
      </c>
      <c r="IQ6" cm="1">
        <f t="array" aca="1" ref="IQ6" ca="1">INDIRECT($AN6&amp;"!"&amp;'DataReport Cell refs'!IQ$2)</f>
        <v>0</v>
      </c>
      <c r="IR6" cm="1">
        <f t="array" aca="1" ref="IR6" ca="1">INDIRECT($AN6&amp;"!"&amp;'DataReport Cell refs'!IR$2)</f>
        <v>0</v>
      </c>
      <c r="IS6" cm="1">
        <f t="array" aca="1" ref="IS6" ca="1">INDIRECT($AN6&amp;"!"&amp;'DataReport Cell refs'!IS$2)</f>
        <v>0</v>
      </c>
      <c r="IT6" cm="1">
        <f t="array" aca="1" ref="IT6" ca="1">INDIRECT($AN6&amp;"!"&amp;'DataReport Cell refs'!IT$2)</f>
        <v>0</v>
      </c>
      <c r="IU6" cm="1">
        <f t="array" aca="1" ref="IU6" ca="1">INDIRECT($AN6&amp;"!"&amp;'DataReport Cell refs'!IU$2)</f>
        <v>0</v>
      </c>
      <c r="IV6" cm="1">
        <f t="array" aca="1" ref="IV6" ca="1">INDIRECT($AN6&amp;"!"&amp;'DataReport Cell refs'!IV$2)</f>
        <v>0</v>
      </c>
      <c r="IW6" cm="1">
        <f t="array" aca="1" ref="IW6" ca="1">INDIRECT($AN6&amp;"!"&amp;'DataReport Cell refs'!IW$2)</f>
        <v>0</v>
      </c>
      <c r="IX6" cm="1">
        <f t="array" aca="1" ref="IX6" ca="1">INDIRECT($AN6&amp;"!"&amp;'DataReport Cell refs'!IX$2)</f>
        <v>0</v>
      </c>
      <c r="IY6" cm="1">
        <f t="array" aca="1" ref="IY6" ca="1">INDIRECT($AN6&amp;"!"&amp;'DataReport Cell refs'!IY$2)</f>
        <v>0</v>
      </c>
      <c r="IZ6" cm="1">
        <f t="array" aca="1" ref="IZ6" ca="1">INDIRECT($AN6&amp;"!"&amp;'DataReport Cell refs'!IZ$2)</f>
        <v>0</v>
      </c>
      <c r="JA6" cm="1">
        <f t="array" aca="1" ref="JA6" ca="1">INDIRECT($AN6&amp;"!"&amp;'DataReport Cell refs'!JA$2)</f>
        <v>0</v>
      </c>
      <c r="JB6" cm="1">
        <f t="array" aca="1" ref="JB6" ca="1">INDIRECT($AN6&amp;"!"&amp;'DataReport Cell refs'!JB$2)</f>
        <v>0</v>
      </c>
      <c r="JC6" cm="1">
        <f t="array" aca="1" ref="JC6" ca="1">INDIRECT($AN6&amp;"!"&amp;'DataReport Cell refs'!JC$2)</f>
        <v>0</v>
      </c>
      <c r="JD6" cm="1">
        <f t="array" aca="1" ref="JD6" ca="1">INDIRECT($AN6&amp;"!"&amp;'DataReport Cell refs'!JD$2)</f>
        <v>0</v>
      </c>
      <c r="JE6" cm="1">
        <f t="array" aca="1" ref="JE6" ca="1">INDIRECT($AN6&amp;"!"&amp;'DataReport Cell refs'!JE$2)</f>
        <v>0</v>
      </c>
      <c r="JF6" cm="1">
        <f t="array" aca="1" ref="JF6" ca="1">INDIRECT($AN6&amp;"!"&amp;'DataReport Cell refs'!JF$2)</f>
        <v>0</v>
      </c>
      <c r="JG6" cm="1">
        <f t="array" aca="1" ref="JG6" ca="1">INDIRECT($AN6&amp;"!"&amp;'DataReport Cell refs'!JG$2)</f>
        <v>0</v>
      </c>
      <c r="JH6" cm="1">
        <f t="array" aca="1" ref="JH6" ca="1">INDIRECT($AN6&amp;"!"&amp;'DataReport Cell refs'!JH$2)</f>
        <v>0</v>
      </c>
      <c r="JI6" cm="1">
        <f t="array" aca="1" ref="JI6" ca="1">INDIRECT($AN6&amp;"!"&amp;'DataReport Cell refs'!JI$2)</f>
        <v>0</v>
      </c>
      <c r="JJ6" cm="1">
        <f t="array" aca="1" ref="JJ6" ca="1">INDIRECT($AN6&amp;"!"&amp;'DataReport Cell refs'!JJ$2)</f>
        <v>0</v>
      </c>
      <c r="JK6" cm="1">
        <f t="array" aca="1" ref="JK6" ca="1">INDIRECT($AN6&amp;"!"&amp;'DataReport Cell refs'!JK$2)</f>
        <v>0</v>
      </c>
      <c r="JL6" cm="1">
        <f t="array" aca="1" ref="JL6" ca="1">INDIRECT($AN6&amp;"!"&amp;'DataReport Cell refs'!JL$2)</f>
        <v>0</v>
      </c>
      <c r="JM6" cm="1">
        <f t="array" aca="1" ref="JM6" ca="1">INDIRECT($AN6&amp;"!"&amp;'DataReport Cell refs'!JM$2)</f>
        <v>0</v>
      </c>
      <c r="JN6" cm="1">
        <f t="array" aca="1" ref="JN6" ca="1">INDIRECT($AN6&amp;"!"&amp;'DataReport Cell refs'!JN$2)</f>
        <v>0</v>
      </c>
      <c r="JO6" cm="1">
        <f t="array" aca="1" ref="JO6" ca="1">INDIRECT($AN6&amp;"!"&amp;'DataReport Cell refs'!JO$2)</f>
        <v>0</v>
      </c>
      <c r="JP6" cm="1">
        <f t="array" aca="1" ref="JP6" ca="1">INDIRECT($AN6&amp;"!"&amp;'DataReport Cell refs'!JP$2)</f>
        <v>0</v>
      </c>
      <c r="JQ6" cm="1">
        <f t="array" aca="1" ref="JQ6" ca="1">INDIRECT($AN6&amp;"!"&amp;'DataReport Cell refs'!JQ$2)</f>
        <v>0</v>
      </c>
      <c r="JR6" cm="1">
        <f t="array" aca="1" ref="JR6" ca="1">INDIRECT($AN6&amp;"!"&amp;'DataReport Cell refs'!JR$2)</f>
        <v>0</v>
      </c>
      <c r="JS6" cm="1">
        <f t="array" aca="1" ref="JS6" ca="1">INDIRECT($AN6&amp;"!"&amp;'DataReport Cell refs'!JS$2)</f>
        <v>0</v>
      </c>
      <c r="JT6" cm="1">
        <f t="array" aca="1" ref="JT6" ca="1">INDIRECT($AN6&amp;"!"&amp;'DataReport Cell refs'!JT$2)</f>
        <v>0</v>
      </c>
      <c r="JU6" cm="1">
        <f t="array" aca="1" ref="JU6" ca="1">INDIRECT($AN6&amp;"!"&amp;'DataReport Cell refs'!JU$2)</f>
        <v>0</v>
      </c>
      <c r="JV6" t="str" cm="1">
        <f t="array" aca="1" ref="JV6" ca="1">INDIRECT($AN6&amp;"!"&amp;'DataReport Cell refs'!JV$2)</f>
        <v>Not Commenced</v>
      </c>
      <c r="JW6" t="str" cm="1">
        <f t="array" aca="1" ref="JW6" ca="1">INDIRECT($AN6&amp;"!"&amp;'DataReport Cell refs'!JW$2)</f>
        <v>First complete Stocktake</v>
      </c>
      <c r="JX6" t="str" cm="1">
        <f t="array" aca="1" ref="JX6" ca="1">INDIRECT($AN6&amp;"!"&amp;'DataReport Cell refs'!JX$2)</f>
        <v>First complete Stocktake</v>
      </c>
      <c r="JY6" t="str" cm="1">
        <f t="array" aca="1" ref="JY6" ca="1">INDIRECT($AN6&amp;"!"&amp;'DataReport Cell refs'!JY$2)</f>
        <v>First complete Stocktake</v>
      </c>
      <c r="JZ6" t="str" cm="1">
        <f t="array" aca="1" ref="JZ6" ca="1">INDIRECT($AN6&amp;"!"&amp;'DataReport Cell refs'!JZ$2)</f>
        <v>First complete Stocktake</v>
      </c>
      <c r="KA6" t="str" cm="1">
        <f t="array" aca="1" ref="KA6" ca="1">INDIRECT($AN6&amp;"!"&amp;'DataReport Cell refs'!KA$2)</f>
        <v>First complete Stocktake</v>
      </c>
      <c r="KB6" t="str" cm="1">
        <f t="array" aca="1" ref="KB6" ca="1">INDIRECT($AN6&amp;"!"&amp;'DataReport Cell refs'!KB$2)</f>
        <v>First complete Stocktake</v>
      </c>
    </row>
    <row r="7" spans="1:288" x14ac:dyDescent="0.35">
      <c r="AN7" s="345" t="str">
        <f>'Persons List'!B20</f>
        <v>SE_2503</v>
      </c>
      <c r="AO7" cm="1">
        <f t="array" aca="1" ref="AO7" ca="1">INDIRECT($AN7&amp;"!"&amp;'DataReport Cell refs'!AO$2)</f>
        <v>0</v>
      </c>
      <c r="AP7" t="str" cm="1">
        <f t="array" aca="1" ref="AP7" ca="1">INDIRECT($AN7&amp;"!"&amp;'DataReport Cell refs'!AP$2)</f>
        <v>Select option</v>
      </c>
      <c r="AQ7" t="str" cm="1">
        <f t="array" aca="1" ref="AQ7" ca="1">INDIRECT($AN7&amp;"!"&amp;'DataReport Cell refs'!AQ$2)</f>
        <v>Select option</v>
      </c>
      <c r="AR7" s="361" cm="1">
        <f t="array" aca="1" ref="AR7" ca="1">INDIRECT($AN7&amp;"!"&amp;'DataReport Cell refs'!AR$2)</f>
        <v>0</v>
      </c>
      <c r="AS7" t="b" cm="1">
        <f t="array" aca="1" ref="AS7" ca="1">INDIRECT($AN7&amp;"!"&amp;'DataReport Cell refs'!AS$2)</f>
        <v>0</v>
      </c>
      <c r="AT7" t="b" cm="1">
        <f t="array" aca="1" ref="AT7" ca="1">INDIRECT($AN7&amp;"!"&amp;'DataReport Cell refs'!AT$2)</f>
        <v>0</v>
      </c>
      <c r="AU7" t="b" cm="1">
        <f t="array" aca="1" ref="AU7" ca="1">INDIRECT($AN7&amp;"!"&amp;'DataReport Cell refs'!AU$2)</f>
        <v>0</v>
      </c>
      <c r="AV7" t="b" cm="1">
        <f t="array" aca="1" ref="AV7" ca="1">INDIRECT($AN7&amp;"!"&amp;'DataReport Cell refs'!AV$2)</f>
        <v>0</v>
      </c>
      <c r="AW7" t="b" cm="1">
        <f t="array" aca="1" ref="AW7" ca="1">INDIRECT($AN7&amp;"!"&amp;'DataReport Cell refs'!AW$2)</f>
        <v>0</v>
      </c>
      <c r="AX7" t="b" cm="1">
        <f t="array" aca="1" ref="AX7" ca="1">INDIRECT($AN7&amp;"!"&amp;'DataReport Cell refs'!AX$2)</f>
        <v>0</v>
      </c>
      <c r="AY7" t="b" cm="1">
        <f t="array" aca="1" ref="AY7" ca="1">INDIRECT($AN7&amp;"!"&amp;'DataReport Cell refs'!AY$2)</f>
        <v>0</v>
      </c>
      <c r="AZ7" t="b" cm="1">
        <f t="array" aca="1" ref="AZ7" ca="1">INDIRECT($AN7&amp;"!"&amp;'DataReport Cell refs'!AZ$2)</f>
        <v>0</v>
      </c>
      <c r="BA7" t="b" cm="1">
        <f t="array" aca="1" ref="BA7" ca="1">INDIRECT($AN7&amp;"!"&amp;'DataReport Cell refs'!BA$2)</f>
        <v>0</v>
      </c>
      <c r="BB7" t="b" cm="1">
        <f t="array" aca="1" ref="BB7" ca="1">INDIRECT($AN7&amp;"!"&amp;'DataReport Cell refs'!BB$2)</f>
        <v>0</v>
      </c>
      <c r="BC7" t="b" cm="1">
        <f t="array" aca="1" ref="BC7" ca="1">INDIRECT($AN7&amp;"!"&amp;'DataReport Cell refs'!BC$2)</f>
        <v>0</v>
      </c>
      <c r="BD7" t="b" cm="1">
        <f t="array" aca="1" ref="BD7" ca="1">INDIRECT($AN7&amp;"!"&amp;'DataReport Cell refs'!BD$2)</f>
        <v>0</v>
      </c>
      <c r="BE7" t="b" cm="1">
        <f t="array" aca="1" ref="BE7" ca="1">INDIRECT($AN7&amp;"!"&amp;'DataReport Cell refs'!BE$2)</f>
        <v>0</v>
      </c>
      <c r="BF7" t="b" cm="1">
        <f t="array" aca="1" ref="BF7" ca="1">INDIRECT($AN7&amp;"!"&amp;'DataReport Cell refs'!BF$2)</f>
        <v>0</v>
      </c>
      <c r="BG7" t="b" cm="1">
        <f t="array" aca="1" ref="BG7" ca="1">INDIRECT($AN7&amp;"!"&amp;'DataReport Cell refs'!BG$2)</f>
        <v>0</v>
      </c>
      <c r="BH7" t="b" cm="1">
        <f t="array" aca="1" ref="BH7" ca="1">INDIRECT($AN7&amp;"!"&amp;'DataReport Cell refs'!BH$2)</f>
        <v>0</v>
      </c>
      <c r="BI7" t="str" cm="1">
        <f t="array" aca="1" ref="BI7" ca="1">INDIRECT($AN7&amp;"!"&amp;'DataReport Cell refs'!BI$2)</f>
        <v>Select option</v>
      </c>
      <c r="BJ7" t="str" cm="1">
        <f t="array" aca="1" ref="BJ7" ca="1">INDIRECT($AN7&amp;"!"&amp;'DataReport Cell refs'!BJ$2)</f>
        <v>Select option</v>
      </c>
      <c r="BK7" t="str" cm="1">
        <f t="array" aca="1" ref="BK7" ca="1">INDIRECT($AN7&amp;"!"&amp;'DataReport Cell refs'!BK$2)</f>
        <v>Select option</v>
      </c>
      <c r="BL7" t="str" cm="1">
        <f t="array" aca="1" ref="BL7" ca="1">INDIRECT($AN7&amp;"!"&amp;'DataReport Cell refs'!BL$2)</f>
        <v>Select option</v>
      </c>
      <c r="BM7" t="str" cm="1">
        <f t="array" aca="1" ref="BM7" ca="1">INDIRECT($AN7&amp;"!"&amp;'DataReport Cell refs'!BM$2)</f>
        <v>Select option</v>
      </c>
      <c r="BN7" t="str" cm="1">
        <f t="array" aca="1" ref="BN7" ca="1">INDIRECT($AN7&amp;"!"&amp;'DataReport Cell refs'!BN$2)</f>
        <v>Select option</v>
      </c>
      <c r="BO7" t="str" cm="1">
        <f t="array" aca="1" ref="BO7" ca="1">INDIRECT($AN7&amp;"!"&amp;'DataReport Cell refs'!BO$2)</f>
        <v>Select option</v>
      </c>
      <c r="BP7" t="str" cm="1">
        <f t="array" aca="1" ref="BP7" ca="1">INDIRECT($AN7&amp;"!"&amp;'DataReport Cell refs'!BP$2)</f>
        <v>Select option</v>
      </c>
      <c r="BQ7" t="str" cm="1">
        <f t="array" aca="1" ref="BQ7" ca="1">INDIRECT($AN7&amp;"!"&amp;'DataReport Cell refs'!BQ$2)</f>
        <v>Select option</v>
      </c>
      <c r="BR7" t="b" cm="1">
        <f t="array" aca="1" ref="BR7" ca="1">INDIRECT($AN7&amp;"!"&amp;'DataReport Cell refs'!BR$2)</f>
        <v>0</v>
      </c>
      <c r="BS7" t="b" cm="1">
        <f t="array" aca="1" ref="BS7" ca="1">INDIRECT($AN7&amp;"!"&amp;'DataReport Cell refs'!BS$2)</f>
        <v>0</v>
      </c>
      <c r="BT7" t="b" cm="1">
        <f t="array" aca="1" ref="BT7" ca="1">INDIRECT($AN7&amp;"!"&amp;'DataReport Cell refs'!BT$2)</f>
        <v>0</v>
      </c>
      <c r="BU7" t="b" cm="1">
        <f t="array" aca="1" ref="BU7" ca="1">INDIRECT($AN7&amp;"!"&amp;'DataReport Cell refs'!BU$2)</f>
        <v>0</v>
      </c>
      <c r="BV7" t="b" cm="1">
        <f t="array" aca="1" ref="BV7" ca="1">INDIRECT($AN7&amp;"!"&amp;'DataReport Cell refs'!BV$2)</f>
        <v>0</v>
      </c>
      <c r="BW7" t="b" cm="1">
        <f t="array" aca="1" ref="BW7" ca="1">INDIRECT($AN7&amp;"!"&amp;'DataReport Cell refs'!BW$2)</f>
        <v>0</v>
      </c>
      <c r="BX7" t="b" cm="1">
        <f t="array" aca="1" ref="BX7" ca="1">INDIRECT($AN7&amp;"!"&amp;'DataReport Cell refs'!BX$2)</f>
        <v>0</v>
      </c>
      <c r="BY7" t="b" cm="1">
        <f t="array" aca="1" ref="BY7" ca="1">INDIRECT($AN7&amp;"!"&amp;'DataReport Cell refs'!BY$2)</f>
        <v>0</v>
      </c>
      <c r="BZ7" t="b" cm="1">
        <f t="array" aca="1" ref="BZ7" ca="1">INDIRECT($AN7&amp;"!"&amp;'DataReport Cell refs'!BZ$2)</f>
        <v>0</v>
      </c>
      <c r="CA7" cm="1">
        <f t="array" aca="1" ref="CA7" ca="1">INDIRECT($AN7&amp;"!"&amp;'DataReport Cell refs'!CA$2)</f>
        <v>0</v>
      </c>
      <c r="CB7" s="385" cm="1">
        <f t="array" aca="1" ref="CB7" ca="1">INDIRECT($AN7&amp;"!"&amp;'DataReport Cell refs'!CB$2)</f>
        <v>0</v>
      </c>
      <c r="CC7" s="385" cm="1">
        <f t="array" aca="1" ref="CC7" ca="1">INDIRECT($AN7&amp;"!"&amp;'DataReport Cell refs'!CC$2)</f>
        <v>0</v>
      </c>
      <c r="CD7" s="385" cm="1">
        <f t="array" aca="1" ref="CD7" ca="1">INDIRECT($AN7&amp;"!"&amp;'DataReport Cell refs'!CD$2)</f>
        <v>0</v>
      </c>
      <c r="CE7" t="str" cm="1">
        <f t="array" aca="1" ref="CE7" ca="1">INDIRECT($AN7&amp;"!"&amp;'DataReport Cell refs'!CE$2)</f>
        <v>Select option</v>
      </c>
      <c r="CF7" s="361" cm="1">
        <f t="array" aca="1" ref="CF7" ca="1">INDIRECT($AN7&amp;"!"&amp;'DataReport Cell refs'!CF$2)</f>
        <v>0</v>
      </c>
      <c r="CG7" t="b" cm="1">
        <f t="array" aca="1" ref="CG7" ca="1">INDIRECT($AN7&amp;"!"&amp;'DataReport Cell refs'!CG$2)</f>
        <v>0</v>
      </c>
      <c r="CH7" t="b" cm="1">
        <f t="array" aca="1" ref="CH7" ca="1">INDIRECT($AN7&amp;"!"&amp;'DataReport Cell refs'!CH$2)</f>
        <v>0</v>
      </c>
      <c r="CI7" t="b" cm="1">
        <f t="array" aca="1" ref="CI7" ca="1">INDIRECT($AN7&amp;"!"&amp;'DataReport Cell refs'!CI$2)</f>
        <v>0</v>
      </c>
      <c r="CJ7" t="b" cm="1">
        <f t="array" aca="1" ref="CJ7" ca="1">INDIRECT($AN7&amp;"!"&amp;'DataReport Cell refs'!CJ$2)</f>
        <v>0</v>
      </c>
      <c r="CK7" t="b" cm="1">
        <f t="array" aca="1" ref="CK7" ca="1">INDIRECT($AN7&amp;"!"&amp;'DataReport Cell refs'!CK$2)</f>
        <v>0</v>
      </c>
      <c r="CL7" t="b" cm="1">
        <f t="array" aca="1" ref="CL7" ca="1">INDIRECT($AN7&amp;"!"&amp;'DataReport Cell refs'!CL$2)</f>
        <v>0</v>
      </c>
      <c r="CM7" t="b" cm="1">
        <f t="array" aca="1" ref="CM7" ca="1">INDIRECT($AN7&amp;"!"&amp;'DataReport Cell refs'!CM$2)</f>
        <v>0</v>
      </c>
      <c r="CN7" t="b" cm="1">
        <f t="array" aca="1" ref="CN7" ca="1">INDIRECT($AN7&amp;"!"&amp;'DataReport Cell refs'!CN$2)</f>
        <v>0</v>
      </c>
      <c r="CO7" t="b" cm="1">
        <f t="array" aca="1" ref="CO7" ca="1">INDIRECT($AN7&amp;"!"&amp;'DataReport Cell refs'!CO$2)</f>
        <v>0</v>
      </c>
      <c r="CP7" t="b" cm="1">
        <f t="array" aca="1" ref="CP7" ca="1">INDIRECT($AN7&amp;"!"&amp;'DataReport Cell refs'!CP$2)</f>
        <v>0</v>
      </c>
      <c r="CQ7" t="b" cm="1">
        <f t="array" aca="1" ref="CQ7" ca="1">INDIRECT($AN7&amp;"!"&amp;'DataReport Cell refs'!CQ$2)</f>
        <v>0</v>
      </c>
      <c r="CR7" t="b" cm="1">
        <f t="array" aca="1" ref="CR7" ca="1">INDIRECT($AN7&amp;"!"&amp;'DataReport Cell refs'!CR$2)</f>
        <v>0</v>
      </c>
      <c r="CS7" t="b" cm="1">
        <f t="array" aca="1" ref="CS7" ca="1">INDIRECT($AN7&amp;"!"&amp;'DataReport Cell refs'!CS$2)</f>
        <v>0</v>
      </c>
      <c r="CT7" t="b" cm="1">
        <f t="array" aca="1" ref="CT7" ca="1">INDIRECT($AN7&amp;"!"&amp;'DataReport Cell refs'!CT$2)</f>
        <v>0</v>
      </c>
      <c r="CU7" t="b" cm="1">
        <f t="array" aca="1" ref="CU7" ca="1">INDIRECT($AN7&amp;"!"&amp;'DataReport Cell refs'!CU$2)</f>
        <v>0</v>
      </c>
      <c r="CV7" t="b" cm="1">
        <f t="array" aca="1" ref="CV7" ca="1">INDIRECT($AN7&amp;"!"&amp;'DataReport Cell refs'!CV$2)</f>
        <v>0</v>
      </c>
      <c r="CW7" t="b" cm="1">
        <f t="array" aca="1" ref="CW7" ca="1">INDIRECT($AN7&amp;"!"&amp;'DataReport Cell refs'!CW$2)</f>
        <v>0</v>
      </c>
      <c r="CX7" t="b" cm="1">
        <f t="array" aca="1" ref="CX7" ca="1">INDIRECT($AN7&amp;"!"&amp;'DataReport Cell refs'!CX$2)</f>
        <v>0</v>
      </c>
      <c r="CY7" t="b" cm="1">
        <f t="array" aca="1" ref="CY7" ca="1">INDIRECT($AN7&amp;"!"&amp;'DataReport Cell refs'!CY$2)</f>
        <v>0</v>
      </c>
      <c r="CZ7" t="b" cm="1">
        <f t="array" aca="1" ref="CZ7" ca="1">INDIRECT($AN7&amp;"!"&amp;'DataReport Cell refs'!CZ$2)</f>
        <v>0</v>
      </c>
      <c r="DA7" t="b" cm="1">
        <f t="array" aca="1" ref="DA7" ca="1">INDIRECT($AN7&amp;"!"&amp;'DataReport Cell refs'!DA$2)</f>
        <v>0</v>
      </c>
      <c r="DB7" t="b" cm="1">
        <f t="array" aca="1" ref="DB7" ca="1">INDIRECT($AN7&amp;"!"&amp;'DataReport Cell refs'!DB$2)</f>
        <v>0</v>
      </c>
      <c r="DC7" t="b" cm="1">
        <f t="array" aca="1" ref="DC7" ca="1">INDIRECT($AN7&amp;"!"&amp;'DataReport Cell refs'!DC$2)</f>
        <v>0</v>
      </c>
      <c r="DD7" t="b" cm="1">
        <f t="array" aca="1" ref="DD7" ca="1">INDIRECT($AN7&amp;"!"&amp;'DataReport Cell refs'!DD$2)</f>
        <v>0</v>
      </c>
      <c r="DE7" t="b" cm="1">
        <f t="array" aca="1" ref="DE7" ca="1">INDIRECT($AN7&amp;"!"&amp;'DataReport Cell refs'!DE$2)</f>
        <v>0</v>
      </c>
      <c r="DF7" t="b" cm="1">
        <f t="array" aca="1" ref="DF7" ca="1">INDIRECT($AN7&amp;"!"&amp;'DataReport Cell refs'!DF$2)</f>
        <v>0</v>
      </c>
      <c r="DG7" t="b" cm="1">
        <f t="array" aca="1" ref="DG7" ca="1">INDIRECT($AN7&amp;"!"&amp;'DataReport Cell refs'!DG$2)</f>
        <v>0</v>
      </c>
      <c r="DH7" t="b" cm="1">
        <f t="array" aca="1" ref="DH7" ca="1">INDIRECT($AN7&amp;"!"&amp;'DataReport Cell refs'!DH$2)</f>
        <v>0</v>
      </c>
      <c r="DI7" t="b" cm="1">
        <f t="array" aca="1" ref="DI7" ca="1">INDIRECT($AN7&amp;"!"&amp;'DataReport Cell refs'!DI$2)</f>
        <v>0</v>
      </c>
      <c r="DJ7" t="b" cm="1">
        <f t="array" aca="1" ref="DJ7" ca="1">INDIRECT($AN7&amp;"!"&amp;'DataReport Cell refs'!DJ$2)</f>
        <v>0</v>
      </c>
      <c r="DK7" t="b" cm="1">
        <f t="array" aca="1" ref="DK7" ca="1">INDIRECT($AN7&amp;"!"&amp;'DataReport Cell refs'!DK$2)</f>
        <v>0</v>
      </c>
      <c r="DL7" t="b" cm="1">
        <f t="array" aca="1" ref="DL7" ca="1">INDIRECT($AN7&amp;"!"&amp;'DataReport Cell refs'!DL$2)</f>
        <v>0</v>
      </c>
      <c r="DM7" t="b" cm="1">
        <f t="array" aca="1" ref="DM7" ca="1">INDIRECT($AN7&amp;"!"&amp;'DataReport Cell refs'!DM$2)</f>
        <v>0</v>
      </c>
      <c r="DN7" t="str" cm="1">
        <f t="array" aca="1" ref="DN7" ca="1">INDIRECT($AN7&amp;"!"&amp;'DataReport Cell refs'!DN$2)</f>
        <v>Type here - Other service not included above 1</v>
      </c>
      <c r="DO7" t="str" cm="1">
        <f t="array" aca="1" ref="DO7" ca="1">INDIRECT($AN7&amp;"!"&amp;'DataReport Cell refs'!DO$2)</f>
        <v>Type here - Other service not included above 2</v>
      </c>
      <c r="DP7" t="str" cm="1">
        <f t="array" aca="1" ref="DP7" ca="1">INDIRECT($AN7&amp;"!"&amp;'DataReport Cell refs'!DP$2)</f>
        <v>Type here - Other service not included above 3</v>
      </c>
      <c r="DQ7" t="b" cm="1">
        <f t="array" aca="1" ref="DQ7" ca="1">INDIRECT($AN7&amp;"!"&amp;'DataReport Cell refs'!DQ$2)</f>
        <v>0</v>
      </c>
      <c r="DR7" t="b" cm="1">
        <f t="array" aca="1" ref="DR7" ca="1">INDIRECT($AN7&amp;"!"&amp;'DataReport Cell refs'!DR$2)</f>
        <v>0</v>
      </c>
      <c r="DS7" t="b" cm="1">
        <f t="array" aca="1" ref="DS7" ca="1">INDIRECT($AN7&amp;"!"&amp;'DataReport Cell refs'!DS$2)</f>
        <v>0</v>
      </c>
      <c r="DT7" t="b" cm="1">
        <f t="array" aca="1" ref="DT7" ca="1">INDIRECT($AN7&amp;"!"&amp;'DataReport Cell refs'!DT$2)</f>
        <v>0</v>
      </c>
      <c r="DU7" t="b" cm="1">
        <f t="array" aca="1" ref="DU7" ca="1">INDIRECT($AN7&amp;"!"&amp;'DataReport Cell refs'!DU$2)</f>
        <v>0</v>
      </c>
      <c r="DV7" t="b" cm="1">
        <f t="array" aca="1" ref="DV7" ca="1">INDIRECT($AN7&amp;"!"&amp;'DataReport Cell refs'!DV$2)</f>
        <v>0</v>
      </c>
      <c r="DW7" t="b" cm="1">
        <f t="array" aca="1" ref="DW7" ca="1">INDIRECT($AN7&amp;"!"&amp;'DataReport Cell refs'!DW$2)</f>
        <v>0</v>
      </c>
      <c r="DX7" t="b" cm="1">
        <f t="array" aca="1" ref="DX7" ca="1">INDIRECT($AN7&amp;"!"&amp;'DataReport Cell refs'!DX$2)</f>
        <v>0</v>
      </c>
      <c r="DY7" t="b" cm="1">
        <f t="array" aca="1" ref="DY7" ca="1">INDIRECT($AN7&amp;"!"&amp;'DataReport Cell refs'!DY$2)</f>
        <v>0</v>
      </c>
      <c r="DZ7" t="b" cm="1">
        <f t="array" aca="1" ref="DZ7" ca="1">INDIRECT($AN7&amp;"!"&amp;'DataReport Cell refs'!DZ$2)</f>
        <v>0</v>
      </c>
      <c r="EA7" t="b" cm="1">
        <f t="array" aca="1" ref="EA7" ca="1">INDIRECT($AN7&amp;"!"&amp;'DataReport Cell refs'!EA$2)</f>
        <v>0</v>
      </c>
      <c r="EB7" t="b" cm="1">
        <f t="array" aca="1" ref="EB7" ca="1">INDIRECT($AN7&amp;"!"&amp;'DataReport Cell refs'!EB$2)</f>
        <v>0</v>
      </c>
      <c r="EC7" t="b" cm="1">
        <f t="array" aca="1" ref="EC7" ca="1">INDIRECT($AN7&amp;"!"&amp;'DataReport Cell refs'!EC$2)</f>
        <v>0</v>
      </c>
      <c r="ED7" t="b" cm="1">
        <f t="array" aca="1" ref="ED7" ca="1">INDIRECT($AN7&amp;"!"&amp;'DataReport Cell refs'!ED$2)</f>
        <v>0</v>
      </c>
      <c r="EE7" t="b" cm="1">
        <f t="array" aca="1" ref="EE7" ca="1">INDIRECT($AN7&amp;"!"&amp;'DataReport Cell refs'!EE$2)</f>
        <v>0</v>
      </c>
      <c r="EF7" t="b" cm="1">
        <f t="array" aca="1" ref="EF7" ca="1">INDIRECT($AN7&amp;"!"&amp;'DataReport Cell refs'!EF$2)</f>
        <v>0</v>
      </c>
      <c r="EG7" t="b" cm="1">
        <f t="array" aca="1" ref="EG7" ca="1">INDIRECT($AN7&amp;"!"&amp;'DataReport Cell refs'!EG$2)</f>
        <v>0</v>
      </c>
      <c r="EH7" t="b" cm="1">
        <f t="array" aca="1" ref="EH7" ca="1">INDIRECT($AN7&amp;"!"&amp;'DataReport Cell refs'!EH$2)</f>
        <v>0</v>
      </c>
      <c r="EI7" t="b" cm="1">
        <f t="array" aca="1" ref="EI7" ca="1">INDIRECT($AN7&amp;"!"&amp;'DataReport Cell refs'!EI$2)</f>
        <v>0</v>
      </c>
      <c r="EJ7" t="b" cm="1">
        <f t="array" aca="1" ref="EJ7" ca="1">INDIRECT($AN7&amp;"!"&amp;'DataReport Cell refs'!EJ$2)</f>
        <v>0</v>
      </c>
      <c r="EK7" t="b" cm="1">
        <f t="array" aca="1" ref="EK7" ca="1">INDIRECT($AN7&amp;"!"&amp;'DataReport Cell refs'!EK$2)</f>
        <v>0</v>
      </c>
      <c r="EL7" t="b" cm="1">
        <f t="array" aca="1" ref="EL7" ca="1">INDIRECT($AN7&amp;"!"&amp;'DataReport Cell refs'!EL$2)</f>
        <v>0</v>
      </c>
      <c r="EM7" t="b" cm="1">
        <f t="array" aca="1" ref="EM7" ca="1">INDIRECT($AN7&amp;"!"&amp;'DataReport Cell refs'!EM$2)</f>
        <v>0</v>
      </c>
      <c r="EN7" t="b" cm="1">
        <f t="array" aca="1" ref="EN7" ca="1">INDIRECT($AN7&amp;"!"&amp;'DataReport Cell refs'!EN$2)</f>
        <v>0</v>
      </c>
      <c r="EO7" t="b" cm="1">
        <f t="array" aca="1" ref="EO7" ca="1">INDIRECT($AN7&amp;"!"&amp;'DataReport Cell refs'!EO$2)</f>
        <v>0</v>
      </c>
      <c r="EP7" t="b" cm="1">
        <f t="array" aca="1" ref="EP7" ca="1">INDIRECT($AN7&amp;"!"&amp;'DataReport Cell refs'!EP$2)</f>
        <v>0</v>
      </c>
      <c r="EQ7" t="b" cm="1">
        <f t="array" aca="1" ref="EQ7" ca="1">INDIRECT($AN7&amp;"!"&amp;'DataReport Cell refs'!EQ$2)</f>
        <v>0</v>
      </c>
      <c r="ER7" t="b" cm="1">
        <f t="array" aca="1" ref="ER7" ca="1">INDIRECT($AN7&amp;"!"&amp;'DataReport Cell refs'!ER$2)</f>
        <v>0</v>
      </c>
      <c r="ES7" t="b" cm="1">
        <f t="array" aca="1" ref="ES7" ca="1">INDIRECT($AN7&amp;"!"&amp;'DataReport Cell refs'!ES$2)</f>
        <v>0</v>
      </c>
      <c r="ET7" t="b" cm="1">
        <f t="array" aca="1" ref="ET7" ca="1">INDIRECT($AN7&amp;"!"&amp;'DataReport Cell refs'!ET$2)</f>
        <v>0</v>
      </c>
      <c r="EU7" t="b" cm="1">
        <f t="array" aca="1" ref="EU7" ca="1">INDIRECT($AN7&amp;"!"&amp;'DataReport Cell refs'!EU$2)</f>
        <v>0</v>
      </c>
      <c r="EV7" t="b" cm="1">
        <f t="array" aca="1" ref="EV7" ca="1">INDIRECT($AN7&amp;"!"&amp;'DataReport Cell refs'!EV$2)</f>
        <v>0</v>
      </c>
      <c r="EW7" t="b" cm="1">
        <f t="array" aca="1" ref="EW7" ca="1">INDIRECT($AN7&amp;"!"&amp;'DataReport Cell refs'!EW$2)</f>
        <v>0</v>
      </c>
      <c r="EX7" t="b" cm="1">
        <f t="array" aca="1" ref="EX7" ca="1">INDIRECT($AN7&amp;"!"&amp;'DataReport Cell refs'!EX$2)</f>
        <v>0</v>
      </c>
      <c r="EY7" t="b" cm="1">
        <f t="array" aca="1" ref="EY7" ca="1">INDIRECT($AN7&amp;"!"&amp;'DataReport Cell refs'!EY$2)</f>
        <v>0</v>
      </c>
      <c r="EZ7" t="b" cm="1">
        <f t="array" aca="1" ref="EZ7" ca="1">INDIRECT($AN7&amp;"!"&amp;'DataReport Cell refs'!EZ$2)</f>
        <v>0</v>
      </c>
      <c r="FA7" t="b" cm="1">
        <f t="array" aca="1" ref="FA7" ca="1">INDIRECT($AN7&amp;"!"&amp;'DataReport Cell refs'!FA$2)</f>
        <v>0</v>
      </c>
      <c r="FB7" t="b" cm="1">
        <f t="array" aca="1" ref="FB7" ca="1">INDIRECT($AN7&amp;"!"&amp;'DataReport Cell refs'!FB$2)</f>
        <v>0</v>
      </c>
      <c r="FC7" t="b" cm="1">
        <f t="array" aca="1" ref="FC7" ca="1">INDIRECT($AN7&amp;"!"&amp;'DataReport Cell refs'!FC$2)</f>
        <v>0</v>
      </c>
      <c r="FD7" t="b" cm="1">
        <f t="array" aca="1" ref="FD7" ca="1">INDIRECT($AN7&amp;"!"&amp;'DataReport Cell refs'!FD$2)</f>
        <v>0</v>
      </c>
      <c r="FE7" t="b" cm="1">
        <f t="array" aca="1" ref="FE7" ca="1">INDIRECT($AN7&amp;"!"&amp;'DataReport Cell refs'!FE$2)</f>
        <v>0</v>
      </c>
      <c r="FF7" t="b" cm="1">
        <f t="array" aca="1" ref="FF7" ca="1">INDIRECT($AN7&amp;"!"&amp;'DataReport Cell refs'!FF$2)</f>
        <v>0</v>
      </c>
      <c r="FG7" t="b" cm="1">
        <f t="array" aca="1" ref="FG7" ca="1">INDIRECT($AN7&amp;"!"&amp;'DataReport Cell refs'!FG$2)</f>
        <v>0</v>
      </c>
      <c r="FH7" t="b" cm="1">
        <f t="array" aca="1" ref="FH7" ca="1">INDIRECT($AN7&amp;"!"&amp;'DataReport Cell refs'!FH$2)</f>
        <v>0</v>
      </c>
      <c r="FI7" t="b" cm="1">
        <f t="array" aca="1" ref="FI7" ca="1">INDIRECT($AN7&amp;"!"&amp;'DataReport Cell refs'!FI$2)</f>
        <v>0</v>
      </c>
      <c r="FJ7" t="b" cm="1">
        <f t="array" aca="1" ref="FJ7" ca="1">INDIRECT($AN7&amp;"!"&amp;'DataReport Cell refs'!FJ$2)</f>
        <v>0</v>
      </c>
      <c r="FK7" s="361" cm="1">
        <f t="array" aca="1" ref="FK7" ca="1">INDIRECT($AN7&amp;"!"&amp;'DataReport Cell refs'!FK$2)</f>
        <v>0</v>
      </c>
      <c r="FL7" s="361" cm="1">
        <f t="array" aca="1" ref="FL7" ca="1">INDIRECT($AN7&amp;"!"&amp;'DataReport Cell refs'!FL$2)</f>
        <v>0</v>
      </c>
      <c r="FM7" s="361" cm="1">
        <f t="array" aca="1" ref="FM7" ca="1">INDIRECT($AN7&amp;"!"&amp;'DataReport Cell refs'!FM$2)</f>
        <v>0</v>
      </c>
      <c r="FN7" s="361" cm="1">
        <f t="array" aca="1" ref="FN7" ca="1">INDIRECT($AN7&amp;"!"&amp;'DataReport Cell refs'!FN$2)</f>
        <v>0</v>
      </c>
      <c r="FO7" s="361" cm="1">
        <f t="array" aca="1" ref="FO7" ca="1">INDIRECT($AN7&amp;"!"&amp;'DataReport Cell refs'!FO$2)</f>
        <v>0</v>
      </c>
      <c r="FP7" s="361" cm="1">
        <f t="array" aca="1" ref="FP7" ca="1">INDIRECT($AN7&amp;"!"&amp;'DataReport Cell refs'!FP$2)</f>
        <v>0</v>
      </c>
      <c r="FQ7" s="361" cm="1">
        <f t="array" aca="1" ref="FQ7" ca="1">INDIRECT($AN7&amp;"!"&amp;'DataReport Cell refs'!FQ$2)</f>
        <v>0</v>
      </c>
      <c r="FR7" s="361" cm="1">
        <f t="array" aca="1" ref="FR7" ca="1">INDIRECT($AN7&amp;"!"&amp;'DataReport Cell refs'!FR$2)</f>
        <v>0</v>
      </c>
      <c r="FS7" s="361" cm="1">
        <f t="array" aca="1" ref="FS7" ca="1">INDIRECT($AN7&amp;"!"&amp;'DataReport Cell refs'!FS$2)</f>
        <v>0</v>
      </c>
      <c r="FT7" s="361" cm="1">
        <f t="array" aca="1" ref="FT7" ca="1">INDIRECT($AN7&amp;"!"&amp;'DataReport Cell refs'!FT$2)</f>
        <v>0</v>
      </c>
      <c r="FU7" s="361" cm="1">
        <f t="array" aca="1" ref="FU7" ca="1">INDIRECT($AN7&amp;"!"&amp;'DataReport Cell refs'!FU$2)</f>
        <v>0</v>
      </c>
      <c r="FV7" s="361" cm="1">
        <f t="array" aca="1" ref="FV7" ca="1">INDIRECT($AN7&amp;"!"&amp;'DataReport Cell refs'!FV$2)</f>
        <v>0</v>
      </c>
      <c r="FW7" s="361" cm="1">
        <f t="array" aca="1" ref="FW7" ca="1">INDIRECT($AN7&amp;"!"&amp;'DataReport Cell refs'!FW$2)</f>
        <v>0</v>
      </c>
      <c r="FX7" s="361" cm="1">
        <f t="array" aca="1" ref="FX7" ca="1">INDIRECT($AN7&amp;"!"&amp;'DataReport Cell refs'!FX$2)</f>
        <v>0</v>
      </c>
      <c r="FY7" s="361" cm="1">
        <f t="array" aca="1" ref="FY7" ca="1">INDIRECT($AN7&amp;"!"&amp;'DataReport Cell refs'!FY$2)</f>
        <v>0</v>
      </c>
      <c r="FZ7" s="361" cm="1">
        <f t="array" aca="1" ref="FZ7" ca="1">INDIRECT($AN7&amp;"!"&amp;'DataReport Cell refs'!FZ$2)</f>
        <v>0</v>
      </c>
      <c r="GA7" s="361" cm="1">
        <f t="array" aca="1" ref="GA7" ca="1">INDIRECT($AN7&amp;"!"&amp;'DataReport Cell refs'!GA$2)</f>
        <v>0</v>
      </c>
      <c r="GB7" s="361" cm="1">
        <f t="array" aca="1" ref="GB7" ca="1">INDIRECT($AN7&amp;"!"&amp;'DataReport Cell refs'!GB$2)</f>
        <v>0</v>
      </c>
      <c r="GC7" s="361" cm="1">
        <f t="array" aca="1" ref="GC7" ca="1">INDIRECT($AN7&amp;"!"&amp;'DataReport Cell refs'!GC$2)</f>
        <v>0</v>
      </c>
      <c r="GD7" s="361" cm="1">
        <f t="array" aca="1" ref="GD7" ca="1">INDIRECT($AN7&amp;"!"&amp;'DataReport Cell refs'!GD$2)</f>
        <v>0</v>
      </c>
      <c r="GE7" s="361" cm="1">
        <f t="array" aca="1" ref="GE7" ca="1">INDIRECT($AN7&amp;"!"&amp;'DataReport Cell refs'!GE$2)</f>
        <v>0</v>
      </c>
      <c r="GF7" s="361" cm="1">
        <f t="array" aca="1" ref="GF7" ca="1">INDIRECT($AN7&amp;"!"&amp;'DataReport Cell refs'!GF$2)</f>
        <v>0</v>
      </c>
      <c r="GG7" s="361" cm="1">
        <f t="array" aca="1" ref="GG7" ca="1">INDIRECT($AN7&amp;"!"&amp;'DataReport Cell refs'!GG$2)</f>
        <v>0</v>
      </c>
      <c r="GH7" s="361" cm="1">
        <f t="array" aca="1" ref="GH7" ca="1">INDIRECT($AN7&amp;"!"&amp;'DataReport Cell refs'!GH$2)</f>
        <v>0</v>
      </c>
      <c r="GI7" s="361" cm="1">
        <f t="array" aca="1" ref="GI7" ca="1">INDIRECT($AN7&amp;"!"&amp;'DataReport Cell refs'!GI$2)</f>
        <v>0</v>
      </c>
      <c r="GJ7" s="361" cm="1">
        <f t="array" aca="1" ref="GJ7" ca="1">INDIRECT($AN7&amp;"!"&amp;'DataReport Cell refs'!GJ$2)</f>
        <v>0</v>
      </c>
      <c r="GK7" s="361" cm="1">
        <f t="array" aca="1" ref="GK7" ca="1">INDIRECT($AN7&amp;"!"&amp;'DataReport Cell refs'!GK$2)</f>
        <v>0</v>
      </c>
      <c r="GL7" s="361" cm="1">
        <f t="array" aca="1" ref="GL7" ca="1">INDIRECT($AN7&amp;"!"&amp;'DataReport Cell refs'!GL$2)</f>
        <v>0</v>
      </c>
      <c r="GM7" s="361" cm="1">
        <f t="array" aca="1" ref="GM7" ca="1">INDIRECT($AN7&amp;"!"&amp;'DataReport Cell refs'!GM$2)</f>
        <v>0</v>
      </c>
      <c r="GN7" s="361" cm="1">
        <f t="array" aca="1" ref="GN7" ca="1">INDIRECT($AN7&amp;"!"&amp;'DataReport Cell refs'!GN$2)</f>
        <v>0</v>
      </c>
      <c r="GO7" s="361" cm="1">
        <f t="array" aca="1" ref="GO7" ca="1">INDIRECT($AN7&amp;"!"&amp;'DataReport Cell refs'!GO$2)</f>
        <v>0</v>
      </c>
      <c r="GP7" s="361" cm="1">
        <f t="array" aca="1" ref="GP7" ca="1">INDIRECT($AN7&amp;"!"&amp;'DataReport Cell refs'!GP$2)</f>
        <v>0</v>
      </c>
      <c r="GQ7" s="361" cm="1">
        <f t="array" aca="1" ref="GQ7" ca="1">INDIRECT($AN7&amp;"!"&amp;'DataReport Cell refs'!GQ$2)</f>
        <v>0</v>
      </c>
      <c r="GR7" s="361" cm="1">
        <f t="array" aca="1" ref="GR7" ca="1">INDIRECT($AN7&amp;"!"&amp;'DataReport Cell refs'!GR$2)</f>
        <v>0</v>
      </c>
      <c r="GS7" s="361" cm="1">
        <f t="array" aca="1" ref="GS7" ca="1">INDIRECT($AN7&amp;"!"&amp;'DataReport Cell refs'!GS$2)</f>
        <v>0</v>
      </c>
      <c r="GT7" s="361" cm="1">
        <f t="array" aca="1" ref="GT7" ca="1">INDIRECT($AN7&amp;"!"&amp;'DataReport Cell refs'!GT$2)</f>
        <v>0</v>
      </c>
      <c r="GU7" s="361" cm="1">
        <f t="array" aca="1" ref="GU7" ca="1">INDIRECT($AN7&amp;"!"&amp;'DataReport Cell refs'!GU$2)</f>
        <v>0</v>
      </c>
      <c r="GV7" s="361" cm="1">
        <f t="array" aca="1" ref="GV7" ca="1">INDIRECT($AN7&amp;"!"&amp;'DataReport Cell refs'!GV$2)</f>
        <v>0</v>
      </c>
      <c r="GW7" s="361" cm="1">
        <f t="array" aca="1" ref="GW7" ca="1">INDIRECT($AN7&amp;"!"&amp;'DataReport Cell refs'!GW$2)</f>
        <v>0</v>
      </c>
      <c r="GX7" s="361" cm="1">
        <f t="array" aca="1" ref="GX7" ca="1">INDIRECT($AN7&amp;"!"&amp;'DataReport Cell refs'!GX$2)</f>
        <v>0</v>
      </c>
      <c r="GY7" s="361" cm="1">
        <f t="array" aca="1" ref="GY7" ca="1">INDIRECT($AN7&amp;"!"&amp;'DataReport Cell refs'!GY$2)</f>
        <v>0</v>
      </c>
      <c r="GZ7" s="361" cm="1">
        <f t="array" aca="1" ref="GZ7" ca="1">INDIRECT($AN7&amp;"!"&amp;'DataReport Cell refs'!GZ$2)</f>
        <v>0</v>
      </c>
      <c r="HA7" s="361" cm="1">
        <f t="array" aca="1" ref="HA7" ca="1">INDIRECT($AN7&amp;"!"&amp;'DataReport Cell refs'!HA$2)</f>
        <v>0</v>
      </c>
      <c r="HB7" s="361" cm="1">
        <f t="array" aca="1" ref="HB7" ca="1">INDIRECT($AN7&amp;"!"&amp;'DataReport Cell refs'!HB$2)</f>
        <v>0</v>
      </c>
      <c r="HC7" s="361" cm="1">
        <f t="array" aca="1" ref="HC7" ca="1">INDIRECT($AN7&amp;"!"&amp;'DataReport Cell refs'!HC$2)</f>
        <v>0</v>
      </c>
      <c r="HD7" s="361" cm="1">
        <f t="array" aca="1" ref="HD7" ca="1">INDIRECT($AN7&amp;"!"&amp;'DataReport Cell refs'!HD$2)</f>
        <v>0</v>
      </c>
      <c r="HE7" cm="1">
        <f t="array" aca="1" ref="HE7" ca="1">INDIRECT($AN7&amp;"!"&amp;'DataReport Cell refs'!HE$2)</f>
        <v>0</v>
      </c>
      <c r="HF7" cm="1">
        <f t="array" aca="1" ref="HF7" ca="1">INDIRECT($AN7&amp;"!"&amp;'DataReport Cell refs'!HF$2)</f>
        <v>0</v>
      </c>
      <c r="HG7" cm="1">
        <f t="array" aca="1" ref="HG7" ca="1">INDIRECT($AN7&amp;"!"&amp;'DataReport Cell refs'!HG$2)</f>
        <v>0</v>
      </c>
      <c r="HH7" cm="1">
        <f t="array" aca="1" ref="HH7" ca="1">INDIRECT($AN7&amp;"!"&amp;'DataReport Cell refs'!HH$2)</f>
        <v>0</v>
      </c>
      <c r="HI7" cm="1">
        <f t="array" aca="1" ref="HI7" ca="1">INDIRECT($AN7&amp;"!"&amp;'DataReport Cell refs'!HI$2)</f>
        <v>0</v>
      </c>
      <c r="HJ7" cm="1">
        <f t="array" aca="1" ref="HJ7" ca="1">INDIRECT($AN7&amp;"!"&amp;'DataReport Cell refs'!HJ$2)</f>
        <v>0</v>
      </c>
      <c r="HK7" cm="1">
        <f t="array" aca="1" ref="HK7" ca="1">INDIRECT($AN7&amp;"!"&amp;'DataReport Cell refs'!HK$2)</f>
        <v>0</v>
      </c>
      <c r="HL7" cm="1">
        <f t="array" aca="1" ref="HL7" ca="1">INDIRECT($AN7&amp;"!"&amp;'DataReport Cell refs'!HL$2)</f>
        <v>0</v>
      </c>
      <c r="HM7" cm="1">
        <f t="array" aca="1" ref="HM7" ca="1">INDIRECT($AN7&amp;"!"&amp;'DataReport Cell refs'!HM$2)</f>
        <v>0</v>
      </c>
      <c r="HN7" cm="1">
        <f t="array" aca="1" ref="HN7" ca="1">INDIRECT($AN7&amp;"!"&amp;'DataReport Cell refs'!HN$2)</f>
        <v>0</v>
      </c>
      <c r="HO7" cm="1">
        <f t="array" aca="1" ref="HO7" ca="1">INDIRECT($AN7&amp;"!"&amp;'DataReport Cell refs'!HO$2)</f>
        <v>0</v>
      </c>
      <c r="HP7" cm="1">
        <f t="array" aca="1" ref="HP7" ca="1">INDIRECT($AN7&amp;"!"&amp;'DataReport Cell refs'!HP$2)</f>
        <v>0</v>
      </c>
      <c r="HQ7" cm="1">
        <f t="array" aca="1" ref="HQ7" ca="1">INDIRECT($AN7&amp;"!"&amp;'DataReport Cell refs'!HQ$2)</f>
        <v>0</v>
      </c>
      <c r="HR7" cm="1">
        <f t="array" aca="1" ref="HR7" ca="1">INDIRECT($AN7&amp;"!"&amp;'DataReport Cell refs'!HR$2)</f>
        <v>0</v>
      </c>
      <c r="HS7" cm="1">
        <f t="array" aca="1" ref="HS7" ca="1">INDIRECT($AN7&amp;"!"&amp;'DataReport Cell refs'!HS$2)</f>
        <v>0</v>
      </c>
      <c r="HT7" cm="1">
        <f t="array" aca="1" ref="HT7" ca="1">INDIRECT($AN7&amp;"!"&amp;'DataReport Cell refs'!HT$2)</f>
        <v>0</v>
      </c>
      <c r="HU7" cm="1">
        <f t="array" aca="1" ref="HU7" ca="1">INDIRECT($AN7&amp;"!"&amp;'DataReport Cell refs'!HU$2)</f>
        <v>0</v>
      </c>
      <c r="HV7" cm="1">
        <f t="array" aca="1" ref="HV7" ca="1">INDIRECT($AN7&amp;"!"&amp;'DataReport Cell refs'!HV$2)</f>
        <v>0</v>
      </c>
      <c r="HW7" cm="1">
        <f t="array" aca="1" ref="HW7" ca="1">INDIRECT($AN7&amp;"!"&amp;'DataReport Cell refs'!HW$2)</f>
        <v>0</v>
      </c>
      <c r="HX7" cm="1">
        <f t="array" aca="1" ref="HX7" ca="1">INDIRECT($AN7&amp;"!"&amp;'DataReport Cell refs'!HX$2)</f>
        <v>0</v>
      </c>
      <c r="HY7" cm="1">
        <f t="array" aca="1" ref="HY7" ca="1">INDIRECT($AN7&amp;"!"&amp;'DataReport Cell refs'!HY$2)</f>
        <v>0</v>
      </c>
      <c r="HZ7" cm="1">
        <f t="array" aca="1" ref="HZ7" ca="1">INDIRECT($AN7&amp;"!"&amp;'DataReport Cell refs'!HZ$2)</f>
        <v>0</v>
      </c>
      <c r="IA7" cm="1">
        <f t="array" aca="1" ref="IA7" ca="1">INDIRECT($AN7&amp;"!"&amp;'DataReport Cell refs'!IA$2)</f>
        <v>0</v>
      </c>
      <c r="IB7" cm="1">
        <f t="array" aca="1" ref="IB7" ca="1">INDIRECT($AN7&amp;"!"&amp;'DataReport Cell refs'!IB$2)</f>
        <v>0</v>
      </c>
      <c r="IC7" cm="1">
        <f t="array" aca="1" ref="IC7" ca="1">INDIRECT($AN7&amp;"!"&amp;'DataReport Cell refs'!IC$2)</f>
        <v>0</v>
      </c>
      <c r="ID7" cm="1">
        <f t="array" aca="1" ref="ID7" ca="1">INDIRECT($AN7&amp;"!"&amp;'DataReport Cell refs'!ID$2)</f>
        <v>0</v>
      </c>
      <c r="IE7" cm="1">
        <f t="array" aca="1" ref="IE7" ca="1">INDIRECT($AN7&amp;"!"&amp;'DataReport Cell refs'!IE$2)</f>
        <v>0</v>
      </c>
      <c r="IF7" cm="1">
        <f t="array" aca="1" ref="IF7" ca="1">INDIRECT($AN7&amp;"!"&amp;'DataReport Cell refs'!IF$2)</f>
        <v>0</v>
      </c>
      <c r="IG7" cm="1">
        <f t="array" aca="1" ref="IG7" ca="1">INDIRECT($AN7&amp;"!"&amp;'DataReport Cell refs'!IG$2)</f>
        <v>0</v>
      </c>
      <c r="IH7" cm="1">
        <f t="array" aca="1" ref="IH7" ca="1">INDIRECT($AN7&amp;"!"&amp;'DataReport Cell refs'!IH$2)</f>
        <v>0</v>
      </c>
      <c r="II7" cm="1">
        <f t="array" aca="1" ref="II7" ca="1">INDIRECT($AN7&amp;"!"&amp;'DataReport Cell refs'!II$2)</f>
        <v>0</v>
      </c>
      <c r="IJ7" cm="1">
        <f t="array" aca="1" ref="IJ7" ca="1">INDIRECT($AN7&amp;"!"&amp;'DataReport Cell refs'!IJ$2)</f>
        <v>0</v>
      </c>
      <c r="IK7" cm="1">
        <f t="array" aca="1" ref="IK7" ca="1">INDIRECT($AN7&amp;"!"&amp;'DataReport Cell refs'!IK$2)</f>
        <v>0</v>
      </c>
      <c r="IL7" cm="1">
        <f t="array" aca="1" ref="IL7" ca="1">INDIRECT($AN7&amp;"!"&amp;'DataReport Cell refs'!IL$2)</f>
        <v>0</v>
      </c>
      <c r="IM7" cm="1">
        <f t="array" aca="1" ref="IM7" ca="1">INDIRECT($AN7&amp;"!"&amp;'DataReport Cell refs'!IM$2)</f>
        <v>0</v>
      </c>
      <c r="IN7" cm="1">
        <f t="array" aca="1" ref="IN7" ca="1">INDIRECT($AN7&amp;"!"&amp;'DataReport Cell refs'!IN$2)</f>
        <v>0</v>
      </c>
      <c r="IO7" cm="1">
        <f t="array" aca="1" ref="IO7" ca="1">INDIRECT($AN7&amp;"!"&amp;'DataReport Cell refs'!IO$2)</f>
        <v>0</v>
      </c>
      <c r="IP7" cm="1">
        <f t="array" aca="1" ref="IP7" ca="1">INDIRECT($AN7&amp;"!"&amp;'DataReport Cell refs'!IP$2)</f>
        <v>0</v>
      </c>
      <c r="IQ7" cm="1">
        <f t="array" aca="1" ref="IQ7" ca="1">INDIRECT($AN7&amp;"!"&amp;'DataReport Cell refs'!IQ$2)</f>
        <v>0</v>
      </c>
      <c r="IR7" cm="1">
        <f t="array" aca="1" ref="IR7" ca="1">INDIRECT($AN7&amp;"!"&amp;'DataReport Cell refs'!IR$2)</f>
        <v>0</v>
      </c>
      <c r="IS7" cm="1">
        <f t="array" aca="1" ref="IS7" ca="1">INDIRECT($AN7&amp;"!"&amp;'DataReport Cell refs'!IS$2)</f>
        <v>0</v>
      </c>
      <c r="IT7" cm="1">
        <f t="array" aca="1" ref="IT7" ca="1">INDIRECT($AN7&amp;"!"&amp;'DataReport Cell refs'!IT$2)</f>
        <v>0</v>
      </c>
      <c r="IU7" cm="1">
        <f t="array" aca="1" ref="IU7" ca="1">INDIRECT($AN7&amp;"!"&amp;'DataReport Cell refs'!IU$2)</f>
        <v>0</v>
      </c>
      <c r="IV7" cm="1">
        <f t="array" aca="1" ref="IV7" ca="1">INDIRECT($AN7&amp;"!"&amp;'DataReport Cell refs'!IV$2)</f>
        <v>0</v>
      </c>
      <c r="IW7" cm="1">
        <f t="array" aca="1" ref="IW7" ca="1">INDIRECT($AN7&amp;"!"&amp;'DataReport Cell refs'!IW$2)</f>
        <v>0</v>
      </c>
      <c r="IX7" cm="1">
        <f t="array" aca="1" ref="IX7" ca="1">INDIRECT($AN7&amp;"!"&amp;'DataReport Cell refs'!IX$2)</f>
        <v>0</v>
      </c>
      <c r="IY7" cm="1">
        <f t="array" aca="1" ref="IY7" ca="1">INDIRECT($AN7&amp;"!"&amp;'DataReport Cell refs'!IY$2)</f>
        <v>0</v>
      </c>
      <c r="IZ7" cm="1">
        <f t="array" aca="1" ref="IZ7" ca="1">INDIRECT($AN7&amp;"!"&amp;'DataReport Cell refs'!IZ$2)</f>
        <v>0</v>
      </c>
      <c r="JA7" cm="1">
        <f t="array" aca="1" ref="JA7" ca="1">INDIRECT($AN7&amp;"!"&amp;'DataReport Cell refs'!JA$2)</f>
        <v>0</v>
      </c>
      <c r="JB7" cm="1">
        <f t="array" aca="1" ref="JB7" ca="1">INDIRECT($AN7&amp;"!"&amp;'DataReport Cell refs'!JB$2)</f>
        <v>0</v>
      </c>
      <c r="JC7" cm="1">
        <f t="array" aca="1" ref="JC7" ca="1">INDIRECT($AN7&amp;"!"&amp;'DataReport Cell refs'!JC$2)</f>
        <v>0</v>
      </c>
      <c r="JD7" cm="1">
        <f t="array" aca="1" ref="JD7" ca="1">INDIRECT($AN7&amp;"!"&amp;'DataReport Cell refs'!JD$2)</f>
        <v>0</v>
      </c>
      <c r="JE7" cm="1">
        <f t="array" aca="1" ref="JE7" ca="1">INDIRECT($AN7&amp;"!"&amp;'DataReport Cell refs'!JE$2)</f>
        <v>0</v>
      </c>
      <c r="JF7" cm="1">
        <f t="array" aca="1" ref="JF7" ca="1">INDIRECT($AN7&amp;"!"&amp;'DataReport Cell refs'!JF$2)</f>
        <v>0</v>
      </c>
      <c r="JG7" cm="1">
        <f t="array" aca="1" ref="JG7" ca="1">INDIRECT($AN7&amp;"!"&amp;'DataReport Cell refs'!JG$2)</f>
        <v>0</v>
      </c>
      <c r="JH7" cm="1">
        <f t="array" aca="1" ref="JH7" ca="1">INDIRECT($AN7&amp;"!"&amp;'DataReport Cell refs'!JH$2)</f>
        <v>0</v>
      </c>
      <c r="JI7" cm="1">
        <f t="array" aca="1" ref="JI7" ca="1">INDIRECT($AN7&amp;"!"&amp;'DataReport Cell refs'!JI$2)</f>
        <v>0</v>
      </c>
      <c r="JJ7" cm="1">
        <f t="array" aca="1" ref="JJ7" ca="1">INDIRECT($AN7&amp;"!"&amp;'DataReport Cell refs'!JJ$2)</f>
        <v>0</v>
      </c>
      <c r="JK7" cm="1">
        <f t="array" aca="1" ref="JK7" ca="1">INDIRECT($AN7&amp;"!"&amp;'DataReport Cell refs'!JK$2)</f>
        <v>0</v>
      </c>
      <c r="JL7" cm="1">
        <f t="array" aca="1" ref="JL7" ca="1">INDIRECT($AN7&amp;"!"&amp;'DataReport Cell refs'!JL$2)</f>
        <v>0</v>
      </c>
      <c r="JM7" cm="1">
        <f t="array" aca="1" ref="JM7" ca="1">INDIRECT($AN7&amp;"!"&amp;'DataReport Cell refs'!JM$2)</f>
        <v>0</v>
      </c>
      <c r="JN7" cm="1">
        <f t="array" aca="1" ref="JN7" ca="1">INDIRECT($AN7&amp;"!"&amp;'DataReport Cell refs'!JN$2)</f>
        <v>0</v>
      </c>
      <c r="JO7" cm="1">
        <f t="array" aca="1" ref="JO7" ca="1">INDIRECT($AN7&amp;"!"&amp;'DataReport Cell refs'!JO$2)</f>
        <v>0</v>
      </c>
      <c r="JP7" cm="1">
        <f t="array" aca="1" ref="JP7" ca="1">INDIRECT($AN7&amp;"!"&amp;'DataReport Cell refs'!JP$2)</f>
        <v>0</v>
      </c>
      <c r="JQ7" cm="1">
        <f t="array" aca="1" ref="JQ7" ca="1">INDIRECT($AN7&amp;"!"&amp;'DataReport Cell refs'!JQ$2)</f>
        <v>0</v>
      </c>
      <c r="JR7" cm="1">
        <f t="array" aca="1" ref="JR7" ca="1">INDIRECT($AN7&amp;"!"&amp;'DataReport Cell refs'!JR$2)</f>
        <v>0</v>
      </c>
      <c r="JS7" cm="1">
        <f t="array" aca="1" ref="JS7" ca="1">INDIRECT($AN7&amp;"!"&amp;'DataReport Cell refs'!JS$2)</f>
        <v>0</v>
      </c>
      <c r="JT7" cm="1">
        <f t="array" aca="1" ref="JT7" ca="1">INDIRECT($AN7&amp;"!"&amp;'DataReport Cell refs'!JT$2)</f>
        <v>0</v>
      </c>
      <c r="JU7" cm="1">
        <f t="array" aca="1" ref="JU7" ca="1">INDIRECT($AN7&amp;"!"&amp;'DataReport Cell refs'!JU$2)</f>
        <v>0</v>
      </c>
      <c r="JV7" t="str" cm="1">
        <f t="array" aca="1" ref="JV7" ca="1">INDIRECT($AN7&amp;"!"&amp;'DataReport Cell refs'!JV$2)</f>
        <v>Not Commenced</v>
      </c>
      <c r="JW7" t="str" cm="1">
        <f t="array" aca="1" ref="JW7" ca="1">INDIRECT($AN7&amp;"!"&amp;'DataReport Cell refs'!JW$2)</f>
        <v>First complete Stocktake</v>
      </c>
      <c r="JX7" t="str" cm="1">
        <f t="array" aca="1" ref="JX7" ca="1">INDIRECT($AN7&amp;"!"&amp;'DataReport Cell refs'!JX$2)</f>
        <v>First complete Stocktake</v>
      </c>
      <c r="JY7" t="str" cm="1">
        <f t="array" aca="1" ref="JY7" ca="1">INDIRECT($AN7&amp;"!"&amp;'DataReport Cell refs'!JY$2)</f>
        <v>First complete Stocktake</v>
      </c>
      <c r="JZ7" t="str" cm="1">
        <f t="array" aca="1" ref="JZ7" ca="1">INDIRECT($AN7&amp;"!"&amp;'DataReport Cell refs'!JZ$2)</f>
        <v>First complete Stocktake</v>
      </c>
      <c r="KA7" t="str" cm="1">
        <f t="array" aca="1" ref="KA7" ca="1">INDIRECT($AN7&amp;"!"&amp;'DataReport Cell refs'!KA$2)</f>
        <v>First complete Stocktake</v>
      </c>
      <c r="KB7" t="str" cm="1">
        <f t="array" aca="1" ref="KB7" ca="1">INDIRECT($AN7&amp;"!"&amp;'DataReport Cell refs'!KB$2)</f>
        <v>First complete Stocktake</v>
      </c>
    </row>
    <row r="8" spans="1:288" x14ac:dyDescent="0.35">
      <c r="AN8" s="345" t="str">
        <f>'Persons List'!B21</f>
        <v>SE_2504</v>
      </c>
      <c r="AO8" cm="1">
        <f t="array" aca="1" ref="AO8" ca="1">INDIRECT($AN8&amp;"!"&amp;'DataReport Cell refs'!AO$2)</f>
        <v>0</v>
      </c>
      <c r="AP8" t="str" cm="1">
        <f t="array" aca="1" ref="AP8" ca="1">INDIRECT($AN8&amp;"!"&amp;'DataReport Cell refs'!AP$2)</f>
        <v>Select option</v>
      </c>
      <c r="AQ8" t="str" cm="1">
        <f t="array" aca="1" ref="AQ8" ca="1">INDIRECT($AN8&amp;"!"&amp;'DataReport Cell refs'!AQ$2)</f>
        <v>Select option</v>
      </c>
      <c r="AR8" s="361" cm="1">
        <f t="array" aca="1" ref="AR8" ca="1">INDIRECT($AN8&amp;"!"&amp;'DataReport Cell refs'!AR$2)</f>
        <v>0</v>
      </c>
      <c r="AS8" t="b" cm="1">
        <f t="array" aca="1" ref="AS8" ca="1">INDIRECT($AN8&amp;"!"&amp;'DataReport Cell refs'!AS$2)</f>
        <v>0</v>
      </c>
      <c r="AT8" t="b" cm="1">
        <f t="array" aca="1" ref="AT8" ca="1">INDIRECT($AN8&amp;"!"&amp;'DataReport Cell refs'!AT$2)</f>
        <v>0</v>
      </c>
      <c r="AU8" t="b" cm="1">
        <f t="array" aca="1" ref="AU8" ca="1">INDIRECT($AN8&amp;"!"&amp;'DataReport Cell refs'!AU$2)</f>
        <v>0</v>
      </c>
      <c r="AV8" t="b" cm="1">
        <f t="array" aca="1" ref="AV8" ca="1">INDIRECT($AN8&amp;"!"&amp;'DataReport Cell refs'!AV$2)</f>
        <v>0</v>
      </c>
      <c r="AW8" t="b" cm="1">
        <f t="array" aca="1" ref="AW8" ca="1">INDIRECT($AN8&amp;"!"&amp;'DataReport Cell refs'!AW$2)</f>
        <v>0</v>
      </c>
      <c r="AX8" t="b" cm="1">
        <f t="array" aca="1" ref="AX8" ca="1">INDIRECT($AN8&amp;"!"&amp;'DataReport Cell refs'!AX$2)</f>
        <v>0</v>
      </c>
      <c r="AY8" t="b" cm="1">
        <f t="array" aca="1" ref="AY8" ca="1">INDIRECT($AN8&amp;"!"&amp;'DataReport Cell refs'!AY$2)</f>
        <v>0</v>
      </c>
      <c r="AZ8" t="b" cm="1">
        <f t="array" aca="1" ref="AZ8" ca="1">INDIRECT($AN8&amp;"!"&amp;'DataReport Cell refs'!AZ$2)</f>
        <v>0</v>
      </c>
      <c r="BA8" t="b" cm="1">
        <f t="array" aca="1" ref="BA8" ca="1">INDIRECT($AN8&amp;"!"&amp;'DataReport Cell refs'!BA$2)</f>
        <v>0</v>
      </c>
      <c r="BB8" t="b" cm="1">
        <f t="array" aca="1" ref="BB8" ca="1">INDIRECT($AN8&amp;"!"&amp;'DataReport Cell refs'!BB$2)</f>
        <v>0</v>
      </c>
      <c r="BC8" t="b" cm="1">
        <f t="array" aca="1" ref="BC8" ca="1">INDIRECT($AN8&amp;"!"&amp;'DataReport Cell refs'!BC$2)</f>
        <v>0</v>
      </c>
      <c r="BD8" t="b" cm="1">
        <f t="array" aca="1" ref="BD8" ca="1">INDIRECT($AN8&amp;"!"&amp;'DataReport Cell refs'!BD$2)</f>
        <v>0</v>
      </c>
      <c r="BE8" t="b" cm="1">
        <f t="array" aca="1" ref="BE8" ca="1">INDIRECT($AN8&amp;"!"&amp;'DataReport Cell refs'!BE$2)</f>
        <v>0</v>
      </c>
      <c r="BF8" t="b" cm="1">
        <f t="array" aca="1" ref="BF8" ca="1">INDIRECT($AN8&amp;"!"&amp;'DataReport Cell refs'!BF$2)</f>
        <v>0</v>
      </c>
      <c r="BG8" t="b" cm="1">
        <f t="array" aca="1" ref="BG8" ca="1">INDIRECT($AN8&amp;"!"&amp;'DataReport Cell refs'!BG$2)</f>
        <v>0</v>
      </c>
      <c r="BH8" t="b" cm="1">
        <f t="array" aca="1" ref="BH8" ca="1">INDIRECT($AN8&amp;"!"&amp;'DataReport Cell refs'!BH$2)</f>
        <v>0</v>
      </c>
      <c r="BI8" t="str" cm="1">
        <f t="array" aca="1" ref="BI8" ca="1">INDIRECT($AN8&amp;"!"&amp;'DataReport Cell refs'!BI$2)</f>
        <v>Select option</v>
      </c>
      <c r="BJ8" t="str" cm="1">
        <f t="array" aca="1" ref="BJ8" ca="1">INDIRECT($AN8&amp;"!"&amp;'DataReport Cell refs'!BJ$2)</f>
        <v>Select option</v>
      </c>
      <c r="BK8" t="str" cm="1">
        <f t="array" aca="1" ref="BK8" ca="1">INDIRECT($AN8&amp;"!"&amp;'DataReport Cell refs'!BK$2)</f>
        <v>Select option</v>
      </c>
      <c r="BL8" t="str" cm="1">
        <f t="array" aca="1" ref="BL8" ca="1">INDIRECT($AN8&amp;"!"&amp;'DataReport Cell refs'!BL$2)</f>
        <v>Select option</v>
      </c>
      <c r="BM8" t="str" cm="1">
        <f t="array" aca="1" ref="BM8" ca="1">INDIRECT($AN8&amp;"!"&amp;'DataReport Cell refs'!BM$2)</f>
        <v>Select option</v>
      </c>
      <c r="BN8" t="str" cm="1">
        <f t="array" aca="1" ref="BN8" ca="1">INDIRECT($AN8&amp;"!"&amp;'DataReport Cell refs'!BN$2)</f>
        <v>Select option</v>
      </c>
      <c r="BO8" t="str" cm="1">
        <f t="array" aca="1" ref="BO8" ca="1">INDIRECT($AN8&amp;"!"&amp;'DataReport Cell refs'!BO$2)</f>
        <v>Select option</v>
      </c>
      <c r="BP8" t="str" cm="1">
        <f t="array" aca="1" ref="BP8" ca="1">INDIRECT($AN8&amp;"!"&amp;'DataReport Cell refs'!BP$2)</f>
        <v>Select option</v>
      </c>
      <c r="BQ8" t="str" cm="1">
        <f t="array" aca="1" ref="BQ8" ca="1">INDIRECT($AN8&amp;"!"&amp;'DataReport Cell refs'!BQ$2)</f>
        <v>Select option</v>
      </c>
      <c r="BR8" t="b" cm="1">
        <f t="array" aca="1" ref="BR8" ca="1">INDIRECT($AN8&amp;"!"&amp;'DataReport Cell refs'!BR$2)</f>
        <v>0</v>
      </c>
      <c r="BS8" t="b" cm="1">
        <f t="array" aca="1" ref="BS8" ca="1">INDIRECT($AN8&amp;"!"&amp;'DataReport Cell refs'!BS$2)</f>
        <v>0</v>
      </c>
      <c r="BT8" t="b" cm="1">
        <f t="array" aca="1" ref="BT8" ca="1">INDIRECT($AN8&amp;"!"&amp;'DataReport Cell refs'!BT$2)</f>
        <v>0</v>
      </c>
      <c r="BU8" t="b" cm="1">
        <f t="array" aca="1" ref="BU8" ca="1">INDIRECT($AN8&amp;"!"&amp;'DataReport Cell refs'!BU$2)</f>
        <v>0</v>
      </c>
      <c r="BV8" t="b" cm="1">
        <f t="array" aca="1" ref="BV8" ca="1">INDIRECT($AN8&amp;"!"&amp;'DataReport Cell refs'!BV$2)</f>
        <v>0</v>
      </c>
      <c r="BW8" t="b" cm="1">
        <f t="array" aca="1" ref="BW8" ca="1">INDIRECT($AN8&amp;"!"&amp;'DataReport Cell refs'!BW$2)</f>
        <v>0</v>
      </c>
      <c r="BX8" t="b" cm="1">
        <f t="array" aca="1" ref="BX8" ca="1">INDIRECT($AN8&amp;"!"&amp;'DataReport Cell refs'!BX$2)</f>
        <v>0</v>
      </c>
      <c r="BY8" t="b" cm="1">
        <f t="array" aca="1" ref="BY8" ca="1">INDIRECT($AN8&amp;"!"&amp;'DataReport Cell refs'!BY$2)</f>
        <v>0</v>
      </c>
      <c r="BZ8" t="b" cm="1">
        <f t="array" aca="1" ref="BZ8" ca="1">INDIRECT($AN8&amp;"!"&amp;'DataReport Cell refs'!BZ$2)</f>
        <v>0</v>
      </c>
      <c r="CA8" cm="1">
        <f t="array" aca="1" ref="CA8" ca="1">INDIRECT($AN8&amp;"!"&amp;'DataReport Cell refs'!CA$2)</f>
        <v>0</v>
      </c>
      <c r="CB8" s="385" cm="1">
        <f t="array" aca="1" ref="CB8" ca="1">INDIRECT($AN8&amp;"!"&amp;'DataReport Cell refs'!CB$2)</f>
        <v>0</v>
      </c>
      <c r="CC8" s="385" cm="1">
        <f t="array" aca="1" ref="CC8" ca="1">INDIRECT($AN8&amp;"!"&amp;'DataReport Cell refs'!CC$2)</f>
        <v>0</v>
      </c>
      <c r="CD8" s="385" cm="1">
        <f t="array" aca="1" ref="CD8" ca="1">INDIRECT($AN8&amp;"!"&amp;'DataReport Cell refs'!CD$2)</f>
        <v>0</v>
      </c>
      <c r="CE8" t="str" cm="1">
        <f t="array" aca="1" ref="CE8" ca="1">INDIRECT($AN8&amp;"!"&amp;'DataReport Cell refs'!CE$2)</f>
        <v>Select option</v>
      </c>
      <c r="CF8" s="361" cm="1">
        <f t="array" aca="1" ref="CF8" ca="1">INDIRECT($AN8&amp;"!"&amp;'DataReport Cell refs'!CF$2)</f>
        <v>0</v>
      </c>
      <c r="CG8" t="b" cm="1">
        <f t="array" aca="1" ref="CG8" ca="1">INDIRECT($AN8&amp;"!"&amp;'DataReport Cell refs'!CG$2)</f>
        <v>0</v>
      </c>
      <c r="CH8" t="b" cm="1">
        <f t="array" aca="1" ref="CH8" ca="1">INDIRECT($AN8&amp;"!"&amp;'DataReport Cell refs'!CH$2)</f>
        <v>0</v>
      </c>
      <c r="CI8" t="b" cm="1">
        <f t="array" aca="1" ref="CI8" ca="1">INDIRECT($AN8&amp;"!"&amp;'DataReport Cell refs'!CI$2)</f>
        <v>0</v>
      </c>
      <c r="CJ8" t="b" cm="1">
        <f t="array" aca="1" ref="CJ8" ca="1">INDIRECT($AN8&amp;"!"&amp;'DataReport Cell refs'!CJ$2)</f>
        <v>0</v>
      </c>
      <c r="CK8" t="b" cm="1">
        <f t="array" aca="1" ref="CK8" ca="1">INDIRECT($AN8&amp;"!"&amp;'DataReport Cell refs'!CK$2)</f>
        <v>0</v>
      </c>
      <c r="CL8" t="b" cm="1">
        <f t="array" aca="1" ref="CL8" ca="1">INDIRECT($AN8&amp;"!"&amp;'DataReport Cell refs'!CL$2)</f>
        <v>0</v>
      </c>
      <c r="CM8" t="b" cm="1">
        <f t="array" aca="1" ref="CM8" ca="1">INDIRECT($AN8&amp;"!"&amp;'DataReport Cell refs'!CM$2)</f>
        <v>0</v>
      </c>
      <c r="CN8" t="b" cm="1">
        <f t="array" aca="1" ref="CN8" ca="1">INDIRECT($AN8&amp;"!"&amp;'DataReport Cell refs'!CN$2)</f>
        <v>0</v>
      </c>
      <c r="CO8" t="b" cm="1">
        <f t="array" aca="1" ref="CO8" ca="1">INDIRECT($AN8&amp;"!"&amp;'DataReport Cell refs'!CO$2)</f>
        <v>0</v>
      </c>
      <c r="CP8" t="b" cm="1">
        <f t="array" aca="1" ref="CP8" ca="1">INDIRECT($AN8&amp;"!"&amp;'DataReport Cell refs'!CP$2)</f>
        <v>0</v>
      </c>
      <c r="CQ8" t="b" cm="1">
        <f t="array" aca="1" ref="CQ8" ca="1">INDIRECT($AN8&amp;"!"&amp;'DataReport Cell refs'!CQ$2)</f>
        <v>0</v>
      </c>
      <c r="CR8" t="b" cm="1">
        <f t="array" aca="1" ref="CR8" ca="1">INDIRECT($AN8&amp;"!"&amp;'DataReport Cell refs'!CR$2)</f>
        <v>0</v>
      </c>
      <c r="CS8" t="b" cm="1">
        <f t="array" aca="1" ref="CS8" ca="1">INDIRECT($AN8&amp;"!"&amp;'DataReport Cell refs'!CS$2)</f>
        <v>0</v>
      </c>
      <c r="CT8" t="b" cm="1">
        <f t="array" aca="1" ref="CT8" ca="1">INDIRECT($AN8&amp;"!"&amp;'DataReport Cell refs'!CT$2)</f>
        <v>0</v>
      </c>
      <c r="CU8" t="b" cm="1">
        <f t="array" aca="1" ref="CU8" ca="1">INDIRECT($AN8&amp;"!"&amp;'DataReport Cell refs'!CU$2)</f>
        <v>0</v>
      </c>
      <c r="CV8" t="b" cm="1">
        <f t="array" aca="1" ref="CV8" ca="1">INDIRECT($AN8&amp;"!"&amp;'DataReport Cell refs'!CV$2)</f>
        <v>0</v>
      </c>
      <c r="CW8" t="b" cm="1">
        <f t="array" aca="1" ref="CW8" ca="1">INDIRECT($AN8&amp;"!"&amp;'DataReport Cell refs'!CW$2)</f>
        <v>0</v>
      </c>
      <c r="CX8" t="b" cm="1">
        <f t="array" aca="1" ref="CX8" ca="1">INDIRECT($AN8&amp;"!"&amp;'DataReport Cell refs'!CX$2)</f>
        <v>0</v>
      </c>
      <c r="CY8" t="b" cm="1">
        <f t="array" aca="1" ref="CY8" ca="1">INDIRECT($AN8&amp;"!"&amp;'DataReport Cell refs'!CY$2)</f>
        <v>0</v>
      </c>
      <c r="CZ8" t="b" cm="1">
        <f t="array" aca="1" ref="CZ8" ca="1">INDIRECT($AN8&amp;"!"&amp;'DataReport Cell refs'!CZ$2)</f>
        <v>0</v>
      </c>
      <c r="DA8" t="b" cm="1">
        <f t="array" aca="1" ref="DA8" ca="1">INDIRECT($AN8&amp;"!"&amp;'DataReport Cell refs'!DA$2)</f>
        <v>0</v>
      </c>
      <c r="DB8" t="b" cm="1">
        <f t="array" aca="1" ref="DB8" ca="1">INDIRECT($AN8&amp;"!"&amp;'DataReport Cell refs'!DB$2)</f>
        <v>0</v>
      </c>
      <c r="DC8" t="b" cm="1">
        <f t="array" aca="1" ref="DC8" ca="1">INDIRECT($AN8&amp;"!"&amp;'DataReport Cell refs'!DC$2)</f>
        <v>0</v>
      </c>
      <c r="DD8" t="b" cm="1">
        <f t="array" aca="1" ref="DD8" ca="1">INDIRECT($AN8&amp;"!"&amp;'DataReport Cell refs'!DD$2)</f>
        <v>0</v>
      </c>
      <c r="DE8" t="b" cm="1">
        <f t="array" aca="1" ref="DE8" ca="1">INDIRECT($AN8&amp;"!"&amp;'DataReport Cell refs'!DE$2)</f>
        <v>0</v>
      </c>
      <c r="DF8" t="b" cm="1">
        <f t="array" aca="1" ref="DF8" ca="1">INDIRECT($AN8&amp;"!"&amp;'DataReport Cell refs'!DF$2)</f>
        <v>0</v>
      </c>
      <c r="DG8" t="b" cm="1">
        <f t="array" aca="1" ref="DG8" ca="1">INDIRECT($AN8&amp;"!"&amp;'DataReport Cell refs'!DG$2)</f>
        <v>0</v>
      </c>
      <c r="DH8" t="b" cm="1">
        <f t="array" aca="1" ref="DH8" ca="1">INDIRECT($AN8&amp;"!"&amp;'DataReport Cell refs'!DH$2)</f>
        <v>0</v>
      </c>
      <c r="DI8" t="b" cm="1">
        <f t="array" aca="1" ref="DI8" ca="1">INDIRECT($AN8&amp;"!"&amp;'DataReport Cell refs'!DI$2)</f>
        <v>0</v>
      </c>
      <c r="DJ8" t="b" cm="1">
        <f t="array" aca="1" ref="DJ8" ca="1">INDIRECT($AN8&amp;"!"&amp;'DataReport Cell refs'!DJ$2)</f>
        <v>0</v>
      </c>
      <c r="DK8" t="b" cm="1">
        <f t="array" aca="1" ref="DK8" ca="1">INDIRECT($AN8&amp;"!"&amp;'DataReport Cell refs'!DK$2)</f>
        <v>0</v>
      </c>
      <c r="DL8" t="b" cm="1">
        <f t="array" aca="1" ref="DL8" ca="1">INDIRECT($AN8&amp;"!"&amp;'DataReport Cell refs'!DL$2)</f>
        <v>0</v>
      </c>
      <c r="DM8" t="b" cm="1">
        <f t="array" aca="1" ref="DM8" ca="1">INDIRECT($AN8&amp;"!"&amp;'DataReport Cell refs'!DM$2)</f>
        <v>0</v>
      </c>
      <c r="DN8" t="str" cm="1">
        <f t="array" aca="1" ref="DN8" ca="1">INDIRECT($AN8&amp;"!"&amp;'DataReport Cell refs'!DN$2)</f>
        <v>Type here - Other service not included above 1</v>
      </c>
      <c r="DO8" t="str" cm="1">
        <f t="array" aca="1" ref="DO8" ca="1">INDIRECT($AN8&amp;"!"&amp;'DataReport Cell refs'!DO$2)</f>
        <v>Type here - Other service not included above 2</v>
      </c>
      <c r="DP8" t="str" cm="1">
        <f t="array" aca="1" ref="DP8" ca="1">INDIRECT($AN8&amp;"!"&amp;'DataReport Cell refs'!DP$2)</f>
        <v>Type here - Other service not included above 3</v>
      </c>
      <c r="DQ8" t="b" cm="1">
        <f t="array" aca="1" ref="DQ8" ca="1">INDIRECT($AN8&amp;"!"&amp;'DataReport Cell refs'!DQ$2)</f>
        <v>0</v>
      </c>
      <c r="DR8" t="b" cm="1">
        <f t="array" aca="1" ref="DR8" ca="1">INDIRECT($AN8&amp;"!"&amp;'DataReport Cell refs'!DR$2)</f>
        <v>0</v>
      </c>
      <c r="DS8" t="b" cm="1">
        <f t="array" aca="1" ref="DS8" ca="1">INDIRECT($AN8&amp;"!"&amp;'DataReport Cell refs'!DS$2)</f>
        <v>0</v>
      </c>
      <c r="DT8" t="b" cm="1">
        <f t="array" aca="1" ref="DT8" ca="1">INDIRECT($AN8&amp;"!"&amp;'DataReport Cell refs'!DT$2)</f>
        <v>0</v>
      </c>
      <c r="DU8" t="b" cm="1">
        <f t="array" aca="1" ref="DU8" ca="1">INDIRECT($AN8&amp;"!"&amp;'DataReport Cell refs'!DU$2)</f>
        <v>0</v>
      </c>
      <c r="DV8" t="b" cm="1">
        <f t="array" aca="1" ref="DV8" ca="1">INDIRECT($AN8&amp;"!"&amp;'DataReport Cell refs'!DV$2)</f>
        <v>0</v>
      </c>
      <c r="DW8" t="b" cm="1">
        <f t="array" aca="1" ref="DW8" ca="1">INDIRECT($AN8&amp;"!"&amp;'DataReport Cell refs'!DW$2)</f>
        <v>0</v>
      </c>
      <c r="DX8" t="b" cm="1">
        <f t="array" aca="1" ref="DX8" ca="1">INDIRECT($AN8&amp;"!"&amp;'DataReport Cell refs'!DX$2)</f>
        <v>0</v>
      </c>
      <c r="DY8" t="b" cm="1">
        <f t="array" aca="1" ref="DY8" ca="1">INDIRECT($AN8&amp;"!"&amp;'DataReport Cell refs'!DY$2)</f>
        <v>0</v>
      </c>
      <c r="DZ8" t="b" cm="1">
        <f t="array" aca="1" ref="DZ8" ca="1">INDIRECT($AN8&amp;"!"&amp;'DataReport Cell refs'!DZ$2)</f>
        <v>0</v>
      </c>
      <c r="EA8" t="b" cm="1">
        <f t="array" aca="1" ref="EA8" ca="1">INDIRECT($AN8&amp;"!"&amp;'DataReport Cell refs'!EA$2)</f>
        <v>0</v>
      </c>
      <c r="EB8" t="b" cm="1">
        <f t="array" aca="1" ref="EB8" ca="1">INDIRECT($AN8&amp;"!"&amp;'DataReport Cell refs'!EB$2)</f>
        <v>0</v>
      </c>
      <c r="EC8" t="b" cm="1">
        <f t="array" aca="1" ref="EC8" ca="1">INDIRECT($AN8&amp;"!"&amp;'DataReport Cell refs'!EC$2)</f>
        <v>0</v>
      </c>
      <c r="ED8" t="b" cm="1">
        <f t="array" aca="1" ref="ED8" ca="1">INDIRECT($AN8&amp;"!"&amp;'DataReport Cell refs'!ED$2)</f>
        <v>0</v>
      </c>
      <c r="EE8" t="b" cm="1">
        <f t="array" aca="1" ref="EE8" ca="1">INDIRECT($AN8&amp;"!"&amp;'DataReport Cell refs'!EE$2)</f>
        <v>0</v>
      </c>
      <c r="EF8" t="b" cm="1">
        <f t="array" aca="1" ref="EF8" ca="1">INDIRECT($AN8&amp;"!"&amp;'DataReport Cell refs'!EF$2)</f>
        <v>0</v>
      </c>
      <c r="EG8" t="b" cm="1">
        <f t="array" aca="1" ref="EG8" ca="1">INDIRECT($AN8&amp;"!"&amp;'DataReport Cell refs'!EG$2)</f>
        <v>0</v>
      </c>
      <c r="EH8" t="b" cm="1">
        <f t="array" aca="1" ref="EH8" ca="1">INDIRECT($AN8&amp;"!"&amp;'DataReport Cell refs'!EH$2)</f>
        <v>0</v>
      </c>
      <c r="EI8" t="b" cm="1">
        <f t="array" aca="1" ref="EI8" ca="1">INDIRECT($AN8&amp;"!"&amp;'DataReport Cell refs'!EI$2)</f>
        <v>0</v>
      </c>
      <c r="EJ8" t="b" cm="1">
        <f t="array" aca="1" ref="EJ8" ca="1">INDIRECT($AN8&amp;"!"&amp;'DataReport Cell refs'!EJ$2)</f>
        <v>0</v>
      </c>
      <c r="EK8" t="b" cm="1">
        <f t="array" aca="1" ref="EK8" ca="1">INDIRECT($AN8&amp;"!"&amp;'DataReport Cell refs'!EK$2)</f>
        <v>0</v>
      </c>
      <c r="EL8" t="b" cm="1">
        <f t="array" aca="1" ref="EL8" ca="1">INDIRECT($AN8&amp;"!"&amp;'DataReport Cell refs'!EL$2)</f>
        <v>0</v>
      </c>
      <c r="EM8" t="b" cm="1">
        <f t="array" aca="1" ref="EM8" ca="1">INDIRECT($AN8&amp;"!"&amp;'DataReport Cell refs'!EM$2)</f>
        <v>0</v>
      </c>
      <c r="EN8" t="b" cm="1">
        <f t="array" aca="1" ref="EN8" ca="1">INDIRECT($AN8&amp;"!"&amp;'DataReport Cell refs'!EN$2)</f>
        <v>0</v>
      </c>
      <c r="EO8" t="b" cm="1">
        <f t="array" aca="1" ref="EO8" ca="1">INDIRECT($AN8&amp;"!"&amp;'DataReport Cell refs'!EO$2)</f>
        <v>0</v>
      </c>
      <c r="EP8" t="b" cm="1">
        <f t="array" aca="1" ref="EP8" ca="1">INDIRECT($AN8&amp;"!"&amp;'DataReport Cell refs'!EP$2)</f>
        <v>0</v>
      </c>
      <c r="EQ8" t="b" cm="1">
        <f t="array" aca="1" ref="EQ8" ca="1">INDIRECT($AN8&amp;"!"&amp;'DataReport Cell refs'!EQ$2)</f>
        <v>0</v>
      </c>
      <c r="ER8" t="b" cm="1">
        <f t="array" aca="1" ref="ER8" ca="1">INDIRECT($AN8&amp;"!"&amp;'DataReport Cell refs'!ER$2)</f>
        <v>0</v>
      </c>
      <c r="ES8" t="b" cm="1">
        <f t="array" aca="1" ref="ES8" ca="1">INDIRECT($AN8&amp;"!"&amp;'DataReport Cell refs'!ES$2)</f>
        <v>0</v>
      </c>
      <c r="ET8" t="b" cm="1">
        <f t="array" aca="1" ref="ET8" ca="1">INDIRECT($AN8&amp;"!"&amp;'DataReport Cell refs'!ET$2)</f>
        <v>0</v>
      </c>
      <c r="EU8" t="b" cm="1">
        <f t="array" aca="1" ref="EU8" ca="1">INDIRECT($AN8&amp;"!"&amp;'DataReport Cell refs'!EU$2)</f>
        <v>0</v>
      </c>
      <c r="EV8" t="b" cm="1">
        <f t="array" aca="1" ref="EV8" ca="1">INDIRECT($AN8&amp;"!"&amp;'DataReport Cell refs'!EV$2)</f>
        <v>0</v>
      </c>
      <c r="EW8" t="b" cm="1">
        <f t="array" aca="1" ref="EW8" ca="1">INDIRECT($AN8&amp;"!"&amp;'DataReport Cell refs'!EW$2)</f>
        <v>0</v>
      </c>
      <c r="EX8" t="b" cm="1">
        <f t="array" aca="1" ref="EX8" ca="1">INDIRECT($AN8&amp;"!"&amp;'DataReport Cell refs'!EX$2)</f>
        <v>0</v>
      </c>
      <c r="EY8" t="b" cm="1">
        <f t="array" aca="1" ref="EY8" ca="1">INDIRECT($AN8&amp;"!"&amp;'DataReport Cell refs'!EY$2)</f>
        <v>0</v>
      </c>
      <c r="EZ8" t="b" cm="1">
        <f t="array" aca="1" ref="EZ8" ca="1">INDIRECT($AN8&amp;"!"&amp;'DataReport Cell refs'!EZ$2)</f>
        <v>0</v>
      </c>
      <c r="FA8" t="b" cm="1">
        <f t="array" aca="1" ref="FA8" ca="1">INDIRECT($AN8&amp;"!"&amp;'DataReport Cell refs'!FA$2)</f>
        <v>0</v>
      </c>
      <c r="FB8" t="b" cm="1">
        <f t="array" aca="1" ref="FB8" ca="1">INDIRECT($AN8&amp;"!"&amp;'DataReport Cell refs'!FB$2)</f>
        <v>0</v>
      </c>
      <c r="FC8" t="b" cm="1">
        <f t="array" aca="1" ref="FC8" ca="1">INDIRECT($AN8&amp;"!"&amp;'DataReport Cell refs'!FC$2)</f>
        <v>0</v>
      </c>
      <c r="FD8" t="b" cm="1">
        <f t="array" aca="1" ref="FD8" ca="1">INDIRECT($AN8&amp;"!"&amp;'DataReport Cell refs'!FD$2)</f>
        <v>0</v>
      </c>
      <c r="FE8" t="b" cm="1">
        <f t="array" aca="1" ref="FE8" ca="1">INDIRECT($AN8&amp;"!"&amp;'DataReport Cell refs'!FE$2)</f>
        <v>0</v>
      </c>
      <c r="FF8" t="b" cm="1">
        <f t="array" aca="1" ref="FF8" ca="1">INDIRECT($AN8&amp;"!"&amp;'DataReport Cell refs'!FF$2)</f>
        <v>0</v>
      </c>
      <c r="FG8" t="b" cm="1">
        <f t="array" aca="1" ref="FG8" ca="1">INDIRECT($AN8&amp;"!"&amp;'DataReport Cell refs'!FG$2)</f>
        <v>0</v>
      </c>
      <c r="FH8" t="b" cm="1">
        <f t="array" aca="1" ref="FH8" ca="1">INDIRECT($AN8&amp;"!"&amp;'DataReport Cell refs'!FH$2)</f>
        <v>0</v>
      </c>
      <c r="FI8" t="b" cm="1">
        <f t="array" aca="1" ref="FI8" ca="1">INDIRECT($AN8&amp;"!"&amp;'DataReport Cell refs'!FI$2)</f>
        <v>0</v>
      </c>
      <c r="FJ8" t="b" cm="1">
        <f t="array" aca="1" ref="FJ8" ca="1">INDIRECT($AN8&amp;"!"&amp;'DataReport Cell refs'!FJ$2)</f>
        <v>0</v>
      </c>
      <c r="FK8" s="361" cm="1">
        <f t="array" aca="1" ref="FK8" ca="1">INDIRECT($AN8&amp;"!"&amp;'DataReport Cell refs'!FK$2)</f>
        <v>0</v>
      </c>
      <c r="FL8" s="361" cm="1">
        <f t="array" aca="1" ref="FL8" ca="1">INDIRECT($AN8&amp;"!"&amp;'DataReport Cell refs'!FL$2)</f>
        <v>0</v>
      </c>
      <c r="FM8" s="361" cm="1">
        <f t="array" aca="1" ref="FM8" ca="1">INDIRECT($AN8&amp;"!"&amp;'DataReport Cell refs'!FM$2)</f>
        <v>0</v>
      </c>
      <c r="FN8" s="361" cm="1">
        <f t="array" aca="1" ref="FN8" ca="1">INDIRECT($AN8&amp;"!"&amp;'DataReport Cell refs'!FN$2)</f>
        <v>0</v>
      </c>
      <c r="FO8" s="361" cm="1">
        <f t="array" aca="1" ref="FO8" ca="1">INDIRECT($AN8&amp;"!"&amp;'DataReport Cell refs'!FO$2)</f>
        <v>0</v>
      </c>
      <c r="FP8" s="361" cm="1">
        <f t="array" aca="1" ref="FP8" ca="1">INDIRECT($AN8&amp;"!"&amp;'DataReport Cell refs'!FP$2)</f>
        <v>0</v>
      </c>
      <c r="FQ8" s="361" cm="1">
        <f t="array" aca="1" ref="FQ8" ca="1">INDIRECT($AN8&amp;"!"&amp;'DataReport Cell refs'!FQ$2)</f>
        <v>0</v>
      </c>
      <c r="FR8" s="361" cm="1">
        <f t="array" aca="1" ref="FR8" ca="1">INDIRECT($AN8&amp;"!"&amp;'DataReport Cell refs'!FR$2)</f>
        <v>0</v>
      </c>
      <c r="FS8" s="361" cm="1">
        <f t="array" aca="1" ref="FS8" ca="1">INDIRECT($AN8&amp;"!"&amp;'DataReport Cell refs'!FS$2)</f>
        <v>0</v>
      </c>
      <c r="FT8" s="361" cm="1">
        <f t="array" aca="1" ref="FT8" ca="1">INDIRECT($AN8&amp;"!"&amp;'DataReport Cell refs'!FT$2)</f>
        <v>0</v>
      </c>
      <c r="FU8" s="361" cm="1">
        <f t="array" aca="1" ref="FU8" ca="1">INDIRECT($AN8&amp;"!"&amp;'DataReport Cell refs'!FU$2)</f>
        <v>0</v>
      </c>
      <c r="FV8" s="361" cm="1">
        <f t="array" aca="1" ref="FV8" ca="1">INDIRECT($AN8&amp;"!"&amp;'DataReport Cell refs'!FV$2)</f>
        <v>0</v>
      </c>
      <c r="FW8" s="361" cm="1">
        <f t="array" aca="1" ref="FW8" ca="1">INDIRECT($AN8&amp;"!"&amp;'DataReport Cell refs'!FW$2)</f>
        <v>0</v>
      </c>
      <c r="FX8" s="361" cm="1">
        <f t="array" aca="1" ref="FX8" ca="1">INDIRECT($AN8&amp;"!"&amp;'DataReport Cell refs'!FX$2)</f>
        <v>0</v>
      </c>
      <c r="FY8" s="361" cm="1">
        <f t="array" aca="1" ref="FY8" ca="1">INDIRECT($AN8&amp;"!"&amp;'DataReport Cell refs'!FY$2)</f>
        <v>0</v>
      </c>
      <c r="FZ8" s="361" cm="1">
        <f t="array" aca="1" ref="FZ8" ca="1">INDIRECT($AN8&amp;"!"&amp;'DataReport Cell refs'!FZ$2)</f>
        <v>0</v>
      </c>
      <c r="GA8" s="361" cm="1">
        <f t="array" aca="1" ref="GA8" ca="1">INDIRECT($AN8&amp;"!"&amp;'DataReport Cell refs'!GA$2)</f>
        <v>0</v>
      </c>
      <c r="GB8" s="361" cm="1">
        <f t="array" aca="1" ref="GB8" ca="1">INDIRECT($AN8&amp;"!"&amp;'DataReport Cell refs'!GB$2)</f>
        <v>0</v>
      </c>
      <c r="GC8" s="361" cm="1">
        <f t="array" aca="1" ref="GC8" ca="1">INDIRECT($AN8&amp;"!"&amp;'DataReport Cell refs'!GC$2)</f>
        <v>0</v>
      </c>
      <c r="GD8" s="361" cm="1">
        <f t="array" aca="1" ref="GD8" ca="1">INDIRECT($AN8&amp;"!"&amp;'DataReport Cell refs'!GD$2)</f>
        <v>0</v>
      </c>
      <c r="GE8" s="361" cm="1">
        <f t="array" aca="1" ref="GE8" ca="1">INDIRECT($AN8&amp;"!"&amp;'DataReport Cell refs'!GE$2)</f>
        <v>0</v>
      </c>
      <c r="GF8" s="361" cm="1">
        <f t="array" aca="1" ref="GF8" ca="1">INDIRECT($AN8&amp;"!"&amp;'DataReport Cell refs'!GF$2)</f>
        <v>0</v>
      </c>
      <c r="GG8" s="361" cm="1">
        <f t="array" aca="1" ref="GG8" ca="1">INDIRECT($AN8&amp;"!"&amp;'DataReport Cell refs'!GG$2)</f>
        <v>0</v>
      </c>
      <c r="GH8" s="361" cm="1">
        <f t="array" aca="1" ref="GH8" ca="1">INDIRECT($AN8&amp;"!"&amp;'DataReport Cell refs'!GH$2)</f>
        <v>0</v>
      </c>
      <c r="GI8" s="361" cm="1">
        <f t="array" aca="1" ref="GI8" ca="1">INDIRECT($AN8&amp;"!"&amp;'DataReport Cell refs'!GI$2)</f>
        <v>0</v>
      </c>
      <c r="GJ8" s="361" cm="1">
        <f t="array" aca="1" ref="GJ8" ca="1">INDIRECT($AN8&amp;"!"&amp;'DataReport Cell refs'!GJ$2)</f>
        <v>0</v>
      </c>
      <c r="GK8" s="361" cm="1">
        <f t="array" aca="1" ref="GK8" ca="1">INDIRECT($AN8&amp;"!"&amp;'DataReport Cell refs'!GK$2)</f>
        <v>0</v>
      </c>
      <c r="GL8" s="361" cm="1">
        <f t="array" aca="1" ref="GL8" ca="1">INDIRECT($AN8&amp;"!"&amp;'DataReport Cell refs'!GL$2)</f>
        <v>0</v>
      </c>
      <c r="GM8" s="361" cm="1">
        <f t="array" aca="1" ref="GM8" ca="1">INDIRECT($AN8&amp;"!"&amp;'DataReport Cell refs'!GM$2)</f>
        <v>0</v>
      </c>
      <c r="GN8" s="361" cm="1">
        <f t="array" aca="1" ref="GN8" ca="1">INDIRECT($AN8&amp;"!"&amp;'DataReport Cell refs'!GN$2)</f>
        <v>0</v>
      </c>
      <c r="GO8" s="361" cm="1">
        <f t="array" aca="1" ref="GO8" ca="1">INDIRECT($AN8&amp;"!"&amp;'DataReport Cell refs'!GO$2)</f>
        <v>0</v>
      </c>
      <c r="GP8" s="361" cm="1">
        <f t="array" aca="1" ref="GP8" ca="1">INDIRECT($AN8&amp;"!"&amp;'DataReport Cell refs'!GP$2)</f>
        <v>0</v>
      </c>
      <c r="GQ8" s="361" cm="1">
        <f t="array" aca="1" ref="GQ8" ca="1">INDIRECT($AN8&amp;"!"&amp;'DataReport Cell refs'!GQ$2)</f>
        <v>0</v>
      </c>
      <c r="GR8" s="361" cm="1">
        <f t="array" aca="1" ref="GR8" ca="1">INDIRECT($AN8&amp;"!"&amp;'DataReport Cell refs'!GR$2)</f>
        <v>0</v>
      </c>
      <c r="GS8" s="361" cm="1">
        <f t="array" aca="1" ref="GS8" ca="1">INDIRECT($AN8&amp;"!"&amp;'DataReport Cell refs'!GS$2)</f>
        <v>0</v>
      </c>
      <c r="GT8" s="361" cm="1">
        <f t="array" aca="1" ref="GT8" ca="1">INDIRECT($AN8&amp;"!"&amp;'DataReport Cell refs'!GT$2)</f>
        <v>0</v>
      </c>
      <c r="GU8" s="361" cm="1">
        <f t="array" aca="1" ref="GU8" ca="1">INDIRECT($AN8&amp;"!"&amp;'DataReport Cell refs'!GU$2)</f>
        <v>0</v>
      </c>
      <c r="GV8" s="361" cm="1">
        <f t="array" aca="1" ref="GV8" ca="1">INDIRECT($AN8&amp;"!"&amp;'DataReport Cell refs'!GV$2)</f>
        <v>0</v>
      </c>
      <c r="GW8" s="361" cm="1">
        <f t="array" aca="1" ref="GW8" ca="1">INDIRECT($AN8&amp;"!"&amp;'DataReport Cell refs'!GW$2)</f>
        <v>0</v>
      </c>
      <c r="GX8" s="361" cm="1">
        <f t="array" aca="1" ref="GX8" ca="1">INDIRECT($AN8&amp;"!"&amp;'DataReport Cell refs'!GX$2)</f>
        <v>0</v>
      </c>
      <c r="GY8" s="361" cm="1">
        <f t="array" aca="1" ref="GY8" ca="1">INDIRECT($AN8&amp;"!"&amp;'DataReport Cell refs'!GY$2)</f>
        <v>0</v>
      </c>
      <c r="GZ8" s="361" cm="1">
        <f t="array" aca="1" ref="GZ8" ca="1">INDIRECT($AN8&amp;"!"&amp;'DataReport Cell refs'!GZ$2)</f>
        <v>0</v>
      </c>
      <c r="HA8" s="361" cm="1">
        <f t="array" aca="1" ref="HA8" ca="1">INDIRECT($AN8&amp;"!"&amp;'DataReport Cell refs'!HA$2)</f>
        <v>0</v>
      </c>
      <c r="HB8" s="361" cm="1">
        <f t="array" aca="1" ref="HB8" ca="1">INDIRECT($AN8&amp;"!"&amp;'DataReport Cell refs'!HB$2)</f>
        <v>0</v>
      </c>
      <c r="HC8" s="361" cm="1">
        <f t="array" aca="1" ref="HC8" ca="1">INDIRECT($AN8&amp;"!"&amp;'DataReport Cell refs'!HC$2)</f>
        <v>0</v>
      </c>
      <c r="HD8" s="361" cm="1">
        <f t="array" aca="1" ref="HD8" ca="1">INDIRECT($AN8&amp;"!"&amp;'DataReport Cell refs'!HD$2)</f>
        <v>0</v>
      </c>
      <c r="HE8" cm="1">
        <f t="array" aca="1" ref="HE8" ca="1">INDIRECT($AN8&amp;"!"&amp;'DataReport Cell refs'!HE$2)</f>
        <v>0</v>
      </c>
      <c r="HF8" cm="1">
        <f t="array" aca="1" ref="HF8" ca="1">INDIRECT($AN8&amp;"!"&amp;'DataReport Cell refs'!HF$2)</f>
        <v>0</v>
      </c>
      <c r="HG8" cm="1">
        <f t="array" aca="1" ref="HG8" ca="1">INDIRECT($AN8&amp;"!"&amp;'DataReport Cell refs'!HG$2)</f>
        <v>0</v>
      </c>
      <c r="HH8" cm="1">
        <f t="array" aca="1" ref="HH8" ca="1">INDIRECT($AN8&amp;"!"&amp;'DataReport Cell refs'!HH$2)</f>
        <v>0</v>
      </c>
      <c r="HI8" cm="1">
        <f t="array" aca="1" ref="HI8" ca="1">INDIRECT($AN8&amp;"!"&amp;'DataReport Cell refs'!HI$2)</f>
        <v>0</v>
      </c>
      <c r="HJ8" cm="1">
        <f t="array" aca="1" ref="HJ8" ca="1">INDIRECT($AN8&amp;"!"&amp;'DataReport Cell refs'!HJ$2)</f>
        <v>0</v>
      </c>
      <c r="HK8" cm="1">
        <f t="array" aca="1" ref="HK8" ca="1">INDIRECT($AN8&amp;"!"&amp;'DataReport Cell refs'!HK$2)</f>
        <v>0</v>
      </c>
      <c r="HL8" cm="1">
        <f t="array" aca="1" ref="HL8" ca="1">INDIRECT($AN8&amp;"!"&amp;'DataReport Cell refs'!HL$2)</f>
        <v>0</v>
      </c>
      <c r="HM8" cm="1">
        <f t="array" aca="1" ref="HM8" ca="1">INDIRECT($AN8&amp;"!"&amp;'DataReport Cell refs'!HM$2)</f>
        <v>0</v>
      </c>
      <c r="HN8" cm="1">
        <f t="array" aca="1" ref="HN8" ca="1">INDIRECT($AN8&amp;"!"&amp;'DataReport Cell refs'!HN$2)</f>
        <v>0</v>
      </c>
      <c r="HO8" cm="1">
        <f t="array" aca="1" ref="HO8" ca="1">INDIRECT($AN8&amp;"!"&amp;'DataReport Cell refs'!HO$2)</f>
        <v>0</v>
      </c>
      <c r="HP8" cm="1">
        <f t="array" aca="1" ref="HP8" ca="1">INDIRECT($AN8&amp;"!"&amp;'DataReport Cell refs'!HP$2)</f>
        <v>0</v>
      </c>
      <c r="HQ8" cm="1">
        <f t="array" aca="1" ref="HQ8" ca="1">INDIRECT($AN8&amp;"!"&amp;'DataReport Cell refs'!HQ$2)</f>
        <v>0</v>
      </c>
      <c r="HR8" cm="1">
        <f t="array" aca="1" ref="HR8" ca="1">INDIRECT($AN8&amp;"!"&amp;'DataReport Cell refs'!HR$2)</f>
        <v>0</v>
      </c>
      <c r="HS8" cm="1">
        <f t="array" aca="1" ref="HS8" ca="1">INDIRECT($AN8&amp;"!"&amp;'DataReport Cell refs'!HS$2)</f>
        <v>0</v>
      </c>
      <c r="HT8" cm="1">
        <f t="array" aca="1" ref="HT8" ca="1">INDIRECT($AN8&amp;"!"&amp;'DataReport Cell refs'!HT$2)</f>
        <v>0</v>
      </c>
      <c r="HU8" cm="1">
        <f t="array" aca="1" ref="HU8" ca="1">INDIRECT($AN8&amp;"!"&amp;'DataReport Cell refs'!HU$2)</f>
        <v>0</v>
      </c>
      <c r="HV8" cm="1">
        <f t="array" aca="1" ref="HV8" ca="1">INDIRECT($AN8&amp;"!"&amp;'DataReport Cell refs'!HV$2)</f>
        <v>0</v>
      </c>
      <c r="HW8" cm="1">
        <f t="array" aca="1" ref="HW8" ca="1">INDIRECT($AN8&amp;"!"&amp;'DataReport Cell refs'!HW$2)</f>
        <v>0</v>
      </c>
      <c r="HX8" cm="1">
        <f t="array" aca="1" ref="HX8" ca="1">INDIRECT($AN8&amp;"!"&amp;'DataReport Cell refs'!HX$2)</f>
        <v>0</v>
      </c>
      <c r="HY8" cm="1">
        <f t="array" aca="1" ref="HY8" ca="1">INDIRECT($AN8&amp;"!"&amp;'DataReport Cell refs'!HY$2)</f>
        <v>0</v>
      </c>
      <c r="HZ8" cm="1">
        <f t="array" aca="1" ref="HZ8" ca="1">INDIRECT($AN8&amp;"!"&amp;'DataReport Cell refs'!HZ$2)</f>
        <v>0</v>
      </c>
      <c r="IA8" cm="1">
        <f t="array" aca="1" ref="IA8" ca="1">INDIRECT($AN8&amp;"!"&amp;'DataReport Cell refs'!IA$2)</f>
        <v>0</v>
      </c>
      <c r="IB8" cm="1">
        <f t="array" aca="1" ref="IB8" ca="1">INDIRECT($AN8&amp;"!"&amp;'DataReport Cell refs'!IB$2)</f>
        <v>0</v>
      </c>
      <c r="IC8" cm="1">
        <f t="array" aca="1" ref="IC8" ca="1">INDIRECT($AN8&amp;"!"&amp;'DataReport Cell refs'!IC$2)</f>
        <v>0</v>
      </c>
      <c r="ID8" cm="1">
        <f t="array" aca="1" ref="ID8" ca="1">INDIRECT($AN8&amp;"!"&amp;'DataReport Cell refs'!ID$2)</f>
        <v>0</v>
      </c>
      <c r="IE8" cm="1">
        <f t="array" aca="1" ref="IE8" ca="1">INDIRECT($AN8&amp;"!"&amp;'DataReport Cell refs'!IE$2)</f>
        <v>0</v>
      </c>
      <c r="IF8" cm="1">
        <f t="array" aca="1" ref="IF8" ca="1">INDIRECT($AN8&amp;"!"&amp;'DataReport Cell refs'!IF$2)</f>
        <v>0</v>
      </c>
      <c r="IG8" cm="1">
        <f t="array" aca="1" ref="IG8" ca="1">INDIRECT($AN8&amp;"!"&amp;'DataReport Cell refs'!IG$2)</f>
        <v>0</v>
      </c>
      <c r="IH8" cm="1">
        <f t="array" aca="1" ref="IH8" ca="1">INDIRECT($AN8&amp;"!"&amp;'DataReport Cell refs'!IH$2)</f>
        <v>0</v>
      </c>
      <c r="II8" cm="1">
        <f t="array" aca="1" ref="II8" ca="1">INDIRECT($AN8&amp;"!"&amp;'DataReport Cell refs'!II$2)</f>
        <v>0</v>
      </c>
      <c r="IJ8" cm="1">
        <f t="array" aca="1" ref="IJ8" ca="1">INDIRECT($AN8&amp;"!"&amp;'DataReport Cell refs'!IJ$2)</f>
        <v>0</v>
      </c>
      <c r="IK8" cm="1">
        <f t="array" aca="1" ref="IK8" ca="1">INDIRECT($AN8&amp;"!"&amp;'DataReport Cell refs'!IK$2)</f>
        <v>0</v>
      </c>
      <c r="IL8" cm="1">
        <f t="array" aca="1" ref="IL8" ca="1">INDIRECT($AN8&amp;"!"&amp;'DataReport Cell refs'!IL$2)</f>
        <v>0</v>
      </c>
      <c r="IM8" cm="1">
        <f t="array" aca="1" ref="IM8" ca="1">INDIRECT($AN8&amp;"!"&amp;'DataReport Cell refs'!IM$2)</f>
        <v>0</v>
      </c>
      <c r="IN8" cm="1">
        <f t="array" aca="1" ref="IN8" ca="1">INDIRECT($AN8&amp;"!"&amp;'DataReport Cell refs'!IN$2)</f>
        <v>0</v>
      </c>
      <c r="IO8" cm="1">
        <f t="array" aca="1" ref="IO8" ca="1">INDIRECT($AN8&amp;"!"&amp;'DataReport Cell refs'!IO$2)</f>
        <v>0</v>
      </c>
      <c r="IP8" cm="1">
        <f t="array" aca="1" ref="IP8" ca="1">INDIRECT($AN8&amp;"!"&amp;'DataReport Cell refs'!IP$2)</f>
        <v>0</v>
      </c>
      <c r="IQ8" cm="1">
        <f t="array" aca="1" ref="IQ8" ca="1">INDIRECT($AN8&amp;"!"&amp;'DataReport Cell refs'!IQ$2)</f>
        <v>0</v>
      </c>
      <c r="IR8" cm="1">
        <f t="array" aca="1" ref="IR8" ca="1">INDIRECT($AN8&amp;"!"&amp;'DataReport Cell refs'!IR$2)</f>
        <v>0</v>
      </c>
      <c r="IS8" cm="1">
        <f t="array" aca="1" ref="IS8" ca="1">INDIRECT($AN8&amp;"!"&amp;'DataReport Cell refs'!IS$2)</f>
        <v>0</v>
      </c>
      <c r="IT8" cm="1">
        <f t="array" aca="1" ref="IT8" ca="1">INDIRECT($AN8&amp;"!"&amp;'DataReport Cell refs'!IT$2)</f>
        <v>0</v>
      </c>
      <c r="IU8" cm="1">
        <f t="array" aca="1" ref="IU8" ca="1">INDIRECT($AN8&amp;"!"&amp;'DataReport Cell refs'!IU$2)</f>
        <v>0</v>
      </c>
      <c r="IV8" cm="1">
        <f t="array" aca="1" ref="IV8" ca="1">INDIRECT($AN8&amp;"!"&amp;'DataReport Cell refs'!IV$2)</f>
        <v>0</v>
      </c>
      <c r="IW8" cm="1">
        <f t="array" aca="1" ref="IW8" ca="1">INDIRECT($AN8&amp;"!"&amp;'DataReport Cell refs'!IW$2)</f>
        <v>0</v>
      </c>
      <c r="IX8" cm="1">
        <f t="array" aca="1" ref="IX8" ca="1">INDIRECT($AN8&amp;"!"&amp;'DataReport Cell refs'!IX$2)</f>
        <v>0</v>
      </c>
      <c r="IY8" cm="1">
        <f t="array" aca="1" ref="IY8" ca="1">INDIRECT($AN8&amp;"!"&amp;'DataReport Cell refs'!IY$2)</f>
        <v>0</v>
      </c>
      <c r="IZ8" cm="1">
        <f t="array" aca="1" ref="IZ8" ca="1">INDIRECT($AN8&amp;"!"&amp;'DataReport Cell refs'!IZ$2)</f>
        <v>0</v>
      </c>
      <c r="JA8" cm="1">
        <f t="array" aca="1" ref="JA8" ca="1">INDIRECT($AN8&amp;"!"&amp;'DataReport Cell refs'!JA$2)</f>
        <v>0</v>
      </c>
      <c r="JB8" cm="1">
        <f t="array" aca="1" ref="JB8" ca="1">INDIRECT($AN8&amp;"!"&amp;'DataReport Cell refs'!JB$2)</f>
        <v>0</v>
      </c>
      <c r="JC8" cm="1">
        <f t="array" aca="1" ref="JC8" ca="1">INDIRECT($AN8&amp;"!"&amp;'DataReport Cell refs'!JC$2)</f>
        <v>0</v>
      </c>
      <c r="JD8" cm="1">
        <f t="array" aca="1" ref="JD8" ca="1">INDIRECT($AN8&amp;"!"&amp;'DataReport Cell refs'!JD$2)</f>
        <v>0</v>
      </c>
      <c r="JE8" cm="1">
        <f t="array" aca="1" ref="JE8" ca="1">INDIRECT($AN8&amp;"!"&amp;'DataReport Cell refs'!JE$2)</f>
        <v>0</v>
      </c>
      <c r="JF8" cm="1">
        <f t="array" aca="1" ref="JF8" ca="1">INDIRECT($AN8&amp;"!"&amp;'DataReport Cell refs'!JF$2)</f>
        <v>0</v>
      </c>
      <c r="JG8" cm="1">
        <f t="array" aca="1" ref="JG8" ca="1">INDIRECT($AN8&amp;"!"&amp;'DataReport Cell refs'!JG$2)</f>
        <v>0</v>
      </c>
      <c r="JH8" cm="1">
        <f t="array" aca="1" ref="JH8" ca="1">INDIRECT($AN8&amp;"!"&amp;'DataReport Cell refs'!JH$2)</f>
        <v>0</v>
      </c>
      <c r="JI8" cm="1">
        <f t="array" aca="1" ref="JI8" ca="1">INDIRECT($AN8&amp;"!"&amp;'DataReport Cell refs'!JI$2)</f>
        <v>0</v>
      </c>
      <c r="JJ8" cm="1">
        <f t="array" aca="1" ref="JJ8" ca="1">INDIRECT($AN8&amp;"!"&amp;'DataReport Cell refs'!JJ$2)</f>
        <v>0</v>
      </c>
      <c r="JK8" cm="1">
        <f t="array" aca="1" ref="JK8" ca="1">INDIRECT($AN8&amp;"!"&amp;'DataReport Cell refs'!JK$2)</f>
        <v>0</v>
      </c>
      <c r="JL8" cm="1">
        <f t="array" aca="1" ref="JL8" ca="1">INDIRECT($AN8&amp;"!"&amp;'DataReport Cell refs'!JL$2)</f>
        <v>0</v>
      </c>
      <c r="JM8" cm="1">
        <f t="array" aca="1" ref="JM8" ca="1">INDIRECT($AN8&amp;"!"&amp;'DataReport Cell refs'!JM$2)</f>
        <v>0</v>
      </c>
      <c r="JN8" cm="1">
        <f t="array" aca="1" ref="JN8" ca="1">INDIRECT($AN8&amp;"!"&amp;'DataReport Cell refs'!JN$2)</f>
        <v>0</v>
      </c>
      <c r="JO8" cm="1">
        <f t="array" aca="1" ref="JO8" ca="1">INDIRECT($AN8&amp;"!"&amp;'DataReport Cell refs'!JO$2)</f>
        <v>0</v>
      </c>
      <c r="JP8" cm="1">
        <f t="array" aca="1" ref="JP8" ca="1">INDIRECT($AN8&amp;"!"&amp;'DataReport Cell refs'!JP$2)</f>
        <v>0</v>
      </c>
      <c r="JQ8" cm="1">
        <f t="array" aca="1" ref="JQ8" ca="1">INDIRECT($AN8&amp;"!"&amp;'DataReport Cell refs'!JQ$2)</f>
        <v>0</v>
      </c>
      <c r="JR8" cm="1">
        <f t="array" aca="1" ref="JR8" ca="1">INDIRECT($AN8&amp;"!"&amp;'DataReport Cell refs'!JR$2)</f>
        <v>0</v>
      </c>
      <c r="JS8" cm="1">
        <f t="array" aca="1" ref="JS8" ca="1">INDIRECT($AN8&amp;"!"&amp;'DataReport Cell refs'!JS$2)</f>
        <v>0</v>
      </c>
      <c r="JT8" cm="1">
        <f t="array" aca="1" ref="JT8" ca="1">INDIRECT($AN8&amp;"!"&amp;'DataReport Cell refs'!JT$2)</f>
        <v>0</v>
      </c>
      <c r="JU8" cm="1">
        <f t="array" aca="1" ref="JU8" ca="1">INDIRECT($AN8&amp;"!"&amp;'DataReport Cell refs'!JU$2)</f>
        <v>0</v>
      </c>
      <c r="JV8" t="str" cm="1">
        <f t="array" aca="1" ref="JV8" ca="1">INDIRECT($AN8&amp;"!"&amp;'DataReport Cell refs'!JV$2)</f>
        <v>Not Commenced</v>
      </c>
      <c r="JW8" t="str" cm="1">
        <f t="array" aca="1" ref="JW8" ca="1">INDIRECT($AN8&amp;"!"&amp;'DataReport Cell refs'!JW$2)</f>
        <v>First complete Stocktake</v>
      </c>
      <c r="JX8" t="str" cm="1">
        <f t="array" aca="1" ref="JX8" ca="1">INDIRECT($AN8&amp;"!"&amp;'DataReport Cell refs'!JX$2)</f>
        <v>First complete Stocktake</v>
      </c>
      <c r="JY8" t="str" cm="1">
        <f t="array" aca="1" ref="JY8" ca="1">INDIRECT($AN8&amp;"!"&amp;'DataReport Cell refs'!JY$2)</f>
        <v>First complete Stocktake</v>
      </c>
      <c r="JZ8" t="str" cm="1">
        <f t="array" aca="1" ref="JZ8" ca="1">INDIRECT($AN8&amp;"!"&amp;'DataReport Cell refs'!JZ$2)</f>
        <v>First complete Stocktake</v>
      </c>
      <c r="KA8" t="str" cm="1">
        <f t="array" aca="1" ref="KA8" ca="1">INDIRECT($AN8&amp;"!"&amp;'DataReport Cell refs'!KA$2)</f>
        <v>First complete Stocktake</v>
      </c>
      <c r="KB8" t="str" cm="1">
        <f t="array" aca="1" ref="KB8" ca="1">INDIRECT($AN8&amp;"!"&amp;'DataReport Cell refs'!KB$2)</f>
        <v>First complete Stocktake</v>
      </c>
    </row>
    <row r="9" spans="1:288" x14ac:dyDescent="0.35">
      <c r="AN9" s="345" t="str">
        <f>'Persons List'!B22</f>
        <v>SE_2505</v>
      </c>
      <c r="AO9" cm="1">
        <f t="array" aca="1" ref="AO9" ca="1">INDIRECT($AN9&amp;"!"&amp;'DataReport Cell refs'!AO$2)</f>
        <v>0</v>
      </c>
      <c r="AP9" t="str" cm="1">
        <f t="array" aca="1" ref="AP9" ca="1">INDIRECT($AN9&amp;"!"&amp;'DataReport Cell refs'!AP$2)</f>
        <v>Select option</v>
      </c>
      <c r="AQ9" t="str" cm="1">
        <f t="array" aca="1" ref="AQ9" ca="1">INDIRECT($AN9&amp;"!"&amp;'DataReport Cell refs'!AQ$2)</f>
        <v>Select option</v>
      </c>
      <c r="AR9" s="361" cm="1">
        <f t="array" aca="1" ref="AR9" ca="1">INDIRECT($AN9&amp;"!"&amp;'DataReport Cell refs'!AR$2)</f>
        <v>0</v>
      </c>
      <c r="AS9" t="b" cm="1">
        <f t="array" aca="1" ref="AS9" ca="1">INDIRECT($AN9&amp;"!"&amp;'DataReport Cell refs'!AS$2)</f>
        <v>0</v>
      </c>
      <c r="AT9" t="b" cm="1">
        <f t="array" aca="1" ref="AT9" ca="1">INDIRECT($AN9&amp;"!"&amp;'DataReport Cell refs'!AT$2)</f>
        <v>0</v>
      </c>
      <c r="AU9" t="b" cm="1">
        <f t="array" aca="1" ref="AU9" ca="1">INDIRECT($AN9&amp;"!"&amp;'DataReport Cell refs'!AU$2)</f>
        <v>0</v>
      </c>
      <c r="AV9" t="b" cm="1">
        <f t="array" aca="1" ref="AV9" ca="1">INDIRECT($AN9&amp;"!"&amp;'DataReport Cell refs'!AV$2)</f>
        <v>0</v>
      </c>
      <c r="AW9" t="b" cm="1">
        <f t="array" aca="1" ref="AW9" ca="1">INDIRECT($AN9&amp;"!"&amp;'DataReport Cell refs'!AW$2)</f>
        <v>0</v>
      </c>
      <c r="AX9" t="b" cm="1">
        <f t="array" aca="1" ref="AX9" ca="1">INDIRECT($AN9&amp;"!"&amp;'DataReport Cell refs'!AX$2)</f>
        <v>0</v>
      </c>
      <c r="AY9" t="b" cm="1">
        <f t="array" aca="1" ref="AY9" ca="1">INDIRECT($AN9&amp;"!"&amp;'DataReport Cell refs'!AY$2)</f>
        <v>0</v>
      </c>
      <c r="AZ9" t="b" cm="1">
        <f t="array" aca="1" ref="AZ9" ca="1">INDIRECT($AN9&amp;"!"&amp;'DataReport Cell refs'!AZ$2)</f>
        <v>0</v>
      </c>
      <c r="BA9" t="b" cm="1">
        <f t="array" aca="1" ref="BA9" ca="1">INDIRECT($AN9&amp;"!"&amp;'DataReport Cell refs'!BA$2)</f>
        <v>0</v>
      </c>
      <c r="BB9" t="b" cm="1">
        <f t="array" aca="1" ref="BB9" ca="1">INDIRECT($AN9&amp;"!"&amp;'DataReport Cell refs'!BB$2)</f>
        <v>0</v>
      </c>
      <c r="BC9" t="b" cm="1">
        <f t="array" aca="1" ref="BC9" ca="1">INDIRECT($AN9&amp;"!"&amp;'DataReport Cell refs'!BC$2)</f>
        <v>0</v>
      </c>
      <c r="BD9" t="b" cm="1">
        <f t="array" aca="1" ref="BD9" ca="1">INDIRECT($AN9&amp;"!"&amp;'DataReport Cell refs'!BD$2)</f>
        <v>0</v>
      </c>
      <c r="BE9" t="b" cm="1">
        <f t="array" aca="1" ref="BE9" ca="1">INDIRECT($AN9&amp;"!"&amp;'DataReport Cell refs'!BE$2)</f>
        <v>0</v>
      </c>
      <c r="BF9" t="b" cm="1">
        <f t="array" aca="1" ref="BF9" ca="1">INDIRECT($AN9&amp;"!"&amp;'DataReport Cell refs'!BF$2)</f>
        <v>0</v>
      </c>
      <c r="BG9" t="b" cm="1">
        <f t="array" aca="1" ref="BG9" ca="1">INDIRECT($AN9&amp;"!"&amp;'DataReport Cell refs'!BG$2)</f>
        <v>0</v>
      </c>
      <c r="BH9" t="b" cm="1">
        <f t="array" aca="1" ref="BH9" ca="1">INDIRECT($AN9&amp;"!"&amp;'DataReport Cell refs'!BH$2)</f>
        <v>0</v>
      </c>
      <c r="BI9" t="str" cm="1">
        <f t="array" aca="1" ref="BI9" ca="1">INDIRECT($AN9&amp;"!"&amp;'DataReport Cell refs'!BI$2)</f>
        <v>Select option</v>
      </c>
      <c r="BJ9" t="str" cm="1">
        <f t="array" aca="1" ref="BJ9" ca="1">INDIRECT($AN9&amp;"!"&amp;'DataReport Cell refs'!BJ$2)</f>
        <v>Select option</v>
      </c>
      <c r="BK9" t="str" cm="1">
        <f t="array" aca="1" ref="BK9" ca="1">INDIRECT($AN9&amp;"!"&amp;'DataReport Cell refs'!BK$2)</f>
        <v>Select option</v>
      </c>
      <c r="BL9" t="str" cm="1">
        <f t="array" aca="1" ref="BL9" ca="1">INDIRECT($AN9&amp;"!"&amp;'DataReport Cell refs'!BL$2)</f>
        <v>Select option</v>
      </c>
      <c r="BM9" t="str" cm="1">
        <f t="array" aca="1" ref="BM9" ca="1">INDIRECT($AN9&amp;"!"&amp;'DataReport Cell refs'!BM$2)</f>
        <v>Select option</v>
      </c>
      <c r="BN9" t="str" cm="1">
        <f t="array" aca="1" ref="BN9" ca="1">INDIRECT($AN9&amp;"!"&amp;'DataReport Cell refs'!BN$2)</f>
        <v>Select option</v>
      </c>
      <c r="BO9" t="str" cm="1">
        <f t="array" aca="1" ref="BO9" ca="1">INDIRECT($AN9&amp;"!"&amp;'DataReport Cell refs'!BO$2)</f>
        <v>Select option</v>
      </c>
      <c r="BP9" t="str" cm="1">
        <f t="array" aca="1" ref="BP9" ca="1">INDIRECT($AN9&amp;"!"&amp;'DataReport Cell refs'!BP$2)</f>
        <v>Select option</v>
      </c>
      <c r="BQ9" t="str" cm="1">
        <f t="array" aca="1" ref="BQ9" ca="1">INDIRECT($AN9&amp;"!"&amp;'DataReport Cell refs'!BQ$2)</f>
        <v>Select option</v>
      </c>
      <c r="BR9" t="b" cm="1">
        <f t="array" aca="1" ref="BR9" ca="1">INDIRECT($AN9&amp;"!"&amp;'DataReport Cell refs'!BR$2)</f>
        <v>0</v>
      </c>
      <c r="BS9" t="b" cm="1">
        <f t="array" aca="1" ref="BS9" ca="1">INDIRECT($AN9&amp;"!"&amp;'DataReport Cell refs'!BS$2)</f>
        <v>0</v>
      </c>
      <c r="BT9" t="b" cm="1">
        <f t="array" aca="1" ref="BT9" ca="1">INDIRECT($AN9&amp;"!"&amp;'DataReport Cell refs'!BT$2)</f>
        <v>0</v>
      </c>
      <c r="BU9" t="b" cm="1">
        <f t="array" aca="1" ref="BU9" ca="1">INDIRECT($AN9&amp;"!"&amp;'DataReport Cell refs'!BU$2)</f>
        <v>0</v>
      </c>
      <c r="BV9" t="b" cm="1">
        <f t="array" aca="1" ref="BV9" ca="1">INDIRECT($AN9&amp;"!"&amp;'DataReport Cell refs'!BV$2)</f>
        <v>0</v>
      </c>
      <c r="BW9" t="b" cm="1">
        <f t="array" aca="1" ref="BW9" ca="1">INDIRECT($AN9&amp;"!"&amp;'DataReport Cell refs'!BW$2)</f>
        <v>0</v>
      </c>
      <c r="BX9" t="b" cm="1">
        <f t="array" aca="1" ref="BX9" ca="1">INDIRECT($AN9&amp;"!"&amp;'DataReport Cell refs'!BX$2)</f>
        <v>0</v>
      </c>
      <c r="BY9" t="b" cm="1">
        <f t="array" aca="1" ref="BY9" ca="1">INDIRECT($AN9&amp;"!"&amp;'DataReport Cell refs'!BY$2)</f>
        <v>0</v>
      </c>
      <c r="BZ9" t="b" cm="1">
        <f t="array" aca="1" ref="BZ9" ca="1">INDIRECT($AN9&amp;"!"&amp;'DataReport Cell refs'!BZ$2)</f>
        <v>0</v>
      </c>
      <c r="CA9" cm="1">
        <f t="array" aca="1" ref="CA9" ca="1">INDIRECT($AN9&amp;"!"&amp;'DataReport Cell refs'!CA$2)</f>
        <v>0</v>
      </c>
      <c r="CB9" s="385" cm="1">
        <f t="array" aca="1" ref="CB9" ca="1">INDIRECT($AN9&amp;"!"&amp;'DataReport Cell refs'!CB$2)</f>
        <v>0</v>
      </c>
      <c r="CC9" s="385" cm="1">
        <f t="array" aca="1" ref="CC9" ca="1">INDIRECT($AN9&amp;"!"&amp;'DataReport Cell refs'!CC$2)</f>
        <v>0</v>
      </c>
      <c r="CD9" s="385" cm="1">
        <f t="array" aca="1" ref="CD9" ca="1">INDIRECT($AN9&amp;"!"&amp;'DataReport Cell refs'!CD$2)</f>
        <v>0</v>
      </c>
      <c r="CE9" t="str" cm="1">
        <f t="array" aca="1" ref="CE9" ca="1">INDIRECT($AN9&amp;"!"&amp;'DataReport Cell refs'!CE$2)</f>
        <v>Select option</v>
      </c>
      <c r="CF9" s="361" cm="1">
        <f t="array" aca="1" ref="CF9" ca="1">INDIRECT($AN9&amp;"!"&amp;'DataReport Cell refs'!CF$2)</f>
        <v>0</v>
      </c>
      <c r="CG9" t="b" cm="1">
        <f t="array" aca="1" ref="CG9" ca="1">INDIRECT($AN9&amp;"!"&amp;'DataReport Cell refs'!CG$2)</f>
        <v>0</v>
      </c>
      <c r="CH9" t="b" cm="1">
        <f t="array" aca="1" ref="CH9" ca="1">INDIRECT($AN9&amp;"!"&amp;'DataReport Cell refs'!CH$2)</f>
        <v>0</v>
      </c>
      <c r="CI9" t="b" cm="1">
        <f t="array" aca="1" ref="CI9" ca="1">INDIRECT($AN9&amp;"!"&amp;'DataReport Cell refs'!CI$2)</f>
        <v>0</v>
      </c>
      <c r="CJ9" t="b" cm="1">
        <f t="array" aca="1" ref="CJ9" ca="1">INDIRECT($AN9&amp;"!"&amp;'DataReport Cell refs'!CJ$2)</f>
        <v>0</v>
      </c>
      <c r="CK9" t="b" cm="1">
        <f t="array" aca="1" ref="CK9" ca="1">INDIRECT($AN9&amp;"!"&amp;'DataReport Cell refs'!CK$2)</f>
        <v>0</v>
      </c>
      <c r="CL9" t="b" cm="1">
        <f t="array" aca="1" ref="CL9" ca="1">INDIRECT($AN9&amp;"!"&amp;'DataReport Cell refs'!CL$2)</f>
        <v>0</v>
      </c>
      <c r="CM9" t="b" cm="1">
        <f t="array" aca="1" ref="CM9" ca="1">INDIRECT($AN9&amp;"!"&amp;'DataReport Cell refs'!CM$2)</f>
        <v>0</v>
      </c>
      <c r="CN9" t="b" cm="1">
        <f t="array" aca="1" ref="CN9" ca="1">INDIRECT($AN9&amp;"!"&amp;'DataReport Cell refs'!CN$2)</f>
        <v>0</v>
      </c>
      <c r="CO9" t="b" cm="1">
        <f t="array" aca="1" ref="CO9" ca="1">INDIRECT($AN9&amp;"!"&amp;'DataReport Cell refs'!CO$2)</f>
        <v>0</v>
      </c>
      <c r="CP9" t="b" cm="1">
        <f t="array" aca="1" ref="CP9" ca="1">INDIRECT($AN9&amp;"!"&amp;'DataReport Cell refs'!CP$2)</f>
        <v>0</v>
      </c>
      <c r="CQ9" t="b" cm="1">
        <f t="array" aca="1" ref="CQ9" ca="1">INDIRECT($AN9&amp;"!"&amp;'DataReport Cell refs'!CQ$2)</f>
        <v>0</v>
      </c>
      <c r="CR9" t="b" cm="1">
        <f t="array" aca="1" ref="CR9" ca="1">INDIRECT($AN9&amp;"!"&amp;'DataReport Cell refs'!CR$2)</f>
        <v>0</v>
      </c>
      <c r="CS9" t="b" cm="1">
        <f t="array" aca="1" ref="CS9" ca="1">INDIRECT($AN9&amp;"!"&amp;'DataReport Cell refs'!CS$2)</f>
        <v>0</v>
      </c>
      <c r="CT9" t="b" cm="1">
        <f t="array" aca="1" ref="CT9" ca="1">INDIRECT($AN9&amp;"!"&amp;'DataReport Cell refs'!CT$2)</f>
        <v>0</v>
      </c>
      <c r="CU9" t="b" cm="1">
        <f t="array" aca="1" ref="CU9" ca="1">INDIRECT($AN9&amp;"!"&amp;'DataReport Cell refs'!CU$2)</f>
        <v>0</v>
      </c>
      <c r="CV9" t="b" cm="1">
        <f t="array" aca="1" ref="CV9" ca="1">INDIRECT($AN9&amp;"!"&amp;'DataReport Cell refs'!CV$2)</f>
        <v>0</v>
      </c>
      <c r="CW9" t="b" cm="1">
        <f t="array" aca="1" ref="CW9" ca="1">INDIRECT($AN9&amp;"!"&amp;'DataReport Cell refs'!CW$2)</f>
        <v>0</v>
      </c>
      <c r="CX9" t="b" cm="1">
        <f t="array" aca="1" ref="CX9" ca="1">INDIRECT($AN9&amp;"!"&amp;'DataReport Cell refs'!CX$2)</f>
        <v>0</v>
      </c>
      <c r="CY9" t="b" cm="1">
        <f t="array" aca="1" ref="CY9" ca="1">INDIRECT($AN9&amp;"!"&amp;'DataReport Cell refs'!CY$2)</f>
        <v>0</v>
      </c>
      <c r="CZ9" t="b" cm="1">
        <f t="array" aca="1" ref="CZ9" ca="1">INDIRECT($AN9&amp;"!"&amp;'DataReport Cell refs'!CZ$2)</f>
        <v>0</v>
      </c>
      <c r="DA9" t="b" cm="1">
        <f t="array" aca="1" ref="DA9" ca="1">INDIRECT($AN9&amp;"!"&amp;'DataReport Cell refs'!DA$2)</f>
        <v>0</v>
      </c>
      <c r="DB9" t="b" cm="1">
        <f t="array" aca="1" ref="DB9" ca="1">INDIRECT($AN9&amp;"!"&amp;'DataReport Cell refs'!DB$2)</f>
        <v>0</v>
      </c>
      <c r="DC9" t="b" cm="1">
        <f t="array" aca="1" ref="DC9" ca="1">INDIRECT($AN9&amp;"!"&amp;'DataReport Cell refs'!DC$2)</f>
        <v>0</v>
      </c>
      <c r="DD9" t="b" cm="1">
        <f t="array" aca="1" ref="DD9" ca="1">INDIRECT($AN9&amp;"!"&amp;'DataReport Cell refs'!DD$2)</f>
        <v>0</v>
      </c>
      <c r="DE9" t="b" cm="1">
        <f t="array" aca="1" ref="DE9" ca="1">INDIRECT($AN9&amp;"!"&amp;'DataReport Cell refs'!DE$2)</f>
        <v>0</v>
      </c>
      <c r="DF9" t="b" cm="1">
        <f t="array" aca="1" ref="DF9" ca="1">INDIRECT($AN9&amp;"!"&amp;'DataReport Cell refs'!DF$2)</f>
        <v>0</v>
      </c>
      <c r="DG9" t="b" cm="1">
        <f t="array" aca="1" ref="DG9" ca="1">INDIRECT($AN9&amp;"!"&amp;'DataReport Cell refs'!DG$2)</f>
        <v>0</v>
      </c>
      <c r="DH9" t="b" cm="1">
        <f t="array" aca="1" ref="DH9" ca="1">INDIRECT($AN9&amp;"!"&amp;'DataReport Cell refs'!DH$2)</f>
        <v>0</v>
      </c>
      <c r="DI9" t="b" cm="1">
        <f t="array" aca="1" ref="DI9" ca="1">INDIRECT($AN9&amp;"!"&amp;'DataReport Cell refs'!DI$2)</f>
        <v>0</v>
      </c>
      <c r="DJ9" t="b" cm="1">
        <f t="array" aca="1" ref="DJ9" ca="1">INDIRECT($AN9&amp;"!"&amp;'DataReport Cell refs'!DJ$2)</f>
        <v>0</v>
      </c>
      <c r="DK9" t="b" cm="1">
        <f t="array" aca="1" ref="DK9" ca="1">INDIRECT($AN9&amp;"!"&amp;'DataReport Cell refs'!DK$2)</f>
        <v>0</v>
      </c>
      <c r="DL9" t="b" cm="1">
        <f t="array" aca="1" ref="DL9" ca="1">INDIRECT($AN9&amp;"!"&amp;'DataReport Cell refs'!DL$2)</f>
        <v>0</v>
      </c>
      <c r="DM9" t="b" cm="1">
        <f t="array" aca="1" ref="DM9" ca="1">INDIRECT($AN9&amp;"!"&amp;'DataReport Cell refs'!DM$2)</f>
        <v>0</v>
      </c>
      <c r="DN9" t="str" cm="1">
        <f t="array" aca="1" ref="DN9" ca="1">INDIRECT($AN9&amp;"!"&amp;'DataReport Cell refs'!DN$2)</f>
        <v>Type here - Other service not included above 1</v>
      </c>
      <c r="DO9" t="str" cm="1">
        <f t="array" aca="1" ref="DO9" ca="1">INDIRECT($AN9&amp;"!"&amp;'DataReport Cell refs'!DO$2)</f>
        <v>Type here - Other service not included above 2</v>
      </c>
      <c r="DP9" t="str" cm="1">
        <f t="array" aca="1" ref="DP9" ca="1">INDIRECT($AN9&amp;"!"&amp;'DataReport Cell refs'!DP$2)</f>
        <v>Type here - Other service not included above 3</v>
      </c>
      <c r="DQ9" t="b" cm="1">
        <f t="array" aca="1" ref="DQ9" ca="1">INDIRECT($AN9&amp;"!"&amp;'DataReport Cell refs'!DQ$2)</f>
        <v>0</v>
      </c>
      <c r="DR9" t="b" cm="1">
        <f t="array" aca="1" ref="DR9" ca="1">INDIRECT($AN9&amp;"!"&amp;'DataReport Cell refs'!DR$2)</f>
        <v>0</v>
      </c>
      <c r="DS9" t="b" cm="1">
        <f t="array" aca="1" ref="DS9" ca="1">INDIRECT($AN9&amp;"!"&amp;'DataReport Cell refs'!DS$2)</f>
        <v>0</v>
      </c>
      <c r="DT9" t="b" cm="1">
        <f t="array" aca="1" ref="DT9" ca="1">INDIRECT($AN9&amp;"!"&amp;'DataReport Cell refs'!DT$2)</f>
        <v>0</v>
      </c>
      <c r="DU9" t="b" cm="1">
        <f t="array" aca="1" ref="DU9" ca="1">INDIRECT($AN9&amp;"!"&amp;'DataReport Cell refs'!DU$2)</f>
        <v>0</v>
      </c>
      <c r="DV9" t="b" cm="1">
        <f t="array" aca="1" ref="DV9" ca="1">INDIRECT($AN9&amp;"!"&amp;'DataReport Cell refs'!DV$2)</f>
        <v>0</v>
      </c>
      <c r="DW9" t="b" cm="1">
        <f t="array" aca="1" ref="DW9" ca="1">INDIRECT($AN9&amp;"!"&amp;'DataReport Cell refs'!DW$2)</f>
        <v>0</v>
      </c>
      <c r="DX9" t="b" cm="1">
        <f t="array" aca="1" ref="DX9" ca="1">INDIRECT($AN9&amp;"!"&amp;'DataReport Cell refs'!DX$2)</f>
        <v>0</v>
      </c>
      <c r="DY9" t="b" cm="1">
        <f t="array" aca="1" ref="DY9" ca="1">INDIRECT($AN9&amp;"!"&amp;'DataReport Cell refs'!DY$2)</f>
        <v>0</v>
      </c>
      <c r="DZ9" t="b" cm="1">
        <f t="array" aca="1" ref="DZ9" ca="1">INDIRECT($AN9&amp;"!"&amp;'DataReport Cell refs'!DZ$2)</f>
        <v>0</v>
      </c>
      <c r="EA9" t="b" cm="1">
        <f t="array" aca="1" ref="EA9" ca="1">INDIRECT($AN9&amp;"!"&amp;'DataReport Cell refs'!EA$2)</f>
        <v>0</v>
      </c>
      <c r="EB9" t="b" cm="1">
        <f t="array" aca="1" ref="EB9" ca="1">INDIRECT($AN9&amp;"!"&amp;'DataReport Cell refs'!EB$2)</f>
        <v>0</v>
      </c>
      <c r="EC9" t="b" cm="1">
        <f t="array" aca="1" ref="EC9" ca="1">INDIRECT($AN9&amp;"!"&amp;'DataReport Cell refs'!EC$2)</f>
        <v>0</v>
      </c>
      <c r="ED9" t="b" cm="1">
        <f t="array" aca="1" ref="ED9" ca="1">INDIRECT($AN9&amp;"!"&amp;'DataReport Cell refs'!ED$2)</f>
        <v>0</v>
      </c>
      <c r="EE9" t="b" cm="1">
        <f t="array" aca="1" ref="EE9" ca="1">INDIRECT($AN9&amp;"!"&amp;'DataReport Cell refs'!EE$2)</f>
        <v>0</v>
      </c>
      <c r="EF9" t="b" cm="1">
        <f t="array" aca="1" ref="EF9" ca="1">INDIRECT($AN9&amp;"!"&amp;'DataReport Cell refs'!EF$2)</f>
        <v>0</v>
      </c>
      <c r="EG9" t="b" cm="1">
        <f t="array" aca="1" ref="EG9" ca="1">INDIRECT($AN9&amp;"!"&amp;'DataReport Cell refs'!EG$2)</f>
        <v>0</v>
      </c>
      <c r="EH9" t="b" cm="1">
        <f t="array" aca="1" ref="EH9" ca="1">INDIRECT($AN9&amp;"!"&amp;'DataReport Cell refs'!EH$2)</f>
        <v>0</v>
      </c>
      <c r="EI9" t="b" cm="1">
        <f t="array" aca="1" ref="EI9" ca="1">INDIRECT($AN9&amp;"!"&amp;'DataReport Cell refs'!EI$2)</f>
        <v>0</v>
      </c>
      <c r="EJ9" t="b" cm="1">
        <f t="array" aca="1" ref="EJ9" ca="1">INDIRECT($AN9&amp;"!"&amp;'DataReport Cell refs'!EJ$2)</f>
        <v>0</v>
      </c>
      <c r="EK9" t="b" cm="1">
        <f t="array" aca="1" ref="EK9" ca="1">INDIRECT($AN9&amp;"!"&amp;'DataReport Cell refs'!EK$2)</f>
        <v>0</v>
      </c>
      <c r="EL9" t="b" cm="1">
        <f t="array" aca="1" ref="EL9" ca="1">INDIRECT($AN9&amp;"!"&amp;'DataReport Cell refs'!EL$2)</f>
        <v>0</v>
      </c>
      <c r="EM9" t="b" cm="1">
        <f t="array" aca="1" ref="EM9" ca="1">INDIRECT($AN9&amp;"!"&amp;'DataReport Cell refs'!EM$2)</f>
        <v>0</v>
      </c>
      <c r="EN9" t="b" cm="1">
        <f t="array" aca="1" ref="EN9" ca="1">INDIRECT($AN9&amp;"!"&amp;'DataReport Cell refs'!EN$2)</f>
        <v>0</v>
      </c>
      <c r="EO9" t="b" cm="1">
        <f t="array" aca="1" ref="EO9" ca="1">INDIRECT($AN9&amp;"!"&amp;'DataReport Cell refs'!EO$2)</f>
        <v>0</v>
      </c>
      <c r="EP9" t="b" cm="1">
        <f t="array" aca="1" ref="EP9" ca="1">INDIRECT($AN9&amp;"!"&amp;'DataReport Cell refs'!EP$2)</f>
        <v>0</v>
      </c>
      <c r="EQ9" t="b" cm="1">
        <f t="array" aca="1" ref="EQ9" ca="1">INDIRECT($AN9&amp;"!"&amp;'DataReport Cell refs'!EQ$2)</f>
        <v>0</v>
      </c>
      <c r="ER9" t="b" cm="1">
        <f t="array" aca="1" ref="ER9" ca="1">INDIRECT($AN9&amp;"!"&amp;'DataReport Cell refs'!ER$2)</f>
        <v>0</v>
      </c>
      <c r="ES9" t="b" cm="1">
        <f t="array" aca="1" ref="ES9" ca="1">INDIRECT($AN9&amp;"!"&amp;'DataReport Cell refs'!ES$2)</f>
        <v>0</v>
      </c>
      <c r="ET9" t="b" cm="1">
        <f t="array" aca="1" ref="ET9" ca="1">INDIRECT($AN9&amp;"!"&amp;'DataReport Cell refs'!ET$2)</f>
        <v>0</v>
      </c>
      <c r="EU9" t="b" cm="1">
        <f t="array" aca="1" ref="EU9" ca="1">INDIRECT($AN9&amp;"!"&amp;'DataReport Cell refs'!EU$2)</f>
        <v>0</v>
      </c>
      <c r="EV9" t="b" cm="1">
        <f t="array" aca="1" ref="EV9" ca="1">INDIRECT($AN9&amp;"!"&amp;'DataReport Cell refs'!EV$2)</f>
        <v>0</v>
      </c>
      <c r="EW9" t="b" cm="1">
        <f t="array" aca="1" ref="EW9" ca="1">INDIRECT($AN9&amp;"!"&amp;'DataReport Cell refs'!EW$2)</f>
        <v>0</v>
      </c>
      <c r="EX9" t="b" cm="1">
        <f t="array" aca="1" ref="EX9" ca="1">INDIRECT($AN9&amp;"!"&amp;'DataReport Cell refs'!EX$2)</f>
        <v>0</v>
      </c>
      <c r="EY9" t="b" cm="1">
        <f t="array" aca="1" ref="EY9" ca="1">INDIRECT($AN9&amp;"!"&amp;'DataReport Cell refs'!EY$2)</f>
        <v>0</v>
      </c>
      <c r="EZ9" t="b" cm="1">
        <f t="array" aca="1" ref="EZ9" ca="1">INDIRECT($AN9&amp;"!"&amp;'DataReport Cell refs'!EZ$2)</f>
        <v>0</v>
      </c>
      <c r="FA9" t="b" cm="1">
        <f t="array" aca="1" ref="FA9" ca="1">INDIRECT($AN9&amp;"!"&amp;'DataReport Cell refs'!FA$2)</f>
        <v>0</v>
      </c>
      <c r="FB9" t="b" cm="1">
        <f t="array" aca="1" ref="FB9" ca="1">INDIRECT($AN9&amp;"!"&amp;'DataReport Cell refs'!FB$2)</f>
        <v>0</v>
      </c>
      <c r="FC9" t="b" cm="1">
        <f t="array" aca="1" ref="FC9" ca="1">INDIRECT($AN9&amp;"!"&amp;'DataReport Cell refs'!FC$2)</f>
        <v>0</v>
      </c>
      <c r="FD9" t="b" cm="1">
        <f t="array" aca="1" ref="FD9" ca="1">INDIRECT($AN9&amp;"!"&amp;'DataReport Cell refs'!FD$2)</f>
        <v>0</v>
      </c>
      <c r="FE9" t="b" cm="1">
        <f t="array" aca="1" ref="FE9" ca="1">INDIRECT($AN9&amp;"!"&amp;'DataReport Cell refs'!FE$2)</f>
        <v>0</v>
      </c>
      <c r="FF9" t="b" cm="1">
        <f t="array" aca="1" ref="FF9" ca="1">INDIRECT($AN9&amp;"!"&amp;'DataReport Cell refs'!FF$2)</f>
        <v>0</v>
      </c>
      <c r="FG9" t="b" cm="1">
        <f t="array" aca="1" ref="FG9" ca="1">INDIRECT($AN9&amp;"!"&amp;'DataReport Cell refs'!FG$2)</f>
        <v>0</v>
      </c>
      <c r="FH9" t="b" cm="1">
        <f t="array" aca="1" ref="FH9" ca="1">INDIRECT($AN9&amp;"!"&amp;'DataReport Cell refs'!FH$2)</f>
        <v>0</v>
      </c>
      <c r="FI9" t="b" cm="1">
        <f t="array" aca="1" ref="FI9" ca="1">INDIRECT($AN9&amp;"!"&amp;'DataReport Cell refs'!FI$2)</f>
        <v>0</v>
      </c>
      <c r="FJ9" t="b" cm="1">
        <f t="array" aca="1" ref="FJ9" ca="1">INDIRECT($AN9&amp;"!"&amp;'DataReport Cell refs'!FJ$2)</f>
        <v>0</v>
      </c>
      <c r="FK9" s="361" cm="1">
        <f t="array" aca="1" ref="FK9" ca="1">INDIRECT($AN9&amp;"!"&amp;'DataReport Cell refs'!FK$2)</f>
        <v>0</v>
      </c>
      <c r="FL9" s="361" cm="1">
        <f t="array" aca="1" ref="FL9" ca="1">INDIRECT($AN9&amp;"!"&amp;'DataReport Cell refs'!FL$2)</f>
        <v>0</v>
      </c>
      <c r="FM9" s="361" cm="1">
        <f t="array" aca="1" ref="FM9" ca="1">INDIRECT($AN9&amp;"!"&amp;'DataReport Cell refs'!FM$2)</f>
        <v>0</v>
      </c>
      <c r="FN9" s="361" cm="1">
        <f t="array" aca="1" ref="FN9" ca="1">INDIRECT($AN9&amp;"!"&amp;'DataReport Cell refs'!FN$2)</f>
        <v>0</v>
      </c>
      <c r="FO9" s="361" cm="1">
        <f t="array" aca="1" ref="FO9" ca="1">INDIRECT($AN9&amp;"!"&amp;'DataReport Cell refs'!FO$2)</f>
        <v>0</v>
      </c>
      <c r="FP9" s="361" cm="1">
        <f t="array" aca="1" ref="FP9" ca="1">INDIRECT($AN9&amp;"!"&amp;'DataReport Cell refs'!FP$2)</f>
        <v>0</v>
      </c>
      <c r="FQ9" s="361" cm="1">
        <f t="array" aca="1" ref="FQ9" ca="1">INDIRECT($AN9&amp;"!"&amp;'DataReport Cell refs'!FQ$2)</f>
        <v>0</v>
      </c>
      <c r="FR9" s="361" cm="1">
        <f t="array" aca="1" ref="FR9" ca="1">INDIRECT($AN9&amp;"!"&amp;'DataReport Cell refs'!FR$2)</f>
        <v>0</v>
      </c>
      <c r="FS9" s="361" cm="1">
        <f t="array" aca="1" ref="FS9" ca="1">INDIRECT($AN9&amp;"!"&amp;'DataReport Cell refs'!FS$2)</f>
        <v>0</v>
      </c>
      <c r="FT9" s="361" cm="1">
        <f t="array" aca="1" ref="FT9" ca="1">INDIRECT($AN9&amp;"!"&amp;'DataReport Cell refs'!FT$2)</f>
        <v>0</v>
      </c>
      <c r="FU9" s="361" cm="1">
        <f t="array" aca="1" ref="FU9" ca="1">INDIRECT($AN9&amp;"!"&amp;'DataReport Cell refs'!FU$2)</f>
        <v>0</v>
      </c>
      <c r="FV9" s="361" cm="1">
        <f t="array" aca="1" ref="FV9" ca="1">INDIRECT($AN9&amp;"!"&amp;'DataReport Cell refs'!FV$2)</f>
        <v>0</v>
      </c>
      <c r="FW9" s="361" cm="1">
        <f t="array" aca="1" ref="FW9" ca="1">INDIRECT($AN9&amp;"!"&amp;'DataReport Cell refs'!FW$2)</f>
        <v>0</v>
      </c>
      <c r="FX9" s="361" cm="1">
        <f t="array" aca="1" ref="FX9" ca="1">INDIRECT($AN9&amp;"!"&amp;'DataReport Cell refs'!FX$2)</f>
        <v>0</v>
      </c>
      <c r="FY9" s="361" cm="1">
        <f t="array" aca="1" ref="FY9" ca="1">INDIRECT($AN9&amp;"!"&amp;'DataReport Cell refs'!FY$2)</f>
        <v>0</v>
      </c>
      <c r="FZ9" s="361" cm="1">
        <f t="array" aca="1" ref="FZ9" ca="1">INDIRECT($AN9&amp;"!"&amp;'DataReport Cell refs'!FZ$2)</f>
        <v>0</v>
      </c>
      <c r="GA9" s="361" cm="1">
        <f t="array" aca="1" ref="GA9" ca="1">INDIRECT($AN9&amp;"!"&amp;'DataReport Cell refs'!GA$2)</f>
        <v>0</v>
      </c>
      <c r="GB9" s="361" cm="1">
        <f t="array" aca="1" ref="GB9" ca="1">INDIRECT($AN9&amp;"!"&amp;'DataReport Cell refs'!GB$2)</f>
        <v>0</v>
      </c>
      <c r="GC9" s="361" cm="1">
        <f t="array" aca="1" ref="GC9" ca="1">INDIRECT($AN9&amp;"!"&amp;'DataReport Cell refs'!GC$2)</f>
        <v>0</v>
      </c>
      <c r="GD9" s="361" cm="1">
        <f t="array" aca="1" ref="GD9" ca="1">INDIRECT($AN9&amp;"!"&amp;'DataReport Cell refs'!GD$2)</f>
        <v>0</v>
      </c>
      <c r="GE9" s="361" cm="1">
        <f t="array" aca="1" ref="GE9" ca="1">INDIRECT($AN9&amp;"!"&amp;'DataReport Cell refs'!GE$2)</f>
        <v>0</v>
      </c>
      <c r="GF9" s="361" cm="1">
        <f t="array" aca="1" ref="GF9" ca="1">INDIRECT($AN9&amp;"!"&amp;'DataReport Cell refs'!GF$2)</f>
        <v>0</v>
      </c>
      <c r="GG9" s="361" cm="1">
        <f t="array" aca="1" ref="GG9" ca="1">INDIRECT($AN9&amp;"!"&amp;'DataReport Cell refs'!GG$2)</f>
        <v>0</v>
      </c>
      <c r="GH9" s="361" cm="1">
        <f t="array" aca="1" ref="GH9" ca="1">INDIRECT($AN9&amp;"!"&amp;'DataReport Cell refs'!GH$2)</f>
        <v>0</v>
      </c>
      <c r="GI9" s="361" cm="1">
        <f t="array" aca="1" ref="GI9" ca="1">INDIRECT($AN9&amp;"!"&amp;'DataReport Cell refs'!GI$2)</f>
        <v>0</v>
      </c>
      <c r="GJ9" s="361" cm="1">
        <f t="array" aca="1" ref="GJ9" ca="1">INDIRECT($AN9&amp;"!"&amp;'DataReport Cell refs'!GJ$2)</f>
        <v>0</v>
      </c>
      <c r="GK9" s="361" cm="1">
        <f t="array" aca="1" ref="GK9" ca="1">INDIRECT($AN9&amp;"!"&amp;'DataReport Cell refs'!GK$2)</f>
        <v>0</v>
      </c>
      <c r="GL9" s="361" cm="1">
        <f t="array" aca="1" ref="GL9" ca="1">INDIRECT($AN9&amp;"!"&amp;'DataReport Cell refs'!GL$2)</f>
        <v>0</v>
      </c>
      <c r="GM9" s="361" cm="1">
        <f t="array" aca="1" ref="GM9" ca="1">INDIRECT($AN9&amp;"!"&amp;'DataReport Cell refs'!GM$2)</f>
        <v>0</v>
      </c>
      <c r="GN9" s="361" cm="1">
        <f t="array" aca="1" ref="GN9" ca="1">INDIRECT($AN9&amp;"!"&amp;'DataReport Cell refs'!GN$2)</f>
        <v>0</v>
      </c>
      <c r="GO9" s="361" cm="1">
        <f t="array" aca="1" ref="GO9" ca="1">INDIRECT($AN9&amp;"!"&amp;'DataReport Cell refs'!GO$2)</f>
        <v>0</v>
      </c>
      <c r="GP9" s="361" cm="1">
        <f t="array" aca="1" ref="GP9" ca="1">INDIRECT($AN9&amp;"!"&amp;'DataReport Cell refs'!GP$2)</f>
        <v>0</v>
      </c>
      <c r="GQ9" s="361" cm="1">
        <f t="array" aca="1" ref="GQ9" ca="1">INDIRECT($AN9&amp;"!"&amp;'DataReport Cell refs'!GQ$2)</f>
        <v>0</v>
      </c>
      <c r="GR9" s="361" cm="1">
        <f t="array" aca="1" ref="GR9" ca="1">INDIRECT($AN9&amp;"!"&amp;'DataReport Cell refs'!GR$2)</f>
        <v>0</v>
      </c>
      <c r="GS9" s="361" cm="1">
        <f t="array" aca="1" ref="GS9" ca="1">INDIRECT($AN9&amp;"!"&amp;'DataReport Cell refs'!GS$2)</f>
        <v>0</v>
      </c>
      <c r="GT9" s="361" cm="1">
        <f t="array" aca="1" ref="GT9" ca="1">INDIRECT($AN9&amp;"!"&amp;'DataReport Cell refs'!GT$2)</f>
        <v>0</v>
      </c>
      <c r="GU9" s="361" cm="1">
        <f t="array" aca="1" ref="GU9" ca="1">INDIRECT($AN9&amp;"!"&amp;'DataReport Cell refs'!GU$2)</f>
        <v>0</v>
      </c>
      <c r="GV9" s="361" cm="1">
        <f t="array" aca="1" ref="GV9" ca="1">INDIRECT($AN9&amp;"!"&amp;'DataReport Cell refs'!GV$2)</f>
        <v>0</v>
      </c>
      <c r="GW9" s="361" cm="1">
        <f t="array" aca="1" ref="GW9" ca="1">INDIRECT($AN9&amp;"!"&amp;'DataReport Cell refs'!GW$2)</f>
        <v>0</v>
      </c>
      <c r="GX9" s="361" cm="1">
        <f t="array" aca="1" ref="GX9" ca="1">INDIRECT($AN9&amp;"!"&amp;'DataReport Cell refs'!GX$2)</f>
        <v>0</v>
      </c>
      <c r="GY9" s="361" cm="1">
        <f t="array" aca="1" ref="GY9" ca="1">INDIRECT($AN9&amp;"!"&amp;'DataReport Cell refs'!GY$2)</f>
        <v>0</v>
      </c>
      <c r="GZ9" s="361" cm="1">
        <f t="array" aca="1" ref="GZ9" ca="1">INDIRECT($AN9&amp;"!"&amp;'DataReport Cell refs'!GZ$2)</f>
        <v>0</v>
      </c>
      <c r="HA9" s="361" cm="1">
        <f t="array" aca="1" ref="HA9" ca="1">INDIRECT($AN9&amp;"!"&amp;'DataReport Cell refs'!HA$2)</f>
        <v>0</v>
      </c>
      <c r="HB9" s="361" cm="1">
        <f t="array" aca="1" ref="HB9" ca="1">INDIRECT($AN9&amp;"!"&amp;'DataReport Cell refs'!HB$2)</f>
        <v>0</v>
      </c>
      <c r="HC9" s="361" cm="1">
        <f t="array" aca="1" ref="HC9" ca="1">INDIRECT($AN9&amp;"!"&amp;'DataReport Cell refs'!HC$2)</f>
        <v>0</v>
      </c>
      <c r="HD9" s="361" cm="1">
        <f t="array" aca="1" ref="HD9" ca="1">INDIRECT($AN9&amp;"!"&amp;'DataReport Cell refs'!HD$2)</f>
        <v>0</v>
      </c>
      <c r="HE9" cm="1">
        <f t="array" aca="1" ref="HE9" ca="1">INDIRECT($AN9&amp;"!"&amp;'DataReport Cell refs'!HE$2)</f>
        <v>0</v>
      </c>
      <c r="HF9" cm="1">
        <f t="array" aca="1" ref="HF9" ca="1">INDIRECT($AN9&amp;"!"&amp;'DataReport Cell refs'!HF$2)</f>
        <v>0</v>
      </c>
      <c r="HG9" cm="1">
        <f t="array" aca="1" ref="HG9" ca="1">INDIRECT($AN9&amp;"!"&amp;'DataReport Cell refs'!HG$2)</f>
        <v>0</v>
      </c>
      <c r="HH9" cm="1">
        <f t="array" aca="1" ref="HH9" ca="1">INDIRECT($AN9&amp;"!"&amp;'DataReport Cell refs'!HH$2)</f>
        <v>0</v>
      </c>
      <c r="HI9" cm="1">
        <f t="array" aca="1" ref="HI9" ca="1">INDIRECT($AN9&amp;"!"&amp;'DataReport Cell refs'!HI$2)</f>
        <v>0</v>
      </c>
      <c r="HJ9" cm="1">
        <f t="array" aca="1" ref="HJ9" ca="1">INDIRECT($AN9&amp;"!"&amp;'DataReport Cell refs'!HJ$2)</f>
        <v>0</v>
      </c>
      <c r="HK9" cm="1">
        <f t="array" aca="1" ref="HK9" ca="1">INDIRECT($AN9&amp;"!"&amp;'DataReport Cell refs'!HK$2)</f>
        <v>0</v>
      </c>
      <c r="HL9" cm="1">
        <f t="array" aca="1" ref="HL9" ca="1">INDIRECT($AN9&amp;"!"&amp;'DataReport Cell refs'!HL$2)</f>
        <v>0</v>
      </c>
      <c r="HM9" cm="1">
        <f t="array" aca="1" ref="HM9" ca="1">INDIRECT($AN9&amp;"!"&amp;'DataReport Cell refs'!HM$2)</f>
        <v>0</v>
      </c>
      <c r="HN9" cm="1">
        <f t="array" aca="1" ref="HN9" ca="1">INDIRECT($AN9&amp;"!"&amp;'DataReport Cell refs'!HN$2)</f>
        <v>0</v>
      </c>
      <c r="HO9" cm="1">
        <f t="array" aca="1" ref="HO9" ca="1">INDIRECT($AN9&amp;"!"&amp;'DataReport Cell refs'!HO$2)</f>
        <v>0</v>
      </c>
      <c r="HP9" cm="1">
        <f t="array" aca="1" ref="HP9" ca="1">INDIRECT($AN9&amp;"!"&amp;'DataReport Cell refs'!HP$2)</f>
        <v>0</v>
      </c>
      <c r="HQ9" cm="1">
        <f t="array" aca="1" ref="HQ9" ca="1">INDIRECT($AN9&amp;"!"&amp;'DataReport Cell refs'!HQ$2)</f>
        <v>0</v>
      </c>
      <c r="HR9" cm="1">
        <f t="array" aca="1" ref="HR9" ca="1">INDIRECT($AN9&amp;"!"&amp;'DataReport Cell refs'!HR$2)</f>
        <v>0</v>
      </c>
      <c r="HS9" cm="1">
        <f t="array" aca="1" ref="HS9" ca="1">INDIRECT($AN9&amp;"!"&amp;'DataReport Cell refs'!HS$2)</f>
        <v>0</v>
      </c>
      <c r="HT9" cm="1">
        <f t="array" aca="1" ref="HT9" ca="1">INDIRECT($AN9&amp;"!"&amp;'DataReport Cell refs'!HT$2)</f>
        <v>0</v>
      </c>
      <c r="HU9" cm="1">
        <f t="array" aca="1" ref="HU9" ca="1">INDIRECT($AN9&amp;"!"&amp;'DataReport Cell refs'!HU$2)</f>
        <v>0</v>
      </c>
      <c r="HV9" cm="1">
        <f t="array" aca="1" ref="HV9" ca="1">INDIRECT($AN9&amp;"!"&amp;'DataReport Cell refs'!HV$2)</f>
        <v>0</v>
      </c>
      <c r="HW9" cm="1">
        <f t="array" aca="1" ref="HW9" ca="1">INDIRECT($AN9&amp;"!"&amp;'DataReport Cell refs'!HW$2)</f>
        <v>0</v>
      </c>
      <c r="HX9" cm="1">
        <f t="array" aca="1" ref="HX9" ca="1">INDIRECT($AN9&amp;"!"&amp;'DataReport Cell refs'!HX$2)</f>
        <v>0</v>
      </c>
      <c r="HY9" cm="1">
        <f t="array" aca="1" ref="HY9" ca="1">INDIRECT($AN9&amp;"!"&amp;'DataReport Cell refs'!HY$2)</f>
        <v>0</v>
      </c>
      <c r="HZ9" cm="1">
        <f t="array" aca="1" ref="HZ9" ca="1">INDIRECT($AN9&amp;"!"&amp;'DataReport Cell refs'!HZ$2)</f>
        <v>0</v>
      </c>
      <c r="IA9" cm="1">
        <f t="array" aca="1" ref="IA9" ca="1">INDIRECT($AN9&amp;"!"&amp;'DataReport Cell refs'!IA$2)</f>
        <v>0</v>
      </c>
      <c r="IB9" cm="1">
        <f t="array" aca="1" ref="IB9" ca="1">INDIRECT($AN9&amp;"!"&amp;'DataReport Cell refs'!IB$2)</f>
        <v>0</v>
      </c>
      <c r="IC9" cm="1">
        <f t="array" aca="1" ref="IC9" ca="1">INDIRECT($AN9&amp;"!"&amp;'DataReport Cell refs'!IC$2)</f>
        <v>0</v>
      </c>
      <c r="ID9" cm="1">
        <f t="array" aca="1" ref="ID9" ca="1">INDIRECT($AN9&amp;"!"&amp;'DataReport Cell refs'!ID$2)</f>
        <v>0</v>
      </c>
      <c r="IE9" cm="1">
        <f t="array" aca="1" ref="IE9" ca="1">INDIRECT($AN9&amp;"!"&amp;'DataReport Cell refs'!IE$2)</f>
        <v>0</v>
      </c>
      <c r="IF9" cm="1">
        <f t="array" aca="1" ref="IF9" ca="1">INDIRECT($AN9&amp;"!"&amp;'DataReport Cell refs'!IF$2)</f>
        <v>0</v>
      </c>
      <c r="IG9" cm="1">
        <f t="array" aca="1" ref="IG9" ca="1">INDIRECT($AN9&amp;"!"&amp;'DataReport Cell refs'!IG$2)</f>
        <v>0</v>
      </c>
      <c r="IH9" cm="1">
        <f t="array" aca="1" ref="IH9" ca="1">INDIRECT($AN9&amp;"!"&amp;'DataReport Cell refs'!IH$2)</f>
        <v>0</v>
      </c>
      <c r="II9" cm="1">
        <f t="array" aca="1" ref="II9" ca="1">INDIRECT($AN9&amp;"!"&amp;'DataReport Cell refs'!II$2)</f>
        <v>0</v>
      </c>
      <c r="IJ9" cm="1">
        <f t="array" aca="1" ref="IJ9" ca="1">INDIRECT($AN9&amp;"!"&amp;'DataReport Cell refs'!IJ$2)</f>
        <v>0</v>
      </c>
      <c r="IK9" cm="1">
        <f t="array" aca="1" ref="IK9" ca="1">INDIRECT($AN9&amp;"!"&amp;'DataReport Cell refs'!IK$2)</f>
        <v>0</v>
      </c>
      <c r="IL9" cm="1">
        <f t="array" aca="1" ref="IL9" ca="1">INDIRECT($AN9&amp;"!"&amp;'DataReport Cell refs'!IL$2)</f>
        <v>0</v>
      </c>
      <c r="IM9" cm="1">
        <f t="array" aca="1" ref="IM9" ca="1">INDIRECT($AN9&amp;"!"&amp;'DataReport Cell refs'!IM$2)</f>
        <v>0</v>
      </c>
      <c r="IN9" cm="1">
        <f t="array" aca="1" ref="IN9" ca="1">INDIRECT($AN9&amp;"!"&amp;'DataReport Cell refs'!IN$2)</f>
        <v>0</v>
      </c>
      <c r="IO9" cm="1">
        <f t="array" aca="1" ref="IO9" ca="1">INDIRECT($AN9&amp;"!"&amp;'DataReport Cell refs'!IO$2)</f>
        <v>0</v>
      </c>
      <c r="IP9" cm="1">
        <f t="array" aca="1" ref="IP9" ca="1">INDIRECT($AN9&amp;"!"&amp;'DataReport Cell refs'!IP$2)</f>
        <v>0</v>
      </c>
      <c r="IQ9" cm="1">
        <f t="array" aca="1" ref="IQ9" ca="1">INDIRECT($AN9&amp;"!"&amp;'DataReport Cell refs'!IQ$2)</f>
        <v>0</v>
      </c>
      <c r="IR9" cm="1">
        <f t="array" aca="1" ref="IR9" ca="1">INDIRECT($AN9&amp;"!"&amp;'DataReport Cell refs'!IR$2)</f>
        <v>0</v>
      </c>
      <c r="IS9" cm="1">
        <f t="array" aca="1" ref="IS9" ca="1">INDIRECT($AN9&amp;"!"&amp;'DataReport Cell refs'!IS$2)</f>
        <v>0</v>
      </c>
      <c r="IT9" cm="1">
        <f t="array" aca="1" ref="IT9" ca="1">INDIRECT($AN9&amp;"!"&amp;'DataReport Cell refs'!IT$2)</f>
        <v>0</v>
      </c>
      <c r="IU9" cm="1">
        <f t="array" aca="1" ref="IU9" ca="1">INDIRECT($AN9&amp;"!"&amp;'DataReport Cell refs'!IU$2)</f>
        <v>0</v>
      </c>
      <c r="IV9" cm="1">
        <f t="array" aca="1" ref="IV9" ca="1">INDIRECT($AN9&amp;"!"&amp;'DataReport Cell refs'!IV$2)</f>
        <v>0</v>
      </c>
      <c r="IW9" cm="1">
        <f t="array" aca="1" ref="IW9" ca="1">INDIRECT($AN9&amp;"!"&amp;'DataReport Cell refs'!IW$2)</f>
        <v>0</v>
      </c>
      <c r="IX9" cm="1">
        <f t="array" aca="1" ref="IX9" ca="1">INDIRECT($AN9&amp;"!"&amp;'DataReport Cell refs'!IX$2)</f>
        <v>0</v>
      </c>
      <c r="IY9" cm="1">
        <f t="array" aca="1" ref="IY9" ca="1">INDIRECT($AN9&amp;"!"&amp;'DataReport Cell refs'!IY$2)</f>
        <v>0</v>
      </c>
      <c r="IZ9" cm="1">
        <f t="array" aca="1" ref="IZ9" ca="1">INDIRECT($AN9&amp;"!"&amp;'DataReport Cell refs'!IZ$2)</f>
        <v>0</v>
      </c>
      <c r="JA9" cm="1">
        <f t="array" aca="1" ref="JA9" ca="1">INDIRECT($AN9&amp;"!"&amp;'DataReport Cell refs'!JA$2)</f>
        <v>0</v>
      </c>
      <c r="JB9" cm="1">
        <f t="array" aca="1" ref="JB9" ca="1">INDIRECT($AN9&amp;"!"&amp;'DataReport Cell refs'!JB$2)</f>
        <v>0</v>
      </c>
      <c r="JC9" cm="1">
        <f t="array" aca="1" ref="JC9" ca="1">INDIRECT($AN9&amp;"!"&amp;'DataReport Cell refs'!JC$2)</f>
        <v>0</v>
      </c>
      <c r="JD9" cm="1">
        <f t="array" aca="1" ref="JD9" ca="1">INDIRECT($AN9&amp;"!"&amp;'DataReport Cell refs'!JD$2)</f>
        <v>0</v>
      </c>
      <c r="JE9" cm="1">
        <f t="array" aca="1" ref="JE9" ca="1">INDIRECT($AN9&amp;"!"&amp;'DataReport Cell refs'!JE$2)</f>
        <v>0</v>
      </c>
      <c r="JF9" cm="1">
        <f t="array" aca="1" ref="JF9" ca="1">INDIRECT($AN9&amp;"!"&amp;'DataReport Cell refs'!JF$2)</f>
        <v>0</v>
      </c>
      <c r="JG9" cm="1">
        <f t="array" aca="1" ref="JG9" ca="1">INDIRECT($AN9&amp;"!"&amp;'DataReport Cell refs'!JG$2)</f>
        <v>0</v>
      </c>
      <c r="JH9" cm="1">
        <f t="array" aca="1" ref="JH9" ca="1">INDIRECT($AN9&amp;"!"&amp;'DataReport Cell refs'!JH$2)</f>
        <v>0</v>
      </c>
      <c r="JI9" cm="1">
        <f t="array" aca="1" ref="JI9" ca="1">INDIRECT($AN9&amp;"!"&amp;'DataReport Cell refs'!JI$2)</f>
        <v>0</v>
      </c>
      <c r="JJ9" cm="1">
        <f t="array" aca="1" ref="JJ9" ca="1">INDIRECT($AN9&amp;"!"&amp;'DataReport Cell refs'!JJ$2)</f>
        <v>0</v>
      </c>
      <c r="JK9" cm="1">
        <f t="array" aca="1" ref="JK9" ca="1">INDIRECT($AN9&amp;"!"&amp;'DataReport Cell refs'!JK$2)</f>
        <v>0</v>
      </c>
      <c r="JL9" cm="1">
        <f t="array" aca="1" ref="JL9" ca="1">INDIRECT($AN9&amp;"!"&amp;'DataReport Cell refs'!JL$2)</f>
        <v>0</v>
      </c>
      <c r="JM9" cm="1">
        <f t="array" aca="1" ref="JM9" ca="1">INDIRECT($AN9&amp;"!"&amp;'DataReport Cell refs'!JM$2)</f>
        <v>0</v>
      </c>
      <c r="JN9" cm="1">
        <f t="array" aca="1" ref="JN9" ca="1">INDIRECT($AN9&amp;"!"&amp;'DataReport Cell refs'!JN$2)</f>
        <v>0</v>
      </c>
      <c r="JO9" cm="1">
        <f t="array" aca="1" ref="JO9" ca="1">INDIRECT($AN9&amp;"!"&amp;'DataReport Cell refs'!JO$2)</f>
        <v>0</v>
      </c>
      <c r="JP9" cm="1">
        <f t="array" aca="1" ref="JP9" ca="1">INDIRECT($AN9&amp;"!"&amp;'DataReport Cell refs'!JP$2)</f>
        <v>0</v>
      </c>
      <c r="JQ9" cm="1">
        <f t="array" aca="1" ref="JQ9" ca="1">INDIRECT($AN9&amp;"!"&amp;'DataReport Cell refs'!JQ$2)</f>
        <v>0</v>
      </c>
      <c r="JR9" cm="1">
        <f t="array" aca="1" ref="JR9" ca="1">INDIRECT($AN9&amp;"!"&amp;'DataReport Cell refs'!JR$2)</f>
        <v>0</v>
      </c>
      <c r="JS9" cm="1">
        <f t="array" aca="1" ref="JS9" ca="1">INDIRECT($AN9&amp;"!"&amp;'DataReport Cell refs'!JS$2)</f>
        <v>0</v>
      </c>
      <c r="JT9" cm="1">
        <f t="array" aca="1" ref="JT9" ca="1">INDIRECT($AN9&amp;"!"&amp;'DataReport Cell refs'!JT$2)</f>
        <v>0</v>
      </c>
      <c r="JU9" cm="1">
        <f t="array" aca="1" ref="JU9" ca="1">INDIRECT($AN9&amp;"!"&amp;'DataReport Cell refs'!JU$2)</f>
        <v>0</v>
      </c>
      <c r="JV9" t="str" cm="1">
        <f t="array" aca="1" ref="JV9" ca="1">INDIRECT($AN9&amp;"!"&amp;'DataReport Cell refs'!JV$2)</f>
        <v>Not Commenced</v>
      </c>
      <c r="JW9" t="str" cm="1">
        <f t="array" aca="1" ref="JW9" ca="1">INDIRECT($AN9&amp;"!"&amp;'DataReport Cell refs'!JW$2)</f>
        <v>First complete Stocktake</v>
      </c>
      <c r="JX9" t="str" cm="1">
        <f t="array" aca="1" ref="JX9" ca="1">INDIRECT($AN9&amp;"!"&amp;'DataReport Cell refs'!JX$2)</f>
        <v>First complete Stocktake</v>
      </c>
      <c r="JY9" t="str" cm="1">
        <f t="array" aca="1" ref="JY9" ca="1">INDIRECT($AN9&amp;"!"&amp;'DataReport Cell refs'!JY$2)</f>
        <v>First complete Stocktake</v>
      </c>
      <c r="JZ9" t="str" cm="1">
        <f t="array" aca="1" ref="JZ9" ca="1">INDIRECT($AN9&amp;"!"&amp;'DataReport Cell refs'!JZ$2)</f>
        <v>First complete Stocktake</v>
      </c>
      <c r="KA9" t="str" cm="1">
        <f t="array" aca="1" ref="KA9" ca="1">INDIRECT($AN9&amp;"!"&amp;'DataReport Cell refs'!KA$2)</f>
        <v>First complete Stocktake</v>
      </c>
      <c r="KB9" t="str" cm="1">
        <f t="array" aca="1" ref="KB9" ca="1">INDIRECT($AN9&amp;"!"&amp;'DataReport Cell refs'!KB$2)</f>
        <v>First complete Stocktake</v>
      </c>
    </row>
    <row r="10" spans="1:288" x14ac:dyDescent="0.35">
      <c r="AN10" s="345" t="str">
        <f>'Persons List'!B23</f>
        <v>SE_2506</v>
      </c>
      <c r="AO10" cm="1">
        <f t="array" aca="1" ref="AO10" ca="1">INDIRECT($AN10&amp;"!"&amp;'DataReport Cell refs'!AO$2)</f>
        <v>0</v>
      </c>
      <c r="AP10" t="str" cm="1">
        <f t="array" aca="1" ref="AP10" ca="1">INDIRECT($AN10&amp;"!"&amp;'DataReport Cell refs'!AP$2)</f>
        <v>Select option</v>
      </c>
      <c r="AQ10" t="str" cm="1">
        <f t="array" aca="1" ref="AQ10" ca="1">INDIRECT($AN10&amp;"!"&amp;'DataReport Cell refs'!AQ$2)</f>
        <v>Select option</v>
      </c>
      <c r="AR10" s="361" cm="1">
        <f t="array" aca="1" ref="AR10" ca="1">INDIRECT($AN10&amp;"!"&amp;'DataReport Cell refs'!AR$2)</f>
        <v>0</v>
      </c>
      <c r="AS10" t="b" cm="1">
        <f t="array" aca="1" ref="AS10" ca="1">INDIRECT($AN10&amp;"!"&amp;'DataReport Cell refs'!AS$2)</f>
        <v>0</v>
      </c>
      <c r="AT10" t="b" cm="1">
        <f t="array" aca="1" ref="AT10" ca="1">INDIRECT($AN10&amp;"!"&amp;'DataReport Cell refs'!AT$2)</f>
        <v>0</v>
      </c>
      <c r="AU10" t="b" cm="1">
        <f t="array" aca="1" ref="AU10" ca="1">INDIRECT($AN10&amp;"!"&amp;'DataReport Cell refs'!AU$2)</f>
        <v>0</v>
      </c>
      <c r="AV10" t="b" cm="1">
        <f t="array" aca="1" ref="AV10" ca="1">INDIRECT($AN10&amp;"!"&amp;'DataReport Cell refs'!AV$2)</f>
        <v>0</v>
      </c>
      <c r="AW10" t="b" cm="1">
        <f t="array" aca="1" ref="AW10" ca="1">INDIRECT($AN10&amp;"!"&amp;'DataReport Cell refs'!AW$2)</f>
        <v>0</v>
      </c>
      <c r="AX10" t="b" cm="1">
        <f t="array" aca="1" ref="AX10" ca="1">INDIRECT($AN10&amp;"!"&amp;'DataReport Cell refs'!AX$2)</f>
        <v>0</v>
      </c>
      <c r="AY10" t="b" cm="1">
        <f t="array" aca="1" ref="AY10" ca="1">INDIRECT($AN10&amp;"!"&amp;'DataReport Cell refs'!AY$2)</f>
        <v>0</v>
      </c>
      <c r="AZ10" t="b" cm="1">
        <f t="array" aca="1" ref="AZ10" ca="1">INDIRECT($AN10&amp;"!"&amp;'DataReport Cell refs'!AZ$2)</f>
        <v>0</v>
      </c>
      <c r="BA10" t="b" cm="1">
        <f t="array" aca="1" ref="BA10" ca="1">INDIRECT($AN10&amp;"!"&amp;'DataReport Cell refs'!BA$2)</f>
        <v>0</v>
      </c>
      <c r="BB10" t="b" cm="1">
        <f t="array" aca="1" ref="BB10" ca="1">INDIRECT($AN10&amp;"!"&amp;'DataReport Cell refs'!BB$2)</f>
        <v>0</v>
      </c>
      <c r="BC10" t="b" cm="1">
        <f t="array" aca="1" ref="BC10" ca="1">INDIRECT($AN10&amp;"!"&amp;'DataReport Cell refs'!BC$2)</f>
        <v>0</v>
      </c>
      <c r="BD10" t="b" cm="1">
        <f t="array" aca="1" ref="BD10" ca="1">INDIRECT($AN10&amp;"!"&amp;'DataReport Cell refs'!BD$2)</f>
        <v>0</v>
      </c>
      <c r="BE10" t="b" cm="1">
        <f t="array" aca="1" ref="BE10" ca="1">INDIRECT($AN10&amp;"!"&amp;'DataReport Cell refs'!BE$2)</f>
        <v>0</v>
      </c>
      <c r="BF10" t="b" cm="1">
        <f t="array" aca="1" ref="BF10" ca="1">INDIRECT($AN10&amp;"!"&amp;'DataReport Cell refs'!BF$2)</f>
        <v>0</v>
      </c>
      <c r="BG10" t="b" cm="1">
        <f t="array" aca="1" ref="BG10" ca="1">INDIRECT($AN10&amp;"!"&amp;'DataReport Cell refs'!BG$2)</f>
        <v>0</v>
      </c>
      <c r="BH10" t="b" cm="1">
        <f t="array" aca="1" ref="BH10" ca="1">INDIRECT($AN10&amp;"!"&amp;'DataReport Cell refs'!BH$2)</f>
        <v>0</v>
      </c>
      <c r="BI10" t="str" cm="1">
        <f t="array" aca="1" ref="BI10" ca="1">INDIRECT($AN10&amp;"!"&amp;'DataReport Cell refs'!BI$2)</f>
        <v>Select option</v>
      </c>
      <c r="BJ10" t="str" cm="1">
        <f t="array" aca="1" ref="BJ10" ca="1">INDIRECT($AN10&amp;"!"&amp;'DataReport Cell refs'!BJ$2)</f>
        <v>Select option</v>
      </c>
      <c r="BK10" t="str" cm="1">
        <f t="array" aca="1" ref="BK10" ca="1">INDIRECT($AN10&amp;"!"&amp;'DataReport Cell refs'!BK$2)</f>
        <v>Select option</v>
      </c>
      <c r="BL10" t="str" cm="1">
        <f t="array" aca="1" ref="BL10" ca="1">INDIRECT($AN10&amp;"!"&amp;'DataReport Cell refs'!BL$2)</f>
        <v>Select option</v>
      </c>
      <c r="BM10" t="str" cm="1">
        <f t="array" aca="1" ref="BM10" ca="1">INDIRECT($AN10&amp;"!"&amp;'DataReport Cell refs'!BM$2)</f>
        <v>Select option</v>
      </c>
      <c r="BN10" t="str" cm="1">
        <f t="array" aca="1" ref="BN10" ca="1">INDIRECT($AN10&amp;"!"&amp;'DataReport Cell refs'!BN$2)</f>
        <v>Select option</v>
      </c>
      <c r="BO10" t="str" cm="1">
        <f t="array" aca="1" ref="BO10" ca="1">INDIRECT($AN10&amp;"!"&amp;'DataReport Cell refs'!BO$2)</f>
        <v>Select option</v>
      </c>
      <c r="BP10" t="str" cm="1">
        <f t="array" aca="1" ref="BP10" ca="1">INDIRECT($AN10&amp;"!"&amp;'DataReport Cell refs'!BP$2)</f>
        <v>Select option</v>
      </c>
      <c r="BQ10" t="str" cm="1">
        <f t="array" aca="1" ref="BQ10" ca="1">INDIRECT($AN10&amp;"!"&amp;'DataReport Cell refs'!BQ$2)</f>
        <v>Select option</v>
      </c>
      <c r="BR10" t="b" cm="1">
        <f t="array" aca="1" ref="BR10" ca="1">INDIRECT($AN10&amp;"!"&amp;'DataReport Cell refs'!BR$2)</f>
        <v>0</v>
      </c>
      <c r="BS10" t="b" cm="1">
        <f t="array" aca="1" ref="BS10" ca="1">INDIRECT($AN10&amp;"!"&amp;'DataReport Cell refs'!BS$2)</f>
        <v>0</v>
      </c>
      <c r="BT10" t="b" cm="1">
        <f t="array" aca="1" ref="BT10" ca="1">INDIRECT($AN10&amp;"!"&amp;'DataReport Cell refs'!BT$2)</f>
        <v>0</v>
      </c>
      <c r="BU10" t="b" cm="1">
        <f t="array" aca="1" ref="BU10" ca="1">INDIRECT($AN10&amp;"!"&amp;'DataReport Cell refs'!BU$2)</f>
        <v>0</v>
      </c>
      <c r="BV10" t="b" cm="1">
        <f t="array" aca="1" ref="BV10" ca="1">INDIRECT($AN10&amp;"!"&amp;'DataReport Cell refs'!BV$2)</f>
        <v>0</v>
      </c>
      <c r="BW10" t="b" cm="1">
        <f t="array" aca="1" ref="BW10" ca="1">INDIRECT($AN10&amp;"!"&amp;'DataReport Cell refs'!BW$2)</f>
        <v>0</v>
      </c>
      <c r="BX10" t="b" cm="1">
        <f t="array" aca="1" ref="BX10" ca="1">INDIRECT($AN10&amp;"!"&amp;'DataReport Cell refs'!BX$2)</f>
        <v>0</v>
      </c>
      <c r="BY10" t="b" cm="1">
        <f t="array" aca="1" ref="BY10" ca="1">INDIRECT($AN10&amp;"!"&amp;'DataReport Cell refs'!BY$2)</f>
        <v>0</v>
      </c>
      <c r="BZ10" t="b" cm="1">
        <f t="array" aca="1" ref="BZ10" ca="1">INDIRECT($AN10&amp;"!"&amp;'DataReport Cell refs'!BZ$2)</f>
        <v>0</v>
      </c>
      <c r="CA10" cm="1">
        <f t="array" aca="1" ref="CA10" ca="1">INDIRECT($AN10&amp;"!"&amp;'DataReport Cell refs'!CA$2)</f>
        <v>0</v>
      </c>
      <c r="CB10" s="385" cm="1">
        <f t="array" aca="1" ref="CB10" ca="1">INDIRECT($AN10&amp;"!"&amp;'DataReport Cell refs'!CB$2)</f>
        <v>0</v>
      </c>
      <c r="CC10" s="385" cm="1">
        <f t="array" aca="1" ref="CC10" ca="1">INDIRECT($AN10&amp;"!"&amp;'DataReport Cell refs'!CC$2)</f>
        <v>0</v>
      </c>
      <c r="CD10" s="385" cm="1">
        <f t="array" aca="1" ref="CD10" ca="1">INDIRECT($AN10&amp;"!"&amp;'DataReport Cell refs'!CD$2)</f>
        <v>0</v>
      </c>
      <c r="CE10" t="str" cm="1">
        <f t="array" aca="1" ref="CE10" ca="1">INDIRECT($AN10&amp;"!"&amp;'DataReport Cell refs'!CE$2)</f>
        <v>Select option</v>
      </c>
      <c r="CF10" s="361" cm="1">
        <f t="array" aca="1" ref="CF10" ca="1">INDIRECT($AN10&amp;"!"&amp;'DataReport Cell refs'!CF$2)</f>
        <v>0</v>
      </c>
      <c r="CG10" t="b" cm="1">
        <f t="array" aca="1" ref="CG10" ca="1">INDIRECT($AN10&amp;"!"&amp;'DataReport Cell refs'!CG$2)</f>
        <v>0</v>
      </c>
      <c r="CH10" t="b" cm="1">
        <f t="array" aca="1" ref="CH10" ca="1">INDIRECT($AN10&amp;"!"&amp;'DataReport Cell refs'!CH$2)</f>
        <v>0</v>
      </c>
      <c r="CI10" t="b" cm="1">
        <f t="array" aca="1" ref="CI10" ca="1">INDIRECT($AN10&amp;"!"&amp;'DataReport Cell refs'!CI$2)</f>
        <v>0</v>
      </c>
      <c r="CJ10" t="b" cm="1">
        <f t="array" aca="1" ref="CJ10" ca="1">INDIRECT($AN10&amp;"!"&amp;'DataReport Cell refs'!CJ$2)</f>
        <v>0</v>
      </c>
      <c r="CK10" t="b" cm="1">
        <f t="array" aca="1" ref="CK10" ca="1">INDIRECT($AN10&amp;"!"&amp;'DataReport Cell refs'!CK$2)</f>
        <v>0</v>
      </c>
      <c r="CL10" t="b" cm="1">
        <f t="array" aca="1" ref="CL10" ca="1">INDIRECT($AN10&amp;"!"&amp;'DataReport Cell refs'!CL$2)</f>
        <v>0</v>
      </c>
      <c r="CM10" t="b" cm="1">
        <f t="array" aca="1" ref="CM10" ca="1">INDIRECT($AN10&amp;"!"&amp;'DataReport Cell refs'!CM$2)</f>
        <v>0</v>
      </c>
      <c r="CN10" t="b" cm="1">
        <f t="array" aca="1" ref="CN10" ca="1">INDIRECT($AN10&amp;"!"&amp;'DataReport Cell refs'!CN$2)</f>
        <v>0</v>
      </c>
      <c r="CO10" t="b" cm="1">
        <f t="array" aca="1" ref="CO10" ca="1">INDIRECT($AN10&amp;"!"&amp;'DataReport Cell refs'!CO$2)</f>
        <v>0</v>
      </c>
      <c r="CP10" t="b" cm="1">
        <f t="array" aca="1" ref="CP10" ca="1">INDIRECT($AN10&amp;"!"&amp;'DataReport Cell refs'!CP$2)</f>
        <v>0</v>
      </c>
      <c r="CQ10" t="b" cm="1">
        <f t="array" aca="1" ref="CQ10" ca="1">INDIRECT($AN10&amp;"!"&amp;'DataReport Cell refs'!CQ$2)</f>
        <v>0</v>
      </c>
      <c r="CR10" t="b" cm="1">
        <f t="array" aca="1" ref="CR10" ca="1">INDIRECT($AN10&amp;"!"&amp;'DataReport Cell refs'!CR$2)</f>
        <v>0</v>
      </c>
      <c r="CS10" t="b" cm="1">
        <f t="array" aca="1" ref="CS10" ca="1">INDIRECT($AN10&amp;"!"&amp;'DataReport Cell refs'!CS$2)</f>
        <v>0</v>
      </c>
      <c r="CT10" t="b" cm="1">
        <f t="array" aca="1" ref="CT10" ca="1">INDIRECT($AN10&amp;"!"&amp;'DataReport Cell refs'!CT$2)</f>
        <v>0</v>
      </c>
      <c r="CU10" t="b" cm="1">
        <f t="array" aca="1" ref="CU10" ca="1">INDIRECT($AN10&amp;"!"&amp;'DataReport Cell refs'!CU$2)</f>
        <v>0</v>
      </c>
      <c r="CV10" t="b" cm="1">
        <f t="array" aca="1" ref="CV10" ca="1">INDIRECT($AN10&amp;"!"&amp;'DataReport Cell refs'!CV$2)</f>
        <v>0</v>
      </c>
      <c r="CW10" t="b" cm="1">
        <f t="array" aca="1" ref="CW10" ca="1">INDIRECT($AN10&amp;"!"&amp;'DataReport Cell refs'!CW$2)</f>
        <v>0</v>
      </c>
      <c r="CX10" t="b" cm="1">
        <f t="array" aca="1" ref="CX10" ca="1">INDIRECT($AN10&amp;"!"&amp;'DataReport Cell refs'!CX$2)</f>
        <v>0</v>
      </c>
      <c r="CY10" t="b" cm="1">
        <f t="array" aca="1" ref="CY10" ca="1">INDIRECT($AN10&amp;"!"&amp;'DataReport Cell refs'!CY$2)</f>
        <v>0</v>
      </c>
      <c r="CZ10" t="b" cm="1">
        <f t="array" aca="1" ref="CZ10" ca="1">INDIRECT($AN10&amp;"!"&amp;'DataReport Cell refs'!CZ$2)</f>
        <v>0</v>
      </c>
      <c r="DA10" t="b" cm="1">
        <f t="array" aca="1" ref="DA10" ca="1">INDIRECT($AN10&amp;"!"&amp;'DataReport Cell refs'!DA$2)</f>
        <v>0</v>
      </c>
      <c r="DB10" t="b" cm="1">
        <f t="array" aca="1" ref="DB10" ca="1">INDIRECT($AN10&amp;"!"&amp;'DataReport Cell refs'!DB$2)</f>
        <v>0</v>
      </c>
      <c r="DC10" t="b" cm="1">
        <f t="array" aca="1" ref="DC10" ca="1">INDIRECT($AN10&amp;"!"&amp;'DataReport Cell refs'!DC$2)</f>
        <v>0</v>
      </c>
      <c r="DD10" t="b" cm="1">
        <f t="array" aca="1" ref="DD10" ca="1">INDIRECT($AN10&amp;"!"&amp;'DataReport Cell refs'!DD$2)</f>
        <v>0</v>
      </c>
      <c r="DE10" t="b" cm="1">
        <f t="array" aca="1" ref="DE10" ca="1">INDIRECT($AN10&amp;"!"&amp;'DataReport Cell refs'!DE$2)</f>
        <v>0</v>
      </c>
      <c r="DF10" t="b" cm="1">
        <f t="array" aca="1" ref="DF10" ca="1">INDIRECT($AN10&amp;"!"&amp;'DataReport Cell refs'!DF$2)</f>
        <v>0</v>
      </c>
      <c r="DG10" t="b" cm="1">
        <f t="array" aca="1" ref="DG10" ca="1">INDIRECT($AN10&amp;"!"&amp;'DataReport Cell refs'!DG$2)</f>
        <v>0</v>
      </c>
      <c r="DH10" t="b" cm="1">
        <f t="array" aca="1" ref="DH10" ca="1">INDIRECT($AN10&amp;"!"&amp;'DataReport Cell refs'!DH$2)</f>
        <v>0</v>
      </c>
      <c r="DI10" t="b" cm="1">
        <f t="array" aca="1" ref="DI10" ca="1">INDIRECT($AN10&amp;"!"&amp;'DataReport Cell refs'!DI$2)</f>
        <v>0</v>
      </c>
      <c r="DJ10" t="b" cm="1">
        <f t="array" aca="1" ref="DJ10" ca="1">INDIRECT($AN10&amp;"!"&amp;'DataReport Cell refs'!DJ$2)</f>
        <v>0</v>
      </c>
      <c r="DK10" t="b" cm="1">
        <f t="array" aca="1" ref="DK10" ca="1">INDIRECT($AN10&amp;"!"&amp;'DataReport Cell refs'!DK$2)</f>
        <v>0</v>
      </c>
      <c r="DL10" t="b" cm="1">
        <f t="array" aca="1" ref="DL10" ca="1">INDIRECT($AN10&amp;"!"&amp;'DataReport Cell refs'!DL$2)</f>
        <v>0</v>
      </c>
      <c r="DM10" t="b" cm="1">
        <f t="array" aca="1" ref="DM10" ca="1">INDIRECT($AN10&amp;"!"&amp;'DataReport Cell refs'!DM$2)</f>
        <v>0</v>
      </c>
      <c r="DN10" t="str" cm="1">
        <f t="array" aca="1" ref="DN10" ca="1">INDIRECT($AN10&amp;"!"&amp;'DataReport Cell refs'!DN$2)</f>
        <v>Type here - Other service not included above 1</v>
      </c>
      <c r="DO10" t="str" cm="1">
        <f t="array" aca="1" ref="DO10" ca="1">INDIRECT($AN10&amp;"!"&amp;'DataReport Cell refs'!DO$2)</f>
        <v>Type here - Other service not included above 2</v>
      </c>
      <c r="DP10" t="str" cm="1">
        <f t="array" aca="1" ref="DP10" ca="1">INDIRECT($AN10&amp;"!"&amp;'DataReport Cell refs'!DP$2)</f>
        <v>Type here - Other service not included above 3</v>
      </c>
      <c r="DQ10" t="b" cm="1">
        <f t="array" aca="1" ref="DQ10" ca="1">INDIRECT($AN10&amp;"!"&amp;'DataReport Cell refs'!DQ$2)</f>
        <v>0</v>
      </c>
      <c r="DR10" t="b" cm="1">
        <f t="array" aca="1" ref="DR10" ca="1">INDIRECT($AN10&amp;"!"&amp;'DataReport Cell refs'!DR$2)</f>
        <v>0</v>
      </c>
      <c r="DS10" t="b" cm="1">
        <f t="array" aca="1" ref="DS10" ca="1">INDIRECT($AN10&amp;"!"&amp;'DataReport Cell refs'!DS$2)</f>
        <v>0</v>
      </c>
      <c r="DT10" t="b" cm="1">
        <f t="array" aca="1" ref="DT10" ca="1">INDIRECT($AN10&amp;"!"&amp;'DataReport Cell refs'!DT$2)</f>
        <v>0</v>
      </c>
      <c r="DU10" t="b" cm="1">
        <f t="array" aca="1" ref="DU10" ca="1">INDIRECT($AN10&amp;"!"&amp;'DataReport Cell refs'!DU$2)</f>
        <v>0</v>
      </c>
      <c r="DV10" t="b" cm="1">
        <f t="array" aca="1" ref="DV10" ca="1">INDIRECT($AN10&amp;"!"&amp;'DataReport Cell refs'!DV$2)</f>
        <v>0</v>
      </c>
      <c r="DW10" t="b" cm="1">
        <f t="array" aca="1" ref="DW10" ca="1">INDIRECT($AN10&amp;"!"&amp;'DataReport Cell refs'!DW$2)</f>
        <v>0</v>
      </c>
      <c r="DX10" t="b" cm="1">
        <f t="array" aca="1" ref="DX10" ca="1">INDIRECT($AN10&amp;"!"&amp;'DataReport Cell refs'!DX$2)</f>
        <v>0</v>
      </c>
      <c r="DY10" t="b" cm="1">
        <f t="array" aca="1" ref="DY10" ca="1">INDIRECT($AN10&amp;"!"&amp;'DataReport Cell refs'!DY$2)</f>
        <v>0</v>
      </c>
      <c r="DZ10" t="b" cm="1">
        <f t="array" aca="1" ref="DZ10" ca="1">INDIRECT($AN10&amp;"!"&amp;'DataReport Cell refs'!DZ$2)</f>
        <v>0</v>
      </c>
      <c r="EA10" t="b" cm="1">
        <f t="array" aca="1" ref="EA10" ca="1">INDIRECT($AN10&amp;"!"&amp;'DataReport Cell refs'!EA$2)</f>
        <v>0</v>
      </c>
      <c r="EB10" t="b" cm="1">
        <f t="array" aca="1" ref="EB10" ca="1">INDIRECT($AN10&amp;"!"&amp;'DataReport Cell refs'!EB$2)</f>
        <v>0</v>
      </c>
      <c r="EC10" t="b" cm="1">
        <f t="array" aca="1" ref="EC10" ca="1">INDIRECT($AN10&amp;"!"&amp;'DataReport Cell refs'!EC$2)</f>
        <v>0</v>
      </c>
      <c r="ED10" t="b" cm="1">
        <f t="array" aca="1" ref="ED10" ca="1">INDIRECT($AN10&amp;"!"&amp;'DataReport Cell refs'!ED$2)</f>
        <v>0</v>
      </c>
      <c r="EE10" t="b" cm="1">
        <f t="array" aca="1" ref="EE10" ca="1">INDIRECT($AN10&amp;"!"&amp;'DataReport Cell refs'!EE$2)</f>
        <v>0</v>
      </c>
      <c r="EF10" t="b" cm="1">
        <f t="array" aca="1" ref="EF10" ca="1">INDIRECT($AN10&amp;"!"&amp;'DataReport Cell refs'!EF$2)</f>
        <v>0</v>
      </c>
      <c r="EG10" t="b" cm="1">
        <f t="array" aca="1" ref="EG10" ca="1">INDIRECT($AN10&amp;"!"&amp;'DataReport Cell refs'!EG$2)</f>
        <v>0</v>
      </c>
      <c r="EH10" t="b" cm="1">
        <f t="array" aca="1" ref="EH10" ca="1">INDIRECT($AN10&amp;"!"&amp;'DataReport Cell refs'!EH$2)</f>
        <v>0</v>
      </c>
      <c r="EI10" t="b" cm="1">
        <f t="array" aca="1" ref="EI10" ca="1">INDIRECT($AN10&amp;"!"&amp;'DataReport Cell refs'!EI$2)</f>
        <v>0</v>
      </c>
      <c r="EJ10" t="b" cm="1">
        <f t="array" aca="1" ref="EJ10" ca="1">INDIRECT($AN10&amp;"!"&amp;'DataReport Cell refs'!EJ$2)</f>
        <v>0</v>
      </c>
      <c r="EK10" t="b" cm="1">
        <f t="array" aca="1" ref="EK10" ca="1">INDIRECT($AN10&amp;"!"&amp;'DataReport Cell refs'!EK$2)</f>
        <v>0</v>
      </c>
      <c r="EL10" t="b" cm="1">
        <f t="array" aca="1" ref="EL10" ca="1">INDIRECT($AN10&amp;"!"&amp;'DataReport Cell refs'!EL$2)</f>
        <v>0</v>
      </c>
      <c r="EM10" t="b" cm="1">
        <f t="array" aca="1" ref="EM10" ca="1">INDIRECT($AN10&amp;"!"&amp;'DataReport Cell refs'!EM$2)</f>
        <v>0</v>
      </c>
      <c r="EN10" t="b" cm="1">
        <f t="array" aca="1" ref="EN10" ca="1">INDIRECT($AN10&amp;"!"&amp;'DataReport Cell refs'!EN$2)</f>
        <v>0</v>
      </c>
      <c r="EO10" t="b" cm="1">
        <f t="array" aca="1" ref="EO10" ca="1">INDIRECT($AN10&amp;"!"&amp;'DataReport Cell refs'!EO$2)</f>
        <v>0</v>
      </c>
      <c r="EP10" t="b" cm="1">
        <f t="array" aca="1" ref="EP10" ca="1">INDIRECT($AN10&amp;"!"&amp;'DataReport Cell refs'!EP$2)</f>
        <v>0</v>
      </c>
      <c r="EQ10" t="b" cm="1">
        <f t="array" aca="1" ref="EQ10" ca="1">INDIRECT($AN10&amp;"!"&amp;'DataReport Cell refs'!EQ$2)</f>
        <v>0</v>
      </c>
      <c r="ER10" t="b" cm="1">
        <f t="array" aca="1" ref="ER10" ca="1">INDIRECT($AN10&amp;"!"&amp;'DataReport Cell refs'!ER$2)</f>
        <v>0</v>
      </c>
      <c r="ES10" t="b" cm="1">
        <f t="array" aca="1" ref="ES10" ca="1">INDIRECT($AN10&amp;"!"&amp;'DataReport Cell refs'!ES$2)</f>
        <v>0</v>
      </c>
      <c r="ET10" t="b" cm="1">
        <f t="array" aca="1" ref="ET10" ca="1">INDIRECT($AN10&amp;"!"&amp;'DataReport Cell refs'!ET$2)</f>
        <v>0</v>
      </c>
      <c r="EU10" t="b" cm="1">
        <f t="array" aca="1" ref="EU10" ca="1">INDIRECT($AN10&amp;"!"&amp;'DataReport Cell refs'!EU$2)</f>
        <v>0</v>
      </c>
      <c r="EV10" t="b" cm="1">
        <f t="array" aca="1" ref="EV10" ca="1">INDIRECT($AN10&amp;"!"&amp;'DataReport Cell refs'!EV$2)</f>
        <v>0</v>
      </c>
      <c r="EW10" t="b" cm="1">
        <f t="array" aca="1" ref="EW10" ca="1">INDIRECT($AN10&amp;"!"&amp;'DataReport Cell refs'!EW$2)</f>
        <v>0</v>
      </c>
      <c r="EX10" t="b" cm="1">
        <f t="array" aca="1" ref="EX10" ca="1">INDIRECT($AN10&amp;"!"&amp;'DataReport Cell refs'!EX$2)</f>
        <v>0</v>
      </c>
      <c r="EY10" t="b" cm="1">
        <f t="array" aca="1" ref="EY10" ca="1">INDIRECT($AN10&amp;"!"&amp;'DataReport Cell refs'!EY$2)</f>
        <v>0</v>
      </c>
      <c r="EZ10" t="b" cm="1">
        <f t="array" aca="1" ref="EZ10" ca="1">INDIRECT($AN10&amp;"!"&amp;'DataReport Cell refs'!EZ$2)</f>
        <v>0</v>
      </c>
      <c r="FA10" t="b" cm="1">
        <f t="array" aca="1" ref="FA10" ca="1">INDIRECT($AN10&amp;"!"&amp;'DataReport Cell refs'!FA$2)</f>
        <v>0</v>
      </c>
      <c r="FB10" t="b" cm="1">
        <f t="array" aca="1" ref="FB10" ca="1">INDIRECT($AN10&amp;"!"&amp;'DataReport Cell refs'!FB$2)</f>
        <v>0</v>
      </c>
      <c r="FC10" t="b" cm="1">
        <f t="array" aca="1" ref="FC10" ca="1">INDIRECT($AN10&amp;"!"&amp;'DataReport Cell refs'!FC$2)</f>
        <v>0</v>
      </c>
      <c r="FD10" t="b" cm="1">
        <f t="array" aca="1" ref="FD10" ca="1">INDIRECT($AN10&amp;"!"&amp;'DataReport Cell refs'!FD$2)</f>
        <v>0</v>
      </c>
      <c r="FE10" t="b" cm="1">
        <f t="array" aca="1" ref="FE10" ca="1">INDIRECT($AN10&amp;"!"&amp;'DataReport Cell refs'!FE$2)</f>
        <v>0</v>
      </c>
      <c r="FF10" t="b" cm="1">
        <f t="array" aca="1" ref="FF10" ca="1">INDIRECT($AN10&amp;"!"&amp;'DataReport Cell refs'!FF$2)</f>
        <v>0</v>
      </c>
      <c r="FG10" t="b" cm="1">
        <f t="array" aca="1" ref="FG10" ca="1">INDIRECT($AN10&amp;"!"&amp;'DataReport Cell refs'!FG$2)</f>
        <v>0</v>
      </c>
      <c r="FH10" t="b" cm="1">
        <f t="array" aca="1" ref="FH10" ca="1">INDIRECT($AN10&amp;"!"&amp;'DataReport Cell refs'!FH$2)</f>
        <v>0</v>
      </c>
      <c r="FI10" t="b" cm="1">
        <f t="array" aca="1" ref="FI10" ca="1">INDIRECT($AN10&amp;"!"&amp;'DataReport Cell refs'!FI$2)</f>
        <v>0</v>
      </c>
      <c r="FJ10" t="b" cm="1">
        <f t="array" aca="1" ref="FJ10" ca="1">INDIRECT($AN10&amp;"!"&amp;'DataReport Cell refs'!FJ$2)</f>
        <v>0</v>
      </c>
      <c r="FK10" s="361" cm="1">
        <f t="array" aca="1" ref="FK10" ca="1">INDIRECT($AN10&amp;"!"&amp;'DataReport Cell refs'!FK$2)</f>
        <v>0</v>
      </c>
      <c r="FL10" s="361" cm="1">
        <f t="array" aca="1" ref="FL10" ca="1">INDIRECT($AN10&amp;"!"&amp;'DataReport Cell refs'!FL$2)</f>
        <v>0</v>
      </c>
      <c r="FM10" s="361" cm="1">
        <f t="array" aca="1" ref="FM10" ca="1">INDIRECT($AN10&amp;"!"&amp;'DataReport Cell refs'!FM$2)</f>
        <v>0</v>
      </c>
      <c r="FN10" s="361" cm="1">
        <f t="array" aca="1" ref="FN10" ca="1">INDIRECT($AN10&amp;"!"&amp;'DataReport Cell refs'!FN$2)</f>
        <v>0</v>
      </c>
      <c r="FO10" s="361" cm="1">
        <f t="array" aca="1" ref="FO10" ca="1">INDIRECT($AN10&amp;"!"&amp;'DataReport Cell refs'!FO$2)</f>
        <v>0</v>
      </c>
      <c r="FP10" s="361" cm="1">
        <f t="array" aca="1" ref="FP10" ca="1">INDIRECT($AN10&amp;"!"&amp;'DataReport Cell refs'!FP$2)</f>
        <v>0</v>
      </c>
      <c r="FQ10" s="361" cm="1">
        <f t="array" aca="1" ref="FQ10" ca="1">INDIRECT($AN10&amp;"!"&amp;'DataReport Cell refs'!FQ$2)</f>
        <v>0</v>
      </c>
      <c r="FR10" s="361" cm="1">
        <f t="array" aca="1" ref="FR10" ca="1">INDIRECT($AN10&amp;"!"&amp;'DataReport Cell refs'!FR$2)</f>
        <v>0</v>
      </c>
      <c r="FS10" s="361" cm="1">
        <f t="array" aca="1" ref="FS10" ca="1">INDIRECT($AN10&amp;"!"&amp;'DataReport Cell refs'!FS$2)</f>
        <v>0</v>
      </c>
      <c r="FT10" s="361" cm="1">
        <f t="array" aca="1" ref="FT10" ca="1">INDIRECT($AN10&amp;"!"&amp;'DataReport Cell refs'!FT$2)</f>
        <v>0</v>
      </c>
      <c r="FU10" s="361" cm="1">
        <f t="array" aca="1" ref="FU10" ca="1">INDIRECT($AN10&amp;"!"&amp;'DataReport Cell refs'!FU$2)</f>
        <v>0</v>
      </c>
      <c r="FV10" s="361" cm="1">
        <f t="array" aca="1" ref="FV10" ca="1">INDIRECT($AN10&amp;"!"&amp;'DataReport Cell refs'!FV$2)</f>
        <v>0</v>
      </c>
      <c r="FW10" s="361" cm="1">
        <f t="array" aca="1" ref="FW10" ca="1">INDIRECT($AN10&amp;"!"&amp;'DataReport Cell refs'!FW$2)</f>
        <v>0</v>
      </c>
      <c r="FX10" s="361" cm="1">
        <f t="array" aca="1" ref="FX10" ca="1">INDIRECT($AN10&amp;"!"&amp;'DataReport Cell refs'!FX$2)</f>
        <v>0</v>
      </c>
      <c r="FY10" s="361" cm="1">
        <f t="array" aca="1" ref="FY10" ca="1">INDIRECT($AN10&amp;"!"&amp;'DataReport Cell refs'!FY$2)</f>
        <v>0</v>
      </c>
      <c r="FZ10" s="361" cm="1">
        <f t="array" aca="1" ref="FZ10" ca="1">INDIRECT($AN10&amp;"!"&amp;'DataReport Cell refs'!FZ$2)</f>
        <v>0</v>
      </c>
      <c r="GA10" s="361" cm="1">
        <f t="array" aca="1" ref="GA10" ca="1">INDIRECT($AN10&amp;"!"&amp;'DataReport Cell refs'!GA$2)</f>
        <v>0</v>
      </c>
      <c r="GB10" s="361" cm="1">
        <f t="array" aca="1" ref="GB10" ca="1">INDIRECT($AN10&amp;"!"&amp;'DataReport Cell refs'!GB$2)</f>
        <v>0</v>
      </c>
      <c r="GC10" s="361" cm="1">
        <f t="array" aca="1" ref="GC10" ca="1">INDIRECT($AN10&amp;"!"&amp;'DataReport Cell refs'!GC$2)</f>
        <v>0</v>
      </c>
      <c r="GD10" s="361" cm="1">
        <f t="array" aca="1" ref="GD10" ca="1">INDIRECT($AN10&amp;"!"&amp;'DataReport Cell refs'!GD$2)</f>
        <v>0</v>
      </c>
      <c r="GE10" s="361" cm="1">
        <f t="array" aca="1" ref="GE10" ca="1">INDIRECT($AN10&amp;"!"&amp;'DataReport Cell refs'!GE$2)</f>
        <v>0</v>
      </c>
      <c r="GF10" s="361" cm="1">
        <f t="array" aca="1" ref="GF10" ca="1">INDIRECT($AN10&amp;"!"&amp;'DataReport Cell refs'!GF$2)</f>
        <v>0</v>
      </c>
      <c r="GG10" s="361" cm="1">
        <f t="array" aca="1" ref="GG10" ca="1">INDIRECT($AN10&amp;"!"&amp;'DataReport Cell refs'!GG$2)</f>
        <v>0</v>
      </c>
      <c r="GH10" s="361" cm="1">
        <f t="array" aca="1" ref="GH10" ca="1">INDIRECT($AN10&amp;"!"&amp;'DataReport Cell refs'!GH$2)</f>
        <v>0</v>
      </c>
      <c r="GI10" s="361" cm="1">
        <f t="array" aca="1" ref="GI10" ca="1">INDIRECT($AN10&amp;"!"&amp;'DataReport Cell refs'!GI$2)</f>
        <v>0</v>
      </c>
      <c r="GJ10" s="361" cm="1">
        <f t="array" aca="1" ref="GJ10" ca="1">INDIRECT($AN10&amp;"!"&amp;'DataReport Cell refs'!GJ$2)</f>
        <v>0</v>
      </c>
      <c r="GK10" s="361" cm="1">
        <f t="array" aca="1" ref="GK10" ca="1">INDIRECT($AN10&amp;"!"&amp;'DataReport Cell refs'!GK$2)</f>
        <v>0</v>
      </c>
      <c r="GL10" s="361" cm="1">
        <f t="array" aca="1" ref="GL10" ca="1">INDIRECT($AN10&amp;"!"&amp;'DataReport Cell refs'!GL$2)</f>
        <v>0</v>
      </c>
      <c r="GM10" s="361" cm="1">
        <f t="array" aca="1" ref="GM10" ca="1">INDIRECT($AN10&amp;"!"&amp;'DataReport Cell refs'!GM$2)</f>
        <v>0</v>
      </c>
      <c r="GN10" s="361" cm="1">
        <f t="array" aca="1" ref="GN10" ca="1">INDIRECT($AN10&amp;"!"&amp;'DataReport Cell refs'!GN$2)</f>
        <v>0</v>
      </c>
      <c r="GO10" s="361" cm="1">
        <f t="array" aca="1" ref="GO10" ca="1">INDIRECT($AN10&amp;"!"&amp;'DataReport Cell refs'!GO$2)</f>
        <v>0</v>
      </c>
      <c r="GP10" s="361" cm="1">
        <f t="array" aca="1" ref="GP10" ca="1">INDIRECT($AN10&amp;"!"&amp;'DataReport Cell refs'!GP$2)</f>
        <v>0</v>
      </c>
      <c r="GQ10" s="361" cm="1">
        <f t="array" aca="1" ref="GQ10" ca="1">INDIRECT($AN10&amp;"!"&amp;'DataReport Cell refs'!GQ$2)</f>
        <v>0</v>
      </c>
      <c r="GR10" s="361" cm="1">
        <f t="array" aca="1" ref="GR10" ca="1">INDIRECT($AN10&amp;"!"&amp;'DataReport Cell refs'!GR$2)</f>
        <v>0</v>
      </c>
      <c r="GS10" s="361" cm="1">
        <f t="array" aca="1" ref="GS10" ca="1">INDIRECT($AN10&amp;"!"&amp;'DataReport Cell refs'!GS$2)</f>
        <v>0</v>
      </c>
      <c r="GT10" s="361" cm="1">
        <f t="array" aca="1" ref="GT10" ca="1">INDIRECT($AN10&amp;"!"&amp;'DataReport Cell refs'!GT$2)</f>
        <v>0</v>
      </c>
      <c r="GU10" s="361" cm="1">
        <f t="array" aca="1" ref="GU10" ca="1">INDIRECT($AN10&amp;"!"&amp;'DataReport Cell refs'!GU$2)</f>
        <v>0</v>
      </c>
      <c r="GV10" s="361" cm="1">
        <f t="array" aca="1" ref="GV10" ca="1">INDIRECT($AN10&amp;"!"&amp;'DataReport Cell refs'!GV$2)</f>
        <v>0</v>
      </c>
      <c r="GW10" s="361" cm="1">
        <f t="array" aca="1" ref="GW10" ca="1">INDIRECT($AN10&amp;"!"&amp;'DataReport Cell refs'!GW$2)</f>
        <v>0</v>
      </c>
      <c r="GX10" s="361" cm="1">
        <f t="array" aca="1" ref="GX10" ca="1">INDIRECT($AN10&amp;"!"&amp;'DataReport Cell refs'!GX$2)</f>
        <v>0</v>
      </c>
      <c r="GY10" s="361" cm="1">
        <f t="array" aca="1" ref="GY10" ca="1">INDIRECT($AN10&amp;"!"&amp;'DataReport Cell refs'!GY$2)</f>
        <v>0</v>
      </c>
      <c r="GZ10" s="361" cm="1">
        <f t="array" aca="1" ref="GZ10" ca="1">INDIRECT($AN10&amp;"!"&amp;'DataReport Cell refs'!GZ$2)</f>
        <v>0</v>
      </c>
      <c r="HA10" s="361" cm="1">
        <f t="array" aca="1" ref="HA10" ca="1">INDIRECT($AN10&amp;"!"&amp;'DataReport Cell refs'!HA$2)</f>
        <v>0</v>
      </c>
      <c r="HB10" s="361" cm="1">
        <f t="array" aca="1" ref="HB10" ca="1">INDIRECT($AN10&amp;"!"&amp;'DataReport Cell refs'!HB$2)</f>
        <v>0</v>
      </c>
      <c r="HC10" s="361" cm="1">
        <f t="array" aca="1" ref="HC10" ca="1">INDIRECT($AN10&amp;"!"&amp;'DataReport Cell refs'!HC$2)</f>
        <v>0</v>
      </c>
      <c r="HD10" s="361" cm="1">
        <f t="array" aca="1" ref="HD10" ca="1">INDIRECT($AN10&amp;"!"&amp;'DataReport Cell refs'!HD$2)</f>
        <v>0</v>
      </c>
      <c r="HE10" cm="1">
        <f t="array" aca="1" ref="HE10" ca="1">INDIRECT($AN10&amp;"!"&amp;'DataReport Cell refs'!HE$2)</f>
        <v>0</v>
      </c>
      <c r="HF10" cm="1">
        <f t="array" aca="1" ref="HF10" ca="1">INDIRECT($AN10&amp;"!"&amp;'DataReport Cell refs'!HF$2)</f>
        <v>0</v>
      </c>
      <c r="HG10" cm="1">
        <f t="array" aca="1" ref="HG10" ca="1">INDIRECT($AN10&amp;"!"&amp;'DataReport Cell refs'!HG$2)</f>
        <v>0</v>
      </c>
      <c r="HH10" cm="1">
        <f t="array" aca="1" ref="HH10" ca="1">INDIRECT($AN10&amp;"!"&amp;'DataReport Cell refs'!HH$2)</f>
        <v>0</v>
      </c>
      <c r="HI10" cm="1">
        <f t="array" aca="1" ref="HI10" ca="1">INDIRECT($AN10&amp;"!"&amp;'DataReport Cell refs'!HI$2)</f>
        <v>0</v>
      </c>
      <c r="HJ10" cm="1">
        <f t="array" aca="1" ref="HJ10" ca="1">INDIRECT($AN10&amp;"!"&amp;'DataReport Cell refs'!HJ$2)</f>
        <v>0</v>
      </c>
      <c r="HK10" cm="1">
        <f t="array" aca="1" ref="HK10" ca="1">INDIRECT($AN10&amp;"!"&amp;'DataReport Cell refs'!HK$2)</f>
        <v>0</v>
      </c>
      <c r="HL10" cm="1">
        <f t="array" aca="1" ref="HL10" ca="1">INDIRECT($AN10&amp;"!"&amp;'DataReport Cell refs'!HL$2)</f>
        <v>0</v>
      </c>
      <c r="HM10" cm="1">
        <f t="array" aca="1" ref="HM10" ca="1">INDIRECT($AN10&amp;"!"&amp;'DataReport Cell refs'!HM$2)</f>
        <v>0</v>
      </c>
      <c r="HN10" cm="1">
        <f t="array" aca="1" ref="HN10" ca="1">INDIRECT($AN10&amp;"!"&amp;'DataReport Cell refs'!HN$2)</f>
        <v>0</v>
      </c>
      <c r="HO10" cm="1">
        <f t="array" aca="1" ref="HO10" ca="1">INDIRECT($AN10&amp;"!"&amp;'DataReport Cell refs'!HO$2)</f>
        <v>0</v>
      </c>
      <c r="HP10" cm="1">
        <f t="array" aca="1" ref="HP10" ca="1">INDIRECT($AN10&amp;"!"&amp;'DataReport Cell refs'!HP$2)</f>
        <v>0</v>
      </c>
      <c r="HQ10" cm="1">
        <f t="array" aca="1" ref="HQ10" ca="1">INDIRECT($AN10&amp;"!"&amp;'DataReport Cell refs'!HQ$2)</f>
        <v>0</v>
      </c>
      <c r="HR10" cm="1">
        <f t="array" aca="1" ref="HR10" ca="1">INDIRECT($AN10&amp;"!"&amp;'DataReport Cell refs'!HR$2)</f>
        <v>0</v>
      </c>
      <c r="HS10" cm="1">
        <f t="array" aca="1" ref="HS10" ca="1">INDIRECT($AN10&amp;"!"&amp;'DataReport Cell refs'!HS$2)</f>
        <v>0</v>
      </c>
      <c r="HT10" cm="1">
        <f t="array" aca="1" ref="HT10" ca="1">INDIRECT($AN10&amp;"!"&amp;'DataReport Cell refs'!HT$2)</f>
        <v>0</v>
      </c>
      <c r="HU10" cm="1">
        <f t="array" aca="1" ref="HU10" ca="1">INDIRECT($AN10&amp;"!"&amp;'DataReport Cell refs'!HU$2)</f>
        <v>0</v>
      </c>
      <c r="HV10" cm="1">
        <f t="array" aca="1" ref="HV10" ca="1">INDIRECT($AN10&amp;"!"&amp;'DataReport Cell refs'!HV$2)</f>
        <v>0</v>
      </c>
      <c r="HW10" cm="1">
        <f t="array" aca="1" ref="HW10" ca="1">INDIRECT($AN10&amp;"!"&amp;'DataReport Cell refs'!HW$2)</f>
        <v>0</v>
      </c>
      <c r="HX10" cm="1">
        <f t="array" aca="1" ref="HX10" ca="1">INDIRECT($AN10&amp;"!"&amp;'DataReport Cell refs'!HX$2)</f>
        <v>0</v>
      </c>
      <c r="HY10" cm="1">
        <f t="array" aca="1" ref="HY10" ca="1">INDIRECT($AN10&amp;"!"&amp;'DataReport Cell refs'!HY$2)</f>
        <v>0</v>
      </c>
      <c r="HZ10" cm="1">
        <f t="array" aca="1" ref="HZ10" ca="1">INDIRECT($AN10&amp;"!"&amp;'DataReport Cell refs'!HZ$2)</f>
        <v>0</v>
      </c>
      <c r="IA10" cm="1">
        <f t="array" aca="1" ref="IA10" ca="1">INDIRECT($AN10&amp;"!"&amp;'DataReport Cell refs'!IA$2)</f>
        <v>0</v>
      </c>
      <c r="IB10" cm="1">
        <f t="array" aca="1" ref="IB10" ca="1">INDIRECT($AN10&amp;"!"&amp;'DataReport Cell refs'!IB$2)</f>
        <v>0</v>
      </c>
      <c r="IC10" cm="1">
        <f t="array" aca="1" ref="IC10" ca="1">INDIRECT($AN10&amp;"!"&amp;'DataReport Cell refs'!IC$2)</f>
        <v>0</v>
      </c>
      <c r="ID10" cm="1">
        <f t="array" aca="1" ref="ID10" ca="1">INDIRECT($AN10&amp;"!"&amp;'DataReport Cell refs'!ID$2)</f>
        <v>0</v>
      </c>
      <c r="IE10" cm="1">
        <f t="array" aca="1" ref="IE10" ca="1">INDIRECT($AN10&amp;"!"&amp;'DataReport Cell refs'!IE$2)</f>
        <v>0</v>
      </c>
      <c r="IF10" cm="1">
        <f t="array" aca="1" ref="IF10" ca="1">INDIRECT($AN10&amp;"!"&amp;'DataReport Cell refs'!IF$2)</f>
        <v>0</v>
      </c>
      <c r="IG10" cm="1">
        <f t="array" aca="1" ref="IG10" ca="1">INDIRECT($AN10&amp;"!"&amp;'DataReport Cell refs'!IG$2)</f>
        <v>0</v>
      </c>
      <c r="IH10" cm="1">
        <f t="array" aca="1" ref="IH10" ca="1">INDIRECT($AN10&amp;"!"&amp;'DataReport Cell refs'!IH$2)</f>
        <v>0</v>
      </c>
      <c r="II10" cm="1">
        <f t="array" aca="1" ref="II10" ca="1">INDIRECT($AN10&amp;"!"&amp;'DataReport Cell refs'!II$2)</f>
        <v>0</v>
      </c>
      <c r="IJ10" cm="1">
        <f t="array" aca="1" ref="IJ10" ca="1">INDIRECT($AN10&amp;"!"&amp;'DataReport Cell refs'!IJ$2)</f>
        <v>0</v>
      </c>
      <c r="IK10" cm="1">
        <f t="array" aca="1" ref="IK10" ca="1">INDIRECT($AN10&amp;"!"&amp;'DataReport Cell refs'!IK$2)</f>
        <v>0</v>
      </c>
      <c r="IL10" cm="1">
        <f t="array" aca="1" ref="IL10" ca="1">INDIRECT($AN10&amp;"!"&amp;'DataReport Cell refs'!IL$2)</f>
        <v>0</v>
      </c>
      <c r="IM10" cm="1">
        <f t="array" aca="1" ref="IM10" ca="1">INDIRECT($AN10&amp;"!"&amp;'DataReport Cell refs'!IM$2)</f>
        <v>0</v>
      </c>
      <c r="IN10" cm="1">
        <f t="array" aca="1" ref="IN10" ca="1">INDIRECT($AN10&amp;"!"&amp;'DataReport Cell refs'!IN$2)</f>
        <v>0</v>
      </c>
      <c r="IO10" cm="1">
        <f t="array" aca="1" ref="IO10" ca="1">INDIRECT($AN10&amp;"!"&amp;'DataReport Cell refs'!IO$2)</f>
        <v>0</v>
      </c>
      <c r="IP10" cm="1">
        <f t="array" aca="1" ref="IP10" ca="1">INDIRECT($AN10&amp;"!"&amp;'DataReport Cell refs'!IP$2)</f>
        <v>0</v>
      </c>
      <c r="IQ10" cm="1">
        <f t="array" aca="1" ref="IQ10" ca="1">INDIRECT($AN10&amp;"!"&amp;'DataReport Cell refs'!IQ$2)</f>
        <v>0</v>
      </c>
      <c r="IR10" cm="1">
        <f t="array" aca="1" ref="IR10" ca="1">INDIRECT($AN10&amp;"!"&amp;'DataReport Cell refs'!IR$2)</f>
        <v>0</v>
      </c>
      <c r="IS10" cm="1">
        <f t="array" aca="1" ref="IS10" ca="1">INDIRECT($AN10&amp;"!"&amp;'DataReport Cell refs'!IS$2)</f>
        <v>0</v>
      </c>
      <c r="IT10" cm="1">
        <f t="array" aca="1" ref="IT10" ca="1">INDIRECT($AN10&amp;"!"&amp;'DataReport Cell refs'!IT$2)</f>
        <v>0</v>
      </c>
      <c r="IU10" cm="1">
        <f t="array" aca="1" ref="IU10" ca="1">INDIRECT($AN10&amp;"!"&amp;'DataReport Cell refs'!IU$2)</f>
        <v>0</v>
      </c>
      <c r="IV10" cm="1">
        <f t="array" aca="1" ref="IV10" ca="1">INDIRECT($AN10&amp;"!"&amp;'DataReport Cell refs'!IV$2)</f>
        <v>0</v>
      </c>
      <c r="IW10" cm="1">
        <f t="array" aca="1" ref="IW10" ca="1">INDIRECT($AN10&amp;"!"&amp;'DataReport Cell refs'!IW$2)</f>
        <v>0</v>
      </c>
      <c r="IX10" cm="1">
        <f t="array" aca="1" ref="IX10" ca="1">INDIRECT($AN10&amp;"!"&amp;'DataReport Cell refs'!IX$2)</f>
        <v>0</v>
      </c>
      <c r="IY10" cm="1">
        <f t="array" aca="1" ref="IY10" ca="1">INDIRECT($AN10&amp;"!"&amp;'DataReport Cell refs'!IY$2)</f>
        <v>0</v>
      </c>
      <c r="IZ10" cm="1">
        <f t="array" aca="1" ref="IZ10" ca="1">INDIRECT($AN10&amp;"!"&amp;'DataReport Cell refs'!IZ$2)</f>
        <v>0</v>
      </c>
      <c r="JA10" cm="1">
        <f t="array" aca="1" ref="JA10" ca="1">INDIRECT($AN10&amp;"!"&amp;'DataReport Cell refs'!JA$2)</f>
        <v>0</v>
      </c>
      <c r="JB10" cm="1">
        <f t="array" aca="1" ref="JB10" ca="1">INDIRECT($AN10&amp;"!"&amp;'DataReport Cell refs'!JB$2)</f>
        <v>0</v>
      </c>
      <c r="JC10" cm="1">
        <f t="array" aca="1" ref="JC10" ca="1">INDIRECT($AN10&amp;"!"&amp;'DataReport Cell refs'!JC$2)</f>
        <v>0</v>
      </c>
      <c r="JD10" cm="1">
        <f t="array" aca="1" ref="JD10" ca="1">INDIRECT($AN10&amp;"!"&amp;'DataReport Cell refs'!JD$2)</f>
        <v>0</v>
      </c>
      <c r="JE10" cm="1">
        <f t="array" aca="1" ref="JE10" ca="1">INDIRECT($AN10&amp;"!"&amp;'DataReport Cell refs'!JE$2)</f>
        <v>0</v>
      </c>
      <c r="JF10" cm="1">
        <f t="array" aca="1" ref="JF10" ca="1">INDIRECT($AN10&amp;"!"&amp;'DataReport Cell refs'!JF$2)</f>
        <v>0</v>
      </c>
      <c r="JG10" cm="1">
        <f t="array" aca="1" ref="JG10" ca="1">INDIRECT($AN10&amp;"!"&amp;'DataReport Cell refs'!JG$2)</f>
        <v>0</v>
      </c>
      <c r="JH10" cm="1">
        <f t="array" aca="1" ref="JH10" ca="1">INDIRECT($AN10&amp;"!"&amp;'DataReport Cell refs'!JH$2)</f>
        <v>0</v>
      </c>
      <c r="JI10" cm="1">
        <f t="array" aca="1" ref="JI10" ca="1">INDIRECT($AN10&amp;"!"&amp;'DataReport Cell refs'!JI$2)</f>
        <v>0</v>
      </c>
      <c r="JJ10" cm="1">
        <f t="array" aca="1" ref="JJ10" ca="1">INDIRECT($AN10&amp;"!"&amp;'DataReport Cell refs'!JJ$2)</f>
        <v>0</v>
      </c>
      <c r="JK10" cm="1">
        <f t="array" aca="1" ref="JK10" ca="1">INDIRECT($AN10&amp;"!"&amp;'DataReport Cell refs'!JK$2)</f>
        <v>0</v>
      </c>
      <c r="JL10" cm="1">
        <f t="array" aca="1" ref="JL10" ca="1">INDIRECT($AN10&amp;"!"&amp;'DataReport Cell refs'!JL$2)</f>
        <v>0</v>
      </c>
      <c r="JM10" cm="1">
        <f t="array" aca="1" ref="JM10" ca="1">INDIRECT($AN10&amp;"!"&amp;'DataReport Cell refs'!JM$2)</f>
        <v>0</v>
      </c>
      <c r="JN10" cm="1">
        <f t="array" aca="1" ref="JN10" ca="1">INDIRECT($AN10&amp;"!"&amp;'DataReport Cell refs'!JN$2)</f>
        <v>0</v>
      </c>
      <c r="JO10" cm="1">
        <f t="array" aca="1" ref="JO10" ca="1">INDIRECT($AN10&amp;"!"&amp;'DataReport Cell refs'!JO$2)</f>
        <v>0</v>
      </c>
      <c r="JP10" cm="1">
        <f t="array" aca="1" ref="JP10" ca="1">INDIRECT($AN10&amp;"!"&amp;'DataReport Cell refs'!JP$2)</f>
        <v>0</v>
      </c>
      <c r="JQ10" cm="1">
        <f t="array" aca="1" ref="JQ10" ca="1">INDIRECT($AN10&amp;"!"&amp;'DataReport Cell refs'!JQ$2)</f>
        <v>0</v>
      </c>
      <c r="JR10" cm="1">
        <f t="array" aca="1" ref="JR10" ca="1">INDIRECT($AN10&amp;"!"&amp;'DataReport Cell refs'!JR$2)</f>
        <v>0</v>
      </c>
      <c r="JS10" cm="1">
        <f t="array" aca="1" ref="JS10" ca="1">INDIRECT($AN10&amp;"!"&amp;'DataReport Cell refs'!JS$2)</f>
        <v>0</v>
      </c>
      <c r="JT10" cm="1">
        <f t="array" aca="1" ref="JT10" ca="1">INDIRECT($AN10&amp;"!"&amp;'DataReport Cell refs'!JT$2)</f>
        <v>0</v>
      </c>
      <c r="JU10" cm="1">
        <f t="array" aca="1" ref="JU10" ca="1">INDIRECT($AN10&amp;"!"&amp;'DataReport Cell refs'!JU$2)</f>
        <v>0</v>
      </c>
      <c r="JV10" t="str" cm="1">
        <f t="array" aca="1" ref="JV10" ca="1">INDIRECT($AN10&amp;"!"&amp;'DataReport Cell refs'!JV$2)</f>
        <v>Not Commenced</v>
      </c>
      <c r="JW10" t="str" cm="1">
        <f t="array" aca="1" ref="JW10" ca="1">INDIRECT($AN10&amp;"!"&amp;'DataReport Cell refs'!JW$2)</f>
        <v>First complete Stocktake</v>
      </c>
      <c r="JX10" t="str" cm="1">
        <f t="array" aca="1" ref="JX10" ca="1">INDIRECT($AN10&amp;"!"&amp;'DataReport Cell refs'!JX$2)</f>
        <v>First complete Stocktake</v>
      </c>
      <c r="JY10" t="str" cm="1">
        <f t="array" aca="1" ref="JY10" ca="1">INDIRECT($AN10&amp;"!"&amp;'DataReport Cell refs'!JY$2)</f>
        <v>First complete Stocktake</v>
      </c>
      <c r="JZ10" t="str" cm="1">
        <f t="array" aca="1" ref="JZ10" ca="1">INDIRECT($AN10&amp;"!"&amp;'DataReport Cell refs'!JZ$2)</f>
        <v>First complete Stocktake</v>
      </c>
      <c r="KA10" t="str" cm="1">
        <f t="array" aca="1" ref="KA10" ca="1">INDIRECT($AN10&amp;"!"&amp;'DataReport Cell refs'!KA$2)</f>
        <v>First complete Stocktake</v>
      </c>
      <c r="KB10" t="str" cm="1">
        <f t="array" aca="1" ref="KB10" ca="1">INDIRECT($AN10&amp;"!"&amp;'DataReport Cell refs'!KB$2)</f>
        <v>First complete Stocktake</v>
      </c>
    </row>
    <row r="11" spans="1:288" x14ac:dyDescent="0.35">
      <c r="AN11" s="345" t="str">
        <f>'Persons List'!B24</f>
        <v>SE_2507</v>
      </c>
      <c r="AO11" cm="1">
        <f t="array" aca="1" ref="AO11" ca="1">INDIRECT($AN11&amp;"!"&amp;'DataReport Cell refs'!AO$2)</f>
        <v>0</v>
      </c>
      <c r="AP11" t="str" cm="1">
        <f t="array" aca="1" ref="AP11" ca="1">INDIRECT($AN11&amp;"!"&amp;'DataReport Cell refs'!AP$2)</f>
        <v>Select option</v>
      </c>
      <c r="AQ11" t="str" cm="1">
        <f t="array" aca="1" ref="AQ11" ca="1">INDIRECT($AN11&amp;"!"&amp;'DataReport Cell refs'!AQ$2)</f>
        <v>Select option</v>
      </c>
      <c r="AR11" s="361" cm="1">
        <f t="array" aca="1" ref="AR11" ca="1">INDIRECT($AN11&amp;"!"&amp;'DataReport Cell refs'!AR$2)</f>
        <v>0</v>
      </c>
      <c r="AS11" t="b" cm="1">
        <f t="array" aca="1" ref="AS11" ca="1">INDIRECT($AN11&amp;"!"&amp;'DataReport Cell refs'!AS$2)</f>
        <v>0</v>
      </c>
      <c r="AT11" t="b" cm="1">
        <f t="array" aca="1" ref="AT11" ca="1">INDIRECT($AN11&amp;"!"&amp;'DataReport Cell refs'!AT$2)</f>
        <v>0</v>
      </c>
      <c r="AU11" t="b" cm="1">
        <f t="array" aca="1" ref="AU11" ca="1">INDIRECT($AN11&amp;"!"&amp;'DataReport Cell refs'!AU$2)</f>
        <v>0</v>
      </c>
      <c r="AV11" t="b" cm="1">
        <f t="array" aca="1" ref="AV11" ca="1">INDIRECT($AN11&amp;"!"&amp;'DataReport Cell refs'!AV$2)</f>
        <v>0</v>
      </c>
      <c r="AW11" t="b" cm="1">
        <f t="array" aca="1" ref="AW11" ca="1">INDIRECT($AN11&amp;"!"&amp;'DataReport Cell refs'!AW$2)</f>
        <v>0</v>
      </c>
      <c r="AX11" t="b" cm="1">
        <f t="array" aca="1" ref="AX11" ca="1">INDIRECT($AN11&amp;"!"&amp;'DataReport Cell refs'!AX$2)</f>
        <v>0</v>
      </c>
      <c r="AY11" t="b" cm="1">
        <f t="array" aca="1" ref="AY11" ca="1">INDIRECT($AN11&amp;"!"&amp;'DataReport Cell refs'!AY$2)</f>
        <v>0</v>
      </c>
      <c r="AZ11" t="b" cm="1">
        <f t="array" aca="1" ref="AZ11" ca="1">INDIRECT($AN11&amp;"!"&amp;'DataReport Cell refs'!AZ$2)</f>
        <v>0</v>
      </c>
      <c r="BA11" t="b" cm="1">
        <f t="array" aca="1" ref="BA11" ca="1">INDIRECT($AN11&amp;"!"&amp;'DataReport Cell refs'!BA$2)</f>
        <v>0</v>
      </c>
      <c r="BB11" t="b" cm="1">
        <f t="array" aca="1" ref="BB11" ca="1">INDIRECT($AN11&amp;"!"&amp;'DataReport Cell refs'!BB$2)</f>
        <v>0</v>
      </c>
      <c r="BC11" t="b" cm="1">
        <f t="array" aca="1" ref="BC11" ca="1">INDIRECT($AN11&amp;"!"&amp;'DataReport Cell refs'!BC$2)</f>
        <v>0</v>
      </c>
      <c r="BD11" t="b" cm="1">
        <f t="array" aca="1" ref="BD11" ca="1">INDIRECT($AN11&amp;"!"&amp;'DataReport Cell refs'!BD$2)</f>
        <v>0</v>
      </c>
      <c r="BE11" t="b" cm="1">
        <f t="array" aca="1" ref="BE11" ca="1">INDIRECT($AN11&amp;"!"&amp;'DataReport Cell refs'!BE$2)</f>
        <v>0</v>
      </c>
      <c r="BF11" t="b" cm="1">
        <f t="array" aca="1" ref="BF11" ca="1">INDIRECT($AN11&amp;"!"&amp;'DataReport Cell refs'!BF$2)</f>
        <v>0</v>
      </c>
      <c r="BG11" t="b" cm="1">
        <f t="array" aca="1" ref="BG11" ca="1">INDIRECT($AN11&amp;"!"&amp;'DataReport Cell refs'!BG$2)</f>
        <v>0</v>
      </c>
      <c r="BH11" t="b" cm="1">
        <f t="array" aca="1" ref="BH11" ca="1">INDIRECT($AN11&amp;"!"&amp;'DataReport Cell refs'!BH$2)</f>
        <v>0</v>
      </c>
      <c r="BI11" t="str" cm="1">
        <f t="array" aca="1" ref="BI11" ca="1">INDIRECT($AN11&amp;"!"&amp;'DataReport Cell refs'!BI$2)</f>
        <v>Select option</v>
      </c>
      <c r="BJ11" t="str" cm="1">
        <f t="array" aca="1" ref="BJ11" ca="1">INDIRECT($AN11&amp;"!"&amp;'DataReport Cell refs'!BJ$2)</f>
        <v>Select option</v>
      </c>
      <c r="BK11" t="str" cm="1">
        <f t="array" aca="1" ref="BK11" ca="1">INDIRECT($AN11&amp;"!"&amp;'DataReport Cell refs'!BK$2)</f>
        <v>Select option</v>
      </c>
      <c r="BL11" t="str" cm="1">
        <f t="array" aca="1" ref="BL11" ca="1">INDIRECT($AN11&amp;"!"&amp;'DataReport Cell refs'!BL$2)</f>
        <v>Select option</v>
      </c>
      <c r="BM11" t="str" cm="1">
        <f t="array" aca="1" ref="BM11" ca="1">INDIRECT($AN11&amp;"!"&amp;'DataReport Cell refs'!BM$2)</f>
        <v>Select option</v>
      </c>
      <c r="BN11" t="str" cm="1">
        <f t="array" aca="1" ref="BN11" ca="1">INDIRECT($AN11&amp;"!"&amp;'DataReport Cell refs'!BN$2)</f>
        <v>Select option</v>
      </c>
      <c r="BO11" t="str" cm="1">
        <f t="array" aca="1" ref="BO11" ca="1">INDIRECT($AN11&amp;"!"&amp;'DataReport Cell refs'!BO$2)</f>
        <v>Select option</v>
      </c>
      <c r="BP11" t="str" cm="1">
        <f t="array" aca="1" ref="BP11" ca="1">INDIRECT($AN11&amp;"!"&amp;'DataReport Cell refs'!BP$2)</f>
        <v>Select option</v>
      </c>
      <c r="BQ11" t="str" cm="1">
        <f t="array" aca="1" ref="BQ11" ca="1">INDIRECT($AN11&amp;"!"&amp;'DataReport Cell refs'!BQ$2)</f>
        <v>Select option</v>
      </c>
      <c r="BR11" t="b" cm="1">
        <f t="array" aca="1" ref="BR11" ca="1">INDIRECT($AN11&amp;"!"&amp;'DataReport Cell refs'!BR$2)</f>
        <v>0</v>
      </c>
      <c r="BS11" t="b" cm="1">
        <f t="array" aca="1" ref="BS11" ca="1">INDIRECT($AN11&amp;"!"&amp;'DataReport Cell refs'!BS$2)</f>
        <v>0</v>
      </c>
      <c r="BT11" t="b" cm="1">
        <f t="array" aca="1" ref="BT11" ca="1">INDIRECT($AN11&amp;"!"&amp;'DataReport Cell refs'!BT$2)</f>
        <v>0</v>
      </c>
      <c r="BU11" t="b" cm="1">
        <f t="array" aca="1" ref="BU11" ca="1">INDIRECT($AN11&amp;"!"&amp;'DataReport Cell refs'!BU$2)</f>
        <v>0</v>
      </c>
      <c r="BV11" t="b" cm="1">
        <f t="array" aca="1" ref="BV11" ca="1">INDIRECT($AN11&amp;"!"&amp;'DataReport Cell refs'!BV$2)</f>
        <v>0</v>
      </c>
      <c r="BW11" t="b" cm="1">
        <f t="array" aca="1" ref="BW11" ca="1">INDIRECT($AN11&amp;"!"&amp;'DataReport Cell refs'!BW$2)</f>
        <v>0</v>
      </c>
      <c r="BX11" t="b" cm="1">
        <f t="array" aca="1" ref="BX11" ca="1">INDIRECT($AN11&amp;"!"&amp;'DataReport Cell refs'!BX$2)</f>
        <v>0</v>
      </c>
      <c r="BY11" t="b" cm="1">
        <f t="array" aca="1" ref="BY11" ca="1">INDIRECT($AN11&amp;"!"&amp;'DataReport Cell refs'!BY$2)</f>
        <v>0</v>
      </c>
      <c r="BZ11" t="b" cm="1">
        <f t="array" aca="1" ref="BZ11" ca="1">INDIRECT($AN11&amp;"!"&amp;'DataReport Cell refs'!BZ$2)</f>
        <v>0</v>
      </c>
      <c r="CA11" cm="1">
        <f t="array" aca="1" ref="CA11" ca="1">INDIRECT($AN11&amp;"!"&amp;'DataReport Cell refs'!CA$2)</f>
        <v>0</v>
      </c>
      <c r="CB11" s="385" cm="1">
        <f t="array" aca="1" ref="CB11" ca="1">INDIRECT($AN11&amp;"!"&amp;'DataReport Cell refs'!CB$2)</f>
        <v>0</v>
      </c>
      <c r="CC11" s="385" cm="1">
        <f t="array" aca="1" ref="CC11" ca="1">INDIRECT($AN11&amp;"!"&amp;'DataReport Cell refs'!CC$2)</f>
        <v>0</v>
      </c>
      <c r="CD11" s="385" cm="1">
        <f t="array" aca="1" ref="CD11" ca="1">INDIRECT($AN11&amp;"!"&amp;'DataReport Cell refs'!CD$2)</f>
        <v>0</v>
      </c>
      <c r="CE11" t="str" cm="1">
        <f t="array" aca="1" ref="CE11" ca="1">INDIRECT($AN11&amp;"!"&amp;'DataReport Cell refs'!CE$2)</f>
        <v>Select option</v>
      </c>
      <c r="CF11" s="361" cm="1">
        <f t="array" aca="1" ref="CF11" ca="1">INDIRECT($AN11&amp;"!"&amp;'DataReport Cell refs'!CF$2)</f>
        <v>0</v>
      </c>
      <c r="CG11" t="b" cm="1">
        <f t="array" aca="1" ref="CG11" ca="1">INDIRECT($AN11&amp;"!"&amp;'DataReport Cell refs'!CG$2)</f>
        <v>0</v>
      </c>
      <c r="CH11" t="b" cm="1">
        <f t="array" aca="1" ref="CH11" ca="1">INDIRECT($AN11&amp;"!"&amp;'DataReport Cell refs'!CH$2)</f>
        <v>0</v>
      </c>
      <c r="CI11" t="b" cm="1">
        <f t="array" aca="1" ref="CI11" ca="1">INDIRECT($AN11&amp;"!"&amp;'DataReport Cell refs'!CI$2)</f>
        <v>0</v>
      </c>
      <c r="CJ11" t="b" cm="1">
        <f t="array" aca="1" ref="CJ11" ca="1">INDIRECT($AN11&amp;"!"&amp;'DataReport Cell refs'!CJ$2)</f>
        <v>0</v>
      </c>
      <c r="CK11" t="b" cm="1">
        <f t="array" aca="1" ref="CK11" ca="1">INDIRECT($AN11&amp;"!"&amp;'DataReport Cell refs'!CK$2)</f>
        <v>0</v>
      </c>
      <c r="CL11" t="b" cm="1">
        <f t="array" aca="1" ref="CL11" ca="1">INDIRECT($AN11&amp;"!"&amp;'DataReport Cell refs'!CL$2)</f>
        <v>0</v>
      </c>
      <c r="CM11" t="b" cm="1">
        <f t="array" aca="1" ref="CM11" ca="1">INDIRECT($AN11&amp;"!"&amp;'DataReport Cell refs'!CM$2)</f>
        <v>0</v>
      </c>
      <c r="CN11" t="b" cm="1">
        <f t="array" aca="1" ref="CN11" ca="1">INDIRECT($AN11&amp;"!"&amp;'DataReport Cell refs'!CN$2)</f>
        <v>0</v>
      </c>
      <c r="CO11" t="b" cm="1">
        <f t="array" aca="1" ref="CO11" ca="1">INDIRECT($AN11&amp;"!"&amp;'DataReport Cell refs'!CO$2)</f>
        <v>0</v>
      </c>
      <c r="CP11" t="b" cm="1">
        <f t="array" aca="1" ref="CP11" ca="1">INDIRECT($AN11&amp;"!"&amp;'DataReport Cell refs'!CP$2)</f>
        <v>0</v>
      </c>
      <c r="CQ11" t="b" cm="1">
        <f t="array" aca="1" ref="CQ11" ca="1">INDIRECT($AN11&amp;"!"&amp;'DataReport Cell refs'!CQ$2)</f>
        <v>0</v>
      </c>
      <c r="CR11" t="b" cm="1">
        <f t="array" aca="1" ref="CR11" ca="1">INDIRECT($AN11&amp;"!"&amp;'DataReport Cell refs'!CR$2)</f>
        <v>0</v>
      </c>
      <c r="CS11" t="b" cm="1">
        <f t="array" aca="1" ref="CS11" ca="1">INDIRECT($AN11&amp;"!"&amp;'DataReport Cell refs'!CS$2)</f>
        <v>0</v>
      </c>
      <c r="CT11" t="b" cm="1">
        <f t="array" aca="1" ref="CT11" ca="1">INDIRECT($AN11&amp;"!"&amp;'DataReport Cell refs'!CT$2)</f>
        <v>0</v>
      </c>
      <c r="CU11" t="b" cm="1">
        <f t="array" aca="1" ref="CU11" ca="1">INDIRECT($AN11&amp;"!"&amp;'DataReport Cell refs'!CU$2)</f>
        <v>0</v>
      </c>
      <c r="CV11" t="b" cm="1">
        <f t="array" aca="1" ref="CV11" ca="1">INDIRECT($AN11&amp;"!"&amp;'DataReport Cell refs'!CV$2)</f>
        <v>0</v>
      </c>
      <c r="CW11" t="b" cm="1">
        <f t="array" aca="1" ref="CW11" ca="1">INDIRECT($AN11&amp;"!"&amp;'DataReport Cell refs'!CW$2)</f>
        <v>0</v>
      </c>
      <c r="CX11" t="b" cm="1">
        <f t="array" aca="1" ref="CX11" ca="1">INDIRECT($AN11&amp;"!"&amp;'DataReport Cell refs'!CX$2)</f>
        <v>0</v>
      </c>
      <c r="CY11" t="b" cm="1">
        <f t="array" aca="1" ref="CY11" ca="1">INDIRECT($AN11&amp;"!"&amp;'DataReport Cell refs'!CY$2)</f>
        <v>0</v>
      </c>
      <c r="CZ11" t="b" cm="1">
        <f t="array" aca="1" ref="CZ11" ca="1">INDIRECT($AN11&amp;"!"&amp;'DataReport Cell refs'!CZ$2)</f>
        <v>0</v>
      </c>
      <c r="DA11" t="b" cm="1">
        <f t="array" aca="1" ref="DA11" ca="1">INDIRECT($AN11&amp;"!"&amp;'DataReport Cell refs'!DA$2)</f>
        <v>0</v>
      </c>
      <c r="DB11" t="b" cm="1">
        <f t="array" aca="1" ref="DB11" ca="1">INDIRECT($AN11&amp;"!"&amp;'DataReport Cell refs'!DB$2)</f>
        <v>0</v>
      </c>
      <c r="DC11" t="b" cm="1">
        <f t="array" aca="1" ref="DC11" ca="1">INDIRECT($AN11&amp;"!"&amp;'DataReport Cell refs'!DC$2)</f>
        <v>0</v>
      </c>
      <c r="DD11" t="b" cm="1">
        <f t="array" aca="1" ref="DD11" ca="1">INDIRECT($AN11&amp;"!"&amp;'DataReport Cell refs'!DD$2)</f>
        <v>0</v>
      </c>
      <c r="DE11" t="b" cm="1">
        <f t="array" aca="1" ref="DE11" ca="1">INDIRECT($AN11&amp;"!"&amp;'DataReport Cell refs'!DE$2)</f>
        <v>0</v>
      </c>
      <c r="DF11" t="b" cm="1">
        <f t="array" aca="1" ref="DF11" ca="1">INDIRECT($AN11&amp;"!"&amp;'DataReport Cell refs'!DF$2)</f>
        <v>0</v>
      </c>
      <c r="DG11" t="b" cm="1">
        <f t="array" aca="1" ref="DG11" ca="1">INDIRECT($AN11&amp;"!"&amp;'DataReport Cell refs'!DG$2)</f>
        <v>0</v>
      </c>
      <c r="DH11" t="b" cm="1">
        <f t="array" aca="1" ref="DH11" ca="1">INDIRECT($AN11&amp;"!"&amp;'DataReport Cell refs'!DH$2)</f>
        <v>0</v>
      </c>
      <c r="DI11" t="b" cm="1">
        <f t="array" aca="1" ref="DI11" ca="1">INDIRECT($AN11&amp;"!"&amp;'DataReport Cell refs'!DI$2)</f>
        <v>0</v>
      </c>
      <c r="DJ11" t="b" cm="1">
        <f t="array" aca="1" ref="DJ11" ca="1">INDIRECT($AN11&amp;"!"&amp;'DataReport Cell refs'!DJ$2)</f>
        <v>0</v>
      </c>
      <c r="DK11" t="b" cm="1">
        <f t="array" aca="1" ref="DK11" ca="1">INDIRECT($AN11&amp;"!"&amp;'DataReport Cell refs'!DK$2)</f>
        <v>0</v>
      </c>
      <c r="DL11" t="b" cm="1">
        <f t="array" aca="1" ref="DL11" ca="1">INDIRECT($AN11&amp;"!"&amp;'DataReport Cell refs'!DL$2)</f>
        <v>0</v>
      </c>
      <c r="DM11" t="b" cm="1">
        <f t="array" aca="1" ref="DM11" ca="1">INDIRECT($AN11&amp;"!"&amp;'DataReport Cell refs'!DM$2)</f>
        <v>0</v>
      </c>
      <c r="DN11" t="str" cm="1">
        <f t="array" aca="1" ref="DN11" ca="1">INDIRECT($AN11&amp;"!"&amp;'DataReport Cell refs'!DN$2)</f>
        <v>Type here - Other service not included above 1</v>
      </c>
      <c r="DO11" t="str" cm="1">
        <f t="array" aca="1" ref="DO11" ca="1">INDIRECT($AN11&amp;"!"&amp;'DataReport Cell refs'!DO$2)</f>
        <v>Type here - Other service not included above 2</v>
      </c>
      <c r="DP11" t="str" cm="1">
        <f t="array" aca="1" ref="DP11" ca="1">INDIRECT($AN11&amp;"!"&amp;'DataReport Cell refs'!DP$2)</f>
        <v>Type here - Other service not included above 3</v>
      </c>
      <c r="DQ11" t="b" cm="1">
        <f t="array" aca="1" ref="DQ11" ca="1">INDIRECT($AN11&amp;"!"&amp;'DataReport Cell refs'!DQ$2)</f>
        <v>0</v>
      </c>
      <c r="DR11" t="b" cm="1">
        <f t="array" aca="1" ref="DR11" ca="1">INDIRECT($AN11&amp;"!"&amp;'DataReport Cell refs'!DR$2)</f>
        <v>0</v>
      </c>
      <c r="DS11" t="b" cm="1">
        <f t="array" aca="1" ref="DS11" ca="1">INDIRECT($AN11&amp;"!"&amp;'DataReport Cell refs'!DS$2)</f>
        <v>0</v>
      </c>
      <c r="DT11" t="b" cm="1">
        <f t="array" aca="1" ref="DT11" ca="1">INDIRECT($AN11&amp;"!"&amp;'DataReport Cell refs'!DT$2)</f>
        <v>0</v>
      </c>
      <c r="DU11" t="b" cm="1">
        <f t="array" aca="1" ref="DU11" ca="1">INDIRECT($AN11&amp;"!"&amp;'DataReport Cell refs'!DU$2)</f>
        <v>0</v>
      </c>
      <c r="DV11" t="b" cm="1">
        <f t="array" aca="1" ref="DV11" ca="1">INDIRECT($AN11&amp;"!"&amp;'DataReport Cell refs'!DV$2)</f>
        <v>0</v>
      </c>
      <c r="DW11" t="b" cm="1">
        <f t="array" aca="1" ref="DW11" ca="1">INDIRECT($AN11&amp;"!"&amp;'DataReport Cell refs'!DW$2)</f>
        <v>0</v>
      </c>
      <c r="DX11" t="b" cm="1">
        <f t="array" aca="1" ref="DX11" ca="1">INDIRECT($AN11&amp;"!"&amp;'DataReport Cell refs'!DX$2)</f>
        <v>0</v>
      </c>
      <c r="DY11" t="b" cm="1">
        <f t="array" aca="1" ref="DY11" ca="1">INDIRECT($AN11&amp;"!"&amp;'DataReport Cell refs'!DY$2)</f>
        <v>0</v>
      </c>
      <c r="DZ11" t="b" cm="1">
        <f t="array" aca="1" ref="DZ11" ca="1">INDIRECT($AN11&amp;"!"&amp;'DataReport Cell refs'!DZ$2)</f>
        <v>0</v>
      </c>
      <c r="EA11" t="b" cm="1">
        <f t="array" aca="1" ref="EA11" ca="1">INDIRECT($AN11&amp;"!"&amp;'DataReport Cell refs'!EA$2)</f>
        <v>0</v>
      </c>
      <c r="EB11" t="b" cm="1">
        <f t="array" aca="1" ref="EB11" ca="1">INDIRECT($AN11&amp;"!"&amp;'DataReport Cell refs'!EB$2)</f>
        <v>0</v>
      </c>
      <c r="EC11" t="b" cm="1">
        <f t="array" aca="1" ref="EC11" ca="1">INDIRECT($AN11&amp;"!"&amp;'DataReport Cell refs'!EC$2)</f>
        <v>0</v>
      </c>
      <c r="ED11" t="b" cm="1">
        <f t="array" aca="1" ref="ED11" ca="1">INDIRECT($AN11&amp;"!"&amp;'DataReport Cell refs'!ED$2)</f>
        <v>0</v>
      </c>
      <c r="EE11" t="b" cm="1">
        <f t="array" aca="1" ref="EE11" ca="1">INDIRECT($AN11&amp;"!"&amp;'DataReport Cell refs'!EE$2)</f>
        <v>0</v>
      </c>
      <c r="EF11" t="b" cm="1">
        <f t="array" aca="1" ref="EF11" ca="1">INDIRECT($AN11&amp;"!"&amp;'DataReport Cell refs'!EF$2)</f>
        <v>0</v>
      </c>
      <c r="EG11" t="b" cm="1">
        <f t="array" aca="1" ref="EG11" ca="1">INDIRECT($AN11&amp;"!"&amp;'DataReport Cell refs'!EG$2)</f>
        <v>0</v>
      </c>
      <c r="EH11" t="b" cm="1">
        <f t="array" aca="1" ref="EH11" ca="1">INDIRECT($AN11&amp;"!"&amp;'DataReport Cell refs'!EH$2)</f>
        <v>0</v>
      </c>
      <c r="EI11" t="b" cm="1">
        <f t="array" aca="1" ref="EI11" ca="1">INDIRECT($AN11&amp;"!"&amp;'DataReport Cell refs'!EI$2)</f>
        <v>0</v>
      </c>
      <c r="EJ11" t="b" cm="1">
        <f t="array" aca="1" ref="EJ11" ca="1">INDIRECT($AN11&amp;"!"&amp;'DataReport Cell refs'!EJ$2)</f>
        <v>0</v>
      </c>
      <c r="EK11" t="b" cm="1">
        <f t="array" aca="1" ref="EK11" ca="1">INDIRECT($AN11&amp;"!"&amp;'DataReport Cell refs'!EK$2)</f>
        <v>0</v>
      </c>
      <c r="EL11" t="b" cm="1">
        <f t="array" aca="1" ref="EL11" ca="1">INDIRECT($AN11&amp;"!"&amp;'DataReport Cell refs'!EL$2)</f>
        <v>0</v>
      </c>
      <c r="EM11" t="b" cm="1">
        <f t="array" aca="1" ref="EM11" ca="1">INDIRECT($AN11&amp;"!"&amp;'DataReport Cell refs'!EM$2)</f>
        <v>0</v>
      </c>
      <c r="EN11" t="b" cm="1">
        <f t="array" aca="1" ref="EN11" ca="1">INDIRECT($AN11&amp;"!"&amp;'DataReport Cell refs'!EN$2)</f>
        <v>0</v>
      </c>
      <c r="EO11" t="b" cm="1">
        <f t="array" aca="1" ref="EO11" ca="1">INDIRECT($AN11&amp;"!"&amp;'DataReport Cell refs'!EO$2)</f>
        <v>0</v>
      </c>
      <c r="EP11" t="b" cm="1">
        <f t="array" aca="1" ref="EP11" ca="1">INDIRECT($AN11&amp;"!"&amp;'DataReport Cell refs'!EP$2)</f>
        <v>0</v>
      </c>
      <c r="EQ11" t="b" cm="1">
        <f t="array" aca="1" ref="EQ11" ca="1">INDIRECT($AN11&amp;"!"&amp;'DataReport Cell refs'!EQ$2)</f>
        <v>0</v>
      </c>
      <c r="ER11" t="b" cm="1">
        <f t="array" aca="1" ref="ER11" ca="1">INDIRECT($AN11&amp;"!"&amp;'DataReport Cell refs'!ER$2)</f>
        <v>0</v>
      </c>
      <c r="ES11" t="b" cm="1">
        <f t="array" aca="1" ref="ES11" ca="1">INDIRECT($AN11&amp;"!"&amp;'DataReport Cell refs'!ES$2)</f>
        <v>0</v>
      </c>
      <c r="ET11" t="b" cm="1">
        <f t="array" aca="1" ref="ET11" ca="1">INDIRECT($AN11&amp;"!"&amp;'DataReport Cell refs'!ET$2)</f>
        <v>0</v>
      </c>
      <c r="EU11" t="b" cm="1">
        <f t="array" aca="1" ref="EU11" ca="1">INDIRECT($AN11&amp;"!"&amp;'DataReport Cell refs'!EU$2)</f>
        <v>0</v>
      </c>
      <c r="EV11" t="b" cm="1">
        <f t="array" aca="1" ref="EV11" ca="1">INDIRECT($AN11&amp;"!"&amp;'DataReport Cell refs'!EV$2)</f>
        <v>0</v>
      </c>
      <c r="EW11" t="b" cm="1">
        <f t="array" aca="1" ref="EW11" ca="1">INDIRECT($AN11&amp;"!"&amp;'DataReport Cell refs'!EW$2)</f>
        <v>0</v>
      </c>
      <c r="EX11" t="b" cm="1">
        <f t="array" aca="1" ref="EX11" ca="1">INDIRECT($AN11&amp;"!"&amp;'DataReport Cell refs'!EX$2)</f>
        <v>0</v>
      </c>
      <c r="EY11" t="b" cm="1">
        <f t="array" aca="1" ref="EY11" ca="1">INDIRECT($AN11&amp;"!"&amp;'DataReport Cell refs'!EY$2)</f>
        <v>0</v>
      </c>
      <c r="EZ11" t="b" cm="1">
        <f t="array" aca="1" ref="EZ11" ca="1">INDIRECT($AN11&amp;"!"&amp;'DataReport Cell refs'!EZ$2)</f>
        <v>0</v>
      </c>
      <c r="FA11" t="b" cm="1">
        <f t="array" aca="1" ref="FA11" ca="1">INDIRECT($AN11&amp;"!"&amp;'DataReport Cell refs'!FA$2)</f>
        <v>0</v>
      </c>
      <c r="FB11" t="b" cm="1">
        <f t="array" aca="1" ref="FB11" ca="1">INDIRECT($AN11&amp;"!"&amp;'DataReport Cell refs'!FB$2)</f>
        <v>0</v>
      </c>
      <c r="FC11" t="b" cm="1">
        <f t="array" aca="1" ref="FC11" ca="1">INDIRECT($AN11&amp;"!"&amp;'DataReport Cell refs'!FC$2)</f>
        <v>0</v>
      </c>
      <c r="FD11" t="b" cm="1">
        <f t="array" aca="1" ref="FD11" ca="1">INDIRECT($AN11&amp;"!"&amp;'DataReport Cell refs'!FD$2)</f>
        <v>0</v>
      </c>
      <c r="FE11" t="b" cm="1">
        <f t="array" aca="1" ref="FE11" ca="1">INDIRECT($AN11&amp;"!"&amp;'DataReport Cell refs'!FE$2)</f>
        <v>0</v>
      </c>
      <c r="FF11" t="b" cm="1">
        <f t="array" aca="1" ref="FF11" ca="1">INDIRECT($AN11&amp;"!"&amp;'DataReport Cell refs'!FF$2)</f>
        <v>0</v>
      </c>
      <c r="FG11" t="b" cm="1">
        <f t="array" aca="1" ref="FG11" ca="1">INDIRECT($AN11&amp;"!"&amp;'DataReport Cell refs'!FG$2)</f>
        <v>0</v>
      </c>
      <c r="FH11" t="b" cm="1">
        <f t="array" aca="1" ref="FH11" ca="1">INDIRECT($AN11&amp;"!"&amp;'DataReport Cell refs'!FH$2)</f>
        <v>0</v>
      </c>
      <c r="FI11" t="b" cm="1">
        <f t="array" aca="1" ref="FI11" ca="1">INDIRECT($AN11&amp;"!"&amp;'DataReport Cell refs'!FI$2)</f>
        <v>0</v>
      </c>
      <c r="FJ11" t="b" cm="1">
        <f t="array" aca="1" ref="FJ11" ca="1">INDIRECT($AN11&amp;"!"&amp;'DataReport Cell refs'!FJ$2)</f>
        <v>0</v>
      </c>
      <c r="FK11" s="361" cm="1">
        <f t="array" aca="1" ref="FK11" ca="1">INDIRECT($AN11&amp;"!"&amp;'DataReport Cell refs'!FK$2)</f>
        <v>0</v>
      </c>
      <c r="FL11" s="361" cm="1">
        <f t="array" aca="1" ref="FL11" ca="1">INDIRECT($AN11&amp;"!"&amp;'DataReport Cell refs'!FL$2)</f>
        <v>0</v>
      </c>
      <c r="FM11" s="361" cm="1">
        <f t="array" aca="1" ref="FM11" ca="1">INDIRECT($AN11&amp;"!"&amp;'DataReport Cell refs'!FM$2)</f>
        <v>0</v>
      </c>
      <c r="FN11" s="361" cm="1">
        <f t="array" aca="1" ref="FN11" ca="1">INDIRECT($AN11&amp;"!"&amp;'DataReport Cell refs'!FN$2)</f>
        <v>0</v>
      </c>
      <c r="FO11" s="361" cm="1">
        <f t="array" aca="1" ref="FO11" ca="1">INDIRECT($AN11&amp;"!"&amp;'DataReport Cell refs'!FO$2)</f>
        <v>0</v>
      </c>
      <c r="FP11" s="361" cm="1">
        <f t="array" aca="1" ref="FP11" ca="1">INDIRECT($AN11&amp;"!"&amp;'DataReport Cell refs'!FP$2)</f>
        <v>0</v>
      </c>
      <c r="FQ11" s="361" cm="1">
        <f t="array" aca="1" ref="FQ11" ca="1">INDIRECT($AN11&amp;"!"&amp;'DataReport Cell refs'!FQ$2)</f>
        <v>0</v>
      </c>
      <c r="FR11" s="361" cm="1">
        <f t="array" aca="1" ref="FR11" ca="1">INDIRECT($AN11&amp;"!"&amp;'DataReport Cell refs'!FR$2)</f>
        <v>0</v>
      </c>
      <c r="FS11" s="361" cm="1">
        <f t="array" aca="1" ref="FS11" ca="1">INDIRECT($AN11&amp;"!"&amp;'DataReport Cell refs'!FS$2)</f>
        <v>0</v>
      </c>
      <c r="FT11" s="361" cm="1">
        <f t="array" aca="1" ref="FT11" ca="1">INDIRECT($AN11&amp;"!"&amp;'DataReport Cell refs'!FT$2)</f>
        <v>0</v>
      </c>
      <c r="FU11" s="361" cm="1">
        <f t="array" aca="1" ref="FU11" ca="1">INDIRECT($AN11&amp;"!"&amp;'DataReport Cell refs'!FU$2)</f>
        <v>0</v>
      </c>
      <c r="FV11" s="361" cm="1">
        <f t="array" aca="1" ref="FV11" ca="1">INDIRECT($AN11&amp;"!"&amp;'DataReport Cell refs'!FV$2)</f>
        <v>0</v>
      </c>
      <c r="FW11" s="361" cm="1">
        <f t="array" aca="1" ref="FW11" ca="1">INDIRECT($AN11&amp;"!"&amp;'DataReport Cell refs'!FW$2)</f>
        <v>0</v>
      </c>
      <c r="FX11" s="361" cm="1">
        <f t="array" aca="1" ref="FX11" ca="1">INDIRECT($AN11&amp;"!"&amp;'DataReport Cell refs'!FX$2)</f>
        <v>0</v>
      </c>
      <c r="FY11" s="361" cm="1">
        <f t="array" aca="1" ref="FY11" ca="1">INDIRECT($AN11&amp;"!"&amp;'DataReport Cell refs'!FY$2)</f>
        <v>0</v>
      </c>
      <c r="FZ11" s="361" cm="1">
        <f t="array" aca="1" ref="FZ11" ca="1">INDIRECT($AN11&amp;"!"&amp;'DataReport Cell refs'!FZ$2)</f>
        <v>0</v>
      </c>
      <c r="GA11" s="361" cm="1">
        <f t="array" aca="1" ref="GA11" ca="1">INDIRECT($AN11&amp;"!"&amp;'DataReport Cell refs'!GA$2)</f>
        <v>0</v>
      </c>
      <c r="GB11" s="361" cm="1">
        <f t="array" aca="1" ref="GB11" ca="1">INDIRECT($AN11&amp;"!"&amp;'DataReport Cell refs'!GB$2)</f>
        <v>0</v>
      </c>
      <c r="GC11" s="361" cm="1">
        <f t="array" aca="1" ref="GC11" ca="1">INDIRECT($AN11&amp;"!"&amp;'DataReport Cell refs'!GC$2)</f>
        <v>0</v>
      </c>
      <c r="GD11" s="361" cm="1">
        <f t="array" aca="1" ref="GD11" ca="1">INDIRECT($AN11&amp;"!"&amp;'DataReport Cell refs'!GD$2)</f>
        <v>0</v>
      </c>
      <c r="GE11" s="361" cm="1">
        <f t="array" aca="1" ref="GE11" ca="1">INDIRECT($AN11&amp;"!"&amp;'DataReport Cell refs'!GE$2)</f>
        <v>0</v>
      </c>
      <c r="GF11" s="361" cm="1">
        <f t="array" aca="1" ref="GF11" ca="1">INDIRECT($AN11&amp;"!"&amp;'DataReport Cell refs'!GF$2)</f>
        <v>0</v>
      </c>
      <c r="GG11" s="361" cm="1">
        <f t="array" aca="1" ref="GG11" ca="1">INDIRECT($AN11&amp;"!"&amp;'DataReport Cell refs'!GG$2)</f>
        <v>0</v>
      </c>
      <c r="GH11" s="361" cm="1">
        <f t="array" aca="1" ref="GH11" ca="1">INDIRECT($AN11&amp;"!"&amp;'DataReport Cell refs'!GH$2)</f>
        <v>0</v>
      </c>
      <c r="GI11" s="361" cm="1">
        <f t="array" aca="1" ref="GI11" ca="1">INDIRECT($AN11&amp;"!"&amp;'DataReport Cell refs'!GI$2)</f>
        <v>0</v>
      </c>
      <c r="GJ11" s="361" cm="1">
        <f t="array" aca="1" ref="GJ11" ca="1">INDIRECT($AN11&amp;"!"&amp;'DataReport Cell refs'!GJ$2)</f>
        <v>0</v>
      </c>
      <c r="GK11" s="361" cm="1">
        <f t="array" aca="1" ref="GK11" ca="1">INDIRECT($AN11&amp;"!"&amp;'DataReport Cell refs'!GK$2)</f>
        <v>0</v>
      </c>
      <c r="GL11" s="361" cm="1">
        <f t="array" aca="1" ref="GL11" ca="1">INDIRECT($AN11&amp;"!"&amp;'DataReport Cell refs'!GL$2)</f>
        <v>0</v>
      </c>
      <c r="GM11" s="361" cm="1">
        <f t="array" aca="1" ref="GM11" ca="1">INDIRECT($AN11&amp;"!"&amp;'DataReport Cell refs'!GM$2)</f>
        <v>0</v>
      </c>
      <c r="GN11" s="361" cm="1">
        <f t="array" aca="1" ref="GN11" ca="1">INDIRECT($AN11&amp;"!"&amp;'DataReport Cell refs'!GN$2)</f>
        <v>0</v>
      </c>
      <c r="GO11" s="361" cm="1">
        <f t="array" aca="1" ref="GO11" ca="1">INDIRECT($AN11&amp;"!"&amp;'DataReport Cell refs'!GO$2)</f>
        <v>0</v>
      </c>
      <c r="GP11" s="361" cm="1">
        <f t="array" aca="1" ref="GP11" ca="1">INDIRECT($AN11&amp;"!"&amp;'DataReport Cell refs'!GP$2)</f>
        <v>0</v>
      </c>
      <c r="GQ11" s="361" cm="1">
        <f t="array" aca="1" ref="GQ11" ca="1">INDIRECT($AN11&amp;"!"&amp;'DataReport Cell refs'!GQ$2)</f>
        <v>0</v>
      </c>
      <c r="GR11" s="361" cm="1">
        <f t="array" aca="1" ref="GR11" ca="1">INDIRECT($AN11&amp;"!"&amp;'DataReport Cell refs'!GR$2)</f>
        <v>0</v>
      </c>
      <c r="GS11" s="361" cm="1">
        <f t="array" aca="1" ref="GS11" ca="1">INDIRECT($AN11&amp;"!"&amp;'DataReport Cell refs'!GS$2)</f>
        <v>0</v>
      </c>
      <c r="GT11" s="361" cm="1">
        <f t="array" aca="1" ref="GT11" ca="1">INDIRECT($AN11&amp;"!"&amp;'DataReport Cell refs'!GT$2)</f>
        <v>0</v>
      </c>
      <c r="GU11" s="361" cm="1">
        <f t="array" aca="1" ref="GU11" ca="1">INDIRECT($AN11&amp;"!"&amp;'DataReport Cell refs'!GU$2)</f>
        <v>0</v>
      </c>
      <c r="GV11" s="361" cm="1">
        <f t="array" aca="1" ref="GV11" ca="1">INDIRECT($AN11&amp;"!"&amp;'DataReport Cell refs'!GV$2)</f>
        <v>0</v>
      </c>
      <c r="GW11" s="361" cm="1">
        <f t="array" aca="1" ref="GW11" ca="1">INDIRECT($AN11&amp;"!"&amp;'DataReport Cell refs'!GW$2)</f>
        <v>0</v>
      </c>
      <c r="GX11" s="361" cm="1">
        <f t="array" aca="1" ref="GX11" ca="1">INDIRECT($AN11&amp;"!"&amp;'DataReport Cell refs'!GX$2)</f>
        <v>0</v>
      </c>
      <c r="GY11" s="361" cm="1">
        <f t="array" aca="1" ref="GY11" ca="1">INDIRECT($AN11&amp;"!"&amp;'DataReport Cell refs'!GY$2)</f>
        <v>0</v>
      </c>
      <c r="GZ11" s="361" cm="1">
        <f t="array" aca="1" ref="GZ11" ca="1">INDIRECT($AN11&amp;"!"&amp;'DataReport Cell refs'!GZ$2)</f>
        <v>0</v>
      </c>
      <c r="HA11" s="361" cm="1">
        <f t="array" aca="1" ref="HA11" ca="1">INDIRECT($AN11&amp;"!"&amp;'DataReport Cell refs'!HA$2)</f>
        <v>0</v>
      </c>
      <c r="HB11" s="361" cm="1">
        <f t="array" aca="1" ref="HB11" ca="1">INDIRECT($AN11&amp;"!"&amp;'DataReport Cell refs'!HB$2)</f>
        <v>0</v>
      </c>
      <c r="HC11" s="361" cm="1">
        <f t="array" aca="1" ref="HC11" ca="1">INDIRECT($AN11&amp;"!"&amp;'DataReport Cell refs'!HC$2)</f>
        <v>0</v>
      </c>
      <c r="HD11" s="361" cm="1">
        <f t="array" aca="1" ref="HD11" ca="1">INDIRECT($AN11&amp;"!"&amp;'DataReport Cell refs'!HD$2)</f>
        <v>0</v>
      </c>
      <c r="HE11" cm="1">
        <f t="array" aca="1" ref="HE11" ca="1">INDIRECT($AN11&amp;"!"&amp;'DataReport Cell refs'!HE$2)</f>
        <v>0</v>
      </c>
      <c r="HF11" cm="1">
        <f t="array" aca="1" ref="HF11" ca="1">INDIRECT($AN11&amp;"!"&amp;'DataReport Cell refs'!HF$2)</f>
        <v>0</v>
      </c>
      <c r="HG11" cm="1">
        <f t="array" aca="1" ref="HG11" ca="1">INDIRECT($AN11&amp;"!"&amp;'DataReport Cell refs'!HG$2)</f>
        <v>0</v>
      </c>
      <c r="HH11" cm="1">
        <f t="array" aca="1" ref="HH11" ca="1">INDIRECT($AN11&amp;"!"&amp;'DataReport Cell refs'!HH$2)</f>
        <v>0</v>
      </c>
      <c r="HI11" cm="1">
        <f t="array" aca="1" ref="HI11" ca="1">INDIRECT($AN11&amp;"!"&amp;'DataReport Cell refs'!HI$2)</f>
        <v>0</v>
      </c>
      <c r="HJ11" cm="1">
        <f t="array" aca="1" ref="HJ11" ca="1">INDIRECT($AN11&amp;"!"&amp;'DataReport Cell refs'!HJ$2)</f>
        <v>0</v>
      </c>
      <c r="HK11" cm="1">
        <f t="array" aca="1" ref="HK11" ca="1">INDIRECT($AN11&amp;"!"&amp;'DataReport Cell refs'!HK$2)</f>
        <v>0</v>
      </c>
      <c r="HL11" cm="1">
        <f t="array" aca="1" ref="HL11" ca="1">INDIRECT($AN11&amp;"!"&amp;'DataReport Cell refs'!HL$2)</f>
        <v>0</v>
      </c>
      <c r="HM11" cm="1">
        <f t="array" aca="1" ref="HM11" ca="1">INDIRECT($AN11&amp;"!"&amp;'DataReport Cell refs'!HM$2)</f>
        <v>0</v>
      </c>
      <c r="HN11" cm="1">
        <f t="array" aca="1" ref="HN11" ca="1">INDIRECT($AN11&amp;"!"&amp;'DataReport Cell refs'!HN$2)</f>
        <v>0</v>
      </c>
      <c r="HO11" cm="1">
        <f t="array" aca="1" ref="HO11" ca="1">INDIRECT($AN11&amp;"!"&amp;'DataReport Cell refs'!HO$2)</f>
        <v>0</v>
      </c>
      <c r="HP11" cm="1">
        <f t="array" aca="1" ref="HP11" ca="1">INDIRECT($AN11&amp;"!"&amp;'DataReport Cell refs'!HP$2)</f>
        <v>0</v>
      </c>
      <c r="HQ11" cm="1">
        <f t="array" aca="1" ref="HQ11" ca="1">INDIRECT($AN11&amp;"!"&amp;'DataReport Cell refs'!HQ$2)</f>
        <v>0</v>
      </c>
      <c r="HR11" cm="1">
        <f t="array" aca="1" ref="HR11" ca="1">INDIRECT($AN11&amp;"!"&amp;'DataReport Cell refs'!HR$2)</f>
        <v>0</v>
      </c>
      <c r="HS11" cm="1">
        <f t="array" aca="1" ref="HS11" ca="1">INDIRECT($AN11&amp;"!"&amp;'DataReport Cell refs'!HS$2)</f>
        <v>0</v>
      </c>
      <c r="HT11" cm="1">
        <f t="array" aca="1" ref="HT11" ca="1">INDIRECT($AN11&amp;"!"&amp;'DataReport Cell refs'!HT$2)</f>
        <v>0</v>
      </c>
      <c r="HU11" cm="1">
        <f t="array" aca="1" ref="HU11" ca="1">INDIRECT($AN11&amp;"!"&amp;'DataReport Cell refs'!HU$2)</f>
        <v>0</v>
      </c>
      <c r="HV11" cm="1">
        <f t="array" aca="1" ref="HV11" ca="1">INDIRECT($AN11&amp;"!"&amp;'DataReport Cell refs'!HV$2)</f>
        <v>0</v>
      </c>
      <c r="HW11" cm="1">
        <f t="array" aca="1" ref="HW11" ca="1">INDIRECT($AN11&amp;"!"&amp;'DataReport Cell refs'!HW$2)</f>
        <v>0</v>
      </c>
      <c r="HX11" cm="1">
        <f t="array" aca="1" ref="HX11" ca="1">INDIRECT($AN11&amp;"!"&amp;'DataReport Cell refs'!HX$2)</f>
        <v>0</v>
      </c>
      <c r="HY11" cm="1">
        <f t="array" aca="1" ref="HY11" ca="1">INDIRECT($AN11&amp;"!"&amp;'DataReport Cell refs'!HY$2)</f>
        <v>0</v>
      </c>
      <c r="HZ11" cm="1">
        <f t="array" aca="1" ref="HZ11" ca="1">INDIRECT($AN11&amp;"!"&amp;'DataReport Cell refs'!HZ$2)</f>
        <v>0</v>
      </c>
      <c r="IA11" cm="1">
        <f t="array" aca="1" ref="IA11" ca="1">INDIRECT($AN11&amp;"!"&amp;'DataReport Cell refs'!IA$2)</f>
        <v>0</v>
      </c>
      <c r="IB11" cm="1">
        <f t="array" aca="1" ref="IB11" ca="1">INDIRECT($AN11&amp;"!"&amp;'DataReport Cell refs'!IB$2)</f>
        <v>0</v>
      </c>
      <c r="IC11" cm="1">
        <f t="array" aca="1" ref="IC11" ca="1">INDIRECT($AN11&amp;"!"&amp;'DataReport Cell refs'!IC$2)</f>
        <v>0</v>
      </c>
      <c r="ID11" cm="1">
        <f t="array" aca="1" ref="ID11" ca="1">INDIRECT($AN11&amp;"!"&amp;'DataReport Cell refs'!ID$2)</f>
        <v>0</v>
      </c>
      <c r="IE11" cm="1">
        <f t="array" aca="1" ref="IE11" ca="1">INDIRECT($AN11&amp;"!"&amp;'DataReport Cell refs'!IE$2)</f>
        <v>0</v>
      </c>
      <c r="IF11" cm="1">
        <f t="array" aca="1" ref="IF11" ca="1">INDIRECT($AN11&amp;"!"&amp;'DataReport Cell refs'!IF$2)</f>
        <v>0</v>
      </c>
      <c r="IG11" cm="1">
        <f t="array" aca="1" ref="IG11" ca="1">INDIRECT($AN11&amp;"!"&amp;'DataReport Cell refs'!IG$2)</f>
        <v>0</v>
      </c>
      <c r="IH11" cm="1">
        <f t="array" aca="1" ref="IH11" ca="1">INDIRECT($AN11&amp;"!"&amp;'DataReport Cell refs'!IH$2)</f>
        <v>0</v>
      </c>
      <c r="II11" cm="1">
        <f t="array" aca="1" ref="II11" ca="1">INDIRECT($AN11&amp;"!"&amp;'DataReport Cell refs'!II$2)</f>
        <v>0</v>
      </c>
      <c r="IJ11" cm="1">
        <f t="array" aca="1" ref="IJ11" ca="1">INDIRECT($AN11&amp;"!"&amp;'DataReport Cell refs'!IJ$2)</f>
        <v>0</v>
      </c>
      <c r="IK11" cm="1">
        <f t="array" aca="1" ref="IK11" ca="1">INDIRECT($AN11&amp;"!"&amp;'DataReport Cell refs'!IK$2)</f>
        <v>0</v>
      </c>
      <c r="IL11" cm="1">
        <f t="array" aca="1" ref="IL11" ca="1">INDIRECT($AN11&amp;"!"&amp;'DataReport Cell refs'!IL$2)</f>
        <v>0</v>
      </c>
      <c r="IM11" cm="1">
        <f t="array" aca="1" ref="IM11" ca="1">INDIRECT($AN11&amp;"!"&amp;'DataReport Cell refs'!IM$2)</f>
        <v>0</v>
      </c>
      <c r="IN11" cm="1">
        <f t="array" aca="1" ref="IN11" ca="1">INDIRECT($AN11&amp;"!"&amp;'DataReport Cell refs'!IN$2)</f>
        <v>0</v>
      </c>
      <c r="IO11" cm="1">
        <f t="array" aca="1" ref="IO11" ca="1">INDIRECT($AN11&amp;"!"&amp;'DataReport Cell refs'!IO$2)</f>
        <v>0</v>
      </c>
      <c r="IP11" cm="1">
        <f t="array" aca="1" ref="IP11" ca="1">INDIRECT($AN11&amp;"!"&amp;'DataReport Cell refs'!IP$2)</f>
        <v>0</v>
      </c>
      <c r="IQ11" cm="1">
        <f t="array" aca="1" ref="IQ11" ca="1">INDIRECT($AN11&amp;"!"&amp;'DataReport Cell refs'!IQ$2)</f>
        <v>0</v>
      </c>
      <c r="IR11" cm="1">
        <f t="array" aca="1" ref="IR11" ca="1">INDIRECT($AN11&amp;"!"&amp;'DataReport Cell refs'!IR$2)</f>
        <v>0</v>
      </c>
      <c r="IS11" cm="1">
        <f t="array" aca="1" ref="IS11" ca="1">INDIRECT($AN11&amp;"!"&amp;'DataReport Cell refs'!IS$2)</f>
        <v>0</v>
      </c>
      <c r="IT11" cm="1">
        <f t="array" aca="1" ref="IT11" ca="1">INDIRECT($AN11&amp;"!"&amp;'DataReport Cell refs'!IT$2)</f>
        <v>0</v>
      </c>
      <c r="IU11" cm="1">
        <f t="array" aca="1" ref="IU11" ca="1">INDIRECT($AN11&amp;"!"&amp;'DataReport Cell refs'!IU$2)</f>
        <v>0</v>
      </c>
      <c r="IV11" cm="1">
        <f t="array" aca="1" ref="IV11" ca="1">INDIRECT($AN11&amp;"!"&amp;'DataReport Cell refs'!IV$2)</f>
        <v>0</v>
      </c>
      <c r="IW11" cm="1">
        <f t="array" aca="1" ref="IW11" ca="1">INDIRECT($AN11&amp;"!"&amp;'DataReport Cell refs'!IW$2)</f>
        <v>0</v>
      </c>
      <c r="IX11" cm="1">
        <f t="array" aca="1" ref="IX11" ca="1">INDIRECT($AN11&amp;"!"&amp;'DataReport Cell refs'!IX$2)</f>
        <v>0</v>
      </c>
      <c r="IY11" cm="1">
        <f t="array" aca="1" ref="IY11" ca="1">INDIRECT($AN11&amp;"!"&amp;'DataReport Cell refs'!IY$2)</f>
        <v>0</v>
      </c>
      <c r="IZ11" cm="1">
        <f t="array" aca="1" ref="IZ11" ca="1">INDIRECT($AN11&amp;"!"&amp;'DataReport Cell refs'!IZ$2)</f>
        <v>0</v>
      </c>
      <c r="JA11" cm="1">
        <f t="array" aca="1" ref="JA11" ca="1">INDIRECT($AN11&amp;"!"&amp;'DataReport Cell refs'!JA$2)</f>
        <v>0</v>
      </c>
      <c r="JB11" cm="1">
        <f t="array" aca="1" ref="JB11" ca="1">INDIRECT($AN11&amp;"!"&amp;'DataReport Cell refs'!JB$2)</f>
        <v>0</v>
      </c>
      <c r="JC11" cm="1">
        <f t="array" aca="1" ref="JC11" ca="1">INDIRECT($AN11&amp;"!"&amp;'DataReport Cell refs'!JC$2)</f>
        <v>0</v>
      </c>
      <c r="JD11" cm="1">
        <f t="array" aca="1" ref="JD11" ca="1">INDIRECT($AN11&amp;"!"&amp;'DataReport Cell refs'!JD$2)</f>
        <v>0</v>
      </c>
      <c r="JE11" cm="1">
        <f t="array" aca="1" ref="JE11" ca="1">INDIRECT($AN11&amp;"!"&amp;'DataReport Cell refs'!JE$2)</f>
        <v>0</v>
      </c>
      <c r="JF11" cm="1">
        <f t="array" aca="1" ref="JF11" ca="1">INDIRECT($AN11&amp;"!"&amp;'DataReport Cell refs'!JF$2)</f>
        <v>0</v>
      </c>
      <c r="JG11" cm="1">
        <f t="array" aca="1" ref="JG11" ca="1">INDIRECT($AN11&amp;"!"&amp;'DataReport Cell refs'!JG$2)</f>
        <v>0</v>
      </c>
      <c r="JH11" cm="1">
        <f t="array" aca="1" ref="JH11" ca="1">INDIRECT($AN11&amp;"!"&amp;'DataReport Cell refs'!JH$2)</f>
        <v>0</v>
      </c>
      <c r="JI11" cm="1">
        <f t="array" aca="1" ref="JI11" ca="1">INDIRECT($AN11&amp;"!"&amp;'DataReport Cell refs'!JI$2)</f>
        <v>0</v>
      </c>
      <c r="JJ11" cm="1">
        <f t="array" aca="1" ref="JJ11" ca="1">INDIRECT($AN11&amp;"!"&amp;'DataReport Cell refs'!JJ$2)</f>
        <v>0</v>
      </c>
      <c r="JK11" cm="1">
        <f t="array" aca="1" ref="JK11" ca="1">INDIRECT($AN11&amp;"!"&amp;'DataReport Cell refs'!JK$2)</f>
        <v>0</v>
      </c>
      <c r="JL11" cm="1">
        <f t="array" aca="1" ref="JL11" ca="1">INDIRECT($AN11&amp;"!"&amp;'DataReport Cell refs'!JL$2)</f>
        <v>0</v>
      </c>
      <c r="JM11" cm="1">
        <f t="array" aca="1" ref="JM11" ca="1">INDIRECT($AN11&amp;"!"&amp;'DataReport Cell refs'!JM$2)</f>
        <v>0</v>
      </c>
      <c r="JN11" cm="1">
        <f t="array" aca="1" ref="JN11" ca="1">INDIRECT($AN11&amp;"!"&amp;'DataReport Cell refs'!JN$2)</f>
        <v>0</v>
      </c>
      <c r="JO11" cm="1">
        <f t="array" aca="1" ref="JO11" ca="1">INDIRECT($AN11&amp;"!"&amp;'DataReport Cell refs'!JO$2)</f>
        <v>0</v>
      </c>
      <c r="JP11" cm="1">
        <f t="array" aca="1" ref="JP11" ca="1">INDIRECT($AN11&amp;"!"&amp;'DataReport Cell refs'!JP$2)</f>
        <v>0</v>
      </c>
      <c r="JQ11" cm="1">
        <f t="array" aca="1" ref="JQ11" ca="1">INDIRECT($AN11&amp;"!"&amp;'DataReport Cell refs'!JQ$2)</f>
        <v>0</v>
      </c>
      <c r="JR11" cm="1">
        <f t="array" aca="1" ref="JR11" ca="1">INDIRECT($AN11&amp;"!"&amp;'DataReport Cell refs'!JR$2)</f>
        <v>0</v>
      </c>
      <c r="JS11" cm="1">
        <f t="array" aca="1" ref="JS11" ca="1">INDIRECT($AN11&amp;"!"&amp;'DataReport Cell refs'!JS$2)</f>
        <v>0</v>
      </c>
      <c r="JT11" cm="1">
        <f t="array" aca="1" ref="JT11" ca="1">INDIRECT($AN11&amp;"!"&amp;'DataReport Cell refs'!JT$2)</f>
        <v>0</v>
      </c>
      <c r="JU11" cm="1">
        <f t="array" aca="1" ref="JU11" ca="1">INDIRECT($AN11&amp;"!"&amp;'DataReport Cell refs'!JU$2)</f>
        <v>0</v>
      </c>
      <c r="JV11" t="str" cm="1">
        <f t="array" aca="1" ref="JV11" ca="1">INDIRECT($AN11&amp;"!"&amp;'DataReport Cell refs'!JV$2)</f>
        <v>Not Commenced</v>
      </c>
      <c r="JW11" t="str" cm="1">
        <f t="array" aca="1" ref="JW11" ca="1">INDIRECT($AN11&amp;"!"&amp;'DataReport Cell refs'!JW$2)</f>
        <v>First complete Stocktake</v>
      </c>
      <c r="JX11" t="str" cm="1">
        <f t="array" aca="1" ref="JX11" ca="1">INDIRECT($AN11&amp;"!"&amp;'DataReport Cell refs'!JX$2)</f>
        <v>First complete Stocktake</v>
      </c>
      <c r="JY11" t="str" cm="1">
        <f t="array" aca="1" ref="JY11" ca="1">INDIRECT($AN11&amp;"!"&amp;'DataReport Cell refs'!JY$2)</f>
        <v>First complete Stocktake</v>
      </c>
      <c r="JZ11" t="str" cm="1">
        <f t="array" aca="1" ref="JZ11" ca="1">INDIRECT($AN11&amp;"!"&amp;'DataReport Cell refs'!JZ$2)</f>
        <v>First complete Stocktake</v>
      </c>
      <c r="KA11" t="str" cm="1">
        <f t="array" aca="1" ref="KA11" ca="1">INDIRECT($AN11&amp;"!"&amp;'DataReport Cell refs'!KA$2)</f>
        <v>First complete Stocktake</v>
      </c>
      <c r="KB11" t="str" cm="1">
        <f t="array" aca="1" ref="KB11" ca="1">INDIRECT($AN11&amp;"!"&amp;'DataReport Cell refs'!KB$2)</f>
        <v>First complete Stocktake</v>
      </c>
    </row>
    <row r="12" spans="1:288" x14ac:dyDescent="0.35">
      <c r="AN12" s="345" t="str">
        <f>'Persons List'!B25</f>
        <v>SE_2508</v>
      </c>
      <c r="AO12" cm="1">
        <f t="array" aca="1" ref="AO12" ca="1">INDIRECT($AN12&amp;"!"&amp;'DataReport Cell refs'!AO$2)</f>
        <v>0</v>
      </c>
      <c r="AP12" t="str" cm="1">
        <f t="array" aca="1" ref="AP12" ca="1">INDIRECT($AN12&amp;"!"&amp;'DataReport Cell refs'!AP$2)</f>
        <v>Select option</v>
      </c>
      <c r="AQ12" t="str" cm="1">
        <f t="array" aca="1" ref="AQ12" ca="1">INDIRECT($AN12&amp;"!"&amp;'DataReport Cell refs'!AQ$2)</f>
        <v>Select option</v>
      </c>
      <c r="AR12" s="361" cm="1">
        <f t="array" aca="1" ref="AR12" ca="1">INDIRECT($AN12&amp;"!"&amp;'DataReport Cell refs'!AR$2)</f>
        <v>0</v>
      </c>
      <c r="AS12" t="b" cm="1">
        <f t="array" aca="1" ref="AS12" ca="1">INDIRECT($AN12&amp;"!"&amp;'DataReport Cell refs'!AS$2)</f>
        <v>0</v>
      </c>
      <c r="AT12" t="b" cm="1">
        <f t="array" aca="1" ref="AT12" ca="1">INDIRECT($AN12&amp;"!"&amp;'DataReport Cell refs'!AT$2)</f>
        <v>0</v>
      </c>
      <c r="AU12" t="b" cm="1">
        <f t="array" aca="1" ref="AU12" ca="1">INDIRECT($AN12&amp;"!"&amp;'DataReport Cell refs'!AU$2)</f>
        <v>0</v>
      </c>
      <c r="AV12" t="b" cm="1">
        <f t="array" aca="1" ref="AV12" ca="1">INDIRECT($AN12&amp;"!"&amp;'DataReport Cell refs'!AV$2)</f>
        <v>0</v>
      </c>
      <c r="AW12" t="b" cm="1">
        <f t="array" aca="1" ref="AW12" ca="1">INDIRECT($AN12&amp;"!"&amp;'DataReport Cell refs'!AW$2)</f>
        <v>0</v>
      </c>
      <c r="AX12" t="b" cm="1">
        <f t="array" aca="1" ref="AX12" ca="1">INDIRECT($AN12&amp;"!"&amp;'DataReport Cell refs'!AX$2)</f>
        <v>0</v>
      </c>
      <c r="AY12" t="b" cm="1">
        <f t="array" aca="1" ref="AY12" ca="1">INDIRECT($AN12&amp;"!"&amp;'DataReport Cell refs'!AY$2)</f>
        <v>0</v>
      </c>
      <c r="AZ12" t="b" cm="1">
        <f t="array" aca="1" ref="AZ12" ca="1">INDIRECT($AN12&amp;"!"&amp;'DataReport Cell refs'!AZ$2)</f>
        <v>0</v>
      </c>
      <c r="BA12" t="b" cm="1">
        <f t="array" aca="1" ref="BA12" ca="1">INDIRECT($AN12&amp;"!"&amp;'DataReport Cell refs'!BA$2)</f>
        <v>0</v>
      </c>
      <c r="BB12" t="b" cm="1">
        <f t="array" aca="1" ref="BB12" ca="1">INDIRECT($AN12&amp;"!"&amp;'DataReport Cell refs'!BB$2)</f>
        <v>0</v>
      </c>
      <c r="BC12" t="b" cm="1">
        <f t="array" aca="1" ref="BC12" ca="1">INDIRECT($AN12&amp;"!"&amp;'DataReport Cell refs'!BC$2)</f>
        <v>0</v>
      </c>
      <c r="BD12" t="b" cm="1">
        <f t="array" aca="1" ref="BD12" ca="1">INDIRECT($AN12&amp;"!"&amp;'DataReport Cell refs'!BD$2)</f>
        <v>0</v>
      </c>
      <c r="BE12" t="b" cm="1">
        <f t="array" aca="1" ref="BE12" ca="1">INDIRECT($AN12&amp;"!"&amp;'DataReport Cell refs'!BE$2)</f>
        <v>0</v>
      </c>
      <c r="BF12" t="b" cm="1">
        <f t="array" aca="1" ref="BF12" ca="1">INDIRECT($AN12&amp;"!"&amp;'DataReport Cell refs'!BF$2)</f>
        <v>0</v>
      </c>
      <c r="BG12" t="b" cm="1">
        <f t="array" aca="1" ref="BG12" ca="1">INDIRECT($AN12&amp;"!"&amp;'DataReport Cell refs'!BG$2)</f>
        <v>0</v>
      </c>
      <c r="BH12" t="b" cm="1">
        <f t="array" aca="1" ref="BH12" ca="1">INDIRECT($AN12&amp;"!"&amp;'DataReport Cell refs'!BH$2)</f>
        <v>0</v>
      </c>
      <c r="BI12" t="str" cm="1">
        <f t="array" aca="1" ref="BI12" ca="1">INDIRECT($AN12&amp;"!"&amp;'DataReport Cell refs'!BI$2)</f>
        <v>Select option</v>
      </c>
      <c r="BJ12" t="str" cm="1">
        <f t="array" aca="1" ref="BJ12" ca="1">INDIRECT($AN12&amp;"!"&amp;'DataReport Cell refs'!BJ$2)</f>
        <v>Select option</v>
      </c>
      <c r="BK12" t="str" cm="1">
        <f t="array" aca="1" ref="BK12" ca="1">INDIRECT($AN12&amp;"!"&amp;'DataReport Cell refs'!BK$2)</f>
        <v>Select option</v>
      </c>
      <c r="BL12" t="str" cm="1">
        <f t="array" aca="1" ref="BL12" ca="1">INDIRECT($AN12&amp;"!"&amp;'DataReport Cell refs'!BL$2)</f>
        <v>Select option</v>
      </c>
      <c r="BM12" t="str" cm="1">
        <f t="array" aca="1" ref="BM12" ca="1">INDIRECT($AN12&amp;"!"&amp;'DataReport Cell refs'!BM$2)</f>
        <v>Select option</v>
      </c>
      <c r="BN12" t="str" cm="1">
        <f t="array" aca="1" ref="BN12" ca="1">INDIRECT($AN12&amp;"!"&amp;'DataReport Cell refs'!BN$2)</f>
        <v>Select option</v>
      </c>
      <c r="BO12" t="str" cm="1">
        <f t="array" aca="1" ref="BO12" ca="1">INDIRECT($AN12&amp;"!"&amp;'DataReport Cell refs'!BO$2)</f>
        <v>Select option</v>
      </c>
      <c r="BP12" t="str" cm="1">
        <f t="array" aca="1" ref="BP12" ca="1">INDIRECT($AN12&amp;"!"&amp;'DataReport Cell refs'!BP$2)</f>
        <v>Select option</v>
      </c>
      <c r="BQ12" t="str" cm="1">
        <f t="array" aca="1" ref="BQ12" ca="1">INDIRECT($AN12&amp;"!"&amp;'DataReport Cell refs'!BQ$2)</f>
        <v>Select option</v>
      </c>
      <c r="BR12" t="b" cm="1">
        <f t="array" aca="1" ref="BR12" ca="1">INDIRECT($AN12&amp;"!"&amp;'DataReport Cell refs'!BR$2)</f>
        <v>0</v>
      </c>
      <c r="BS12" t="b" cm="1">
        <f t="array" aca="1" ref="BS12" ca="1">INDIRECT($AN12&amp;"!"&amp;'DataReport Cell refs'!BS$2)</f>
        <v>0</v>
      </c>
      <c r="BT12" t="b" cm="1">
        <f t="array" aca="1" ref="BT12" ca="1">INDIRECT($AN12&amp;"!"&amp;'DataReport Cell refs'!BT$2)</f>
        <v>0</v>
      </c>
      <c r="BU12" t="b" cm="1">
        <f t="array" aca="1" ref="BU12" ca="1">INDIRECT($AN12&amp;"!"&amp;'DataReport Cell refs'!BU$2)</f>
        <v>0</v>
      </c>
      <c r="BV12" t="b" cm="1">
        <f t="array" aca="1" ref="BV12" ca="1">INDIRECT($AN12&amp;"!"&amp;'DataReport Cell refs'!BV$2)</f>
        <v>0</v>
      </c>
      <c r="BW12" t="b" cm="1">
        <f t="array" aca="1" ref="BW12" ca="1">INDIRECT($AN12&amp;"!"&amp;'DataReport Cell refs'!BW$2)</f>
        <v>0</v>
      </c>
      <c r="BX12" t="b" cm="1">
        <f t="array" aca="1" ref="BX12" ca="1">INDIRECT($AN12&amp;"!"&amp;'DataReport Cell refs'!BX$2)</f>
        <v>0</v>
      </c>
      <c r="BY12" t="b" cm="1">
        <f t="array" aca="1" ref="BY12" ca="1">INDIRECT($AN12&amp;"!"&amp;'DataReport Cell refs'!BY$2)</f>
        <v>0</v>
      </c>
      <c r="BZ12" t="b" cm="1">
        <f t="array" aca="1" ref="BZ12" ca="1">INDIRECT($AN12&amp;"!"&amp;'DataReport Cell refs'!BZ$2)</f>
        <v>0</v>
      </c>
      <c r="CA12" cm="1">
        <f t="array" aca="1" ref="CA12" ca="1">INDIRECT($AN12&amp;"!"&amp;'DataReport Cell refs'!CA$2)</f>
        <v>0</v>
      </c>
      <c r="CB12" s="385" cm="1">
        <f t="array" aca="1" ref="CB12" ca="1">INDIRECT($AN12&amp;"!"&amp;'DataReport Cell refs'!CB$2)</f>
        <v>0</v>
      </c>
      <c r="CC12" s="385" cm="1">
        <f t="array" aca="1" ref="CC12" ca="1">INDIRECT($AN12&amp;"!"&amp;'DataReport Cell refs'!CC$2)</f>
        <v>0</v>
      </c>
      <c r="CD12" s="385" cm="1">
        <f t="array" aca="1" ref="CD12" ca="1">INDIRECT($AN12&amp;"!"&amp;'DataReport Cell refs'!CD$2)</f>
        <v>0</v>
      </c>
      <c r="CE12" t="str" cm="1">
        <f t="array" aca="1" ref="CE12" ca="1">INDIRECT($AN12&amp;"!"&amp;'DataReport Cell refs'!CE$2)</f>
        <v>Select option</v>
      </c>
      <c r="CF12" s="361" cm="1">
        <f t="array" aca="1" ref="CF12" ca="1">INDIRECT($AN12&amp;"!"&amp;'DataReport Cell refs'!CF$2)</f>
        <v>0</v>
      </c>
      <c r="CG12" t="b" cm="1">
        <f t="array" aca="1" ref="CG12" ca="1">INDIRECT($AN12&amp;"!"&amp;'DataReport Cell refs'!CG$2)</f>
        <v>0</v>
      </c>
      <c r="CH12" t="b" cm="1">
        <f t="array" aca="1" ref="CH12" ca="1">INDIRECT($AN12&amp;"!"&amp;'DataReport Cell refs'!CH$2)</f>
        <v>0</v>
      </c>
      <c r="CI12" t="b" cm="1">
        <f t="array" aca="1" ref="CI12" ca="1">INDIRECT($AN12&amp;"!"&amp;'DataReport Cell refs'!CI$2)</f>
        <v>0</v>
      </c>
      <c r="CJ12" t="b" cm="1">
        <f t="array" aca="1" ref="CJ12" ca="1">INDIRECT($AN12&amp;"!"&amp;'DataReport Cell refs'!CJ$2)</f>
        <v>0</v>
      </c>
      <c r="CK12" t="b" cm="1">
        <f t="array" aca="1" ref="CK12" ca="1">INDIRECT($AN12&amp;"!"&amp;'DataReport Cell refs'!CK$2)</f>
        <v>0</v>
      </c>
      <c r="CL12" t="b" cm="1">
        <f t="array" aca="1" ref="CL12" ca="1">INDIRECT($AN12&amp;"!"&amp;'DataReport Cell refs'!CL$2)</f>
        <v>0</v>
      </c>
      <c r="CM12" t="b" cm="1">
        <f t="array" aca="1" ref="CM12" ca="1">INDIRECT($AN12&amp;"!"&amp;'DataReport Cell refs'!CM$2)</f>
        <v>0</v>
      </c>
      <c r="CN12" t="b" cm="1">
        <f t="array" aca="1" ref="CN12" ca="1">INDIRECT($AN12&amp;"!"&amp;'DataReport Cell refs'!CN$2)</f>
        <v>0</v>
      </c>
      <c r="CO12" t="b" cm="1">
        <f t="array" aca="1" ref="CO12" ca="1">INDIRECT($AN12&amp;"!"&amp;'DataReport Cell refs'!CO$2)</f>
        <v>0</v>
      </c>
      <c r="CP12" t="b" cm="1">
        <f t="array" aca="1" ref="CP12" ca="1">INDIRECT($AN12&amp;"!"&amp;'DataReport Cell refs'!CP$2)</f>
        <v>0</v>
      </c>
      <c r="CQ12" t="b" cm="1">
        <f t="array" aca="1" ref="CQ12" ca="1">INDIRECT($AN12&amp;"!"&amp;'DataReport Cell refs'!CQ$2)</f>
        <v>0</v>
      </c>
      <c r="CR12" t="b" cm="1">
        <f t="array" aca="1" ref="CR12" ca="1">INDIRECT($AN12&amp;"!"&amp;'DataReport Cell refs'!CR$2)</f>
        <v>0</v>
      </c>
      <c r="CS12" t="b" cm="1">
        <f t="array" aca="1" ref="CS12" ca="1">INDIRECT($AN12&amp;"!"&amp;'DataReport Cell refs'!CS$2)</f>
        <v>0</v>
      </c>
      <c r="CT12" t="b" cm="1">
        <f t="array" aca="1" ref="CT12" ca="1">INDIRECT($AN12&amp;"!"&amp;'DataReport Cell refs'!CT$2)</f>
        <v>0</v>
      </c>
      <c r="CU12" t="b" cm="1">
        <f t="array" aca="1" ref="CU12" ca="1">INDIRECT($AN12&amp;"!"&amp;'DataReport Cell refs'!CU$2)</f>
        <v>0</v>
      </c>
      <c r="CV12" t="b" cm="1">
        <f t="array" aca="1" ref="CV12" ca="1">INDIRECT($AN12&amp;"!"&amp;'DataReport Cell refs'!CV$2)</f>
        <v>0</v>
      </c>
      <c r="CW12" t="b" cm="1">
        <f t="array" aca="1" ref="CW12" ca="1">INDIRECT($AN12&amp;"!"&amp;'DataReport Cell refs'!CW$2)</f>
        <v>0</v>
      </c>
      <c r="CX12" t="b" cm="1">
        <f t="array" aca="1" ref="CX12" ca="1">INDIRECT($AN12&amp;"!"&amp;'DataReport Cell refs'!CX$2)</f>
        <v>0</v>
      </c>
      <c r="CY12" t="b" cm="1">
        <f t="array" aca="1" ref="CY12" ca="1">INDIRECT($AN12&amp;"!"&amp;'DataReport Cell refs'!CY$2)</f>
        <v>0</v>
      </c>
      <c r="CZ12" t="b" cm="1">
        <f t="array" aca="1" ref="CZ12" ca="1">INDIRECT($AN12&amp;"!"&amp;'DataReport Cell refs'!CZ$2)</f>
        <v>0</v>
      </c>
      <c r="DA12" t="b" cm="1">
        <f t="array" aca="1" ref="DA12" ca="1">INDIRECT($AN12&amp;"!"&amp;'DataReport Cell refs'!DA$2)</f>
        <v>0</v>
      </c>
      <c r="DB12" t="b" cm="1">
        <f t="array" aca="1" ref="DB12" ca="1">INDIRECT($AN12&amp;"!"&amp;'DataReport Cell refs'!DB$2)</f>
        <v>0</v>
      </c>
      <c r="DC12" t="b" cm="1">
        <f t="array" aca="1" ref="DC12" ca="1">INDIRECT($AN12&amp;"!"&amp;'DataReport Cell refs'!DC$2)</f>
        <v>0</v>
      </c>
      <c r="DD12" t="b" cm="1">
        <f t="array" aca="1" ref="DD12" ca="1">INDIRECT($AN12&amp;"!"&amp;'DataReport Cell refs'!DD$2)</f>
        <v>0</v>
      </c>
      <c r="DE12" t="b" cm="1">
        <f t="array" aca="1" ref="DE12" ca="1">INDIRECT($AN12&amp;"!"&amp;'DataReport Cell refs'!DE$2)</f>
        <v>0</v>
      </c>
      <c r="DF12" t="b" cm="1">
        <f t="array" aca="1" ref="DF12" ca="1">INDIRECT($AN12&amp;"!"&amp;'DataReport Cell refs'!DF$2)</f>
        <v>0</v>
      </c>
      <c r="DG12" t="b" cm="1">
        <f t="array" aca="1" ref="DG12" ca="1">INDIRECT($AN12&amp;"!"&amp;'DataReport Cell refs'!DG$2)</f>
        <v>0</v>
      </c>
      <c r="DH12" t="b" cm="1">
        <f t="array" aca="1" ref="DH12" ca="1">INDIRECT($AN12&amp;"!"&amp;'DataReport Cell refs'!DH$2)</f>
        <v>0</v>
      </c>
      <c r="DI12" t="b" cm="1">
        <f t="array" aca="1" ref="DI12" ca="1">INDIRECT($AN12&amp;"!"&amp;'DataReport Cell refs'!DI$2)</f>
        <v>0</v>
      </c>
      <c r="DJ12" t="b" cm="1">
        <f t="array" aca="1" ref="DJ12" ca="1">INDIRECT($AN12&amp;"!"&amp;'DataReport Cell refs'!DJ$2)</f>
        <v>0</v>
      </c>
      <c r="DK12" t="b" cm="1">
        <f t="array" aca="1" ref="DK12" ca="1">INDIRECT($AN12&amp;"!"&amp;'DataReport Cell refs'!DK$2)</f>
        <v>0</v>
      </c>
      <c r="DL12" t="b" cm="1">
        <f t="array" aca="1" ref="DL12" ca="1">INDIRECT($AN12&amp;"!"&amp;'DataReport Cell refs'!DL$2)</f>
        <v>0</v>
      </c>
      <c r="DM12" t="b" cm="1">
        <f t="array" aca="1" ref="DM12" ca="1">INDIRECT($AN12&amp;"!"&amp;'DataReport Cell refs'!DM$2)</f>
        <v>0</v>
      </c>
      <c r="DN12" t="str" cm="1">
        <f t="array" aca="1" ref="DN12" ca="1">INDIRECT($AN12&amp;"!"&amp;'DataReport Cell refs'!DN$2)</f>
        <v>Type here - Other service not included above 1</v>
      </c>
      <c r="DO12" t="str" cm="1">
        <f t="array" aca="1" ref="DO12" ca="1">INDIRECT($AN12&amp;"!"&amp;'DataReport Cell refs'!DO$2)</f>
        <v>Type here - Other service not included above 2</v>
      </c>
      <c r="DP12" t="str" cm="1">
        <f t="array" aca="1" ref="DP12" ca="1">INDIRECT($AN12&amp;"!"&amp;'DataReport Cell refs'!DP$2)</f>
        <v>Type here - Other service not included above 3</v>
      </c>
      <c r="DQ12" t="b" cm="1">
        <f t="array" aca="1" ref="DQ12" ca="1">INDIRECT($AN12&amp;"!"&amp;'DataReport Cell refs'!DQ$2)</f>
        <v>0</v>
      </c>
      <c r="DR12" t="b" cm="1">
        <f t="array" aca="1" ref="DR12" ca="1">INDIRECT($AN12&amp;"!"&amp;'DataReport Cell refs'!DR$2)</f>
        <v>0</v>
      </c>
      <c r="DS12" t="b" cm="1">
        <f t="array" aca="1" ref="DS12" ca="1">INDIRECT($AN12&amp;"!"&amp;'DataReport Cell refs'!DS$2)</f>
        <v>0</v>
      </c>
      <c r="DT12" t="b" cm="1">
        <f t="array" aca="1" ref="DT12" ca="1">INDIRECT($AN12&amp;"!"&amp;'DataReport Cell refs'!DT$2)</f>
        <v>0</v>
      </c>
      <c r="DU12" t="b" cm="1">
        <f t="array" aca="1" ref="DU12" ca="1">INDIRECT($AN12&amp;"!"&amp;'DataReport Cell refs'!DU$2)</f>
        <v>0</v>
      </c>
      <c r="DV12" t="b" cm="1">
        <f t="array" aca="1" ref="DV12" ca="1">INDIRECT($AN12&amp;"!"&amp;'DataReport Cell refs'!DV$2)</f>
        <v>0</v>
      </c>
      <c r="DW12" t="b" cm="1">
        <f t="array" aca="1" ref="DW12" ca="1">INDIRECT($AN12&amp;"!"&amp;'DataReport Cell refs'!DW$2)</f>
        <v>0</v>
      </c>
      <c r="DX12" t="b" cm="1">
        <f t="array" aca="1" ref="DX12" ca="1">INDIRECT($AN12&amp;"!"&amp;'DataReport Cell refs'!DX$2)</f>
        <v>0</v>
      </c>
      <c r="DY12" t="b" cm="1">
        <f t="array" aca="1" ref="DY12" ca="1">INDIRECT($AN12&amp;"!"&amp;'DataReport Cell refs'!DY$2)</f>
        <v>0</v>
      </c>
      <c r="DZ12" t="b" cm="1">
        <f t="array" aca="1" ref="DZ12" ca="1">INDIRECT($AN12&amp;"!"&amp;'DataReport Cell refs'!DZ$2)</f>
        <v>0</v>
      </c>
      <c r="EA12" t="b" cm="1">
        <f t="array" aca="1" ref="EA12" ca="1">INDIRECT($AN12&amp;"!"&amp;'DataReport Cell refs'!EA$2)</f>
        <v>0</v>
      </c>
      <c r="EB12" t="b" cm="1">
        <f t="array" aca="1" ref="EB12" ca="1">INDIRECT($AN12&amp;"!"&amp;'DataReport Cell refs'!EB$2)</f>
        <v>0</v>
      </c>
      <c r="EC12" t="b" cm="1">
        <f t="array" aca="1" ref="EC12" ca="1">INDIRECT($AN12&amp;"!"&amp;'DataReport Cell refs'!EC$2)</f>
        <v>0</v>
      </c>
      <c r="ED12" t="b" cm="1">
        <f t="array" aca="1" ref="ED12" ca="1">INDIRECT($AN12&amp;"!"&amp;'DataReport Cell refs'!ED$2)</f>
        <v>0</v>
      </c>
      <c r="EE12" t="b" cm="1">
        <f t="array" aca="1" ref="EE12" ca="1">INDIRECT($AN12&amp;"!"&amp;'DataReport Cell refs'!EE$2)</f>
        <v>0</v>
      </c>
      <c r="EF12" t="b" cm="1">
        <f t="array" aca="1" ref="EF12" ca="1">INDIRECT($AN12&amp;"!"&amp;'DataReport Cell refs'!EF$2)</f>
        <v>0</v>
      </c>
      <c r="EG12" t="b" cm="1">
        <f t="array" aca="1" ref="EG12" ca="1">INDIRECT($AN12&amp;"!"&amp;'DataReport Cell refs'!EG$2)</f>
        <v>0</v>
      </c>
      <c r="EH12" t="b" cm="1">
        <f t="array" aca="1" ref="EH12" ca="1">INDIRECT($AN12&amp;"!"&amp;'DataReport Cell refs'!EH$2)</f>
        <v>0</v>
      </c>
      <c r="EI12" t="b" cm="1">
        <f t="array" aca="1" ref="EI12" ca="1">INDIRECT($AN12&amp;"!"&amp;'DataReport Cell refs'!EI$2)</f>
        <v>0</v>
      </c>
      <c r="EJ12" t="b" cm="1">
        <f t="array" aca="1" ref="EJ12" ca="1">INDIRECT($AN12&amp;"!"&amp;'DataReport Cell refs'!EJ$2)</f>
        <v>0</v>
      </c>
      <c r="EK12" t="b" cm="1">
        <f t="array" aca="1" ref="EK12" ca="1">INDIRECT($AN12&amp;"!"&amp;'DataReport Cell refs'!EK$2)</f>
        <v>0</v>
      </c>
      <c r="EL12" t="b" cm="1">
        <f t="array" aca="1" ref="EL12" ca="1">INDIRECT($AN12&amp;"!"&amp;'DataReport Cell refs'!EL$2)</f>
        <v>0</v>
      </c>
      <c r="EM12" t="b" cm="1">
        <f t="array" aca="1" ref="EM12" ca="1">INDIRECT($AN12&amp;"!"&amp;'DataReport Cell refs'!EM$2)</f>
        <v>0</v>
      </c>
      <c r="EN12" t="b" cm="1">
        <f t="array" aca="1" ref="EN12" ca="1">INDIRECT($AN12&amp;"!"&amp;'DataReport Cell refs'!EN$2)</f>
        <v>0</v>
      </c>
      <c r="EO12" t="b" cm="1">
        <f t="array" aca="1" ref="EO12" ca="1">INDIRECT($AN12&amp;"!"&amp;'DataReport Cell refs'!EO$2)</f>
        <v>0</v>
      </c>
      <c r="EP12" t="b" cm="1">
        <f t="array" aca="1" ref="EP12" ca="1">INDIRECT($AN12&amp;"!"&amp;'DataReport Cell refs'!EP$2)</f>
        <v>0</v>
      </c>
      <c r="EQ12" t="b" cm="1">
        <f t="array" aca="1" ref="EQ12" ca="1">INDIRECT($AN12&amp;"!"&amp;'DataReport Cell refs'!EQ$2)</f>
        <v>0</v>
      </c>
      <c r="ER12" t="b" cm="1">
        <f t="array" aca="1" ref="ER12" ca="1">INDIRECT($AN12&amp;"!"&amp;'DataReport Cell refs'!ER$2)</f>
        <v>0</v>
      </c>
      <c r="ES12" t="b" cm="1">
        <f t="array" aca="1" ref="ES12" ca="1">INDIRECT($AN12&amp;"!"&amp;'DataReport Cell refs'!ES$2)</f>
        <v>0</v>
      </c>
      <c r="ET12" t="b" cm="1">
        <f t="array" aca="1" ref="ET12" ca="1">INDIRECT($AN12&amp;"!"&amp;'DataReport Cell refs'!ET$2)</f>
        <v>0</v>
      </c>
      <c r="EU12" t="b" cm="1">
        <f t="array" aca="1" ref="EU12" ca="1">INDIRECT($AN12&amp;"!"&amp;'DataReport Cell refs'!EU$2)</f>
        <v>0</v>
      </c>
      <c r="EV12" t="b" cm="1">
        <f t="array" aca="1" ref="EV12" ca="1">INDIRECT($AN12&amp;"!"&amp;'DataReport Cell refs'!EV$2)</f>
        <v>0</v>
      </c>
      <c r="EW12" t="b" cm="1">
        <f t="array" aca="1" ref="EW12" ca="1">INDIRECT($AN12&amp;"!"&amp;'DataReport Cell refs'!EW$2)</f>
        <v>0</v>
      </c>
      <c r="EX12" t="b" cm="1">
        <f t="array" aca="1" ref="EX12" ca="1">INDIRECT($AN12&amp;"!"&amp;'DataReport Cell refs'!EX$2)</f>
        <v>0</v>
      </c>
      <c r="EY12" t="b" cm="1">
        <f t="array" aca="1" ref="EY12" ca="1">INDIRECT($AN12&amp;"!"&amp;'DataReport Cell refs'!EY$2)</f>
        <v>0</v>
      </c>
      <c r="EZ12" t="b" cm="1">
        <f t="array" aca="1" ref="EZ12" ca="1">INDIRECT($AN12&amp;"!"&amp;'DataReport Cell refs'!EZ$2)</f>
        <v>0</v>
      </c>
      <c r="FA12" t="b" cm="1">
        <f t="array" aca="1" ref="FA12" ca="1">INDIRECT($AN12&amp;"!"&amp;'DataReport Cell refs'!FA$2)</f>
        <v>0</v>
      </c>
      <c r="FB12" t="b" cm="1">
        <f t="array" aca="1" ref="FB12" ca="1">INDIRECT($AN12&amp;"!"&amp;'DataReport Cell refs'!FB$2)</f>
        <v>0</v>
      </c>
      <c r="FC12" t="b" cm="1">
        <f t="array" aca="1" ref="FC12" ca="1">INDIRECT($AN12&amp;"!"&amp;'DataReport Cell refs'!FC$2)</f>
        <v>0</v>
      </c>
      <c r="FD12" t="b" cm="1">
        <f t="array" aca="1" ref="FD12" ca="1">INDIRECT($AN12&amp;"!"&amp;'DataReport Cell refs'!FD$2)</f>
        <v>0</v>
      </c>
      <c r="FE12" t="b" cm="1">
        <f t="array" aca="1" ref="FE12" ca="1">INDIRECT($AN12&amp;"!"&amp;'DataReport Cell refs'!FE$2)</f>
        <v>0</v>
      </c>
      <c r="FF12" t="b" cm="1">
        <f t="array" aca="1" ref="FF12" ca="1">INDIRECT($AN12&amp;"!"&amp;'DataReport Cell refs'!FF$2)</f>
        <v>0</v>
      </c>
      <c r="FG12" t="b" cm="1">
        <f t="array" aca="1" ref="FG12" ca="1">INDIRECT($AN12&amp;"!"&amp;'DataReport Cell refs'!FG$2)</f>
        <v>0</v>
      </c>
      <c r="FH12" t="b" cm="1">
        <f t="array" aca="1" ref="FH12" ca="1">INDIRECT($AN12&amp;"!"&amp;'DataReport Cell refs'!FH$2)</f>
        <v>0</v>
      </c>
      <c r="FI12" t="b" cm="1">
        <f t="array" aca="1" ref="FI12" ca="1">INDIRECT($AN12&amp;"!"&amp;'DataReport Cell refs'!FI$2)</f>
        <v>0</v>
      </c>
      <c r="FJ12" t="b" cm="1">
        <f t="array" aca="1" ref="FJ12" ca="1">INDIRECT($AN12&amp;"!"&amp;'DataReport Cell refs'!FJ$2)</f>
        <v>0</v>
      </c>
      <c r="FK12" s="361" cm="1">
        <f t="array" aca="1" ref="FK12" ca="1">INDIRECT($AN12&amp;"!"&amp;'DataReport Cell refs'!FK$2)</f>
        <v>0</v>
      </c>
      <c r="FL12" s="361" cm="1">
        <f t="array" aca="1" ref="FL12" ca="1">INDIRECT($AN12&amp;"!"&amp;'DataReport Cell refs'!FL$2)</f>
        <v>0</v>
      </c>
      <c r="FM12" s="361" cm="1">
        <f t="array" aca="1" ref="FM12" ca="1">INDIRECT($AN12&amp;"!"&amp;'DataReport Cell refs'!FM$2)</f>
        <v>0</v>
      </c>
      <c r="FN12" s="361" cm="1">
        <f t="array" aca="1" ref="FN12" ca="1">INDIRECT($AN12&amp;"!"&amp;'DataReport Cell refs'!FN$2)</f>
        <v>0</v>
      </c>
      <c r="FO12" s="361" cm="1">
        <f t="array" aca="1" ref="FO12" ca="1">INDIRECT($AN12&amp;"!"&amp;'DataReport Cell refs'!FO$2)</f>
        <v>0</v>
      </c>
      <c r="FP12" s="361" cm="1">
        <f t="array" aca="1" ref="FP12" ca="1">INDIRECT($AN12&amp;"!"&amp;'DataReport Cell refs'!FP$2)</f>
        <v>0</v>
      </c>
      <c r="FQ12" s="361" cm="1">
        <f t="array" aca="1" ref="FQ12" ca="1">INDIRECT($AN12&amp;"!"&amp;'DataReport Cell refs'!FQ$2)</f>
        <v>0</v>
      </c>
      <c r="FR12" s="361" cm="1">
        <f t="array" aca="1" ref="FR12" ca="1">INDIRECT($AN12&amp;"!"&amp;'DataReport Cell refs'!FR$2)</f>
        <v>0</v>
      </c>
      <c r="FS12" s="361" cm="1">
        <f t="array" aca="1" ref="FS12" ca="1">INDIRECT($AN12&amp;"!"&amp;'DataReport Cell refs'!FS$2)</f>
        <v>0</v>
      </c>
      <c r="FT12" s="361" cm="1">
        <f t="array" aca="1" ref="FT12" ca="1">INDIRECT($AN12&amp;"!"&amp;'DataReport Cell refs'!FT$2)</f>
        <v>0</v>
      </c>
      <c r="FU12" s="361" cm="1">
        <f t="array" aca="1" ref="FU12" ca="1">INDIRECT($AN12&amp;"!"&amp;'DataReport Cell refs'!FU$2)</f>
        <v>0</v>
      </c>
      <c r="FV12" s="361" cm="1">
        <f t="array" aca="1" ref="FV12" ca="1">INDIRECT($AN12&amp;"!"&amp;'DataReport Cell refs'!FV$2)</f>
        <v>0</v>
      </c>
      <c r="FW12" s="361" cm="1">
        <f t="array" aca="1" ref="FW12" ca="1">INDIRECT($AN12&amp;"!"&amp;'DataReport Cell refs'!FW$2)</f>
        <v>0</v>
      </c>
      <c r="FX12" s="361" cm="1">
        <f t="array" aca="1" ref="FX12" ca="1">INDIRECT($AN12&amp;"!"&amp;'DataReport Cell refs'!FX$2)</f>
        <v>0</v>
      </c>
      <c r="FY12" s="361" cm="1">
        <f t="array" aca="1" ref="FY12" ca="1">INDIRECT($AN12&amp;"!"&amp;'DataReport Cell refs'!FY$2)</f>
        <v>0</v>
      </c>
      <c r="FZ12" s="361" cm="1">
        <f t="array" aca="1" ref="FZ12" ca="1">INDIRECT($AN12&amp;"!"&amp;'DataReport Cell refs'!FZ$2)</f>
        <v>0</v>
      </c>
      <c r="GA12" s="361" cm="1">
        <f t="array" aca="1" ref="GA12" ca="1">INDIRECT($AN12&amp;"!"&amp;'DataReport Cell refs'!GA$2)</f>
        <v>0</v>
      </c>
      <c r="GB12" s="361" cm="1">
        <f t="array" aca="1" ref="GB12" ca="1">INDIRECT($AN12&amp;"!"&amp;'DataReport Cell refs'!GB$2)</f>
        <v>0</v>
      </c>
      <c r="GC12" s="361" cm="1">
        <f t="array" aca="1" ref="GC12" ca="1">INDIRECT($AN12&amp;"!"&amp;'DataReport Cell refs'!GC$2)</f>
        <v>0</v>
      </c>
      <c r="GD12" s="361" cm="1">
        <f t="array" aca="1" ref="GD12" ca="1">INDIRECT($AN12&amp;"!"&amp;'DataReport Cell refs'!GD$2)</f>
        <v>0</v>
      </c>
      <c r="GE12" s="361" cm="1">
        <f t="array" aca="1" ref="GE12" ca="1">INDIRECT($AN12&amp;"!"&amp;'DataReport Cell refs'!GE$2)</f>
        <v>0</v>
      </c>
      <c r="GF12" s="361" cm="1">
        <f t="array" aca="1" ref="GF12" ca="1">INDIRECT($AN12&amp;"!"&amp;'DataReport Cell refs'!GF$2)</f>
        <v>0</v>
      </c>
      <c r="GG12" s="361" cm="1">
        <f t="array" aca="1" ref="GG12" ca="1">INDIRECT($AN12&amp;"!"&amp;'DataReport Cell refs'!GG$2)</f>
        <v>0</v>
      </c>
      <c r="GH12" s="361" cm="1">
        <f t="array" aca="1" ref="GH12" ca="1">INDIRECT($AN12&amp;"!"&amp;'DataReport Cell refs'!GH$2)</f>
        <v>0</v>
      </c>
      <c r="GI12" s="361" cm="1">
        <f t="array" aca="1" ref="GI12" ca="1">INDIRECT($AN12&amp;"!"&amp;'DataReport Cell refs'!GI$2)</f>
        <v>0</v>
      </c>
      <c r="GJ12" s="361" cm="1">
        <f t="array" aca="1" ref="GJ12" ca="1">INDIRECT($AN12&amp;"!"&amp;'DataReport Cell refs'!GJ$2)</f>
        <v>0</v>
      </c>
      <c r="GK12" s="361" cm="1">
        <f t="array" aca="1" ref="GK12" ca="1">INDIRECT($AN12&amp;"!"&amp;'DataReport Cell refs'!GK$2)</f>
        <v>0</v>
      </c>
      <c r="GL12" s="361" cm="1">
        <f t="array" aca="1" ref="GL12" ca="1">INDIRECT($AN12&amp;"!"&amp;'DataReport Cell refs'!GL$2)</f>
        <v>0</v>
      </c>
      <c r="GM12" s="361" cm="1">
        <f t="array" aca="1" ref="GM12" ca="1">INDIRECT($AN12&amp;"!"&amp;'DataReport Cell refs'!GM$2)</f>
        <v>0</v>
      </c>
      <c r="GN12" s="361" cm="1">
        <f t="array" aca="1" ref="GN12" ca="1">INDIRECT($AN12&amp;"!"&amp;'DataReport Cell refs'!GN$2)</f>
        <v>0</v>
      </c>
      <c r="GO12" s="361" cm="1">
        <f t="array" aca="1" ref="GO12" ca="1">INDIRECT($AN12&amp;"!"&amp;'DataReport Cell refs'!GO$2)</f>
        <v>0</v>
      </c>
      <c r="GP12" s="361" cm="1">
        <f t="array" aca="1" ref="GP12" ca="1">INDIRECT($AN12&amp;"!"&amp;'DataReport Cell refs'!GP$2)</f>
        <v>0</v>
      </c>
      <c r="GQ12" s="361" cm="1">
        <f t="array" aca="1" ref="GQ12" ca="1">INDIRECT($AN12&amp;"!"&amp;'DataReport Cell refs'!GQ$2)</f>
        <v>0</v>
      </c>
      <c r="GR12" s="361" cm="1">
        <f t="array" aca="1" ref="GR12" ca="1">INDIRECT($AN12&amp;"!"&amp;'DataReport Cell refs'!GR$2)</f>
        <v>0</v>
      </c>
      <c r="GS12" s="361" cm="1">
        <f t="array" aca="1" ref="GS12" ca="1">INDIRECT($AN12&amp;"!"&amp;'DataReport Cell refs'!GS$2)</f>
        <v>0</v>
      </c>
      <c r="GT12" s="361" cm="1">
        <f t="array" aca="1" ref="GT12" ca="1">INDIRECT($AN12&amp;"!"&amp;'DataReport Cell refs'!GT$2)</f>
        <v>0</v>
      </c>
      <c r="GU12" s="361" cm="1">
        <f t="array" aca="1" ref="GU12" ca="1">INDIRECT($AN12&amp;"!"&amp;'DataReport Cell refs'!GU$2)</f>
        <v>0</v>
      </c>
      <c r="GV12" s="361" cm="1">
        <f t="array" aca="1" ref="GV12" ca="1">INDIRECT($AN12&amp;"!"&amp;'DataReport Cell refs'!GV$2)</f>
        <v>0</v>
      </c>
      <c r="GW12" s="361" cm="1">
        <f t="array" aca="1" ref="GW12" ca="1">INDIRECT($AN12&amp;"!"&amp;'DataReport Cell refs'!GW$2)</f>
        <v>0</v>
      </c>
      <c r="GX12" s="361" cm="1">
        <f t="array" aca="1" ref="GX12" ca="1">INDIRECT($AN12&amp;"!"&amp;'DataReport Cell refs'!GX$2)</f>
        <v>0</v>
      </c>
      <c r="GY12" s="361" cm="1">
        <f t="array" aca="1" ref="GY12" ca="1">INDIRECT($AN12&amp;"!"&amp;'DataReport Cell refs'!GY$2)</f>
        <v>0</v>
      </c>
      <c r="GZ12" s="361" cm="1">
        <f t="array" aca="1" ref="GZ12" ca="1">INDIRECT($AN12&amp;"!"&amp;'DataReport Cell refs'!GZ$2)</f>
        <v>0</v>
      </c>
      <c r="HA12" s="361" cm="1">
        <f t="array" aca="1" ref="HA12" ca="1">INDIRECT($AN12&amp;"!"&amp;'DataReport Cell refs'!HA$2)</f>
        <v>0</v>
      </c>
      <c r="HB12" s="361" cm="1">
        <f t="array" aca="1" ref="HB12" ca="1">INDIRECT($AN12&amp;"!"&amp;'DataReport Cell refs'!HB$2)</f>
        <v>0</v>
      </c>
      <c r="HC12" s="361" cm="1">
        <f t="array" aca="1" ref="HC12" ca="1">INDIRECT($AN12&amp;"!"&amp;'DataReport Cell refs'!HC$2)</f>
        <v>0</v>
      </c>
      <c r="HD12" s="361" cm="1">
        <f t="array" aca="1" ref="HD12" ca="1">INDIRECT($AN12&amp;"!"&amp;'DataReport Cell refs'!HD$2)</f>
        <v>0</v>
      </c>
      <c r="HE12" cm="1">
        <f t="array" aca="1" ref="HE12" ca="1">INDIRECT($AN12&amp;"!"&amp;'DataReport Cell refs'!HE$2)</f>
        <v>0</v>
      </c>
      <c r="HF12" cm="1">
        <f t="array" aca="1" ref="HF12" ca="1">INDIRECT($AN12&amp;"!"&amp;'DataReport Cell refs'!HF$2)</f>
        <v>0</v>
      </c>
      <c r="HG12" cm="1">
        <f t="array" aca="1" ref="HG12" ca="1">INDIRECT($AN12&amp;"!"&amp;'DataReport Cell refs'!HG$2)</f>
        <v>0</v>
      </c>
      <c r="HH12" cm="1">
        <f t="array" aca="1" ref="HH12" ca="1">INDIRECT($AN12&amp;"!"&amp;'DataReport Cell refs'!HH$2)</f>
        <v>0</v>
      </c>
      <c r="HI12" cm="1">
        <f t="array" aca="1" ref="HI12" ca="1">INDIRECT($AN12&amp;"!"&amp;'DataReport Cell refs'!HI$2)</f>
        <v>0</v>
      </c>
      <c r="HJ12" cm="1">
        <f t="array" aca="1" ref="HJ12" ca="1">INDIRECT($AN12&amp;"!"&amp;'DataReport Cell refs'!HJ$2)</f>
        <v>0</v>
      </c>
      <c r="HK12" cm="1">
        <f t="array" aca="1" ref="HK12" ca="1">INDIRECT($AN12&amp;"!"&amp;'DataReport Cell refs'!HK$2)</f>
        <v>0</v>
      </c>
      <c r="HL12" cm="1">
        <f t="array" aca="1" ref="HL12" ca="1">INDIRECT($AN12&amp;"!"&amp;'DataReport Cell refs'!HL$2)</f>
        <v>0</v>
      </c>
      <c r="HM12" cm="1">
        <f t="array" aca="1" ref="HM12" ca="1">INDIRECT($AN12&amp;"!"&amp;'DataReport Cell refs'!HM$2)</f>
        <v>0</v>
      </c>
      <c r="HN12" cm="1">
        <f t="array" aca="1" ref="HN12" ca="1">INDIRECT($AN12&amp;"!"&amp;'DataReport Cell refs'!HN$2)</f>
        <v>0</v>
      </c>
      <c r="HO12" cm="1">
        <f t="array" aca="1" ref="HO12" ca="1">INDIRECT($AN12&amp;"!"&amp;'DataReport Cell refs'!HO$2)</f>
        <v>0</v>
      </c>
      <c r="HP12" cm="1">
        <f t="array" aca="1" ref="HP12" ca="1">INDIRECT($AN12&amp;"!"&amp;'DataReport Cell refs'!HP$2)</f>
        <v>0</v>
      </c>
      <c r="HQ12" cm="1">
        <f t="array" aca="1" ref="HQ12" ca="1">INDIRECT($AN12&amp;"!"&amp;'DataReport Cell refs'!HQ$2)</f>
        <v>0</v>
      </c>
      <c r="HR12" cm="1">
        <f t="array" aca="1" ref="HR12" ca="1">INDIRECT($AN12&amp;"!"&amp;'DataReport Cell refs'!HR$2)</f>
        <v>0</v>
      </c>
      <c r="HS12" cm="1">
        <f t="array" aca="1" ref="HS12" ca="1">INDIRECT($AN12&amp;"!"&amp;'DataReport Cell refs'!HS$2)</f>
        <v>0</v>
      </c>
      <c r="HT12" cm="1">
        <f t="array" aca="1" ref="HT12" ca="1">INDIRECT($AN12&amp;"!"&amp;'DataReport Cell refs'!HT$2)</f>
        <v>0</v>
      </c>
      <c r="HU12" cm="1">
        <f t="array" aca="1" ref="HU12" ca="1">INDIRECT($AN12&amp;"!"&amp;'DataReport Cell refs'!HU$2)</f>
        <v>0</v>
      </c>
      <c r="HV12" cm="1">
        <f t="array" aca="1" ref="HV12" ca="1">INDIRECT($AN12&amp;"!"&amp;'DataReport Cell refs'!HV$2)</f>
        <v>0</v>
      </c>
      <c r="HW12" cm="1">
        <f t="array" aca="1" ref="HW12" ca="1">INDIRECT($AN12&amp;"!"&amp;'DataReport Cell refs'!HW$2)</f>
        <v>0</v>
      </c>
      <c r="HX12" cm="1">
        <f t="array" aca="1" ref="HX12" ca="1">INDIRECT($AN12&amp;"!"&amp;'DataReport Cell refs'!HX$2)</f>
        <v>0</v>
      </c>
      <c r="HY12" cm="1">
        <f t="array" aca="1" ref="HY12" ca="1">INDIRECT($AN12&amp;"!"&amp;'DataReport Cell refs'!HY$2)</f>
        <v>0</v>
      </c>
      <c r="HZ12" cm="1">
        <f t="array" aca="1" ref="HZ12" ca="1">INDIRECT($AN12&amp;"!"&amp;'DataReport Cell refs'!HZ$2)</f>
        <v>0</v>
      </c>
      <c r="IA12" cm="1">
        <f t="array" aca="1" ref="IA12" ca="1">INDIRECT($AN12&amp;"!"&amp;'DataReport Cell refs'!IA$2)</f>
        <v>0</v>
      </c>
      <c r="IB12" cm="1">
        <f t="array" aca="1" ref="IB12" ca="1">INDIRECT($AN12&amp;"!"&amp;'DataReport Cell refs'!IB$2)</f>
        <v>0</v>
      </c>
      <c r="IC12" cm="1">
        <f t="array" aca="1" ref="IC12" ca="1">INDIRECT($AN12&amp;"!"&amp;'DataReport Cell refs'!IC$2)</f>
        <v>0</v>
      </c>
      <c r="ID12" cm="1">
        <f t="array" aca="1" ref="ID12" ca="1">INDIRECT($AN12&amp;"!"&amp;'DataReport Cell refs'!ID$2)</f>
        <v>0</v>
      </c>
      <c r="IE12" cm="1">
        <f t="array" aca="1" ref="IE12" ca="1">INDIRECT($AN12&amp;"!"&amp;'DataReport Cell refs'!IE$2)</f>
        <v>0</v>
      </c>
      <c r="IF12" cm="1">
        <f t="array" aca="1" ref="IF12" ca="1">INDIRECT($AN12&amp;"!"&amp;'DataReport Cell refs'!IF$2)</f>
        <v>0</v>
      </c>
      <c r="IG12" cm="1">
        <f t="array" aca="1" ref="IG12" ca="1">INDIRECT($AN12&amp;"!"&amp;'DataReport Cell refs'!IG$2)</f>
        <v>0</v>
      </c>
      <c r="IH12" cm="1">
        <f t="array" aca="1" ref="IH12" ca="1">INDIRECT($AN12&amp;"!"&amp;'DataReport Cell refs'!IH$2)</f>
        <v>0</v>
      </c>
      <c r="II12" cm="1">
        <f t="array" aca="1" ref="II12" ca="1">INDIRECT($AN12&amp;"!"&amp;'DataReport Cell refs'!II$2)</f>
        <v>0</v>
      </c>
      <c r="IJ12" cm="1">
        <f t="array" aca="1" ref="IJ12" ca="1">INDIRECT($AN12&amp;"!"&amp;'DataReport Cell refs'!IJ$2)</f>
        <v>0</v>
      </c>
      <c r="IK12" cm="1">
        <f t="array" aca="1" ref="IK12" ca="1">INDIRECT($AN12&amp;"!"&amp;'DataReport Cell refs'!IK$2)</f>
        <v>0</v>
      </c>
      <c r="IL12" cm="1">
        <f t="array" aca="1" ref="IL12" ca="1">INDIRECT($AN12&amp;"!"&amp;'DataReport Cell refs'!IL$2)</f>
        <v>0</v>
      </c>
      <c r="IM12" cm="1">
        <f t="array" aca="1" ref="IM12" ca="1">INDIRECT($AN12&amp;"!"&amp;'DataReport Cell refs'!IM$2)</f>
        <v>0</v>
      </c>
      <c r="IN12" cm="1">
        <f t="array" aca="1" ref="IN12" ca="1">INDIRECT($AN12&amp;"!"&amp;'DataReport Cell refs'!IN$2)</f>
        <v>0</v>
      </c>
      <c r="IO12" cm="1">
        <f t="array" aca="1" ref="IO12" ca="1">INDIRECT($AN12&amp;"!"&amp;'DataReport Cell refs'!IO$2)</f>
        <v>0</v>
      </c>
      <c r="IP12" cm="1">
        <f t="array" aca="1" ref="IP12" ca="1">INDIRECT($AN12&amp;"!"&amp;'DataReport Cell refs'!IP$2)</f>
        <v>0</v>
      </c>
      <c r="IQ12" cm="1">
        <f t="array" aca="1" ref="IQ12" ca="1">INDIRECT($AN12&amp;"!"&amp;'DataReport Cell refs'!IQ$2)</f>
        <v>0</v>
      </c>
      <c r="IR12" cm="1">
        <f t="array" aca="1" ref="IR12" ca="1">INDIRECT($AN12&amp;"!"&amp;'DataReport Cell refs'!IR$2)</f>
        <v>0</v>
      </c>
      <c r="IS12" cm="1">
        <f t="array" aca="1" ref="IS12" ca="1">INDIRECT($AN12&amp;"!"&amp;'DataReport Cell refs'!IS$2)</f>
        <v>0</v>
      </c>
      <c r="IT12" cm="1">
        <f t="array" aca="1" ref="IT12" ca="1">INDIRECT($AN12&amp;"!"&amp;'DataReport Cell refs'!IT$2)</f>
        <v>0</v>
      </c>
      <c r="IU12" cm="1">
        <f t="array" aca="1" ref="IU12" ca="1">INDIRECT($AN12&amp;"!"&amp;'DataReport Cell refs'!IU$2)</f>
        <v>0</v>
      </c>
      <c r="IV12" cm="1">
        <f t="array" aca="1" ref="IV12" ca="1">INDIRECT($AN12&amp;"!"&amp;'DataReport Cell refs'!IV$2)</f>
        <v>0</v>
      </c>
      <c r="IW12" cm="1">
        <f t="array" aca="1" ref="IW12" ca="1">INDIRECT($AN12&amp;"!"&amp;'DataReport Cell refs'!IW$2)</f>
        <v>0</v>
      </c>
      <c r="IX12" cm="1">
        <f t="array" aca="1" ref="IX12" ca="1">INDIRECT($AN12&amp;"!"&amp;'DataReport Cell refs'!IX$2)</f>
        <v>0</v>
      </c>
      <c r="IY12" cm="1">
        <f t="array" aca="1" ref="IY12" ca="1">INDIRECT($AN12&amp;"!"&amp;'DataReport Cell refs'!IY$2)</f>
        <v>0</v>
      </c>
      <c r="IZ12" cm="1">
        <f t="array" aca="1" ref="IZ12" ca="1">INDIRECT($AN12&amp;"!"&amp;'DataReport Cell refs'!IZ$2)</f>
        <v>0</v>
      </c>
      <c r="JA12" cm="1">
        <f t="array" aca="1" ref="JA12" ca="1">INDIRECT($AN12&amp;"!"&amp;'DataReport Cell refs'!JA$2)</f>
        <v>0</v>
      </c>
      <c r="JB12" cm="1">
        <f t="array" aca="1" ref="JB12" ca="1">INDIRECT($AN12&amp;"!"&amp;'DataReport Cell refs'!JB$2)</f>
        <v>0</v>
      </c>
      <c r="JC12" cm="1">
        <f t="array" aca="1" ref="JC12" ca="1">INDIRECT($AN12&amp;"!"&amp;'DataReport Cell refs'!JC$2)</f>
        <v>0</v>
      </c>
      <c r="JD12" cm="1">
        <f t="array" aca="1" ref="JD12" ca="1">INDIRECT($AN12&amp;"!"&amp;'DataReport Cell refs'!JD$2)</f>
        <v>0</v>
      </c>
      <c r="JE12" cm="1">
        <f t="array" aca="1" ref="JE12" ca="1">INDIRECT($AN12&amp;"!"&amp;'DataReport Cell refs'!JE$2)</f>
        <v>0</v>
      </c>
      <c r="JF12" cm="1">
        <f t="array" aca="1" ref="JF12" ca="1">INDIRECT($AN12&amp;"!"&amp;'DataReport Cell refs'!JF$2)</f>
        <v>0</v>
      </c>
      <c r="JG12" cm="1">
        <f t="array" aca="1" ref="JG12" ca="1">INDIRECT($AN12&amp;"!"&amp;'DataReport Cell refs'!JG$2)</f>
        <v>0</v>
      </c>
      <c r="JH12" cm="1">
        <f t="array" aca="1" ref="JH12" ca="1">INDIRECT($AN12&amp;"!"&amp;'DataReport Cell refs'!JH$2)</f>
        <v>0</v>
      </c>
      <c r="JI12" cm="1">
        <f t="array" aca="1" ref="JI12" ca="1">INDIRECT($AN12&amp;"!"&amp;'DataReport Cell refs'!JI$2)</f>
        <v>0</v>
      </c>
      <c r="JJ12" cm="1">
        <f t="array" aca="1" ref="JJ12" ca="1">INDIRECT($AN12&amp;"!"&amp;'DataReport Cell refs'!JJ$2)</f>
        <v>0</v>
      </c>
      <c r="JK12" cm="1">
        <f t="array" aca="1" ref="JK12" ca="1">INDIRECT($AN12&amp;"!"&amp;'DataReport Cell refs'!JK$2)</f>
        <v>0</v>
      </c>
      <c r="JL12" cm="1">
        <f t="array" aca="1" ref="JL12" ca="1">INDIRECT($AN12&amp;"!"&amp;'DataReport Cell refs'!JL$2)</f>
        <v>0</v>
      </c>
      <c r="JM12" cm="1">
        <f t="array" aca="1" ref="JM12" ca="1">INDIRECT($AN12&amp;"!"&amp;'DataReport Cell refs'!JM$2)</f>
        <v>0</v>
      </c>
      <c r="JN12" cm="1">
        <f t="array" aca="1" ref="JN12" ca="1">INDIRECT($AN12&amp;"!"&amp;'DataReport Cell refs'!JN$2)</f>
        <v>0</v>
      </c>
      <c r="JO12" cm="1">
        <f t="array" aca="1" ref="JO12" ca="1">INDIRECT($AN12&amp;"!"&amp;'DataReport Cell refs'!JO$2)</f>
        <v>0</v>
      </c>
      <c r="JP12" cm="1">
        <f t="array" aca="1" ref="JP12" ca="1">INDIRECT($AN12&amp;"!"&amp;'DataReport Cell refs'!JP$2)</f>
        <v>0</v>
      </c>
      <c r="JQ12" cm="1">
        <f t="array" aca="1" ref="JQ12" ca="1">INDIRECT($AN12&amp;"!"&amp;'DataReport Cell refs'!JQ$2)</f>
        <v>0</v>
      </c>
      <c r="JR12" cm="1">
        <f t="array" aca="1" ref="JR12" ca="1">INDIRECT($AN12&amp;"!"&amp;'DataReport Cell refs'!JR$2)</f>
        <v>0</v>
      </c>
      <c r="JS12" cm="1">
        <f t="array" aca="1" ref="JS12" ca="1">INDIRECT($AN12&amp;"!"&amp;'DataReport Cell refs'!JS$2)</f>
        <v>0</v>
      </c>
      <c r="JT12" cm="1">
        <f t="array" aca="1" ref="JT12" ca="1">INDIRECT($AN12&amp;"!"&amp;'DataReport Cell refs'!JT$2)</f>
        <v>0</v>
      </c>
      <c r="JU12" cm="1">
        <f t="array" aca="1" ref="JU12" ca="1">INDIRECT($AN12&amp;"!"&amp;'DataReport Cell refs'!JU$2)</f>
        <v>0</v>
      </c>
      <c r="JV12" t="str" cm="1">
        <f t="array" aca="1" ref="JV12" ca="1">INDIRECT($AN12&amp;"!"&amp;'DataReport Cell refs'!JV$2)</f>
        <v>Not Commenced</v>
      </c>
      <c r="JW12" t="str" cm="1">
        <f t="array" aca="1" ref="JW12" ca="1">INDIRECT($AN12&amp;"!"&amp;'DataReport Cell refs'!JW$2)</f>
        <v>First complete Stocktake</v>
      </c>
      <c r="JX12" t="str" cm="1">
        <f t="array" aca="1" ref="JX12" ca="1">INDIRECT($AN12&amp;"!"&amp;'DataReport Cell refs'!JX$2)</f>
        <v>First complete Stocktake</v>
      </c>
      <c r="JY12" t="str" cm="1">
        <f t="array" aca="1" ref="JY12" ca="1">INDIRECT($AN12&amp;"!"&amp;'DataReport Cell refs'!JY$2)</f>
        <v>First complete Stocktake</v>
      </c>
      <c r="JZ12" t="str" cm="1">
        <f t="array" aca="1" ref="JZ12" ca="1">INDIRECT($AN12&amp;"!"&amp;'DataReport Cell refs'!JZ$2)</f>
        <v>First complete Stocktake</v>
      </c>
      <c r="KA12" t="str" cm="1">
        <f t="array" aca="1" ref="KA12" ca="1">INDIRECT($AN12&amp;"!"&amp;'DataReport Cell refs'!KA$2)</f>
        <v>First complete Stocktake</v>
      </c>
      <c r="KB12" t="str" cm="1">
        <f t="array" aca="1" ref="KB12" ca="1">INDIRECT($AN12&amp;"!"&amp;'DataReport Cell refs'!KB$2)</f>
        <v>First complete Stocktake</v>
      </c>
    </row>
    <row r="13" spans="1:288" x14ac:dyDescent="0.35">
      <c r="AN13" s="345" t="str">
        <f>'Persons List'!B26</f>
        <v>SE_2509</v>
      </c>
      <c r="AO13" cm="1">
        <f t="array" aca="1" ref="AO13" ca="1">INDIRECT($AN13&amp;"!"&amp;'DataReport Cell refs'!AO$2)</f>
        <v>0</v>
      </c>
      <c r="AP13" t="str" cm="1">
        <f t="array" aca="1" ref="AP13" ca="1">INDIRECT($AN13&amp;"!"&amp;'DataReport Cell refs'!AP$2)</f>
        <v>Select option</v>
      </c>
      <c r="AQ13" t="str" cm="1">
        <f t="array" aca="1" ref="AQ13" ca="1">INDIRECT($AN13&amp;"!"&amp;'DataReport Cell refs'!AQ$2)</f>
        <v>Select option</v>
      </c>
      <c r="AR13" s="361" cm="1">
        <f t="array" aca="1" ref="AR13" ca="1">INDIRECT($AN13&amp;"!"&amp;'DataReport Cell refs'!AR$2)</f>
        <v>0</v>
      </c>
      <c r="AS13" t="b" cm="1">
        <f t="array" aca="1" ref="AS13" ca="1">INDIRECT($AN13&amp;"!"&amp;'DataReport Cell refs'!AS$2)</f>
        <v>0</v>
      </c>
      <c r="AT13" t="b" cm="1">
        <f t="array" aca="1" ref="AT13" ca="1">INDIRECT($AN13&amp;"!"&amp;'DataReport Cell refs'!AT$2)</f>
        <v>0</v>
      </c>
      <c r="AU13" t="b" cm="1">
        <f t="array" aca="1" ref="AU13" ca="1">INDIRECT($AN13&amp;"!"&amp;'DataReport Cell refs'!AU$2)</f>
        <v>0</v>
      </c>
      <c r="AV13" t="b" cm="1">
        <f t="array" aca="1" ref="AV13" ca="1">INDIRECT($AN13&amp;"!"&amp;'DataReport Cell refs'!AV$2)</f>
        <v>0</v>
      </c>
      <c r="AW13" t="b" cm="1">
        <f t="array" aca="1" ref="AW13" ca="1">INDIRECT($AN13&amp;"!"&amp;'DataReport Cell refs'!AW$2)</f>
        <v>0</v>
      </c>
      <c r="AX13" t="b" cm="1">
        <f t="array" aca="1" ref="AX13" ca="1">INDIRECT($AN13&amp;"!"&amp;'DataReport Cell refs'!AX$2)</f>
        <v>0</v>
      </c>
      <c r="AY13" t="b" cm="1">
        <f t="array" aca="1" ref="AY13" ca="1">INDIRECT($AN13&amp;"!"&amp;'DataReport Cell refs'!AY$2)</f>
        <v>0</v>
      </c>
      <c r="AZ13" t="b" cm="1">
        <f t="array" aca="1" ref="AZ13" ca="1">INDIRECT($AN13&amp;"!"&amp;'DataReport Cell refs'!AZ$2)</f>
        <v>0</v>
      </c>
      <c r="BA13" t="b" cm="1">
        <f t="array" aca="1" ref="BA13" ca="1">INDIRECT($AN13&amp;"!"&amp;'DataReport Cell refs'!BA$2)</f>
        <v>0</v>
      </c>
      <c r="BB13" t="b" cm="1">
        <f t="array" aca="1" ref="BB13" ca="1">INDIRECT($AN13&amp;"!"&amp;'DataReport Cell refs'!BB$2)</f>
        <v>0</v>
      </c>
      <c r="BC13" t="b" cm="1">
        <f t="array" aca="1" ref="BC13" ca="1">INDIRECT($AN13&amp;"!"&amp;'DataReport Cell refs'!BC$2)</f>
        <v>0</v>
      </c>
      <c r="BD13" t="b" cm="1">
        <f t="array" aca="1" ref="BD13" ca="1">INDIRECT($AN13&amp;"!"&amp;'DataReport Cell refs'!BD$2)</f>
        <v>0</v>
      </c>
      <c r="BE13" t="b" cm="1">
        <f t="array" aca="1" ref="BE13" ca="1">INDIRECT($AN13&amp;"!"&amp;'DataReport Cell refs'!BE$2)</f>
        <v>0</v>
      </c>
      <c r="BF13" t="b" cm="1">
        <f t="array" aca="1" ref="BF13" ca="1">INDIRECT($AN13&amp;"!"&amp;'DataReport Cell refs'!BF$2)</f>
        <v>0</v>
      </c>
      <c r="BG13" t="b" cm="1">
        <f t="array" aca="1" ref="BG13" ca="1">INDIRECT($AN13&amp;"!"&amp;'DataReport Cell refs'!BG$2)</f>
        <v>0</v>
      </c>
      <c r="BH13" t="b" cm="1">
        <f t="array" aca="1" ref="BH13" ca="1">INDIRECT($AN13&amp;"!"&amp;'DataReport Cell refs'!BH$2)</f>
        <v>0</v>
      </c>
      <c r="BI13" t="str" cm="1">
        <f t="array" aca="1" ref="BI13" ca="1">INDIRECT($AN13&amp;"!"&amp;'DataReport Cell refs'!BI$2)</f>
        <v>Select option</v>
      </c>
      <c r="BJ13" t="str" cm="1">
        <f t="array" aca="1" ref="BJ13" ca="1">INDIRECT($AN13&amp;"!"&amp;'DataReport Cell refs'!BJ$2)</f>
        <v>Select option</v>
      </c>
      <c r="BK13" t="str" cm="1">
        <f t="array" aca="1" ref="BK13" ca="1">INDIRECT($AN13&amp;"!"&amp;'DataReport Cell refs'!BK$2)</f>
        <v>Select option</v>
      </c>
      <c r="BL13" t="str" cm="1">
        <f t="array" aca="1" ref="BL13" ca="1">INDIRECT($AN13&amp;"!"&amp;'DataReport Cell refs'!BL$2)</f>
        <v>Select option</v>
      </c>
      <c r="BM13" t="str" cm="1">
        <f t="array" aca="1" ref="BM13" ca="1">INDIRECT($AN13&amp;"!"&amp;'DataReport Cell refs'!BM$2)</f>
        <v>Select option</v>
      </c>
      <c r="BN13" t="str" cm="1">
        <f t="array" aca="1" ref="BN13" ca="1">INDIRECT($AN13&amp;"!"&amp;'DataReport Cell refs'!BN$2)</f>
        <v>Select option</v>
      </c>
      <c r="BO13" t="str" cm="1">
        <f t="array" aca="1" ref="BO13" ca="1">INDIRECT($AN13&amp;"!"&amp;'DataReport Cell refs'!BO$2)</f>
        <v>Select option</v>
      </c>
      <c r="BP13" t="str" cm="1">
        <f t="array" aca="1" ref="BP13" ca="1">INDIRECT($AN13&amp;"!"&amp;'DataReport Cell refs'!BP$2)</f>
        <v>Select option</v>
      </c>
      <c r="BQ13" t="str" cm="1">
        <f t="array" aca="1" ref="BQ13" ca="1">INDIRECT($AN13&amp;"!"&amp;'DataReport Cell refs'!BQ$2)</f>
        <v>Select option</v>
      </c>
      <c r="BR13" t="b" cm="1">
        <f t="array" aca="1" ref="BR13" ca="1">INDIRECT($AN13&amp;"!"&amp;'DataReport Cell refs'!BR$2)</f>
        <v>0</v>
      </c>
      <c r="BS13" t="b" cm="1">
        <f t="array" aca="1" ref="BS13" ca="1">INDIRECT($AN13&amp;"!"&amp;'DataReport Cell refs'!BS$2)</f>
        <v>0</v>
      </c>
      <c r="BT13" t="b" cm="1">
        <f t="array" aca="1" ref="BT13" ca="1">INDIRECT($AN13&amp;"!"&amp;'DataReport Cell refs'!BT$2)</f>
        <v>0</v>
      </c>
      <c r="BU13" t="b" cm="1">
        <f t="array" aca="1" ref="BU13" ca="1">INDIRECT($AN13&amp;"!"&amp;'DataReport Cell refs'!BU$2)</f>
        <v>0</v>
      </c>
      <c r="BV13" t="b" cm="1">
        <f t="array" aca="1" ref="BV13" ca="1">INDIRECT($AN13&amp;"!"&amp;'DataReport Cell refs'!BV$2)</f>
        <v>0</v>
      </c>
      <c r="BW13" t="b" cm="1">
        <f t="array" aca="1" ref="BW13" ca="1">INDIRECT($AN13&amp;"!"&amp;'DataReport Cell refs'!BW$2)</f>
        <v>0</v>
      </c>
      <c r="BX13" t="b" cm="1">
        <f t="array" aca="1" ref="BX13" ca="1">INDIRECT($AN13&amp;"!"&amp;'DataReport Cell refs'!BX$2)</f>
        <v>0</v>
      </c>
      <c r="BY13" t="b" cm="1">
        <f t="array" aca="1" ref="BY13" ca="1">INDIRECT($AN13&amp;"!"&amp;'DataReport Cell refs'!BY$2)</f>
        <v>0</v>
      </c>
      <c r="BZ13" t="b" cm="1">
        <f t="array" aca="1" ref="BZ13" ca="1">INDIRECT($AN13&amp;"!"&amp;'DataReport Cell refs'!BZ$2)</f>
        <v>0</v>
      </c>
      <c r="CA13" cm="1">
        <f t="array" aca="1" ref="CA13" ca="1">INDIRECT($AN13&amp;"!"&amp;'DataReport Cell refs'!CA$2)</f>
        <v>0</v>
      </c>
      <c r="CB13" s="385" cm="1">
        <f t="array" aca="1" ref="CB13" ca="1">INDIRECT($AN13&amp;"!"&amp;'DataReport Cell refs'!CB$2)</f>
        <v>0</v>
      </c>
      <c r="CC13" s="385" cm="1">
        <f t="array" aca="1" ref="CC13" ca="1">INDIRECT($AN13&amp;"!"&amp;'DataReport Cell refs'!CC$2)</f>
        <v>0</v>
      </c>
      <c r="CD13" s="385" cm="1">
        <f t="array" aca="1" ref="CD13" ca="1">INDIRECT($AN13&amp;"!"&amp;'DataReport Cell refs'!CD$2)</f>
        <v>0</v>
      </c>
      <c r="CE13" t="str" cm="1">
        <f t="array" aca="1" ref="CE13" ca="1">INDIRECT($AN13&amp;"!"&amp;'DataReport Cell refs'!CE$2)</f>
        <v>Select option</v>
      </c>
      <c r="CF13" s="361" cm="1">
        <f t="array" aca="1" ref="CF13" ca="1">INDIRECT($AN13&amp;"!"&amp;'DataReport Cell refs'!CF$2)</f>
        <v>0</v>
      </c>
      <c r="CG13" t="b" cm="1">
        <f t="array" aca="1" ref="CG13" ca="1">INDIRECT($AN13&amp;"!"&amp;'DataReport Cell refs'!CG$2)</f>
        <v>0</v>
      </c>
      <c r="CH13" t="b" cm="1">
        <f t="array" aca="1" ref="CH13" ca="1">INDIRECT($AN13&amp;"!"&amp;'DataReport Cell refs'!CH$2)</f>
        <v>0</v>
      </c>
      <c r="CI13" t="b" cm="1">
        <f t="array" aca="1" ref="CI13" ca="1">INDIRECT($AN13&amp;"!"&amp;'DataReport Cell refs'!CI$2)</f>
        <v>0</v>
      </c>
      <c r="CJ13" t="b" cm="1">
        <f t="array" aca="1" ref="CJ13" ca="1">INDIRECT($AN13&amp;"!"&amp;'DataReport Cell refs'!CJ$2)</f>
        <v>0</v>
      </c>
      <c r="CK13" t="b" cm="1">
        <f t="array" aca="1" ref="CK13" ca="1">INDIRECT($AN13&amp;"!"&amp;'DataReport Cell refs'!CK$2)</f>
        <v>0</v>
      </c>
      <c r="CL13" t="b" cm="1">
        <f t="array" aca="1" ref="CL13" ca="1">INDIRECT($AN13&amp;"!"&amp;'DataReport Cell refs'!CL$2)</f>
        <v>0</v>
      </c>
      <c r="CM13" t="b" cm="1">
        <f t="array" aca="1" ref="CM13" ca="1">INDIRECT($AN13&amp;"!"&amp;'DataReport Cell refs'!CM$2)</f>
        <v>0</v>
      </c>
      <c r="CN13" t="b" cm="1">
        <f t="array" aca="1" ref="CN13" ca="1">INDIRECT($AN13&amp;"!"&amp;'DataReport Cell refs'!CN$2)</f>
        <v>0</v>
      </c>
      <c r="CO13" t="b" cm="1">
        <f t="array" aca="1" ref="CO13" ca="1">INDIRECT($AN13&amp;"!"&amp;'DataReport Cell refs'!CO$2)</f>
        <v>0</v>
      </c>
      <c r="CP13" t="b" cm="1">
        <f t="array" aca="1" ref="CP13" ca="1">INDIRECT($AN13&amp;"!"&amp;'DataReport Cell refs'!CP$2)</f>
        <v>0</v>
      </c>
      <c r="CQ13" t="b" cm="1">
        <f t="array" aca="1" ref="CQ13" ca="1">INDIRECT($AN13&amp;"!"&amp;'DataReport Cell refs'!CQ$2)</f>
        <v>0</v>
      </c>
      <c r="CR13" t="b" cm="1">
        <f t="array" aca="1" ref="CR13" ca="1">INDIRECT($AN13&amp;"!"&amp;'DataReport Cell refs'!CR$2)</f>
        <v>0</v>
      </c>
      <c r="CS13" t="b" cm="1">
        <f t="array" aca="1" ref="CS13" ca="1">INDIRECT($AN13&amp;"!"&amp;'DataReport Cell refs'!CS$2)</f>
        <v>0</v>
      </c>
      <c r="CT13" t="b" cm="1">
        <f t="array" aca="1" ref="CT13" ca="1">INDIRECT($AN13&amp;"!"&amp;'DataReport Cell refs'!CT$2)</f>
        <v>0</v>
      </c>
      <c r="CU13" t="b" cm="1">
        <f t="array" aca="1" ref="CU13" ca="1">INDIRECT($AN13&amp;"!"&amp;'DataReport Cell refs'!CU$2)</f>
        <v>0</v>
      </c>
      <c r="CV13" t="b" cm="1">
        <f t="array" aca="1" ref="CV13" ca="1">INDIRECT($AN13&amp;"!"&amp;'DataReport Cell refs'!CV$2)</f>
        <v>0</v>
      </c>
      <c r="CW13" t="b" cm="1">
        <f t="array" aca="1" ref="CW13" ca="1">INDIRECT($AN13&amp;"!"&amp;'DataReport Cell refs'!CW$2)</f>
        <v>0</v>
      </c>
      <c r="CX13" t="b" cm="1">
        <f t="array" aca="1" ref="CX13" ca="1">INDIRECT($AN13&amp;"!"&amp;'DataReport Cell refs'!CX$2)</f>
        <v>0</v>
      </c>
      <c r="CY13" t="b" cm="1">
        <f t="array" aca="1" ref="CY13" ca="1">INDIRECT($AN13&amp;"!"&amp;'DataReport Cell refs'!CY$2)</f>
        <v>0</v>
      </c>
      <c r="CZ13" t="b" cm="1">
        <f t="array" aca="1" ref="CZ13" ca="1">INDIRECT($AN13&amp;"!"&amp;'DataReport Cell refs'!CZ$2)</f>
        <v>0</v>
      </c>
      <c r="DA13" t="b" cm="1">
        <f t="array" aca="1" ref="DA13" ca="1">INDIRECT($AN13&amp;"!"&amp;'DataReport Cell refs'!DA$2)</f>
        <v>0</v>
      </c>
      <c r="DB13" t="b" cm="1">
        <f t="array" aca="1" ref="DB13" ca="1">INDIRECT($AN13&amp;"!"&amp;'DataReport Cell refs'!DB$2)</f>
        <v>0</v>
      </c>
      <c r="DC13" t="b" cm="1">
        <f t="array" aca="1" ref="DC13" ca="1">INDIRECT($AN13&amp;"!"&amp;'DataReport Cell refs'!DC$2)</f>
        <v>0</v>
      </c>
      <c r="DD13" t="b" cm="1">
        <f t="array" aca="1" ref="DD13" ca="1">INDIRECT($AN13&amp;"!"&amp;'DataReport Cell refs'!DD$2)</f>
        <v>0</v>
      </c>
      <c r="DE13" t="b" cm="1">
        <f t="array" aca="1" ref="DE13" ca="1">INDIRECT($AN13&amp;"!"&amp;'DataReport Cell refs'!DE$2)</f>
        <v>0</v>
      </c>
      <c r="DF13" t="b" cm="1">
        <f t="array" aca="1" ref="DF13" ca="1">INDIRECT($AN13&amp;"!"&amp;'DataReport Cell refs'!DF$2)</f>
        <v>0</v>
      </c>
      <c r="DG13" t="b" cm="1">
        <f t="array" aca="1" ref="DG13" ca="1">INDIRECT($AN13&amp;"!"&amp;'DataReport Cell refs'!DG$2)</f>
        <v>0</v>
      </c>
      <c r="DH13" t="b" cm="1">
        <f t="array" aca="1" ref="DH13" ca="1">INDIRECT($AN13&amp;"!"&amp;'DataReport Cell refs'!DH$2)</f>
        <v>0</v>
      </c>
      <c r="DI13" t="b" cm="1">
        <f t="array" aca="1" ref="DI13" ca="1">INDIRECT($AN13&amp;"!"&amp;'DataReport Cell refs'!DI$2)</f>
        <v>0</v>
      </c>
      <c r="DJ13" t="b" cm="1">
        <f t="array" aca="1" ref="DJ13" ca="1">INDIRECT($AN13&amp;"!"&amp;'DataReport Cell refs'!DJ$2)</f>
        <v>0</v>
      </c>
      <c r="DK13" t="b" cm="1">
        <f t="array" aca="1" ref="DK13" ca="1">INDIRECT($AN13&amp;"!"&amp;'DataReport Cell refs'!DK$2)</f>
        <v>0</v>
      </c>
      <c r="DL13" t="b" cm="1">
        <f t="array" aca="1" ref="DL13" ca="1">INDIRECT($AN13&amp;"!"&amp;'DataReport Cell refs'!DL$2)</f>
        <v>0</v>
      </c>
      <c r="DM13" t="b" cm="1">
        <f t="array" aca="1" ref="DM13" ca="1">INDIRECT($AN13&amp;"!"&amp;'DataReport Cell refs'!DM$2)</f>
        <v>0</v>
      </c>
      <c r="DN13" t="str" cm="1">
        <f t="array" aca="1" ref="DN13" ca="1">INDIRECT($AN13&amp;"!"&amp;'DataReport Cell refs'!DN$2)</f>
        <v>Type here - Other service not included above 1</v>
      </c>
      <c r="DO13" t="str" cm="1">
        <f t="array" aca="1" ref="DO13" ca="1">INDIRECT($AN13&amp;"!"&amp;'DataReport Cell refs'!DO$2)</f>
        <v>Type here - Other service not included above 2</v>
      </c>
      <c r="DP13" t="str" cm="1">
        <f t="array" aca="1" ref="DP13" ca="1">INDIRECT($AN13&amp;"!"&amp;'DataReport Cell refs'!DP$2)</f>
        <v>Type here - Other service not included above 3</v>
      </c>
      <c r="DQ13" t="b" cm="1">
        <f t="array" aca="1" ref="DQ13" ca="1">INDIRECT($AN13&amp;"!"&amp;'DataReport Cell refs'!DQ$2)</f>
        <v>0</v>
      </c>
      <c r="DR13" t="b" cm="1">
        <f t="array" aca="1" ref="DR13" ca="1">INDIRECT($AN13&amp;"!"&amp;'DataReport Cell refs'!DR$2)</f>
        <v>0</v>
      </c>
      <c r="DS13" t="b" cm="1">
        <f t="array" aca="1" ref="DS13" ca="1">INDIRECT($AN13&amp;"!"&amp;'DataReport Cell refs'!DS$2)</f>
        <v>0</v>
      </c>
      <c r="DT13" t="b" cm="1">
        <f t="array" aca="1" ref="DT13" ca="1">INDIRECT($AN13&amp;"!"&amp;'DataReport Cell refs'!DT$2)</f>
        <v>0</v>
      </c>
      <c r="DU13" t="b" cm="1">
        <f t="array" aca="1" ref="DU13" ca="1">INDIRECT($AN13&amp;"!"&amp;'DataReport Cell refs'!DU$2)</f>
        <v>0</v>
      </c>
      <c r="DV13" t="b" cm="1">
        <f t="array" aca="1" ref="DV13" ca="1">INDIRECT($AN13&amp;"!"&amp;'DataReport Cell refs'!DV$2)</f>
        <v>0</v>
      </c>
      <c r="DW13" t="b" cm="1">
        <f t="array" aca="1" ref="DW13" ca="1">INDIRECT($AN13&amp;"!"&amp;'DataReport Cell refs'!DW$2)</f>
        <v>0</v>
      </c>
      <c r="DX13" t="b" cm="1">
        <f t="array" aca="1" ref="DX13" ca="1">INDIRECT($AN13&amp;"!"&amp;'DataReport Cell refs'!DX$2)</f>
        <v>0</v>
      </c>
      <c r="DY13" t="b" cm="1">
        <f t="array" aca="1" ref="DY13" ca="1">INDIRECT($AN13&amp;"!"&amp;'DataReport Cell refs'!DY$2)</f>
        <v>0</v>
      </c>
      <c r="DZ13" t="b" cm="1">
        <f t="array" aca="1" ref="DZ13" ca="1">INDIRECT($AN13&amp;"!"&amp;'DataReport Cell refs'!DZ$2)</f>
        <v>0</v>
      </c>
      <c r="EA13" t="b" cm="1">
        <f t="array" aca="1" ref="EA13" ca="1">INDIRECT($AN13&amp;"!"&amp;'DataReport Cell refs'!EA$2)</f>
        <v>0</v>
      </c>
      <c r="EB13" t="b" cm="1">
        <f t="array" aca="1" ref="EB13" ca="1">INDIRECT($AN13&amp;"!"&amp;'DataReport Cell refs'!EB$2)</f>
        <v>0</v>
      </c>
      <c r="EC13" t="b" cm="1">
        <f t="array" aca="1" ref="EC13" ca="1">INDIRECT($AN13&amp;"!"&amp;'DataReport Cell refs'!EC$2)</f>
        <v>0</v>
      </c>
      <c r="ED13" t="b" cm="1">
        <f t="array" aca="1" ref="ED13" ca="1">INDIRECT($AN13&amp;"!"&amp;'DataReport Cell refs'!ED$2)</f>
        <v>0</v>
      </c>
      <c r="EE13" t="b" cm="1">
        <f t="array" aca="1" ref="EE13" ca="1">INDIRECT($AN13&amp;"!"&amp;'DataReport Cell refs'!EE$2)</f>
        <v>0</v>
      </c>
      <c r="EF13" t="b" cm="1">
        <f t="array" aca="1" ref="EF13" ca="1">INDIRECT($AN13&amp;"!"&amp;'DataReport Cell refs'!EF$2)</f>
        <v>0</v>
      </c>
      <c r="EG13" t="b" cm="1">
        <f t="array" aca="1" ref="EG13" ca="1">INDIRECT($AN13&amp;"!"&amp;'DataReport Cell refs'!EG$2)</f>
        <v>0</v>
      </c>
      <c r="EH13" t="b" cm="1">
        <f t="array" aca="1" ref="EH13" ca="1">INDIRECT($AN13&amp;"!"&amp;'DataReport Cell refs'!EH$2)</f>
        <v>0</v>
      </c>
      <c r="EI13" t="b" cm="1">
        <f t="array" aca="1" ref="EI13" ca="1">INDIRECT($AN13&amp;"!"&amp;'DataReport Cell refs'!EI$2)</f>
        <v>0</v>
      </c>
      <c r="EJ13" t="b" cm="1">
        <f t="array" aca="1" ref="EJ13" ca="1">INDIRECT($AN13&amp;"!"&amp;'DataReport Cell refs'!EJ$2)</f>
        <v>0</v>
      </c>
      <c r="EK13" t="b" cm="1">
        <f t="array" aca="1" ref="EK13" ca="1">INDIRECT($AN13&amp;"!"&amp;'DataReport Cell refs'!EK$2)</f>
        <v>0</v>
      </c>
      <c r="EL13" t="b" cm="1">
        <f t="array" aca="1" ref="EL13" ca="1">INDIRECT($AN13&amp;"!"&amp;'DataReport Cell refs'!EL$2)</f>
        <v>0</v>
      </c>
      <c r="EM13" t="b" cm="1">
        <f t="array" aca="1" ref="EM13" ca="1">INDIRECT($AN13&amp;"!"&amp;'DataReport Cell refs'!EM$2)</f>
        <v>0</v>
      </c>
      <c r="EN13" t="b" cm="1">
        <f t="array" aca="1" ref="EN13" ca="1">INDIRECT($AN13&amp;"!"&amp;'DataReport Cell refs'!EN$2)</f>
        <v>0</v>
      </c>
      <c r="EO13" t="b" cm="1">
        <f t="array" aca="1" ref="EO13" ca="1">INDIRECT($AN13&amp;"!"&amp;'DataReport Cell refs'!EO$2)</f>
        <v>0</v>
      </c>
      <c r="EP13" t="b" cm="1">
        <f t="array" aca="1" ref="EP13" ca="1">INDIRECT($AN13&amp;"!"&amp;'DataReport Cell refs'!EP$2)</f>
        <v>0</v>
      </c>
      <c r="EQ13" t="b" cm="1">
        <f t="array" aca="1" ref="EQ13" ca="1">INDIRECT($AN13&amp;"!"&amp;'DataReport Cell refs'!EQ$2)</f>
        <v>0</v>
      </c>
      <c r="ER13" t="b" cm="1">
        <f t="array" aca="1" ref="ER13" ca="1">INDIRECT($AN13&amp;"!"&amp;'DataReport Cell refs'!ER$2)</f>
        <v>0</v>
      </c>
      <c r="ES13" t="b" cm="1">
        <f t="array" aca="1" ref="ES13" ca="1">INDIRECT($AN13&amp;"!"&amp;'DataReport Cell refs'!ES$2)</f>
        <v>0</v>
      </c>
      <c r="ET13" t="b" cm="1">
        <f t="array" aca="1" ref="ET13" ca="1">INDIRECT($AN13&amp;"!"&amp;'DataReport Cell refs'!ET$2)</f>
        <v>0</v>
      </c>
      <c r="EU13" t="b" cm="1">
        <f t="array" aca="1" ref="EU13" ca="1">INDIRECT($AN13&amp;"!"&amp;'DataReport Cell refs'!EU$2)</f>
        <v>0</v>
      </c>
      <c r="EV13" t="b" cm="1">
        <f t="array" aca="1" ref="EV13" ca="1">INDIRECT($AN13&amp;"!"&amp;'DataReport Cell refs'!EV$2)</f>
        <v>0</v>
      </c>
      <c r="EW13" t="b" cm="1">
        <f t="array" aca="1" ref="EW13" ca="1">INDIRECT($AN13&amp;"!"&amp;'DataReport Cell refs'!EW$2)</f>
        <v>0</v>
      </c>
      <c r="EX13" t="b" cm="1">
        <f t="array" aca="1" ref="EX13" ca="1">INDIRECT($AN13&amp;"!"&amp;'DataReport Cell refs'!EX$2)</f>
        <v>0</v>
      </c>
      <c r="EY13" t="b" cm="1">
        <f t="array" aca="1" ref="EY13" ca="1">INDIRECT($AN13&amp;"!"&amp;'DataReport Cell refs'!EY$2)</f>
        <v>0</v>
      </c>
      <c r="EZ13" t="b" cm="1">
        <f t="array" aca="1" ref="EZ13" ca="1">INDIRECT($AN13&amp;"!"&amp;'DataReport Cell refs'!EZ$2)</f>
        <v>0</v>
      </c>
      <c r="FA13" t="b" cm="1">
        <f t="array" aca="1" ref="FA13" ca="1">INDIRECT($AN13&amp;"!"&amp;'DataReport Cell refs'!FA$2)</f>
        <v>0</v>
      </c>
      <c r="FB13" t="b" cm="1">
        <f t="array" aca="1" ref="FB13" ca="1">INDIRECT($AN13&amp;"!"&amp;'DataReport Cell refs'!FB$2)</f>
        <v>0</v>
      </c>
      <c r="FC13" t="b" cm="1">
        <f t="array" aca="1" ref="FC13" ca="1">INDIRECT($AN13&amp;"!"&amp;'DataReport Cell refs'!FC$2)</f>
        <v>0</v>
      </c>
      <c r="FD13" t="b" cm="1">
        <f t="array" aca="1" ref="FD13" ca="1">INDIRECT($AN13&amp;"!"&amp;'DataReport Cell refs'!FD$2)</f>
        <v>0</v>
      </c>
      <c r="FE13" t="b" cm="1">
        <f t="array" aca="1" ref="FE13" ca="1">INDIRECT($AN13&amp;"!"&amp;'DataReport Cell refs'!FE$2)</f>
        <v>0</v>
      </c>
      <c r="FF13" t="b" cm="1">
        <f t="array" aca="1" ref="FF13" ca="1">INDIRECT($AN13&amp;"!"&amp;'DataReport Cell refs'!FF$2)</f>
        <v>0</v>
      </c>
      <c r="FG13" t="b" cm="1">
        <f t="array" aca="1" ref="FG13" ca="1">INDIRECT($AN13&amp;"!"&amp;'DataReport Cell refs'!FG$2)</f>
        <v>0</v>
      </c>
      <c r="FH13" t="b" cm="1">
        <f t="array" aca="1" ref="FH13" ca="1">INDIRECT($AN13&amp;"!"&amp;'DataReport Cell refs'!FH$2)</f>
        <v>0</v>
      </c>
      <c r="FI13" t="b" cm="1">
        <f t="array" aca="1" ref="FI13" ca="1">INDIRECT($AN13&amp;"!"&amp;'DataReport Cell refs'!FI$2)</f>
        <v>0</v>
      </c>
      <c r="FJ13" t="b" cm="1">
        <f t="array" aca="1" ref="FJ13" ca="1">INDIRECT($AN13&amp;"!"&amp;'DataReport Cell refs'!FJ$2)</f>
        <v>0</v>
      </c>
      <c r="FK13" s="361" cm="1">
        <f t="array" aca="1" ref="FK13" ca="1">INDIRECT($AN13&amp;"!"&amp;'DataReport Cell refs'!FK$2)</f>
        <v>0</v>
      </c>
      <c r="FL13" s="361" cm="1">
        <f t="array" aca="1" ref="FL13" ca="1">INDIRECT($AN13&amp;"!"&amp;'DataReport Cell refs'!FL$2)</f>
        <v>0</v>
      </c>
      <c r="FM13" s="361" cm="1">
        <f t="array" aca="1" ref="FM13" ca="1">INDIRECT($AN13&amp;"!"&amp;'DataReport Cell refs'!FM$2)</f>
        <v>0</v>
      </c>
      <c r="FN13" s="361" cm="1">
        <f t="array" aca="1" ref="FN13" ca="1">INDIRECT($AN13&amp;"!"&amp;'DataReport Cell refs'!FN$2)</f>
        <v>0</v>
      </c>
      <c r="FO13" s="361" cm="1">
        <f t="array" aca="1" ref="FO13" ca="1">INDIRECT($AN13&amp;"!"&amp;'DataReport Cell refs'!FO$2)</f>
        <v>0</v>
      </c>
      <c r="FP13" s="361" cm="1">
        <f t="array" aca="1" ref="FP13" ca="1">INDIRECT($AN13&amp;"!"&amp;'DataReport Cell refs'!FP$2)</f>
        <v>0</v>
      </c>
      <c r="FQ13" s="361" cm="1">
        <f t="array" aca="1" ref="FQ13" ca="1">INDIRECT($AN13&amp;"!"&amp;'DataReport Cell refs'!FQ$2)</f>
        <v>0</v>
      </c>
      <c r="FR13" s="361" cm="1">
        <f t="array" aca="1" ref="FR13" ca="1">INDIRECT($AN13&amp;"!"&amp;'DataReport Cell refs'!FR$2)</f>
        <v>0</v>
      </c>
      <c r="FS13" s="361" cm="1">
        <f t="array" aca="1" ref="FS13" ca="1">INDIRECT($AN13&amp;"!"&amp;'DataReport Cell refs'!FS$2)</f>
        <v>0</v>
      </c>
      <c r="FT13" s="361" cm="1">
        <f t="array" aca="1" ref="FT13" ca="1">INDIRECT($AN13&amp;"!"&amp;'DataReport Cell refs'!FT$2)</f>
        <v>0</v>
      </c>
      <c r="FU13" s="361" cm="1">
        <f t="array" aca="1" ref="FU13" ca="1">INDIRECT($AN13&amp;"!"&amp;'DataReport Cell refs'!FU$2)</f>
        <v>0</v>
      </c>
      <c r="FV13" s="361" cm="1">
        <f t="array" aca="1" ref="FV13" ca="1">INDIRECT($AN13&amp;"!"&amp;'DataReport Cell refs'!FV$2)</f>
        <v>0</v>
      </c>
      <c r="FW13" s="361" cm="1">
        <f t="array" aca="1" ref="FW13" ca="1">INDIRECT($AN13&amp;"!"&amp;'DataReport Cell refs'!FW$2)</f>
        <v>0</v>
      </c>
      <c r="FX13" s="361" cm="1">
        <f t="array" aca="1" ref="FX13" ca="1">INDIRECT($AN13&amp;"!"&amp;'DataReport Cell refs'!FX$2)</f>
        <v>0</v>
      </c>
      <c r="FY13" s="361" cm="1">
        <f t="array" aca="1" ref="FY13" ca="1">INDIRECT($AN13&amp;"!"&amp;'DataReport Cell refs'!FY$2)</f>
        <v>0</v>
      </c>
      <c r="FZ13" s="361" cm="1">
        <f t="array" aca="1" ref="FZ13" ca="1">INDIRECT($AN13&amp;"!"&amp;'DataReport Cell refs'!FZ$2)</f>
        <v>0</v>
      </c>
      <c r="GA13" s="361" cm="1">
        <f t="array" aca="1" ref="GA13" ca="1">INDIRECT($AN13&amp;"!"&amp;'DataReport Cell refs'!GA$2)</f>
        <v>0</v>
      </c>
      <c r="GB13" s="361" cm="1">
        <f t="array" aca="1" ref="GB13" ca="1">INDIRECT($AN13&amp;"!"&amp;'DataReport Cell refs'!GB$2)</f>
        <v>0</v>
      </c>
      <c r="GC13" s="361" cm="1">
        <f t="array" aca="1" ref="GC13" ca="1">INDIRECT($AN13&amp;"!"&amp;'DataReport Cell refs'!GC$2)</f>
        <v>0</v>
      </c>
      <c r="GD13" s="361" cm="1">
        <f t="array" aca="1" ref="GD13" ca="1">INDIRECT($AN13&amp;"!"&amp;'DataReport Cell refs'!GD$2)</f>
        <v>0</v>
      </c>
      <c r="GE13" s="361" cm="1">
        <f t="array" aca="1" ref="GE13" ca="1">INDIRECT($AN13&amp;"!"&amp;'DataReport Cell refs'!GE$2)</f>
        <v>0</v>
      </c>
      <c r="GF13" s="361" cm="1">
        <f t="array" aca="1" ref="GF13" ca="1">INDIRECT($AN13&amp;"!"&amp;'DataReport Cell refs'!GF$2)</f>
        <v>0</v>
      </c>
      <c r="GG13" s="361" cm="1">
        <f t="array" aca="1" ref="GG13" ca="1">INDIRECT($AN13&amp;"!"&amp;'DataReport Cell refs'!GG$2)</f>
        <v>0</v>
      </c>
      <c r="GH13" s="361" cm="1">
        <f t="array" aca="1" ref="GH13" ca="1">INDIRECT($AN13&amp;"!"&amp;'DataReport Cell refs'!GH$2)</f>
        <v>0</v>
      </c>
      <c r="GI13" s="361" cm="1">
        <f t="array" aca="1" ref="GI13" ca="1">INDIRECT($AN13&amp;"!"&amp;'DataReport Cell refs'!GI$2)</f>
        <v>0</v>
      </c>
      <c r="GJ13" s="361" cm="1">
        <f t="array" aca="1" ref="GJ13" ca="1">INDIRECT($AN13&amp;"!"&amp;'DataReport Cell refs'!GJ$2)</f>
        <v>0</v>
      </c>
      <c r="GK13" s="361" cm="1">
        <f t="array" aca="1" ref="GK13" ca="1">INDIRECT($AN13&amp;"!"&amp;'DataReport Cell refs'!GK$2)</f>
        <v>0</v>
      </c>
      <c r="GL13" s="361" cm="1">
        <f t="array" aca="1" ref="GL13" ca="1">INDIRECT($AN13&amp;"!"&amp;'DataReport Cell refs'!GL$2)</f>
        <v>0</v>
      </c>
      <c r="GM13" s="361" cm="1">
        <f t="array" aca="1" ref="GM13" ca="1">INDIRECT($AN13&amp;"!"&amp;'DataReport Cell refs'!GM$2)</f>
        <v>0</v>
      </c>
      <c r="GN13" s="361" cm="1">
        <f t="array" aca="1" ref="GN13" ca="1">INDIRECT($AN13&amp;"!"&amp;'DataReport Cell refs'!GN$2)</f>
        <v>0</v>
      </c>
      <c r="GO13" s="361" cm="1">
        <f t="array" aca="1" ref="GO13" ca="1">INDIRECT($AN13&amp;"!"&amp;'DataReport Cell refs'!GO$2)</f>
        <v>0</v>
      </c>
      <c r="GP13" s="361" cm="1">
        <f t="array" aca="1" ref="GP13" ca="1">INDIRECT($AN13&amp;"!"&amp;'DataReport Cell refs'!GP$2)</f>
        <v>0</v>
      </c>
      <c r="GQ13" s="361" cm="1">
        <f t="array" aca="1" ref="GQ13" ca="1">INDIRECT($AN13&amp;"!"&amp;'DataReport Cell refs'!GQ$2)</f>
        <v>0</v>
      </c>
      <c r="GR13" s="361" cm="1">
        <f t="array" aca="1" ref="GR13" ca="1">INDIRECT($AN13&amp;"!"&amp;'DataReport Cell refs'!GR$2)</f>
        <v>0</v>
      </c>
      <c r="GS13" s="361" cm="1">
        <f t="array" aca="1" ref="GS13" ca="1">INDIRECT($AN13&amp;"!"&amp;'DataReport Cell refs'!GS$2)</f>
        <v>0</v>
      </c>
      <c r="GT13" s="361" cm="1">
        <f t="array" aca="1" ref="GT13" ca="1">INDIRECT($AN13&amp;"!"&amp;'DataReport Cell refs'!GT$2)</f>
        <v>0</v>
      </c>
      <c r="GU13" s="361" cm="1">
        <f t="array" aca="1" ref="GU13" ca="1">INDIRECT($AN13&amp;"!"&amp;'DataReport Cell refs'!GU$2)</f>
        <v>0</v>
      </c>
      <c r="GV13" s="361" cm="1">
        <f t="array" aca="1" ref="GV13" ca="1">INDIRECT($AN13&amp;"!"&amp;'DataReport Cell refs'!GV$2)</f>
        <v>0</v>
      </c>
      <c r="GW13" s="361" cm="1">
        <f t="array" aca="1" ref="GW13" ca="1">INDIRECT($AN13&amp;"!"&amp;'DataReport Cell refs'!GW$2)</f>
        <v>0</v>
      </c>
      <c r="GX13" s="361" cm="1">
        <f t="array" aca="1" ref="GX13" ca="1">INDIRECT($AN13&amp;"!"&amp;'DataReport Cell refs'!GX$2)</f>
        <v>0</v>
      </c>
      <c r="GY13" s="361" cm="1">
        <f t="array" aca="1" ref="GY13" ca="1">INDIRECT($AN13&amp;"!"&amp;'DataReport Cell refs'!GY$2)</f>
        <v>0</v>
      </c>
      <c r="GZ13" s="361" cm="1">
        <f t="array" aca="1" ref="GZ13" ca="1">INDIRECT($AN13&amp;"!"&amp;'DataReport Cell refs'!GZ$2)</f>
        <v>0</v>
      </c>
      <c r="HA13" s="361" cm="1">
        <f t="array" aca="1" ref="HA13" ca="1">INDIRECT($AN13&amp;"!"&amp;'DataReport Cell refs'!HA$2)</f>
        <v>0</v>
      </c>
      <c r="HB13" s="361" cm="1">
        <f t="array" aca="1" ref="HB13" ca="1">INDIRECT($AN13&amp;"!"&amp;'DataReport Cell refs'!HB$2)</f>
        <v>0</v>
      </c>
      <c r="HC13" s="361" cm="1">
        <f t="array" aca="1" ref="HC13" ca="1">INDIRECT($AN13&amp;"!"&amp;'DataReport Cell refs'!HC$2)</f>
        <v>0</v>
      </c>
      <c r="HD13" s="361" cm="1">
        <f t="array" aca="1" ref="HD13" ca="1">INDIRECT($AN13&amp;"!"&amp;'DataReport Cell refs'!HD$2)</f>
        <v>0</v>
      </c>
      <c r="HE13" cm="1">
        <f t="array" aca="1" ref="HE13" ca="1">INDIRECT($AN13&amp;"!"&amp;'DataReport Cell refs'!HE$2)</f>
        <v>0</v>
      </c>
      <c r="HF13" cm="1">
        <f t="array" aca="1" ref="HF13" ca="1">INDIRECT($AN13&amp;"!"&amp;'DataReport Cell refs'!HF$2)</f>
        <v>0</v>
      </c>
      <c r="HG13" cm="1">
        <f t="array" aca="1" ref="HG13" ca="1">INDIRECT($AN13&amp;"!"&amp;'DataReport Cell refs'!HG$2)</f>
        <v>0</v>
      </c>
      <c r="HH13" cm="1">
        <f t="array" aca="1" ref="HH13" ca="1">INDIRECT($AN13&amp;"!"&amp;'DataReport Cell refs'!HH$2)</f>
        <v>0</v>
      </c>
      <c r="HI13" cm="1">
        <f t="array" aca="1" ref="HI13" ca="1">INDIRECT($AN13&amp;"!"&amp;'DataReport Cell refs'!HI$2)</f>
        <v>0</v>
      </c>
      <c r="HJ13" cm="1">
        <f t="array" aca="1" ref="HJ13" ca="1">INDIRECT($AN13&amp;"!"&amp;'DataReport Cell refs'!HJ$2)</f>
        <v>0</v>
      </c>
      <c r="HK13" cm="1">
        <f t="array" aca="1" ref="HK13" ca="1">INDIRECT($AN13&amp;"!"&amp;'DataReport Cell refs'!HK$2)</f>
        <v>0</v>
      </c>
      <c r="HL13" cm="1">
        <f t="array" aca="1" ref="HL13" ca="1">INDIRECT($AN13&amp;"!"&amp;'DataReport Cell refs'!HL$2)</f>
        <v>0</v>
      </c>
      <c r="HM13" cm="1">
        <f t="array" aca="1" ref="HM13" ca="1">INDIRECT($AN13&amp;"!"&amp;'DataReport Cell refs'!HM$2)</f>
        <v>0</v>
      </c>
      <c r="HN13" cm="1">
        <f t="array" aca="1" ref="HN13" ca="1">INDIRECT($AN13&amp;"!"&amp;'DataReport Cell refs'!HN$2)</f>
        <v>0</v>
      </c>
      <c r="HO13" cm="1">
        <f t="array" aca="1" ref="HO13" ca="1">INDIRECT($AN13&amp;"!"&amp;'DataReport Cell refs'!HO$2)</f>
        <v>0</v>
      </c>
      <c r="HP13" cm="1">
        <f t="array" aca="1" ref="HP13" ca="1">INDIRECT($AN13&amp;"!"&amp;'DataReport Cell refs'!HP$2)</f>
        <v>0</v>
      </c>
      <c r="HQ13" cm="1">
        <f t="array" aca="1" ref="HQ13" ca="1">INDIRECT($AN13&amp;"!"&amp;'DataReport Cell refs'!HQ$2)</f>
        <v>0</v>
      </c>
      <c r="HR13" cm="1">
        <f t="array" aca="1" ref="HR13" ca="1">INDIRECT($AN13&amp;"!"&amp;'DataReport Cell refs'!HR$2)</f>
        <v>0</v>
      </c>
      <c r="HS13" cm="1">
        <f t="array" aca="1" ref="HS13" ca="1">INDIRECT($AN13&amp;"!"&amp;'DataReport Cell refs'!HS$2)</f>
        <v>0</v>
      </c>
      <c r="HT13" cm="1">
        <f t="array" aca="1" ref="HT13" ca="1">INDIRECT($AN13&amp;"!"&amp;'DataReport Cell refs'!HT$2)</f>
        <v>0</v>
      </c>
      <c r="HU13" cm="1">
        <f t="array" aca="1" ref="HU13" ca="1">INDIRECT($AN13&amp;"!"&amp;'DataReport Cell refs'!HU$2)</f>
        <v>0</v>
      </c>
      <c r="HV13" cm="1">
        <f t="array" aca="1" ref="HV13" ca="1">INDIRECT($AN13&amp;"!"&amp;'DataReport Cell refs'!HV$2)</f>
        <v>0</v>
      </c>
      <c r="HW13" cm="1">
        <f t="array" aca="1" ref="HW13" ca="1">INDIRECT($AN13&amp;"!"&amp;'DataReport Cell refs'!HW$2)</f>
        <v>0</v>
      </c>
      <c r="HX13" cm="1">
        <f t="array" aca="1" ref="HX13" ca="1">INDIRECT($AN13&amp;"!"&amp;'DataReport Cell refs'!HX$2)</f>
        <v>0</v>
      </c>
      <c r="HY13" cm="1">
        <f t="array" aca="1" ref="HY13" ca="1">INDIRECT($AN13&amp;"!"&amp;'DataReport Cell refs'!HY$2)</f>
        <v>0</v>
      </c>
      <c r="HZ13" cm="1">
        <f t="array" aca="1" ref="HZ13" ca="1">INDIRECT($AN13&amp;"!"&amp;'DataReport Cell refs'!HZ$2)</f>
        <v>0</v>
      </c>
      <c r="IA13" cm="1">
        <f t="array" aca="1" ref="IA13" ca="1">INDIRECT($AN13&amp;"!"&amp;'DataReport Cell refs'!IA$2)</f>
        <v>0</v>
      </c>
      <c r="IB13" cm="1">
        <f t="array" aca="1" ref="IB13" ca="1">INDIRECT($AN13&amp;"!"&amp;'DataReport Cell refs'!IB$2)</f>
        <v>0</v>
      </c>
      <c r="IC13" cm="1">
        <f t="array" aca="1" ref="IC13" ca="1">INDIRECT($AN13&amp;"!"&amp;'DataReport Cell refs'!IC$2)</f>
        <v>0</v>
      </c>
      <c r="ID13" cm="1">
        <f t="array" aca="1" ref="ID13" ca="1">INDIRECT($AN13&amp;"!"&amp;'DataReport Cell refs'!ID$2)</f>
        <v>0</v>
      </c>
      <c r="IE13" cm="1">
        <f t="array" aca="1" ref="IE13" ca="1">INDIRECT($AN13&amp;"!"&amp;'DataReport Cell refs'!IE$2)</f>
        <v>0</v>
      </c>
      <c r="IF13" cm="1">
        <f t="array" aca="1" ref="IF13" ca="1">INDIRECT($AN13&amp;"!"&amp;'DataReport Cell refs'!IF$2)</f>
        <v>0</v>
      </c>
      <c r="IG13" cm="1">
        <f t="array" aca="1" ref="IG13" ca="1">INDIRECT($AN13&amp;"!"&amp;'DataReport Cell refs'!IG$2)</f>
        <v>0</v>
      </c>
      <c r="IH13" cm="1">
        <f t="array" aca="1" ref="IH13" ca="1">INDIRECT($AN13&amp;"!"&amp;'DataReport Cell refs'!IH$2)</f>
        <v>0</v>
      </c>
      <c r="II13" cm="1">
        <f t="array" aca="1" ref="II13" ca="1">INDIRECT($AN13&amp;"!"&amp;'DataReport Cell refs'!II$2)</f>
        <v>0</v>
      </c>
      <c r="IJ13" cm="1">
        <f t="array" aca="1" ref="IJ13" ca="1">INDIRECT($AN13&amp;"!"&amp;'DataReport Cell refs'!IJ$2)</f>
        <v>0</v>
      </c>
      <c r="IK13" cm="1">
        <f t="array" aca="1" ref="IK13" ca="1">INDIRECT($AN13&amp;"!"&amp;'DataReport Cell refs'!IK$2)</f>
        <v>0</v>
      </c>
      <c r="IL13" cm="1">
        <f t="array" aca="1" ref="IL13" ca="1">INDIRECT($AN13&amp;"!"&amp;'DataReport Cell refs'!IL$2)</f>
        <v>0</v>
      </c>
      <c r="IM13" cm="1">
        <f t="array" aca="1" ref="IM13" ca="1">INDIRECT($AN13&amp;"!"&amp;'DataReport Cell refs'!IM$2)</f>
        <v>0</v>
      </c>
      <c r="IN13" cm="1">
        <f t="array" aca="1" ref="IN13" ca="1">INDIRECT($AN13&amp;"!"&amp;'DataReport Cell refs'!IN$2)</f>
        <v>0</v>
      </c>
      <c r="IO13" cm="1">
        <f t="array" aca="1" ref="IO13" ca="1">INDIRECT($AN13&amp;"!"&amp;'DataReport Cell refs'!IO$2)</f>
        <v>0</v>
      </c>
      <c r="IP13" cm="1">
        <f t="array" aca="1" ref="IP13" ca="1">INDIRECT($AN13&amp;"!"&amp;'DataReport Cell refs'!IP$2)</f>
        <v>0</v>
      </c>
      <c r="IQ13" cm="1">
        <f t="array" aca="1" ref="IQ13" ca="1">INDIRECT($AN13&amp;"!"&amp;'DataReport Cell refs'!IQ$2)</f>
        <v>0</v>
      </c>
      <c r="IR13" cm="1">
        <f t="array" aca="1" ref="IR13" ca="1">INDIRECT($AN13&amp;"!"&amp;'DataReport Cell refs'!IR$2)</f>
        <v>0</v>
      </c>
      <c r="IS13" cm="1">
        <f t="array" aca="1" ref="IS13" ca="1">INDIRECT($AN13&amp;"!"&amp;'DataReport Cell refs'!IS$2)</f>
        <v>0</v>
      </c>
      <c r="IT13" cm="1">
        <f t="array" aca="1" ref="IT13" ca="1">INDIRECT($AN13&amp;"!"&amp;'DataReport Cell refs'!IT$2)</f>
        <v>0</v>
      </c>
      <c r="IU13" cm="1">
        <f t="array" aca="1" ref="IU13" ca="1">INDIRECT($AN13&amp;"!"&amp;'DataReport Cell refs'!IU$2)</f>
        <v>0</v>
      </c>
      <c r="IV13" cm="1">
        <f t="array" aca="1" ref="IV13" ca="1">INDIRECT($AN13&amp;"!"&amp;'DataReport Cell refs'!IV$2)</f>
        <v>0</v>
      </c>
      <c r="IW13" cm="1">
        <f t="array" aca="1" ref="IW13" ca="1">INDIRECT($AN13&amp;"!"&amp;'DataReport Cell refs'!IW$2)</f>
        <v>0</v>
      </c>
      <c r="IX13" cm="1">
        <f t="array" aca="1" ref="IX13" ca="1">INDIRECT($AN13&amp;"!"&amp;'DataReport Cell refs'!IX$2)</f>
        <v>0</v>
      </c>
      <c r="IY13" cm="1">
        <f t="array" aca="1" ref="IY13" ca="1">INDIRECT($AN13&amp;"!"&amp;'DataReport Cell refs'!IY$2)</f>
        <v>0</v>
      </c>
      <c r="IZ13" cm="1">
        <f t="array" aca="1" ref="IZ13" ca="1">INDIRECT($AN13&amp;"!"&amp;'DataReport Cell refs'!IZ$2)</f>
        <v>0</v>
      </c>
      <c r="JA13" cm="1">
        <f t="array" aca="1" ref="JA13" ca="1">INDIRECT($AN13&amp;"!"&amp;'DataReport Cell refs'!JA$2)</f>
        <v>0</v>
      </c>
      <c r="JB13" cm="1">
        <f t="array" aca="1" ref="JB13" ca="1">INDIRECT($AN13&amp;"!"&amp;'DataReport Cell refs'!JB$2)</f>
        <v>0</v>
      </c>
      <c r="JC13" cm="1">
        <f t="array" aca="1" ref="JC13" ca="1">INDIRECT($AN13&amp;"!"&amp;'DataReport Cell refs'!JC$2)</f>
        <v>0</v>
      </c>
      <c r="JD13" cm="1">
        <f t="array" aca="1" ref="JD13" ca="1">INDIRECT($AN13&amp;"!"&amp;'DataReport Cell refs'!JD$2)</f>
        <v>0</v>
      </c>
      <c r="JE13" cm="1">
        <f t="array" aca="1" ref="JE13" ca="1">INDIRECT($AN13&amp;"!"&amp;'DataReport Cell refs'!JE$2)</f>
        <v>0</v>
      </c>
      <c r="JF13" cm="1">
        <f t="array" aca="1" ref="JF13" ca="1">INDIRECT($AN13&amp;"!"&amp;'DataReport Cell refs'!JF$2)</f>
        <v>0</v>
      </c>
      <c r="JG13" cm="1">
        <f t="array" aca="1" ref="JG13" ca="1">INDIRECT($AN13&amp;"!"&amp;'DataReport Cell refs'!JG$2)</f>
        <v>0</v>
      </c>
      <c r="JH13" cm="1">
        <f t="array" aca="1" ref="JH13" ca="1">INDIRECT($AN13&amp;"!"&amp;'DataReport Cell refs'!JH$2)</f>
        <v>0</v>
      </c>
      <c r="JI13" cm="1">
        <f t="array" aca="1" ref="JI13" ca="1">INDIRECT($AN13&amp;"!"&amp;'DataReport Cell refs'!JI$2)</f>
        <v>0</v>
      </c>
      <c r="JJ13" cm="1">
        <f t="array" aca="1" ref="JJ13" ca="1">INDIRECT($AN13&amp;"!"&amp;'DataReport Cell refs'!JJ$2)</f>
        <v>0</v>
      </c>
      <c r="JK13" cm="1">
        <f t="array" aca="1" ref="JK13" ca="1">INDIRECT($AN13&amp;"!"&amp;'DataReport Cell refs'!JK$2)</f>
        <v>0</v>
      </c>
      <c r="JL13" cm="1">
        <f t="array" aca="1" ref="JL13" ca="1">INDIRECT($AN13&amp;"!"&amp;'DataReport Cell refs'!JL$2)</f>
        <v>0</v>
      </c>
      <c r="JM13" cm="1">
        <f t="array" aca="1" ref="JM13" ca="1">INDIRECT($AN13&amp;"!"&amp;'DataReport Cell refs'!JM$2)</f>
        <v>0</v>
      </c>
      <c r="JN13" cm="1">
        <f t="array" aca="1" ref="JN13" ca="1">INDIRECT($AN13&amp;"!"&amp;'DataReport Cell refs'!JN$2)</f>
        <v>0</v>
      </c>
      <c r="JO13" cm="1">
        <f t="array" aca="1" ref="JO13" ca="1">INDIRECT($AN13&amp;"!"&amp;'DataReport Cell refs'!JO$2)</f>
        <v>0</v>
      </c>
      <c r="JP13" cm="1">
        <f t="array" aca="1" ref="JP13" ca="1">INDIRECT($AN13&amp;"!"&amp;'DataReport Cell refs'!JP$2)</f>
        <v>0</v>
      </c>
      <c r="JQ13" cm="1">
        <f t="array" aca="1" ref="JQ13" ca="1">INDIRECT($AN13&amp;"!"&amp;'DataReport Cell refs'!JQ$2)</f>
        <v>0</v>
      </c>
      <c r="JR13" cm="1">
        <f t="array" aca="1" ref="JR13" ca="1">INDIRECT($AN13&amp;"!"&amp;'DataReport Cell refs'!JR$2)</f>
        <v>0</v>
      </c>
      <c r="JS13" cm="1">
        <f t="array" aca="1" ref="JS13" ca="1">INDIRECT($AN13&amp;"!"&amp;'DataReport Cell refs'!JS$2)</f>
        <v>0</v>
      </c>
      <c r="JT13" cm="1">
        <f t="array" aca="1" ref="JT13" ca="1">INDIRECT($AN13&amp;"!"&amp;'DataReport Cell refs'!JT$2)</f>
        <v>0</v>
      </c>
      <c r="JU13" cm="1">
        <f t="array" aca="1" ref="JU13" ca="1">INDIRECT($AN13&amp;"!"&amp;'DataReport Cell refs'!JU$2)</f>
        <v>0</v>
      </c>
      <c r="JV13" t="str" cm="1">
        <f t="array" aca="1" ref="JV13" ca="1">INDIRECT($AN13&amp;"!"&amp;'DataReport Cell refs'!JV$2)</f>
        <v>Not Commenced</v>
      </c>
      <c r="JW13" t="str" cm="1">
        <f t="array" aca="1" ref="JW13" ca="1">INDIRECT($AN13&amp;"!"&amp;'DataReport Cell refs'!JW$2)</f>
        <v>First complete Stocktake</v>
      </c>
      <c r="JX13" t="str" cm="1">
        <f t="array" aca="1" ref="JX13" ca="1">INDIRECT($AN13&amp;"!"&amp;'DataReport Cell refs'!JX$2)</f>
        <v>First complete Stocktake</v>
      </c>
      <c r="JY13" t="str" cm="1">
        <f t="array" aca="1" ref="JY13" ca="1">INDIRECT($AN13&amp;"!"&amp;'DataReport Cell refs'!JY$2)</f>
        <v>First complete Stocktake</v>
      </c>
      <c r="JZ13" t="str" cm="1">
        <f t="array" aca="1" ref="JZ13" ca="1">INDIRECT($AN13&amp;"!"&amp;'DataReport Cell refs'!JZ$2)</f>
        <v>First complete Stocktake</v>
      </c>
      <c r="KA13" t="str" cm="1">
        <f t="array" aca="1" ref="KA13" ca="1">INDIRECT($AN13&amp;"!"&amp;'DataReport Cell refs'!KA$2)</f>
        <v>First complete Stocktake</v>
      </c>
      <c r="KB13" t="str" cm="1">
        <f t="array" aca="1" ref="KB13" ca="1">INDIRECT($AN13&amp;"!"&amp;'DataReport Cell refs'!KB$2)</f>
        <v>First complete Stocktake</v>
      </c>
    </row>
    <row r="14" spans="1:288" ht="16" x14ac:dyDescent="0.4">
      <c r="M14" s="297"/>
      <c r="N14" s="297"/>
      <c r="O14" s="297"/>
      <c r="P14" s="297"/>
      <c r="Q14" s="297"/>
      <c r="R14" s="297"/>
      <c r="S14" s="297"/>
      <c r="AN14" s="345" t="str">
        <f>'Persons List'!B27</f>
        <v>SE_2510</v>
      </c>
      <c r="AO14" cm="1">
        <f t="array" aca="1" ref="AO14" ca="1">INDIRECT($AN14&amp;"!"&amp;'DataReport Cell refs'!AO$2)</f>
        <v>0</v>
      </c>
      <c r="AP14" t="str" cm="1">
        <f t="array" aca="1" ref="AP14" ca="1">INDIRECT($AN14&amp;"!"&amp;'DataReport Cell refs'!AP$2)</f>
        <v>Select option</v>
      </c>
      <c r="AQ14" t="str" cm="1">
        <f t="array" aca="1" ref="AQ14" ca="1">INDIRECT($AN14&amp;"!"&amp;'DataReport Cell refs'!AQ$2)</f>
        <v>Select option</v>
      </c>
      <c r="AR14" s="361" cm="1">
        <f t="array" aca="1" ref="AR14" ca="1">INDIRECT($AN14&amp;"!"&amp;'DataReport Cell refs'!AR$2)</f>
        <v>0</v>
      </c>
      <c r="AS14" t="b" cm="1">
        <f t="array" aca="1" ref="AS14" ca="1">INDIRECT($AN14&amp;"!"&amp;'DataReport Cell refs'!AS$2)</f>
        <v>0</v>
      </c>
      <c r="AT14" t="b" cm="1">
        <f t="array" aca="1" ref="AT14" ca="1">INDIRECT($AN14&amp;"!"&amp;'DataReport Cell refs'!AT$2)</f>
        <v>0</v>
      </c>
      <c r="AU14" t="b" cm="1">
        <f t="array" aca="1" ref="AU14" ca="1">INDIRECT($AN14&amp;"!"&amp;'DataReport Cell refs'!AU$2)</f>
        <v>0</v>
      </c>
      <c r="AV14" t="b" cm="1">
        <f t="array" aca="1" ref="AV14" ca="1">INDIRECT($AN14&amp;"!"&amp;'DataReport Cell refs'!AV$2)</f>
        <v>0</v>
      </c>
      <c r="AW14" t="b" cm="1">
        <f t="array" aca="1" ref="AW14" ca="1">INDIRECT($AN14&amp;"!"&amp;'DataReport Cell refs'!AW$2)</f>
        <v>0</v>
      </c>
      <c r="AX14" t="b" cm="1">
        <f t="array" aca="1" ref="AX14" ca="1">INDIRECT($AN14&amp;"!"&amp;'DataReport Cell refs'!AX$2)</f>
        <v>0</v>
      </c>
      <c r="AY14" t="b" cm="1">
        <f t="array" aca="1" ref="AY14" ca="1">INDIRECT($AN14&amp;"!"&amp;'DataReport Cell refs'!AY$2)</f>
        <v>0</v>
      </c>
      <c r="AZ14" t="b" cm="1">
        <f t="array" aca="1" ref="AZ14" ca="1">INDIRECT($AN14&amp;"!"&amp;'DataReport Cell refs'!AZ$2)</f>
        <v>0</v>
      </c>
      <c r="BA14" t="b" cm="1">
        <f t="array" aca="1" ref="BA14" ca="1">INDIRECT($AN14&amp;"!"&amp;'DataReport Cell refs'!BA$2)</f>
        <v>0</v>
      </c>
      <c r="BB14" t="b" cm="1">
        <f t="array" aca="1" ref="BB14" ca="1">INDIRECT($AN14&amp;"!"&amp;'DataReport Cell refs'!BB$2)</f>
        <v>0</v>
      </c>
      <c r="BC14" t="b" cm="1">
        <f t="array" aca="1" ref="BC14" ca="1">INDIRECT($AN14&amp;"!"&amp;'DataReport Cell refs'!BC$2)</f>
        <v>0</v>
      </c>
      <c r="BD14" t="b" cm="1">
        <f t="array" aca="1" ref="BD14" ca="1">INDIRECT($AN14&amp;"!"&amp;'DataReport Cell refs'!BD$2)</f>
        <v>0</v>
      </c>
      <c r="BE14" t="b" cm="1">
        <f t="array" aca="1" ref="BE14" ca="1">INDIRECT($AN14&amp;"!"&amp;'DataReport Cell refs'!BE$2)</f>
        <v>0</v>
      </c>
      <c r="BF14" t="b" cm="1">
        <f t="array" aca="1" ref="BF14" ca="1">INDIRECT($AN14&amp;"!"&amp;'DataReport Cell refs'!BF$2)</f>
        <v>0</v>
      </c>
      <c r="BG14" t="b" cm="1">
        <f t="array" aca="1" ref="BG14" ca="1">INDIRECT($AN14&amp;"!"&amp;'DataReport Cell refs'!BG$2)</f>
        <v>0</v>
      </c>
      <c r="BH14" t="b" cm="1">
        <f t="array" aca="1" ref="BH14" ca="1">INDIRECT($AN14&amp;"!"&amp;'DataReport Cell refs'!BH$2)</f>
        <v>0</v>
      </c>
      <c r="BI14" t="str" cm="1">
        <f t="array" aca="1" ref="BI14" ca="1">INDIRECT($AN14&amp;"!"&amp;'DataReport Cell refs'!BI$2)</f>
        <v>Select option</v>
      </c>
      <c r="BJ14" t="str" cm="1">
        <f t="array" aca="1" ref="BJ14" ca="1">INDIRECT($AN14&amp;"!"&amp;'DataReport Cell refs'!BJ$2)</f>
        <v>Select option</v>
      </c>
      <c r="BK14" t="str" cm="1">
        <f t="array" aca="1" ref="BK14" ca="1">INDIRECT($AN14&amp;"!"&amp;'DataReport Cell refs'!BK$2)</f>
        <v>Select option</v>
      </c>
      <c r="BL14" t="str" cm="1">
        <f t="array" aca="1" ref="BL14" ca="1">INDIRECT($AN14&amp;"!"&amp;'DataReport Cell refs'!BL$2)</f>
        <v>Select option</v>
      </c>
      <c r="BM14" t="str" cm="1">
        <f t="array" aca="1" ref="BM14" ca="1">INDIRECT($AN14&amp;"!"&amp;'DataReport Cell refs'!BM$2)</f>
        <v>Select option</v>
      </c>
      <c r="BN14" t="str" cm="1">
        <f t="array" aca="1" ref="BN14" ca="1">INDIRECT($AN14&amp;"!"&amp;'DataReport Cell refs'!BN$2)</f>
        <v>Select option</v>
      </c>
      <c r="BO14" t="str" cm="1">
        <f t="array" aca="1" ref="BO14" ca="1">INDIRECT($AN14&amp;"!"&amp;'DataReport Cell refs'!BO$2)</f>
        <v>Select option</v>
      </c>
      <c r="BP14" t="str" cm="1">
        <f t="array" aca="1" ref="BP14" ca="1">INDIRECT($AN14&amp;"!"&amp;'DataReport Cell refs'!BP$2)</f>
        <v>Select option</v>
      </c>
      <c r="BQ14" t="str" cm="1">
        <f t="array" aca="1" ref="BQ14" ca="1">INDIRECT($AN14&amp;"!"&amp;'DataReport Cell refs'!BQ$2)</f>
        <v>Select option</v>
      </c>
      <c r="BR14" t="b" cm="1">
        <f t="array" aca="1" ref="BR14" ca="1">INDIRECT($AN14&amp;"!"&amp;'DataReport Cell refs'!BR$2)</f>
        <v>0</v>
      </c>
      <c r="BS14" t="b" cm="1">
        <f t="array" aca="1" ref="BS14" ca="1">INDIRECT($AN14&amp;"!"&amp;'DataReport Cell refs'!BS$2)</f>
        <v>0</v>
      </c>
      <c r="BT14" t="b" cm="1">
        <f t="array" aca="1" ref="BT14" ca="1">INDIRECT($AN14&amp;"!"&amp;'DataReport Cell refs'!BT$2)</f>
        <v>0</v>
      </c>
      <c r="BU14" t="b" cm="1">
        <f t="array" aca="1" ref="BU14" ca="1">INDIRECT($AN14&amp;"!"&amp;'DataReport Cell refs'!BU$2)</f>
        <v>0</v>
      </c>
      <c r="BV14" t="b" cm="1">
        <f t="array" aca="1" ref="BV14" ca="1">INDIRECT($AN14&amp;"!"&amp;'DataReport Cell refs'!BV$2)</f>
        <v>0</v>
      </c>
      <c r="BW14" t="b" cm="1">
        <f t="array" aca="1" ref="BW14" ca="1">INDIRECT($AN14&amp;"!"&amp;'DataReport Cell refs'!BW$2)</f>
        <v>0</v>
      </c>
      <c r="BX14" t="b" cm="1">
        <f t="array" aca="1" ref="BX14" ca="1">INDIRECT($AN14&amp;"!"&amp;'DataReport Cell refs'!BX$2)</f>
        <v>0</v>
      </c>
      <c r="BY14" t="b" cm="1">
        <f t="array" aca="1" ref="BY14" ca="1">INDIRECT($AN14&amp;"!"&amp;'DataReport Cell refs'!BY$2)</f>
        <v>0</v>
      </c>
      <c r="BZ14" t="b" cm="1">
        <f t="array" aca="1" ref="BZ14" ca="1">INDIRECT($AN14&amp;"!"&amp;'DataReport Cell refs'!BZ$2)</f>
        <v>0</v>
      </c>
      <c r="CA14" cm="1">
        <f t="array" aca="1" ref="CA14" ca="1">INDIRECT($AN14&amp;"!"&amp;'DataReport Cell refs'!CA$2)</f>
        <v>0</v>
      </c>
      <c r="CB14" s="385" cm="1">
        <f t="array" aca="1" ref="CB14" ca="1">INDIRECT($AN14&amp;"!"&amp;'DataReport Cell refs'!CB$2)</f>
        <v>0</v>
      </c>
      <c r="CC14" s="385" cm="1">
        <f t="array" aca="1" ref="CC14" ca="1">INDIRECT($AN14&amp;"!"&amp;'DataReport Cell refs'!CC$2)</f>
        <v>0</v>
      </c>
      <c r="CD14" s="385" cm="1">
        <f t="array" aca="1" ref="CD14" ca="1">INDIRECT($AN14&amp;"!"&amp;'DataReport Cell refs'!CD$2)</f>
        <v>0</v>
      </c>
      <c r="CE14" t="str" cm="1">
        <f t="array" aca="1" ref="CE14" ca="1">INDIRECT($AN14&amp;"!"&amp;'DataReport Cell refs'!CE$2)</f>
        <v>Select option</v>
      </c>
      <c r="CF14" s="361" cm="1">
        <f t="array" aca="1" ref="CF14" ca="1">INDIRECT($AN14&amp;"!"&amp;'DataReport Cell refs'!CF$2)</f>
        <v>0</v>
      </c>
      <c r="CG14" t="b" cm="1">
        <f t="array" aca="1" ref="CG14" ca="1">INDIRECT($AN14&amp;"!"&amp;'DataReport Cell refs'!CG$2)</f>
        <v>0</v>
      </c>
      <c r="CH14" t="b" cm="1">
        <f t="array" aca="1" ref="CH14" ca="1">INDIRECT($AN14&amp;"!"&amp;'DataReport Cell refs'!CH$2)</f>
        <v>0</v>
      </c>
      <c r="CI14" t="b" cm="1">
        <f t="array" aca="1" ref="CI14" ca="1">INDIRECT($AN14&amp;"!"&amp;'DataReport Cell refs'!CI$2)</f>
        <v>0</v>
      </c>
      <c r="CJ14" t="b" cm="1">
        <f t="array" aca="1" ref="CJ14" ca="1">INDIRECT($AN14&amp;"!"&amp;'DataReport Cell refs'!CJ$2)</f>
        <v>0</v>
      </c>
      <c r="CK14" t="b" cm="1">
        <f t="array" aca="1" ref="CK14" ca="1">INDIRECT($AN14&amp;"!"&amp;'DataReport Cell refs'!CK$2)</f>
        <v>0</v>
      </c>
      <c r="CL14" t="b" cm="1">
        <f t="array" aca="1" ref="CL14" ca="1">INDIRECT($AN14&amp;"!"&amp;'DataReport Cell refs'!CL$2)</f>
        <v>0</v>
      </c>
      <c r="CM14" t="b" cm="1">
        <f t="array" aca="1" ref="CM14" ca="1">INDIRECT($AN14&amp;"!"&amp;'DataReport Cell refs'!CM$2)</f>
        <v>0</v>
      </c>
      <c r="CN14" t="b" cm="1">
        <f t="array" aca="1" ref="CN14" ca="1">INDIRECT($AN14&amp;"!"&amp;'DataReport Cell refs'!CN$2)</f>
        <v>0</v>
      </c>
      <c r="CO14" t="b" cm="1">
        <f t="array" aca="1" ref="CO14" ca="1">INDIRECT($AN14&amp;"!"&amp;'DataReport Cell refs'!CO$2)</f>
        <v>0</v>
      </c>
      <c r="CP14" t="b" cm="1">
        <f t="array" aca="1" ref="CP14" ca="1">INDIRECT($AN14&amp;"!"&amp;'DataReport Cell refs'!CP$2)</f>
        <v>0</v>
      </c>
      <c r="CQ14" t="b" cm="1">
        <f t="array" aca="1" ref="CQ14" ca="1">INDIRECT($AN14&amp;"!"&amp;'DataReport Cell refs'!CQ$2)</f>
        <v>0</v>
      </c>
      <c r="CR14" t="b" cm="1">
        <f t="array" aca="1" ref="CR14" ca="1">INDIRECT($AN14&amp;"!"&amp;'DataReport Cell refs'!CR$2)</f>
        <v>0</v>
      </c>
      <c r="CS14" t="b" cm="1">
        <f t="array" aca="1" ref="CS14" ca="1">INDIRECT($AN14&amp;"!"&amp;'DataReport Cell refs'!CS$2)</f>
        <v>0</v>
      </c>
      <c r="CT14" t="b" cm="1">
        <f t="array" aca="1" ref="CT14" ca="1">INDIRECT($AN14&amp;"!"&amp;'DataReport Cell refs'!CT$2)</f>
        <v>0</v>
      </c>
      <c r="CU14" t="b" cm="1">
        <f t="array" aca="1" ref="CU14" ca="1">INDIRECT($AN14&amp;"!"&amp;'DataReport Cell refs'!CU$2)</f>
        <v>0</v>
      </c>
      <c r="CV14" t="b" cm="1">
        <f t="array" aca="1" ref="CV14" ca="1">INDIRECT($AN14&amp;"!"&amp;'DataReport Cell refs'!CV$2)</f>
        <v>0</v>
      </c>
      <c r="CW14" t="b" cm="1">
        <f t="array" aca="1" ref="CW14" ca="1">INDIRECT($AN14&amp;"!"&amp;'DataReport Cell refs'!CW$2)</f>
        <v>0</v>
      </c>
      <c r="CX14" t="b" cm="1">
        <f t="array" aca="1" ref="CX14" ca="1">INDIRECT($AN14&amp;"!"&amp;'DataReport Cell refs'!CX$2)</f>
        <v>0</v>
      </c>
      <c r="CY14" t="b" cm="1">
        <f t="array" aca="1" ref="CY14" ca="1">INDIRECT($AN14&amp;"!"&amp;'DataReport Cell refs'!CY$2)</f>
        <v>0</v>
      </c>
      <c r="CZ14" t="b" cm="1">
        <f t="array" aca="1" ref="CZ14" ca="1">INDIRECT($AN14&amp;"!"&amp;'DataReport Cell refs'!CZ$2)</f>
        <v>0</v>
      </c>
      <c r="DA14" t="b" cm="1">
        <f t="array" aca="1" ref="DA14" ca="1">INDIRECT($AN14&amp;"!"&amp;'DataReport Cell refs'!DA$2)</f>
        <v>0</v>
      </c>
      <c r="DB14" t="b" cm="1">
        <f t="array" aca="1" ref="DB14" ca="1">INDIRECT($AN14&amp;"!"&amp;'DataReport Cell refs'!DB$2)</f>
        <v>0</v>
      </c>
      <c r="DC14" t="b" cm="1">
        <f t="array" aca="1" ref="DC14" ca="1">INDIRECT($AN14&amp;"!"&amp;'DataReport Cell refs'!DC$2)</f>
        <v>0</v>
      </c>
      <c r="DD14" t="b" cm="1">
        <f t="array" aca="1" ref="DD14" ca="1">INDIRECT($AN14&amp;"!"&amp;'DataReport Cell refs'!DD$2)</f>
        <v>0</v>
      </c>
      <c r="DE14" t="b" cm="1">
        <f t="array" aca="1" ref="DE14" ca="1">INDIRECT($AN14&amp;"!"&amp;'DataReport Cell refs'!DE$2)</f>
        <v>0</v>
      </c>
      <c r="DF14" t="b" cm="1">
        <f t="array" aca="1" ref="DF14" ca="1">INDIRECT($AN14&amp;"!"&amp;'DataReport Cell refs'!DF$2)</f>
        <v>0</v>
      </c>
      <c r="DG14" t="b" cm="1">
        <f t="array" aca="1" ref="DG14" ca="1">INDIRECT($AN14&amp;"!"&amp;'DataReport Cell refs'!DG$2)</f>
        <v>0</v>
      </c>
      <c r="DH14" t="b" cm="1">
        <f t="array" aca="1" ref="DH14" ca="1">INDIRECT($AN14&amp;"!"&amp;'DataReport Cell refs'!DH$2)</f>
        <v>0</v>
      </c>
      <c r="DI14" t="b" cm="1">
        <f t="array" aca="1" ref="DI14" ca="1">INDIRECT($AN14&amp;"!"&amp;'DataReport Cell refs'!DI$2)</f>
        <v>0</v>
      </c>
      <c r="DJ14" t="b" cm="1">
        <f t="array" aca="1" ref="DJ14" ca="1">INDIRECT($AN14&amp;"!"&amp;'DataReport Cell refs'!DJ$2)</f>
        <v>0</v>
      </c>
      <c r="DK14" t="b" cm="1">
        <f t="array" aca="1" ref="DK14" ca="1">INDIRECT($AN14&amp;"!"&amp;'DataReport Cell refs'!DK$2)</f>
        <v>0</v>
      </c>
      <c r="DL14" t="b" cm="1">
        <f t="array" aca="1" ref="DL14" ca="1">INDIRECT($AN14&amp;"!"&amp;'DataReport Cell refs'!DL$2)</f>
        <v>0</v>
      </c>
      <c r="DM14" t="b" cm="1">
        <f t="array" aca="1" ref="DM14" ca="1">INDIRECT($AN14&amp;"!"&amp;'DataReport Cell refs'!DM$2)</f>
        <v>0</v>
      </c>
      <c r="DN14" t="str" cm="1">
        <f t="array" aca="1" ref="DN14" ca="1">INDIRECT($AN14&amp;"!"&amp;'DataReport Cell refs'!DN$2)</f>
        <v>Type here - Other service not included above 1</v>
      </c>
      <c r="DO14" t="str" cm="1">
        <f t="array" aca="1" ref="DO14" ca="1">INDIRECT($AN14&amp;"!"&amp;'DataReport Cell refs'!DO$2)</f>
        <v>Type here - Other service not included above 2</v>
      </c>
      <c r="DP14" t="str" cm="1">
        <f t="array" aca="1" ref="DP14" ca="1">INDIRECT($AN14&amp;"!"&amp;'DataReport Cell refs'!DP$2)</f>
        <v>Type here - Other service not included above 3</v>
      </c>
      <c r="DQ14" t="b" cm="1">
        <f t="array" aca="1" ref="DQ14" ca="1">INDIRECT($AN14&amp;"!"&amp;'DataReport Cell refs'!DQ$2)</f>
        <v>0</v>
      </c>
      <c r="DR14" t="b" cm="1">
        <f t="array" aca="1" ref="DR14" ca="1">INDIRECT($AN14&amp;"!"&amp;'DataReport Cell refs'!DR$2)</f>
        <v>0</v>
      </c>
      <c r="DS14" t="b" cm="1">
        <f t="array" aca="1" ref="DS14" ca="1">INDIRECT($AN14&amp;"!"&amp;'DataReport Cell refs'!DS$2)</f>
        <v>0</v>
      </c>
      <c r="DT14" t="b" cm="1">
        <f t="array" aca="1" ref="DT14" ca="1">INDIRECT($AN14&amp;"!"&amp;'DataReport Cell refs'!DT$2)</f>
        <v>0</v>
      </c>
      <c r="DU14" t="b" cm="1">
        <f t="array" aca="1" ref="DU14" ca="1">INDIRECT($AN14&amp;"!"&amp;'DataReport Cell refs'!DU$2)</f>
        <v>0</v>
      </c>
      <c r="DV14" t="b" cm="1">
        <f t="array" aca="1" ref="DV14" ca="1">INDIRECT($AN14&amp;"!"&amp;'DataReport Cell refs'!DV$2)</f>
        <v>0</v>
      </c>
      <c r="DW14" t="b" cm="1">
        <f t="array" aca="1" ref="DW14" ca="1">INDIRECT($AN14&amp;"!"&amp;'DataReport Cell refs'!DW$2)</f>
        <v>0</v>
      </c>
      <c r="DX14" t="b" cm="1">
        <f t="array" aca="1" ref="DX14" ca="1">INDIRECT($AN14&amp;"!"&amp;'DataReport Cell refs'!DX$2)</f>
        <v>0</v>
      </c>
      <c r="DY14" t="b" cm="1">
        <f t="array" aca="1" ref="DY14" ca="1">INDIRECT($AN14&amp;"!"&amp;'DataReport Cell refs'!DY$2)</f>
        <v>0</v>
      </c>
      <c r="DZ14" t="b" cm="1">
        <f t="array" aca="1" ref="DZ14" ca="1">INDIRECT($AN14&amp;"!"&amp;'DataReport Cell refs'!DZ$2)</f>
        <v>0</v>
      </c>
      <c r="EA14" t="b" cm="1">
        <f t="array" aca="1" ref="EA14" ca="1">INDIRECT($AN14&amp;"!"&amp;'DataReport Cell refs'!EA$2)</f>
        <v>0</v>
      </c>
      <c r="EB14" t="b" cm="1">
        <f t="array" aca="1" ref="EB14" ca="1">INDIRECT($AN14&amp;"!"&amp;'DataReport Cell refs'!EB$2)</f>
        <v>0</v>
      </c>
      <c r="EC14" t="b" cm="1">
        <f t="array" aca="1" ref="EC14" ca="1">INDIRECT($AN14&amp;"!"&amp;'DataReport Cell refs'!EC$2)</f>
        <v>0</v>
      </c>
      <c r="ED14" t="b" cm="1">
        <f t="array" aca="1" ref="ED14" ca="1">INDIRECT($AN14&amp;"!"&amp;'DataReport Cell refs'!ED$2)</f>
        <v>0</v>
      </c>
      <c r="EE14" t="b" cm="1">
        <f t="array" aca="1" ref="EE14" ca="1">INDIRECT($AN14&amp;"!"&amp;'DataReport Cell refs'!EE$2)</f>
        <v>0</v>
      </c>
      <c r="EF14" t="b" cm="1">
        <f t="array" aca="1" ref="EF14" ca="1">INDIRECT($AN14&amp;"!"&amp;'DataReport Cell refs'!EF$2)</f>
        <v>0</v>
      </c>
      <c r="EG14" t="b" cm="1">
        <f t="array" aca="1" ref="EG14" ca="1">INDIRECT($AN14&amp;"!"&amp;'DataReport Cell refs'!EG$2)</f>
        <v>0</v>
      </c>
      <c r="EH14" t="b" cm="1">
        <f t="array" aca="1" ref="EH14" ca="1">INDIRECT($AN14&amp;"!"&amp;'DataReport Cell refs'!EH$2)</f>
        <v>0</v>
      </c>
      <c r="EI14" t="b" cm="1">
        <f t="array" aca="1" ref="EI14" ca="1">INDIRECT($AN14&amp;"!"&amp;'DataReport Cell refs'!EI$2)</f>
        <v>0</v>
      </c>
      <c r="EJ14" t="b" cm="1">
        <f t="array" aca="1" ref="EJ14" ca="1">INDIRECT($AN14&amp;"!"&amp;'DataReport Cell refs'!EJ$2)</f>
        <v>0</v>
      </c>
      <c r="EK14" t="b" cm="1">
        <f t="array" aca="1" ref="EK14" ca="1">INDIRECT($AN14&amp;"!"&amp;'DataReport Cell refs'!EK$2)</f>
        <v>0</v>
      </c>
      <c r="EL14" t="b" cm="1">
        <f t="array" aca="1" ref="EL14" ca="1">INDIRECT($AN14&amp;"!"&amp;'DataReport Cell refs'!EL$2)</f>
        <v>0</v>
      </c>
      <c r="EM14" t="b" cm="1">
        <f t="array" aca="1" ref="EM14" ca="1">INDIRECT($AN14&amp;"!"&amp;'DataReport Cell refs'!EM$2)</f>
        <v>0</v>
      </c>
      <c r="EN14" t="b" cm="1">
        <f t="array" aca="1" ref="EN14" ca="1">INDIRECT($AN14&amp;"!"&amp;'DataReport Cell refs'!EN$2)</f>
        <v>0</v>
      </c>
      <c r="EO14" t="b" cm="1">
        <f t="array" aca="1" ref="EO14" ca="1">INDIRECT($AN14&amp;"!"&amp;'DataReport Cell refs'!EO$2)</f>
        <v>0</v>
      </c>
      <c r="EP14" t="b" cm="1">
        <f t="array" aca="1" ref="EP14" ca="1">INDIRECT($AN14&amp;"!"&amp;'DataReport Cell refs'!EP$2)</f>
        <v>0</v>
      </c>
      <c r="EQ14" t="b" cm="1">
        <f t="array" aca="1" ref="EQ14" ca="1">INDIRECT($AN14&amp;"!"&amp;'DataReport Cell refs'!EQ$2)</f>
        <v>0</v>
      </c>
      <c r="ER14" t="b" cm="1">
        <f t="array" aca="1" ref="ER14" ca="1">INDIRECT($AN14&amp;"!"&amp;'DataReport Cell refs'!ER$2)</f>
        <v>0</v>
      </c>
      <c r="ES14" t="b" cm="1">
        <f t="array" aca="1" ref="ES14" ca="1">INDIRECT($AN14&amp;"!"&amp;'DataReport Cell refs'!ES$2)</f>
        <v>0</v>
      </c>
      <c r="ET14" t="b" cm="1">
        <f t="array" aca="1" ref="ET14" ca="1">INDIRECT($AN14&amp;"!"&amp;'DataReport Cell refs'!ET$2)</f>
        <v>0</v>
      </c>
      <c r="EU14" t="b" cm="1">
        <f t="array" aca="1" ref="EU14" ca="1">INDIRECT($AN14&amp;"!"&amp;'DataReport Cell refs'!EU$2)</f>
        <v>0</v>
      </c>
      <c r="EV14" t="b" cm="1">
        <f t="array" aca="1" ref="EV14" ca="1">INDIRECT($AN14&amp;"!"&amp;'DataReport Cell refs'!EV$2)</f>
        <v>0</v>
      </c>
      <c r="EW14" t="b" cm="1">
        <f t="array" aca="1" ref="EW14" ca="1">INDIRECT($AN14&amp;"!"&amp;'DataReport Cell refs'!EW$2)</f>
        <v>0</v>
      </c>
      <c r="EX14" t="b" cm="1">
        <f t="array" aca="1" ref="EX14" ca="1">INDIRECT($AN14&amp;"!"&amp;'DataReport Cell refs'!EX$2)</f>
        <v>0</v>
      </c>
      <c r="EY14" t="b" cm="1">
        <f t="array" aca="1" ref="EY14" ca="1">INDIRECT($AN14&amp;"!"&amp;'DataReport Cell refs'!EY$2)</f>
        <v>0</v>
      </c>
      <c r="EZ14" t="b" cm="1">
        <f t="array" aca="1" ref="EZ14" ca="1">INDIRECT($AN14&amp;"!"&amp;'DataReport Cell refs'!EZ$2)</f>
        <v>0</v>
      </c>
      <c r="FA14" t="b" cm="1">
        <f t="array" aca="1" ref="FA14" ca="1">INDIRECT($AN14&amp;"!"&amp;'DataReport Cell refs'!FA$2)</f>
        <v>0</v>
      </c>
      <c r="FB14" t="b" cm="1">
        <f t="array" aca="1" ref="FB14" ca="1">INDIRECT($AN14&amp;"!"&amp;'DataReport Cell refs'!FB$2)</f>
        <v>0</v>
      </c>
      <c r="FC14" t="b" cm="1">
        <f t="array" aca="1" ref="FC14" ca="1">INDIRECT($AN14&amp;"!"&amp;'DataReport Cell refs'!FC$2)</f>
        <v>0</v>
      </c>
      <c r="FD14" t="b" cm="1">
        <f t="array" aca="1" ref="FD14" ca="1">INDIRECT($AN14&amp;"!"&amp;'DataReport Cell refs'!FD$2)</f>
        <v>0</v>
      </c>
      <c r="FE14" t="b" cm="1">
        <f t="array" aca="1" ref="FE14" ca="1">INDIRECT($AN14&amp;"!"&amp;'DataReport Cell refs'!FE$2)</f>
        <v>0</v>
      </c>
      <c r="FF14" t="b" cm="1">
        <f t="array" aca="1" ref="FF14" ca="1">INDIRECT($AN14&amp;"!"&amp;'DataReport Cell refs'!FF$2)</f>
        <v>0</v>
      </c>
      <c r="FG14" t="b" cm="1">
        <f t="array" aca="1" ref="FG14" ca="1">INDIRECT($AN14&amp;"!"&amp;'DataReport Cell refs'!FG$2)</f>
        <v>0</v>
      </c>
      <c r="FH14" t="b" cm="1">
        <f t="array" aca="1" ref="FH14" ca="1">INDIRECT($AN14&amp;"!"&amp;'DataReport Cell refs'!FH$2)</f>
        <v>0</v>
      </c>
      <c r="FI14" t="b" cm="1">
        <f t="array" aca="1" ref="FI14" ca="1">INDIRECT($AN14&amp;"!"&amp;'DataReport Cell refs'!FI$2)</f>
        <v>0</v>
      </c>
      <c r="FJ14" t="b" cm="1">
        <f t="array" aca="1" ref="FJ14" ca="1">INDIRECT($AN14&amp;"!"&amp;'DataReport Cell refs'!FJ$2)</f>
        <v>0</v>
      </c>
      <c r="FK14" s="361" cm="1">
        <f t="array" aca="1" ref="FK14" ca="1">INDIRECT($AN14&amp;"!"&amp;'DataReport Cell refs'!FK$2)</f>
        <v>0</v>
      </c>
      <c r="FL14" s="361" cm="1">
        <f t="array" aca="1" ref="FL14" ca="1">INDIRECT($AN14&amp;"!"&amp;'DataReport Cell refs'!FL$2)</f>
        <v>0</v>
      </c>
      <c r="FM14" s="361" cm="1">
        <f t="array" aca="1" ref="FM14" ca="1">INDIRECT($AN14&amp;"!"&amp;'DataReport Cell refs'!FM$2)</f>
        <v>0</v>
      </c>
      <c r="FN14" s="361" cm="1">
        <f t="array" aca="1" ref="FN14" ca="1">INDIRECT($AN14&amp;"!"&amp;'DataReport Cell refs'!FN$2)</f>
        <v>0</v>
      </c>
      <c r="FO14" s="361" cm="1">
        <f t="array" aca="1" ref="FO14" ca="1">INDIRECT($AN14&amp;"!"&amp;'DataReport Cell refs'!FO$2)</f>
        <v>0</v>
      </c>
      <c r="FP14" s="361" cm="1">
        <f t="array" aca="1" ref="FP14" ca="1">INDIRECT($AN14&amp;"!"&amp;'DataReport Cell refs'!FP$2)</f>
        <v>0</v>
      </c>
      <c r="FQ14" s="361" cm="1">
        <f t="array" aca="1" ref="FQ14" ca="1">INDIRECT($AN14&amp;"!"&amp;'DataReport Cell refs'!FQ$2)</f>
        <v>0</v>
      </c>
      <c r="FR14" s="361" cm="1">
        <f t="array" aca="1" ref="FR14" ca="1">INDIRECT($AN14&amp;"!"&amp;'DataReport Cell refs'!FR$2)</f>
        <v>0</v>
      </c>
      <c r="FS14" s="361" cm="1">
        <f t="array" aca="1" ref="FS14" ca="1">INDIRECT($AN14&amp;"!"&amp;'DataReport Cell refs'!FS$2)</f>
        <v>0</v>
      </c>
      <c r="FT14" s="361" cm="1">
        <f t="array" aca="1" ref="FT14" ca="1">INDIRECT($AN14&amp;"!"&amp;'DataReport Cell refs'!FT$2)</f>
        <v>0</v>
      </c>
      <c r="FU14" s="361" cm="1">
        <f t="array" aca="1" ref="FU14" ca="1">INDIRECT($AN14&amp;"!"&amp;'DataReport Cell refs'!FU$2)</f>
        <v>0</v>
      </c>
      <c r="FV14" s="361" cm="1">
        <f t="array" aca="1" ref="FV14" ca="1">INDIRECT($AN14&amp;"!"&amp;'DataReport Cell refs'!FV$2)</f>
        <v>0</v>
      </c>
      <c r="FW14" s="361" cm="1">
        <f t="array" aca="1" ref="FW14" ca="1">INDIRECT($AN14&amp;"!"&amp;'DataReport Cell refs'!FW$2)</f>
        <v>0</v>
      </c>
      <c r="FX14" s="361" cm="1">
        <f t="array" aca="1" ref="FX14" ca="1">INDIRECT($AN14&amp;"!"&amp;'DataReport Cell refs'!FX$2)</f>
        <v>0</v>
      </c>
      <c r="FY14" s="361" cm="1">
        <f t="array" aca="1" ref="FY14" ca="1">INDIRECT($AN14&amp;"!"&amp;'DataReport Cell refs'!FY$2)</f>
        <v>0</v>
      </c>
      <c r="FZ14" s="361" cm="1">
        <f t="array" aca="1" ref="FZ14" ca="1">INDIRECT($AN14&amp;"!"&amp;'DataReport Cell refs'!FZ$2)</f>
        <v>0</v>
      </c>
      <c r="GA14" s="361" cm="1">
        <f t="array" aca="1" ref="GA14" ca="1">INDIRECT($AN14&amp;"!"&amp;'DataReport Cell refs'!GA$2)</f>
        <v>0</v>
      </c>
      <c r="GB14" s="361" cm="1">
        <f t="array" aca="1" ref="GB14" ca="1">INDIRECT($AN14&amp;"!"&amp;'DataReport Cell refs'!GB$2)</f>
        <v>0</v>
      </c>
      <c r="GC14" s="361" cm="1">
        <f t="array" aca="1" ref="GC14" ca="1">INDIRECT($AN14&amp;"!"&amp;'DataReport Cell refs'!GC$2)</f>
        <v>0</v>
      </c>
      <c r="GD14" s="361" cm="1">
        <f t="array" aca="1" ref="GD14" ca="1">INDIRECT($AN14&amp;"!"&amp;'DataReport Cell refs'!GD$2)</f>
        <v>0</v>
      </c>
      <c r="GE14" s="361" cm="1">
        <f t="array" aca="1" ref="GE14" ca="1">INDIRECT($AN14&amp;"!"&amp;'DataReport Cell refs'!GE$2)</f>
        <v>0</v>
      </c>
      <c r="GF14" s="361" cm="1">
        <f t="array" aca="1" ref="GF14" ca="1">INDIRECT($AN14&amp;"!"&amp;'DataReport Cell refs'!GF$2)</f>
        <v>0</v>
      </c>
      <c r="GG14" s="361" cm="1">
        <f t="array" aca="1" ref="GG14" ca="1">INDIRECT($AN14&amp;"!"&amp;'DataReport Cell refs'!GG$2)</f>
        <v>0</v>
      </c>
      <c r="GH14" s="361" cm="1">
        <f t="array" aca="1" ref="GH14" ca="1">INDIRECT($AN14&amp;"!"&amp;'DataReport Cell refs'!GH$2)</f>
        <v>0</v>
      </c>
      <c r="GI14" s="361" cm="1">
        <f t="array" aca="1" ref="GI14" ca="1">INDIRECT($AN14&amp;"!"&amp;'DataReport Cell refs'!GI$2)</f>
        <v>0</v>
      </c>
      <c r="GJ14" s="361" cm="1">
        <f t="array" aca="1" ref="GJ14" ca="1">INDIRECT($AN14&amp;"!"&amp;'DataReport Cell refs'!GJ$2)</f>
        <v>0</v>
      </c>
      <c r="GK14" s="361" cm="1">
        <f t="array" aca="1" ref="GK14" ca="1">INDIRECT($AN14&amp;"!"&amp;'DataReport Cell refs'!GK$2)</f>
        <v>0</v>
      </c>
      <c r="GL14" s="361" cm="1">
        <f t="array" aca="1" ref="GL14" ca="1">INDIRECT($AN14&amp;"!"&amp;'DataReport Cell refs'!GL$2)</f>
        <v>0</v>
      </c>
      <c r="GM14" s="361" cm="1">
        <f t="array" aca="1" ref="GM14" ca="1">INDIRECT($AN14&amp;"!"&amp;'DataReport Cell refs'!GM$2)</f>
        <v>0</v>
      </c>
      <c r="GN14" s="361" cm="1">
        <f t="array" aca="1" ref="GN14" ca="1">INDIRECT($AN14&amp;"!"&amp;'DataReport Cell refs'!GN$2)</f>
        <v>0</v>
      </c>
      <c r="GO14" s="361" cm="1">
        <f t="array" aca="1" ref="GO14" ca="1">INDIRECT($AN14&amp;"!"&amp;'DataReport Cell refs'!GO$2)</f>
        <v>0</v>
      </c>
      <c r="GP14" s="361" cm="1">
        <f t="array" aca="1" ref="GP14" ca="1">INDIRECT($AN14&amp;"!"&amp;'DataReport Cell refs'!GP$2)</f>
        <v>0</v>
      </c>
      <c r="GQ14" s="361" cm="1">
        <f t="array" aca="1" ref="GQ14" ca="1">INDIRECT($AN14&amp;"!"&amp;'DataReport Cell refs'!GQ$2)</f>
        <v>0</v>
      </c>
      <c r="GR14" s="361" cm="1">
        <f t="array" aca="1" ref="GR14" ca="1">INDIRECT($AN14&amp;"!"&amp;'DataReport Cell refs'!GR$2)</f>
        <v>0</v>
      </c>
      <c r="GS14" s="361" cm="1">
        <f t="array" aca="1" ref="GS14" ca="1">INDIRECT($AN14&amp;"!"&amp;'DataReport Cell refs'!GS$2)</f>
        <v>0</v>
      </c>
      <c r="GT14" s="361" cm="1">
        <f t="array" aca="1" ref="GT14" ca="1">INDIRECT($AN14&amp;"!"&amp;'DataReport Cell refs'!GT$2)</f>
        <v>0</v>
      </c>
      <c r="GU14" s="361" cm="1">
        <f t="array" aca="1" ref="GU14" ca="1">INDIRECT($AN14&amp;"!"&amp;'DataReport Cell refs'!GU$2)</f>
        <v>0</v>
      </c>
      <c r="GV14" s="361" cm="1">
        <f t="array" aca="1" ref="GV14" ca="1">INDIRECT($AN14&amp;"!"&amp;'DataReport Cell refs'!GV$2)</f>
        <v>0</v>
      </c>
      <c r="GW14" s="361" cm="1">
        <f t="array" aca="1" ref="GW14" ca="1">INDIRECT($AN14&amp;"!"&amp;'DataReport Cell refs'!GW$2)</f>
        <v>0</v>
      </c>
      <c r="GX14" s="361" cm="1">
        <f t="array" aca="1" ref="GX14" ca="1">INDIRECT($AN14&amp;"!"&amp;'DataReport Cell refs'!GX$2)</f>
        <v>0</v>
      </c>
      <c r="GY14" s="361" cm="1">
        <f t="array" aca="1" ref="GY14" ca="1">INDIRECT($AN14&amp;"!"&amp;'DataReport Cell refs'!GY$2)</f>
        <v>0</v>
      </c>
      <c r="GZ14" s="361" cm="1">
        <f t="array" aca="1" ref="GZ14" ca="1">INDIRECT($AN14&amp;"!"&amp;'DataReport Cell refs'!GZ$2)</f>
        <v>0</v>
      </c>
      <c r="HA14" s="361" cm="1">
        <f t="array" aca="1" ref="HA14" ca="1">INDIRECT($AN14&amp;"!"&amp;'DataReport Cell refs'!HA$2)</f>
        <v>0</v>
      </c>
      <c r="HB14" s="361" cm="1">
        <f t="array" aca="1" ref="HB14" ca="1">INDIRECT($AN14&amp;"!"&amp;'DataReport Cell refs'!HB$2)</f>
        <v>0</v>
      </c>
      <c r="HC14" s="361" cm="1">
        <f t="array" aca="1" ref="HC14" ca="1">INDIRECT($AN14&amp;"!"&amp;'DataReport Cell refs'!HC$2)</f>
        <v>0</v>
      </c>
      <c r="HD14" s="361" cm="1">
        <f t="array" aca="1" ref="HD14" ca="1">INDIRECT($AN14&amp;"!"&amp;'DataReport Cell refs'!HD$2)</f>
        <v>0</v>
      </c>
      <c r="HE14" cm="1">
        <f t="array" aca="1" ref="HE14" ca="1">INDIRECT($AN14&amp;"!"&amp;'DataReport Cell refs'!HE$2)</f>
        <v>0</v>
      </c>
      <c r="HF14" cm="1">
        <f t="array" aca="1" ref="HF14" ca="1">INDIRECT($AN14&amp;"!"&amp;'DataReport Cell refs'!HF$2)</f>
        <v>0</v>
      </c>
      <c r="HG14" cm="1">
        <f t="array" aca="1" ref="HG14" ca="1">INDIRECT($AN14&amp;"!"&amp;'DataReport Cell refs'!HG$2)</f>
        <v>0</v>
      </c>
      <c r="HH14" cm="1">
        <f t="array" aca="1" ref="HH14" ca="1">INDIRECT($AN14&amp;"!"&amp;'DataReport Cell refs'!HH$2)</f>
        <v>0</v>
      </c>
      <c r="HI14" cm="1">
        <f t="array" aca="1" ref="HI14" ca="1">INDIRECT($AN14&amp;"!"&amp;'DataReport Cell refs'!HI$2)</f>
        <v>0</v>
      </c>
      <c r="HJ14" cm="1">
        <f t="array" aca="1" ref="HJ14" ca="1">INDIRECT($AN14&amp;"!"&amp;'DataReport Cell refs'!HJ$2)</f>
        <v>0</v>
      </c>
      <c r="HK14" cm="1">
        <f t="array" aca="1" ref="HK14" ca="1">INDIRECT($AN14&amp;"!"&amp;'DataReport Cell refs'!HK$2)</f>
        <v>0</v>
      </c>
      <c r="HL14" cm="1">
        <f t="array" aca="1" ref="HL14" ca="1">INDIRECT($AN14&amp;"!"&amp;'DataReport Cell refs'!HL$2)</f>
        <v>0</v>
      </c>
      <c r="HM14" cm="1">
        <f t="array" aca="1" ref="HM14" ca="1">INDIRECT($AN14&amp;"!"&amp;'DataReport Cell refs'!HM$2)</f>
        <v>0</v>
      </c>
      <c r="HN14" cm="1">
        <f t="array" aca="1" ref="HN14" ca="1">INDIRECT($AN14&amp;"!"&amp;'DataReport Cell refs'!HN$2)</f>
        <v>0</v>
      </c>
      <c r="HO14" cm="1">
        <f t="array" aca="1" ref="HO14" ca="1">INDIRECT($AN14&amp;"!"&amp;'DataReport Cell refs'!HO$2)</f>
        <v>0</v>
      </c>
      <c r="HP14" cm="1">
        <f t="array" aca="1" ref="HP14" ca="1">INDIRECT($AN14&amp;"!"&amp;'DataReport Cell refs'!HP$2)</f>
        <v>0</v>
      </c>
      <c r="HQ14" cm="1">
        <f t="array" aca="1" ref="HQ14" ca="1">INDIRECT($AN14&amp;"!"&amp;'DataReport Cell refs'!HQ$2)</f>
        <v>0</v>
      </c>
      <c r="HR14" cm="1">
        <f t="array" aca="1" ref="HR14" ca="1">INDIRECT($AN14&amp;"!"&amp;'DataReport Cell refs'!HR$2)</f>
        <v>0</v>
      </c>
      <c r="HS14" cm="1">
        <f t="array" aca="1" ref="HS14" ca="1">INDIRECT($AN14&amp;"!"&amp;'DataReport Cell refs'!HS$2)</f>
        <v>0</v>
      </c>
      <c r="HT14" cm="1">
        <f t="array" aca="1" ref="HT14" ca="1">INDIRECT($AN14&amp;"!"&amp;'DataReport Cell refs'!HT$2)</f>
        <v>0</v>
      </c>
      <c r="HU14" cm="1">
        <f t="array" aca="1" ref="HU14" ca="1">INDIRECT($AN14&amp;"!"&amp;'DataReport Cell refs'!HU$2)</f>
        <v>0</v>
      </c>
      <c r="HV14" cm="1">
        <f t="array" aca="1" ref="HV14" ca="1">INDIRECT($AN14&amp;"!"&amp;'DataReport Cell refs'!HV$2)</f>
        <v>0</v>
      </c>
      <c r="HW14" cm="1">
        <f t="array" aca="1" ref="HW14" ca="1">INDIRECT($AN14&amp;"!"&amp;'DataReport Cell refs'!HW$2)</f>
        <v>0</v>
      </c>
      <c r="HX14" cm="1">
        <f t="array" aca="1" ref="HX14" ca="1">INDIRECT($AN14&amp;"!"&amp;'DataReport Cell refs'!HX$2)</f>
        <v>0</v>
      </c>
      <c r="HY14" cm="1">
        <f t="array" aca="1" ref="HY14" ca="1">INDIRECT($AN14&amp;"!"&amp;'DataReport Cell refs'!HY$2)</f>
        <v>0</v>
      </c>
      <c r="HZ14" cm="1">
        <f t="array" aca="1" ref="HZ14" ca="1">INDIRECT($AN14&amp;"!"&amp;'DataReport Cell refs'!HZ$2)</f>
        <v>0</v>
      </c>
      <c r="IA14" cm="1">
        <f t="array" aca="1" ref="IA14" ca="1">INDIRECT($AN14&amp;"!"&amp;'DataReport Cell refs'!IA$2)</f>
        <v>0</v>
      </c>
      <c r="IB14" cm="1">
        <f t="array" aca="1" ref="IB14" ca="1">INDIRECT($AN14&amp;"!"&amp;'DataReport Cell refs'!IB$2)</f>
        <v>0</v>
      </c>
      <c r="IC14" cm="1">
        <f t="array" aca="1" ref="IC14" ca="1">INDIRECT($AN14&amp;"!"&amp;'DataReport Cell refs'!IC$2)</f>
        <v>0</v>
      </c>
      <c r="ID14" cm="1">
        <f t="array" aca="1" ref="ID14" ca="1">INDIRECT($AN14&amp;"!"&amp;'DataReport Cell refs'!ID$2)</f>
        <v>0</v>
      </c>
      <c r="IE14" cm="1">
        <f t="array" aca="1" ref="IE14" ca="1">INDIRECT($AN14&amp;"!"&amp;'DataReport Cell refs'!IE$2)</f>
        <v>0</v>
      </c>
      <c r="IF14" cm="1">
        <f t="array" aca="1" ref="IF14" ca="1">INDIRECT($AN14&amp;"!"&amp;'DataReport Cell refs'!IF$2)</f>
        <v>0</v>
      </c>
      <c r="IG14" cm="1">
        <f t="array" aca="1" ref="IG14" ca="1">INDIRECT($AN14&amp;"!"&amp;'DataReport Cell refs'!IG$2)</f>
        <v>0</v>
      </c>
      <c r="IH14" cm="1">
        <f t="array" aca="1" ref="IH14" ca="1">INDIRECT($AN14&amp;"!"&amp;'DataReport Cell refs'!IH$2)</f>
        <v>0</v>
      </c>
      <c r="II14" cm="1">
        <f t="array" aca="1" ref="II14" ca="1">INDIRECT($AN14&amp;"!"&amp;'DataReport Cell refs'!II$2)</f>
        <v>0</v>
      </c>
      <c r="IJ14" cm="1">
        <f t="array" aca="1" ref="IJ14" ca="1">INDIRECT($AN14&amp;"!"&amp;'DataReport Cell refs'!IJ$2)</f>
        <v>0</v>
      </c>
      <c r="IK14" cm="1">
        <f t="array" aca="1" ref="IK14" ca="1">INDIRECT($AN14&amp;"!"&amp;'DataReport Cell refs'!IK$2)</f>
        <v>0</v>
      </c>
      <c r="IL14" cm="1">
        <f t="array" aca="1" ref="IL14" ca="1">INDIRECT($AN14&amp;"!"&amp;'DataReport Cell refs'!IL$2)</f>
        <v>0</v>
      </c>
      <c r="IM14" cm="1">
        <f t="array" aca="1" ref="IM14" ca="1">INDIRECT($AN14&amp;"!"&amp;'DataReport Cell refs'!IM$2)</f>
        <v>0</v>
      </c>
      <c r="IN14" cm="1">
        <f t="array" aca="1" ref="IN14" ca="1">INDIRECT($AN14&amp;"!"&amp;'DataReport Cell refs'!IN$2)</f>
        <v>0</v>
      </c>
      <c r="IO14" cm="1">
        <f t="array" aca="1" ref="IO14" ca="1">INDIRECT($AN14&amp;"!"&amp;'DataReport Cell refs'!IO$2)</f>
        <v>0</v>
      </c>
      <c r="IP14" cm="1">
        <f t="array" aca="1" ref="IP14" ca="1">INDIRECT($AN14&amp;"!"&amp;'DataReport Cell refs'!IP$2)</f>
        <v>0</v>
      </c>
      <c r="IQ14" cm="1">
        <f t="array" aca="1" ref="IQ14" ca="1">INDIRECT($AN14&amp;"!"&amp;'DataReport Cell refs'!IQ$2)</f>
        <v>0</v>
      </c>
      <c r="IR14" cm="1">
        <f t="array" aca="1" ref="IR14" ca="1">INDIRECT($AN14&amp;"!"&amp;'DataReport Cell refs'!IR$2)</f>
        <v>0</v>
      </c>
      <c r="IS14" cm="1">
        <f t="array" aca="1" ref="IS14" ca="1">INDIRECT($AN14&amp;"!"&amp;'DataReport Cell refs'!IS$2)</f>
        <v>0</v>
      </c>
      <c r="IT14" cm="1">
        <f t="array" aca="1" ref="IT14" ca="1">INDIRECT($AN14&amp;"!"&amp;'DataReport Cell refs'!IT$2)</f>
        <v>0</v>
      </c>
      <c r="IU14" cm="1">
        <f t="array" aca="1" ref="IU14" ca="1">INDIRECT($AN14&amp;"!"&amp;'DataReport Cell refs'!IU$2)</f>
        <v>0</v>
      </c>
      <c r="IV14" cm="1">
        <f t="array" aca="1" ref="IV14" ca="1">INDIRECT($AN14&amp;"!"&amp;'DataReport Cell refs'!IV$2)</f>
        <v>0</v>
      </c>
      <c r="IW14" cm="1">
        <f t="array" aca="1" ref="IW14" ca="1">INDIRECT($AN14&amp;"!"&amp;'DataReport Cell refs'!IW$2)</f>
        <v>0</v>
      </c>
      <c r="IX14" cm="1">
        <f t="array" aca="1" ref="IX14" ca="1">INDIRECT($AN14&amp;"!"&amp;'DataReport Cell refs'!IX$2)</f>
        <v>0</v>
      </c>
      <c r="IY14" cm="1">
        <f t="array" aca="1" ref="IY14" ca="1">INDIRECT($AN14&amp;"!"&amp;'DataReport Cell refs'!IY$2)</f>
        <v>0</v>
      </c>
      <c r="IZ14" cm="1">
        <f t="array" aca="1" ref="IZ14" ca="1">INDIRECT($AN14&amp;"!"&amp;'DataReport Cell refs'!IZ$2)</f>
        <v>0</v>
      </c>
      <c r="JA14" cm="1">
        <f t="array" aca="1" ref="JA14" ca="1">INDIRECT($AN14&amp;"!"&amp;'DataReport Cell refs'!JA$2)</f>
        <v>0</v>
      </c>
      <c r="JB14" cm="1">
        <f t="array" aca="1" ref="JB14" ca="1">INDIRECT($AN14&amp;"!"&amp;'DataReport Cell refs'!JB$2)</f>
        <v>0</v>
      </c>
      <c r="JC14" cm="1">
        <f t="array" aca="1" ref="JC14" ca="1">INDIRECT($AN14&amp;"!"&amp;'DataReport Cell refs'!JC$2)</f>
        <v>0</v>
      </c>
      <c r="JD14" cm="1">
        <f t="array" aca="1" ref="JD14" ca="1">INDIRECT($AN14&amp;"!"&amp;'DataReport Cell refs'!JD$2)</f>
        <v>0</v>
      </c>
      <c r="JE14" cm="1">
        <f t="array" aca="1" ref="JE14" ca="1">INDIRECT($AN14&amp;"!"&amp;'DataReport Cell refs'!JE$2)</f>
        <v>0</v>
      </c>
      <c r="JF14" cm="1">
        <f t="array" aca="1" ref="JF14" ca="1">INDIRECT($AN14&amp;"!"&amp;'DataReport Cell refs'!JF$2)</f>
        <v>0</v>
      </c>
      <c r="JG14" cm="1">
        <f t="array" aca="1" ref="JG14" ca="1">INDIRECT($AN14&amp;"!"&amp;'DataReport Cell refs'!JG$2)</f>
        <v>0</v>
      </c>
      <c r="JH14" cm="1">
        <f t="array" aca="1" ref="JH14" ca="1">INDIRECT($AN14&amp;"!"&amp;'DataReport Cell refs'!JH$2)</f>
        <v>0</v>
      </c>
      <c r="JI14" cm="1">
        <f t="array" aca="1" ref="JI14" ca="1">INDIRECT($AN14&amp;"!"&amp;'DataReport Cell refs'!JI$2)</f>
        <v>0</v>
      </c>
      <c r="JJ14" cm="1">
        <f t="array" aca="1" ref="JJ14" ca="1">INDIRECT($AN14&amp;"!"&amp;'DataReport Cell refs'!JJ$2)</f>
        <v>0</v>
      </c>
      <c r="JK14" cm="1">
        <f t="array" aca="1" ref="JK14" ca="1">INDIRECT($AN14&amp;"!"&amp;'DataReport Cell refs'!JK$2)</f>
        <v>0</v>
      </c>
      <c r="JL14" cm="1">
        <f t="array" aca="1" ref="JL14" ca="1">INDIRECT($AN14&amp;"!"&amp;'DataReport Cell refs'!JL$2)</f>
        <v>0</v>
      </c>
      <c r="JM14" cm="1">
        <f t="array" aca="1" ref="JM14" ca="1">INDIRECT($AN14&amp;"!"&amp;'DataReport Cell refs'!JM$2)</f>
        <v>0</v>
      </c>
      <c r="JN14" cm="1">
        <f t="array" aca="1" ref="JN14" ca="1">INDIRECT($AN14&amp;"!"&amp;'DataReport Cell refs'!JN$2)</f>
        <v>0</v>
      </c>
      <c r="JO14" cm="1">
        <f t="array" aca="1" ref="JO14" ca="1">INDIRECT($AN14&amp;"!"&amp;'DataReport Cell refs'!JO$2)</f>
        <v>0</v>
      </c>
      <c r="JP14" cm="1">
        <f t="array" aca="1" ref="JP14" ca="1">INDIRECT($AN14&amp;"!"&amp;'DataReport Cell refs'!JP$2)</f>
        <v>0</v>
      </c>
      <c r="JQ14" cm="1">
        <f t="array" aca="1" ref="JQ14" ca="1">INDIRECT($AN14&amp;"!"&amp;'DataReport Cell refs'!JQ$2)</f>
        <v>0</v>
      </c>
      <c r="JR14" cm="1">
        <f t="array" aca="1" ref="JR14" ca="1">INDIRECT($AN14&amp;"!"&amp;'DataReport Cell refs'!JR$2)</f>
        <v>0</v>
      </c>
      <c r="JS14" cm="1">
        <f t="array" aca="1" ref="JS14" ca="1">INDIRECT($AN14&amp;"!"&amp;'DataReport Cell refs'!JS$2)</f>
        <v>0</v>
      </c>
      <c r="JT14" cm="1">
        <f t="array" aca="1" ref="JT14" ca="1">INDIRECT($AN14&amp;"!"&amp;'DataReport Cell refs'!JT$2)</f>
        <v>0</v>
      </c>
      <c r="JU14" cm="1">
        <f t="array" aca="1" ref="JU14" ca="1">INDIRECT($AN14&amp;"!"&amp;'DataReport Cell refs'!JU$2)</f>
        <v>0</v>
      </c>
      <c r="JV14" t="str" cm="1">
        <f t="array" aca="1" ref="JV14" ca="1">INDIRECT($AN14&amp;"!"&amp;'DataReport Cell refs'!JV$2)</f>
        <v>Not Commenced</v>
      </c>
      <c r="JW14" t="str" cm="1">
        <f t="array" aca="1" ref="JW14" ca="1">INDIRECT($AN14&amp;"!"&amp;'DataReport Cell refs'!JW$2)</f>
        <v>First complete Stocktake</v>
      </c>
      <c r="JX14" t="str" cm="1">
        <f t="array" aca="1" ref="JX14" ca="1">INDIRECT($AN14&amp;"!"&amp;'DataReport Cell refs'!JX$2)</f>
        <v>First complete Stocktake</v>
      </c>
      <c r="JY14" t="str" cm="1">
        <f t="array" aca="1" ref="JY14" ca="1">INDIRECT($AN14&amp;"!"&amp;'DataReport Cell refs'!JY$2)</f>
        <v>First complete Stocktake</v>
      </c>
      <c r="JZ14" t="str" cm="1">
        <f t="array" aca="1" ref="JZ14" ca="1">INDIRECT($AN14&amp;"!"&amp;'DataReport Cell refs'!JZ$2)</f>
        <v>First complete Stocktake</v>
      </c>
      <c r="KA14" t="str" cm="1">
        <f t="array" aca="1" ref="KA14" ca="1">INDIRECT($AN14&amp;"!"&amp;'DataReport Cell refs'!KA$2)</f>
        <v>First complete Stocktake</v>
      </c>
      <c r="KB14" t="str" cm="1">
        <f t="array" aca="1" ref="KB14" ca="1">INDIRECT($AN14&amp;"!"&amp;'DataReport Cell refs'!KB$2)</f>
        <v>First complete Stocktake</v>
      </c>
    </row>
    <row r="15" spans="1:288" ht="16" x14ac:dyDescent="0.4">
      <c r="M15" s="297"/>
      <c r="N15" s="297"/>
      <c r="O15" s="297"/>
      <c r="P15" s="297"/>
      <c r="Q15" s="297"/>
      <c r="R15" s="297"/>
      <c r="S15" s="297"/>
      <c r="AN15" s="345" t="s">
        <v>1154</v>
      </c>
      <c r="AO15" cm="1">
        <f t="array" aca="1" ref="AO15" ca="1">INDIRECT($AN15&amp;"!"&amp;'DataReport Cell refs'!AO$2)</f>
        <v>0</v>
      </c>
      <c r="AP15" t="str" cm="1">
        <f t="array" aca="1" ref="AP15" ca="1">INDIRECT($AN15&amp;"!"&amp;'DataReport Cell refs'!AP$2)</f>
        <v>Select option</v>
      </c>
      <c r="AQ15" t="str" cm="1">
        <f t="array" aca="1" ref="AQ15" ca="1">INDIRECT($AN15&amp;"!"&amp;'DataReport Cell refs'!AQ$2)</f>
        <v>Select option</v>
      </c>
      <c r="AR15" s="361" cm="1">
        <f t="array" aca="1" ref="AR15" ca="1">INDIRECT($AN15&amp;"!"&amp;'DataReport Cell refs'!AR$2)</f>
        <v>0</v>
      </c>
      <c r="AS15" t="b" cm="1">
        <f t="array" aca="1" ref="AS15" ca="1">INDIRECT($AN15&amp;"!"&amp;'DataReport Cell refs'!AS$2)</f>
        <v>0</v>
      </c>
      <c r="AT15" t="b" cm="1">
        <f t="array" aca="1" ref="AT15" ca="1">INDIRECT($AN15&amp;"!"&amp;'DataReport Cell refs'!AT$2)</f>
        <v>0</v>
      </c>
      <c r="AU15" t="b" cm="1">
        <f t="array" aca="1" ref="AU15" ca="1">INDIRECT($AN15&amp;"!"&amp;'DataReport Cell refs'!AU$2)</f>
        <v>0</v>
      </c>
      <c r="AV15" t="b" cm="1">
        <f t="array" aca="1" ref="AV15" ca="1">INDIRECT($AN15&amp;"!"&amp;'DataReport Cell refs'!AV$2)</f>
        <v>0</v>
      </c>
      <c r="AW15" t="b" cm="1">
        <f t="array" aca="1" ref="AW15" ca="1">INDIRECT($AN15&amp;"!"&amp;'DataReport Cell refs'!AW$2)</f>
        <v>0</v>
      </c>
      <c r="AX15" t="b" cm="1">
        <f t="array" aca="1" ref="AX15" ca="1">INDIRECT($AN15&amp;"!"&amp;'DataReport Cell refs'!AX$2)</f>
        <v>0</v>
      </c>
      <c r="AY15" t="b" cm="1">
        <f t="array" aca="1" ref="AY15" ca="1">INDIRECT($AN15&amp;"!"&amp;'DataReport Cell refs'!AY$2)</f>
        <v>0</v>
      </c>
      <c r="AZ15" t="b" cm="1">
        <f t="array" aca="1" ref="AZ15" ca="1">INDIRECT($AN15&amp;"!"&amp;'DataReport Cell refs'!AZ$2)</f>
        <v>0</v>
      </c>
      <c r="BA15" t="b" cm="1">
        <f t="array" aca="1" ref="BA15" ca="1">INDIRECT($AN15&amp;"!"&amp;'DataReport Cell refs'!BA$2)</f>
        <v>0</v>
      </c>
      <c r="BB15" t="b" cm="1">
        <f t="array" aca="1" ref="BB15" ca="1">INDIRECT($AN15&amp;"!"&amp;'DataReport Cell refs'!BB$2)</f>
        <v>0</v>
      </c>
      <c r="BC15" t="b" cm="1">
        <f t="array" aca="1" ref="BC15" ca="1">INDIRECT($AN15&amp;"!"&amp;'DataReport Cell refs'!BC$2)</f>
        <v>0</v>
      </c>
      <c r="BD15" t="b" cm="1">
        <f t="array" aca="1" ref="BD15" ca="1">INDIRECT($AN15&amp;"!"&amp;'DataReport Cell refs'!BD$2)</f>
        <v>0</v>
      </c>
      <c r="BE15" t="b" cm="1">
        <f t="array" aca="1" ref="BE15" ca="1">INDIRECT($AN15&amp;"!"&amp;'DataReport Cell refs'!BE$2)</f>
        <v>0</v>
      </c>
      <c r="BF15" t="b" cm="1">
        <f t="array" aca="1" ref="BF15" ca="1">INDIRECT($AN15&amp;"!"&amp;'DataReport Cell refs'!BF$2)</f>
        <v>0</v>
      </c>
      <c r="BG15" t="b" cm="1">
        <f t="array" aca="1" ref="BG15" ca="1">INDIRECT($AN15&amp;"!"&amp;'DataReport Cell refs'!BG$2)</f>
        <v>0</v>
      </c>
      <c r="BH15" t="b" cm="1">
        <f t="array" aca="1" ref="BH15" ca="1">INDIRECT($AN15&amp;"!"&amp;'DataReport Cell refs'!BH$2)</f>
        <v>0</v>
      </c>
      <c r="BI15" t="str" cm="1">
        <f t="array" aca="1" ref="BI15" ca="1">INDIRECT($AN15&amp;"!"&amp;'DataReport Cell refs'!BI$2)</f>
        <v>Select option</v>
      </c>
      <c r="BJ15" t="str" cm="1">
        <f t="array" aca="1" ref="BJ15" ca="1">INDIRECT($AN15&amp;"!"&amp;'DataReport Cell refs'!BJ$2)</f>
        <v>Select option</v>
      </c>
      <c r="BK15" t="str" cm="1">
        <f t="array" aca="1" ref="BK15" ca="1">INDIRECT($AN15&amp;"!"&amp;'DataReport Cell refs'!BK$2)</f>
        <v>Select option</v>
      </c>
      <c r="BL15" t="str" cm="1">
        <f t="array" aca="1" ref="BL15" ca="1">INDIRECT($AN15&amp;"!"&amp;'DataReport Cell refs'!BL$2)</f>
        <v>Select option</v>
      </c>
      <c r="BM15" t="str" cm="1">
        <f t="array" aca="1" ref="BM15" ca="1">INDIRECT($AN15&amp;"!"&amp;'DataReport Cell refs'!BM$2)</f>
        <v>Select option</v>
      </c>
      <c r="BN15" t="str" cm="1">
        <f t="array" aca="1" ref="BN15" ca="1">INDIRECT($AN15&amp;"!"&amp;'DataReport Cell refs'!BN$2)</f>
        <v>Select option</v>
      </c>
      <c r="BO15" t="str" cm="1">
        <f t="array" aca="1" ref="BO15" ca="1">INDIRECT($AN15&amp;"!"&amp;'DataReport Cell refs'!BO$2)</f>
        <v>Select option</v>
      </c>
      <c r="BP15" t="str" cm="1">
        <f t="array" aca="1" ref="BP15" ca="1">INDIRECT($AN15&amp;"!"&amp;'DataReport Cell refs'!BP$2)</f>
        <v>Select option</v>
      </c>
      <c r="BQ15" t="str" cm="1">
        <f t="array" aca="1" ref="BQ15" ca="1">INDIRECT($AN15&amp;"!"&amp;'DataReport Cell refs'!BQ$2)</f>
        <v>Select option</v>
      </c>
      <c r="BR15" t="b" cm="1">
        <f t="array" aca="1" ref="BR15" ca="1">INDIRECT($AN15&amp;"!"&amp;'DataReport Cell refs'!BR$2)</f>
        <v>0</v>
      </c>
      <c r="BS15" t="b" cm="1">
        <f t="array" aca="1" ref="BS15" ca="1">INDIRECT($AN15&amp;"!"&amp;'DataReport Cell refs'!BS$2)</f>
        <v>0</v>
      </c>
      <c r="BT15" t="b" cm="1">
        <f t="array" aca="1" ref="BT15" ca="1">INDIRECT($AN15&amp;"!"&amp;'DataReport Cell refs'!BT$2)</f>
        <v>0</v>
      </c>
      <c r="BU15" t="b" cm="1">
        <f t="array" aca="1" ref="BU15" ca="1">INDIRECT($AN15&amp;"!"&amp;'DataReport Cell refs'!BU$2)</f>
        <v>0</v>
      </c>
      <c r="BV15" t="b" cm="1">
        <f t="array" aca="1" ref="BV15" ca="1">INDIRECT($AN15&amp;"!"&amp;'DataReport Cell refs'!BV$2)</f>
        <v>0</v>
      </c>
      <c r="BW15" t="b" cm="1">
        <f t="array" aca="1" ref="BW15" ca="1">INDIRECT($AN15&amp;"!"&amp;'DataReport Cell refs'!BW$2)</f>
        <v>0</v>
      </c>
      <c r="BX15" t="b" cm="1">
        <f t="array" aca="1" ref="BX15" ca="1">INDIRECT($AN15&amp;"!"&amp;'DataReport Cell refs'!BX$2)</f>
        <v>0</v>
      </c>
      <c r="BY15" t="b" cm="1">
        <f t="array" aca="1" ref="BY15" ca="1">INDIRECT($AN15&amp;"!"&amp;'DataReport Cell refs'!BY$2)</f>
        <v>0</v>
      </c>
      <c r="BZ15" t="b" cm="1">
        <f t="array" aca="1" ref="BZ15" ca="1">INDIRECT($AN15&amp;"!"&amp;'DataReport Cell refs'!BZ$2)</f>
        <v>0</v>
      </c>
      <c r="CA15" cm="1">
        <f t="array" aca="1" ref="CA15" ca="1">INDIRECT($AN15&amp;"!"&amp;'DataReport Cell refs'!CA$2)</f>
        <v>0</v>
      </c>
      <c r="CB15" s="385" cm="1">
        <f t="array" aca="1" ref="CB15" ca="1">INDIRECT($AN15&amp;"!"&amp;'DataReport Cell refs'!CB$2)</f>
        <v>0</v>
      </c>
      <c r="CC15" s="385" cm="1">
        <f t="array" aca="1" ref="CC15" ca="1">INDIRECT($AN15&amp;"!"&amp;'DataReport Cell refs'!CC$2)</f>
        <v>0</v>
      </c>
      <c r="CD15" s="385" cm="1">
        <f t="array" aca="1" ref="CD15" ca="1">INDIRECT($AN15&amp;"!"&amp;'DataReport Cell refs'!CD$2)</f>
        <v>0</v>
      </c>
      <c r="CE15" t="str" cm="1">
        <f t="array" aca="1" ref="CE15" ca="1">INDIRECT($AN15&amp;"!"&amp;'DataReport Cell refs'!CE$2)</f>
        <v>Select option</v>
      </c>
      <c r="CF15" s="361" cm="1">
        <f t="array" aca="1" ref="CF15" ca="1">INDIRECT($AN15&amp;"!"&amp;'DataReport Cell refs'!CF$2)</f>
        <v>0</v>
      </c>
      <c r="CG15" t="b" cm="1">
        <f t="array" aca="1" ref="CG15" ca="1">INDIRECT($AN15&amp;"!"&amp;'DataReport Cell refs'!CG$2)</f>
        <v>0</v>
      </c>
      <c r="CH15" t="b" cm="1">
        <f t="array" aca="1" ref="CH15" ca="1">INDIRECT($AN15&amp;"!"&amp;'DataReport Cell refs'!CH$2)</f>
        <v>0</v>
      </c>
      <c r="CI15" t="b" cm="1">
        <f t="array" aca="1" ref="CI15" ca="1">INDIRECT($AN15&amp;"!"&amp;'DataReport Cell refs'!CI$2)</f>
        <v>0</v>
      </c>
      <c r="CJ15" t="b" cm="1">
        <f t="array" aca="1" ref="CJ15" ca="1">INDIRECT($AN15&amp;"!"&amp;'DataReport Cell refs'!CJ$2)</f>
        <v>0</v>
      </c>
      <c r="CK15" t="b" cm="1">
        <f t="array" aca="1" ref="CK15" ca="1">INDIRECT($AN15&amp;"!"&amp;'DataReport Cell refs'!CK$2)</f>
        <v>0</v>
      </c>
      <c r="CL15" t="b" cm="1">
        <f t="array" aca="1" ref="CL15" ca="1">INDIRECT($AN15&amp;"!"&amp;'DataReport Cell refs'!CL$2)</f>
        <v>0</v>
      </c>
      <c r="CM15" t="b" cm="1">
        <f t="array" aca="1" ref="CM15" ca="1">INDIRECT($AN15&amp;"!"&amp;'DataReport Cell refs'!CM$2)</f>
        <v>0</v>
      </c>
      <c r="CN15" t="b" cm="1">
        <f t="array" aca="1" ref="CN15" ca="1">INDIRECT($AN15&amp;"!"&amp;'DataReport Cell refs'!CN$2)</f>
        <v>0</v>
      </c>
      <c r="CO15" t="b" cm="1">
        <f t="array" aca="1" ref="CO15" ca="1">INDIRECT($AN15&amp;"!"&amp;'DataReport Cell refs'!CO$2)</f>
        <v>0</v>
      </c>
      <c r="CP15" t="b" cm="1">
        <f t="array" aca="1" ref="CP15" ca="1">INDIRECT($AN15&amp;"!"&amp;'DataReport Cell refs'!CP$2)</f>
        <v>0</v>
      </c>
      <c r="CQ15" t="b" cm="1">
        <f t="array" aca="1" ref="CQ15" ca="1">INDIRECT($AN15&amp;"!"&amp;'DataReport Cell refs'!CQ$2)</f>
        <v>0</v>
      </c>
      <c r="CR15" t="b" cm="1">
        <f t="array" aca="1" ref="CR15" ca="1">INDIRECT($AN15&amp;"!"&amp;'DataReport Cell refs'!CR$2)</f>
        <v>0</v>
      </c>
      <c r="CS15" t="b" cm="1">
        <f t="array" aca="1" ref="CS15" ca="1">INDIRECT($AN15&amp;"!"&amp;'DataReport Cell refs'!CS$2)</f>
        <v>0</v>
      </c>
      <c r="CT15" t="b" cm="1">
        <f t="array" aca="1" ref="CT15" ca="1">INDIRECT($AN15&amp;"!"&amp;'DataReport Cell refs'!CT$2)</f>
        <v>0</v>
      </c>
      <c r="CU15" t="b" cm="1">
        <f t="array" aca="1" ref="CU15" ca="1">INDIRECT($AN15&amp;"!"&amp;'DataReport Cell refs'!CU$2)</f>
        <v>0</v>
      </c>
      <c r="CV15" t="b" cm="1">
        <f t="array" aca="1" ref="CV15" ca="1">INDIRECT($AN15&amp;"!"&amp;'DataReport Cell refs'!CV$2)</f>
        <v>0</v>
      </c>
      <c r="CW15" t="b" cm="1">
        <f t="array" aca="1" ref="CW15" ca="1">INDIRECT($AN15&amp;"!"&amp;'DataReport Cell refs'!CW$2)</f>
        <v>0</v>
      </c>
      <c r="CX15" t="b" cm="1">
        <f t="array" aca="1" ref="CX15" ca="1">INDIRECT($AN15&amp;"!"&amp;'DataReport Cell refs'!CX$2)</f>
        <v>0</v>
      </c>
      <c r="CY15" t="b" cm="1">
        <f t="array" aca="1" ref="CY15" ca="1">INDIRECT($AN15&amp;"!"&amp;'DataReport Cell refs'!CY$2)</f>
        <v>0</v>
      </c>
      <c r="CZ15" t="b" cm="1">
        <f t="array" aca="1" ref="CZ15" ca="1">INDIRECT($AN15&amp;"!"&amp;'DataReport Cell refs'!CZ$2)</f>
        <v>0</v>
      </c>
      <c r="DA15" t="b" cm="1">
        <f t="array" aca="1" ref="DA15" ca="1">INDIRECT($AN15&amp;"!"&amp;'DataReport Cell refs'!DA$2)</f>
        <v>0</v>
      </c>
      <c r="DB15" t="b" cm="1">
        <f t="array" aca="1" ref="DB15" ca="1">INDIRECT($AN15&amp;"!"&amp;'DataReport Cell refs'!DB$2)</f>
        <v>0</v>
      </c>
      <c r="DC15" t="b" cm="1">
        <f t="array" aca="1" ref="DC15" ca="1">INDIRECT($AN15&amp;"!"&amp;'DataReport Cell refs'!DC$2)</f>
        <v>0</v>
      </c>
      <c r="DD15" t="b" cm="1">
        <f t="array" aca="1" ref="DD15" ca="1">INDIRECT($AN15&amp;"!"&amp;'DataReport Cell refs'!DD$2)</f>
        <v>0</v>
      </c>
      <c r="DE15" t="b" cm="1">
        <f t="array" aca="1" ref="DE15" ca="1">INDIRECT($AN15&amp;"!"&amp;'DataReport Cell refs'!DE$2)</f>
        <v>0</v>
      </c>
      <c r="DF15" t="b" cm="1">
        <f t="array" aca="1" ref="DF15" ca="1">INDIRECT($AN15&amp;"!"&amp;'DataReport Cell refs'!DF$2)</f>
        <v>0</v>
      </c>
      <c r="DG15" t="b" cm="1">
        <f t="array" aca="1" ref="DG15" ca="1">INDIRECT($AN15&amp;"!"&amp;'DataReport Cell refs'!DG$2)</f>
        <v>0</v>
      </c>
      <c r="DH15" t="b" cm="1">
        <f t="array" aca="1" ref="DH15" ca="1">INDIRECT($AN15&amp;"!"&amp;'DataReport Cell refs'!DH$2)</f>
        <v>0</v>
      </c>
      <c r="DI15" t="b" cm="1">
        <f t="array" aca="1" ref="DI15" ca="1">INDIRECT($AN15&amp;"!"&amp;'DataReport Cell refs'!DI$2)</f>
        <v>0</v>
      </c>
      <c r="DJ15" t="b" cm="1">
        <f t="array" aca="1" ref="DJ15" ca="1">INDIRECT($AN15&amp;"!"&amp;'DataReport Cell refs'!DJ$2)</f>
        <v>0</v>
      </c>
      <c r="DK15" t="b" cm="1">
        <f t="array" aca="1" ref="DK15" ca="1">INDIRECT($AN15&amp;"!"&amp;'DataReport Cell refs'!DK$2)</f>
        <v>0</v>
      </c>
      <c r="DL15" t="b" cm="1">
        <f t="array" aca="1" ref="DL15" ca="1">INDIRECT($AN15&amp;"!"&amp;'DataReport Cell refs'!DL$2)</f>
        <v>0</v>
      </c>
      <c r="DM15" t="b" cm="1">
        <f t="array" aca="1" ref="DM15" ca="1">INDIRECT($AN15&amp;"!"&amp;'DataReport Cell refs'!DM$2)</f>
        <v>0</v>
      </c>
      <c r="DN15" t="str" cm="1">
        <f t="array" aca="1" ref="DN15" ca="1">INDIRECT($AN15&amp;"!"&amp;'DataReport Cell refs'!DN$2)</f>
        <v>Type here - Other service not included above 1</v>
      </c>
      <c r="DO15" t="str" cm="1">
        <f t="array" aca="1" ref="DO15" ca="1">INDIRECT($AN15&amp;"!"&amp;'DataReport Cell refs'!DO$2)</f>
        <v>Type here - Other service not included above 2</v>
      </c>
      <c r="DP15" t="str" cm="1">
        <f t="array" aca="1" ref="DP15" ca="1">INDIRECT($AN15&amp;"!"&amp;'DataReport Cell refs'!DP$2)</f>
        <v>Type here - Other service not included above 3</v>
      </c>
      <c r="DQ15" t="b" cm="1">
        <f t="array" aca="1" ref="DQ15" ca="1">INDIRECT($AN15&amp;"!"&amp;'DataReport Cell refs'!DQ$2)</f>
        <v>0</v>
      </c>
      <c r="DR15" t="b" cm="1">
        <f t="array" aca="1" ref="DR15" ca="1">INDIRECT($AN15&amp;"!"&amp;'DataReport Cell refs'!DR$2)</f>
        <v>0</v>
      </c>
      <c r="DS15" t="b" cm="1">
        <f t="array" aca="1" ref="DS15" ca="1">INDIRECT($AN15&amp;"!"&amp;'DataReport Cell refs'!DS$2)</f>
        <v>0</v>
      </c>
      <c r="DT15" t="b" cm="1">
        <f t="array" aca="1" ref="DT15" ca="1">INDIRECT($AN15&amp;"!"&amp;'DataReport Cell refs'!DT$2)</f>
        <v>0</v>
      </c>
      <c r="DU15" t="b" cm="1">
        <f t="array" aca="1" ref="DU15" ca="1">INDIRECT($AN15&amp;"!"&amp;'DataReport Cell refs'!DU$2)</f>
        <v>0</v>
      </c>
      <c r="DV15" t="b" cm="1">
        <f t="array" aca="1" ref="DV15" ca="1">INDIRECT($AN15&amp;"!"&amp;'DataReport Cell refs'!DV$2)</f>
        <v>0</v>
      </c>
      <c r="DW15" t="b" cm="1">
        <f t="array" aca="1" ref="DW15" ca="1">INDIRECT($AN15&amp;"!"&amp;'DataReport Cell refs'!DW$2)</f>
        <v>0</v>
      </c>
      <c r="DX15" t="b" cm="1">
        <f t="array" aca="1" ref="DX15" ca="1">INDIRECT($AN15&amp;"!"&amp;'DataReport Cell refs'!DX$2)</f>
        <v>0</v>
      </c>
      <c r="DY15" t="b" cm="1">
        <f t="array" aca="1" ref="DY15" ca="1">INDIRECT($AN15&amp;"!"&amp;'DataReport Cell refs'!DY$2)</f>
        <v>0</v>
      </c>
      <c r="DZ15" t="b" cm="1">
        <f t="array" aca="1" ref="DZ15" ca="1">INDIRECT($AN15&amp;"!"&amp;'DataReport Cell refs'!DZ$2)</f>
        <v>0</v>
      </c>
      <c r="EA15" t="b" cm="1">
        <f t="array" aca="1" ref="EA15" ca="1">INDIRECT($AN15&amp;"!"&amp;'DataReport Cell refs'!EA$2)</f>
        <v>0</v>
      </c>
      <c r="EB15" t="b" cm="1">
        <f t="array" aca="1" ref="EB15" ca="1">INDIRECT($AN15&amp;"!"&amp;'DataReport Cell refs'!EB$2)</f>
        <v>0</v>
      </c>
      <c r="EC15" t="b" cm="1">
        <f t="array" aca="1" ref="EC15" ca="1">INDIRECT($AN15&amp;"!"&amp;'DataReport Cell refs'!EC$2)</f>
        <v>0</v>
      </c>
      <c r="ED15" t="b" cm="1">
        <f t="array" aca="1" ref="ED15" ca="1">INDIRECT($AN15&amp;"!"&amp;'DataReport Cell refs'!ED$2)</f>
        <v>0</v>
      </c>
      <c r="EE15" t="b" cm="1">
        <f t="array" aca="1" ref="EE15" ca="1">INDIRECT($AN15&amp;"!"&amp;'DataReport Cell refs'!EE$2)</f>
        <v>0</v>
      </c>
      <c r="EF15" t="b" cm="1">
        <f t="array" aca="1" ref="EF15" ca="1">INDIRECT($AN15&amp;"!"&amp;'DataReport Cell refs'!EF$2)</f>
        <v>0</v>
      </c>
      <c r="EG15" t="b" cm="1">
        <f t="array" aca="1" ref="EG15" ca="1">INDIRECT($AN15&amp;"!"&amp;'DataReport Cell refs'!EG$2)</f>
        <v>0</v>
      </c>
      <c r="EH15" t="b" cm="1">
        <f t="array" aca="1" ref="EH15" ca="1">INDIRECT($AN15&amp;"!"&amp;'DataReport Cell refs'!EH$2)</f>
        <v>0</v>
      </c>
      <c r="EI15" t="b" cm="1">
        <f t="array" aca="1" ref="EI15" ca="1">INDIRECT($AN15&amp;"!"&amp;'DataReport Cell refs'!EI$2)</f>
        <v>0</v>
      </c>
      <c r="EJ15" t="b" cm="1">
        <f t="array" aca="1" ref="EJ15" ca="1">INDIRECT($AN15&amp;"!"&amp;'DataReport Cell refs'!EJ$2)</f>
        <v>0</v>
      </c>
      <c r="EK15" t="b" cm="1">
        <f t="array" aca="1" ref="EK15" ca="1">INDIRECT($AN15&amp;"!"&amp;'DataReport Cell refs'!EK$2)</f>
        <v>0</v>
      </c>
      <c r="EL15" t="b" cm="1">
        <f t="array" aca="1" ref="EL15" ca="1">INDIRECT($AN15&amp;"!"&amp;'DataReport Cell refs'!EL$2)</f>
        <v>0</v>
      </c>
      <c r="EM15" t="b" cm="1">
        <f t="array" aca="1" ref="EM15" ca="1">INDIRECT($AN15&amp;"!"&amp;'DataReport Cell refs'!EM$2)</f>
        <v>0</v>
      </c>
      <c r="EN15" t="b" cm="1">
        <f t="array" aca="1" ref="EN15" ca="1">INDIRECT($AN15&amp;"!"&amp;'DataReport Cell refs'!EN$2)</f>
        <v>0</v>
      </c>
      <c r="EO15" t="b" cm="1">
        <f t="array" aca="1" ref="EO15" ca="1">INDIRECT($AN15&amp;"!"&amp;'DataReport Cell refs'!EO$2)</f>
        <v>0</v>
      </c>
      <c r="EP15" t="b" cm="1">
        <f t="array" aca="1" ref="EP15" ca="1">INDIRECT($AN15&amp;"!"&amp;'DataReport Cell refs'!EP$2)</f>
        <v>0</v>
      </c>
      <c r="EQ15" t="b" cm="1">
        <f t="array" aca="1" ref="EQ15" ca="1">INDIRECT($AN15&amp;"!"&amp;'DataReport Cell refs'!EQ$2)</f>
        <v>0</v>
      </c>
      <c r="ER15" t="b" cm="1">
        <f t="array" aca="1" ref="ER15" ca="1">INDIRECT($AN15&amp;"!"&amp;'DataReport Cell refs'!ER$2)</f>
        <v>0</v>
      </c>
      <c r="ES15" t="b" cm="1">
        <f t="array" aca="1" ref="ES15" ca="1">INDIRECT($AN15&amp;"!"&amp;'DataReport Cell refs'!ES$2)</f>
        <v>0</v>
      </c>
      <c r="ET15" t="b" cm="1">
        <f t="array" aca="1" ref="ET15" ca="1">INDIRECT($AN15&amp;"!"&amp;'DataReport Cell refs'!ET$2)</f>
        <v>0</v>
      </c>
      <c r="EU15" t="b" cm="1">
        <f t="array" aca="1" ref="EU15" ca="1">INDIRECT($AN15&amp;"!"&amp;'DataReport Cell refs'!EU$2)</f>
        <v>0</v>
      </c>
      <c r="EV15" t="b" cm="1">
        <f t="array" aca="1" ref="EV15" ca="1">INDIRECT($AN15&amp;"!"&amp;'DataReport Cell refs'!EV$2)</f>
        <v>0</v>
      </c>
      <c r="EW15" t="b" cm="1">
        <f t="array" aca="1" ref="EW15" ca="1">INDIRECT($AN15&amp;"!"&amp;'DataReport Cell refs'!EW$2)</f>
        <v>0</v>
      </c>
      <c r="EX15" t="b" cm="1">
        <f t="array" aca="1" ref="EX15" ca="1">INDIRECT($AN15&amp;"!"&amp;'DataReport Cell refs'!EX$2)</f>
        <v>0</v>
      </c>
      <c r="EY15" t="b" cm="1">
        <f t="array" aca="1" ref="EY15" ca="1">INDIRECT($AN15&amp;"!"&amp;'DataReport Cell refs'!EY$2)</f>
        <v>0</v>
      </c>
      <c r="EZ15" t="b" cm="1">
        <f t="array" aca="1" ref="EZ15" ca="1">INDIRECT($AN15&amp;"!"&amp;'DataReport Cell refs'!EZ$2)</f>
        <v>0</v>
      </c>
      <c r="FA15" t="b" cm="1">
        <f t="array" aca="1" ref="FA15" ca="1">INDIRECT($AN15&amp;"!"&amp;'DataReport Cell refs'!FA$2)</f>
        <v>0</v>
      </c>
      <c r="FB15" t="b" cm="1">
        <f t="array" aca="1" ref="FB15" ca="1">INDIRECT($AN15&amp;"!"&amp;'DataReport Cell refs'!FB$2)</f>
        <v>0</v>
      </c>
      <c r="FC15" t="b" cm="1">
        <f t="array" aca="1" ref="FC15" ca="1">INDIRECT($AN15&amp;"!"&amp;'DataReport Cell refs'!FC$2)</f>
        <v>0</v>
      </c>
      <c r="FD15" t="b" cm="1">
        <f t="array" aca="1" ref="FD15" ca="1">INDIRECT($AN15&amp;"!"&amp;'DataReport Cell refs'!FD$2)</f>
        <v>0</v>
      </c>
      <c r="FE15" t="b" cm="1">
        <f t="array" aca="1" ref="FE15" ca="1">INDIRECT($AN15&amp;"!"&amp;'DataReport Cell refs'!FE$2)</f>
        <v>0</v>
      </c>
      <c r="FF15" t="b" cm="1">
        <f t="array" aca="1" ref="FF15" ca="1">INDIRECT($AN15&amp;"!"&amp;'DataReport Cell refs'!FF$2)</f>
        <v>0</v>
      </c>
      <c r="FG15" t="b" cm="1">
        <f t="array" aca="1" ref="FG15" ca="1">INDIRECT($AN15&amp;"!"&amp;'DataReport Cell refs'!FG$2)</f>
        <v>0</v>
      </c>
      <c r="FH15" t="b" cm="1">
        <f t="array" aca="1" ref="FH15" ca="1">INDIRECT($AN15&amp;"!"&amp;'DataReport Cell refs'!FH$2)</f>
        <v>0</v>
      </c>
      <c r="FI15" t="b" cm="1">
        <f t="array" aca="1" ref="FI15" ca="1">INDIRECT($AN15&amp;"!"&amp;'DataReport Cell refs'!FI$2)</f>
        <v>0</v>
      </c>
      <c r="FJ15" t="b" cm="1">
        <f t="array" aca="1" ref="FJ15" ca="1">INDIRECT($AN15&amp;"!"&amp;'DataReport Cell refs'!FJ$2)</f>
        <v>0</v>
      </c>
      <c r="FK15" s="361" cm="1">
        <f t="array" aca="1" ref="FK15" ca="1">INDIRECT($AN15&amp;"!"&amp;'DataReport Cell refs'!FK$2)</f>
        <v>0</v>
      </c>
      <c r="FL15" s="361" cm="1">
        <f t="array" aca="1" ref="FL15" ca="1">INDIRECT($AN15&amp;"!"&amp;'DataReport Cell refs'!FL$2)</f>
        <v>0</v>
      </c>
      <c r="FM15" s="361" cm="1">
        <f t="array" aca="1" ref="FM15" ca="1">INDIRECT($AN15&amp;"!"&amp;'DataReport Cell refs'!FM$2)</f>
        <v>0</v>
      </c>
      <c r="FN15" s="361" cm="1">
        <f t="array" aca="1" ref="FN15" ca="1">INDIRECT($AN15&amp;"!"&amp;'DataReport Cell refs'!FN$2)</f>
        <v>0</v>
      </c>
      <c r="FO15" s="361" cm="1">
        <f t="array" aca="1" ref="FO15" ca="1">INDIRECT($AN15&amp;"!"&amp;'DataReport Cell refs'!FO$2)</f>
        <v>0</v>
      </c>
      <c r="FP15" s="361" cm="1">
        <f t="array" aca="1" ref="FP15" ca="1">INDIRECT($AN15&amp;"!"&amp;'DataReport Cell refs'!FP$2)</f>
        <v>0</v>
      </c>
      <c r="FQ15" s="361" cm="1">
        <f t="array" aca="1" ref="FQ15" ca="1">INDIRECT($AN15&amp;"!"&amp;'DataReport Cell refs'!FQ$2)</f>
        <v>0</v>
      </c>
      <c r="FR15" s="361" cm="1">
        <f t="array" aca="1" ref="FR15" ca="1">INDIRECT($AN15&amp;"!"&amp;'DataReport Cell refs'!FR$2)</f>
        <v>0</v>
      </c>
      <c r="FS15" s="361" cm="1">
        <f t="array" aca="1" ref="FS15" ca="1">INDIRECT($AN15&amp;"!"&amp;'DataReport Cell refs'!FS$2)</f>
        <v>0</v>
      </c>
      <c r="FT15" s="361" cm="1">
        <f t="array" aca="1" ref="FT15" ca="1">INDIRECT($AN15&amp;"!"&amp;'DataReport Cell refs'!FT$2)</f>
        <v>0</v>
      </c>
      <c r="FU15" s="361" cm="1">
        <f t="array" aca="1" ref="FU15" ca="1">INDIRECT($AN15&amp;"!"&amp;'DataReport Cell refs'!FU$2)</f>
        <v>0</v>
      </c>
      <c r="FV15" s="361" cm="1">
        <f t="array" aca="1" ref="FV15" ca="1">INDIRECT($AN15&amp;"!"&amp;'DataReport Cell refs'!FV$2)</f>
        <v>0</v>
      </c>
      <c r="FW15" s="361" cm="1">
        <f t="array" aca="1" ref="FW15" ca="1">INDIRECT($AN15&amp;"!"&amp;'DataReport Cell refs'!FW$2)</f>
        <v>0</v>
      </c>
      <c r="FX15" s="361" cm="1">
        <f t="array" aca="1" ref="FX15" ca="1">INDIRECT($AN15&amp;"!"&amp;'DataReport Cell refs'!FX$2)</f>
        <v>0</v>
      </c>
      <c r="FY15" s="361" cm="1">
        <f t="array" aca="1" ref="FY15" ca="1">INDIRECT($AN15&amp;"!"&amp;'DataReport Cell refs'!FY$2)</f>
        <v>0</v>
      </c>
      <c r="FZ15" s="361" cm="1">
        <f t="array" aca="1" ref="FZ15" ca="1">INDIRECT($AN15&amp;"!"&amp;'DataReport Cell refs'!FZ$2)</f>
        <v>0</v>
      </c>
      <c r="GA15" s="361" cm="1">
        <f t="array" aca="1" ref="GA15" ca="1">INDIRECT($AN15&amp;"!"&amp;'DataReport Cell refs'!GA$2)</f>
        <v>0</v>
      </c>
      <c r="GB15" s="361" cm="1">
        <f t="array" aca="1" ref="GB15" ca="1">INDIRECT($AN15&amp;"!"&amp;'DataReport Cell refs'!GB$2)</f>
        <v>0</v>
      </c>
      <c r="GC15" s="361" cm="1">
        <f t="array" aca="1" ref="GC15" ca="1">INDIRECT($AN15&amp;"!"&amp;'DataReport Cell refs'!GC$2)</f>
        <v>0</v>
      </c>
      <c r="GD15" s="361" cm="1">
        <f t="array" aca="1" ref="GD15" ca="1">INDIRECT($AN15&amp;"!"&amp;'DataReport Cell refs'!GD$2)</f>
        <v>0</v>
      </c>
      <c r="GE15" s="361" cm="1">
        <f t="array" aca="1" ref="GE15" ca="1">INDIRECT($AN15&amp;"!"&amp;'DataReport Cell refs'!GE$2)</f>
        <v>0</v>
      </c>
      <c r="GF15" s="361" cm="1">
        <f t="array" aca="1" ref="GF15" ca="1">INDIRECT($AN15&amp;"!"&amp;'DataReport Cell refs'!GF$2)</f>
        <v>0</v>
      </c>
      <c r="GG15" s="361" cm="1">
        <f t="array" aca="1" ref="GG15" ca="1">INDIRECT($AN15&amp;"!"&amp;'DataReport Cell refs'!GG$2)</f>
        <v>0</v>
      </c>
      <c r="GH15" s="361" cm="1">
        <f t="array" aca="1" ref="GH15" ca="1">INDIRECT($AN15&amp;"!"&amp;'DataReport Cell refs'!GH$2)</f>
        <v>0</v>
      </c>
      <c r="GI15" s="361" cm="1">
        <f t="array" aca="1" ref="GI15" ca="1">INDIRECT($AN15&amp;"!"&amp;'DataReport Cell refs'!GI$2)</f>
        <v>0</v>
      </c>
      <c r="GJ15" s="361" cm="1">
        <f t="array" aca="1" ref="GJ15" ca="1">INDIRECT($AN15&amp;"!"&amp;'DataReport Cell refs'!GJ$2)</f>
        <v>0</v>
      </c>
      <c r="GK15" s="361" cm="1">
        <f t="array" aca="1" ref="GK15" ca="1">INDIRECT($AN15&amp;"!"&amp;'DataReport Cell refs'!GK$2)</f>
        <v>0</v>
      </c>
      <c r="GL15" s="361" cm="1">
        <f t="array" aca="1" ref="GL15" ca="1">INDIRECT($AN15&amp;"!"&amp;'DataReport Cell refs'!GL$2)</f>
        <v>0</v>
      </c>
      <c r="GM15" s="361" cm="1">
        <f t="array" aca="1" ref="GM15" ca="1">INDIRECT($AN15&amp;"!"&amp;'DataReport Cell refs'!GM$2)</f>
        <v>0</v>
      </c>
      <c r="GN15" s="361" cm="1">
        <f t="array" aca="1" ref="GN15" ca="1">INDIRECT($AN15&amp;"!"&amp;'DataReport Cell refs'!GN$2)</f>
        <v>0</v>
      </c>
      <c r="GO15" s="361" cm="1">
        <f t="array" aca="1" ref="GO15" ca="1">INDIRECT($AN15&amp;"!"&amp;'DataReport Cell refs'!GO$2)</f>
        <v>0</v>
      </c>
      <c r="GP15" s="361" cm="1">
        <f t="array" aca="1" ref="GP15" ca="1">INDIRECT($AN15&amp;"!"&amp;'DataReport Cell refs'!GP$2)</f>
        <v>0</v>
      </c>
      <c r="GQ15" s="361" cm="1">
        <f t="array" aca="1" ref="GQ15" ca="1">INDIRECT($AN15&amp;"!"&amp;'DataReport Cell refs'!GQ$2)</f>
        <v>0</v>
      </c>
      <c r="GR15" s="361" cm="1">
        <f t="array" aca="1" ref="GR15" ca="1">INDIRECT($AN15&amp;"!"&amp;'DataReport Cell refs'!GR$2)</f>
        <v>0</v>
      </c>
      <c r="GS15" s="361" cm="1">
        <f t="array" aca="1" ref="GS15" ca="1">INDIRECT($AN15&amp;"!"&amp;'DataReport Cell refs'!GS$2)</f>
        <v>0</v>
      </c>
      <c r="GT15" s="361" cm="1">
        <f t="array" aca="1" ref="GT15" ca="1">INDIRECT($AN15&amp;"!"&amp;'DataReport Cell refs'!GT$2)</f>
        <v>0</v>
      </c>
      <c r="GU15" s="361" cm="1">
        <f t="array" aca="1" ref="GU15" ca="1">INDIRECT($AN15&amp;"!"&amp;'DataReport Cell refs'!GU$2)</f>
        <v>0</v>
      </c>
      <c r="GV15" s="361" cm="1">
        <f t="array" aca="1" ref="GV15" ca="1">INDIRECT($AN15&amp;"!"&amp;'DataReport Cell refs'!GV$2)</f>
        <v>0</v>
      </c>
      <c r="GW15" s="361" cm="1">
        <f t="array" aca="1" ref="GW15" ca="1">INDIRECT($AN15&amp;"!"&amp;'DataReport Cell refs'!GW$2)</f>
        <v>0</v>
      </c>
      <c r="GX15" s="361" cm="1">
        <f t="array" aca="1" ref="GX15" ca="1">INDIRECT($AN15&amp;"!"&amp;'DataReport Cell refs'!GX$2)</f>
        <v>0</v>
      </c>
      <c r="GY15" s="361" cm="1">
        <f t="array" aca="1" ref="GY15" ca="1">INDIRECT($AN15&amp;"!"&amp;'DataReport Cell refs'!GY$2)</f>
        <v>0</v>
      </c>
      <c r="GZ15" s="361" cm="1">
        <f t="array" aca="1" ref="GZ15" ca="1">INDIRECT($AN15&amp;"!"&amp;'DataReport Cell refs'!GZ$2)</f>
        <v>0</v>
      </c>
      <c r="HA15" s="361" cm="1">
        <f t="array" aca="1" ref="HA15" ca="1">INDIRECT($AN15&amp;"!"&amp;'DataReport Cell refs'!HA$2)</f>
        <v>0</v>
      </c>
      <c r="HB15" s="361" cm="1">
        <f t="array" aca="1" ref="HB15" ca="1">INDIRECT($AN15&amp;"!"&amp;'DataReport Cell refs'!HB$2)</f>
        <v>0</v>
      </c>
      <c r="HC15" s="361" cm="1">
        <f t="array" aca="1" ref="HC15" ca="1">INDIRECT($AN15&amp;"!"&amp;'DataReport Cell refs'!HC$2)</f>
        <v>0</v>
      </c>
      <c r="HD15" s="361" cm="1">
        <f t="array" aca="1" ref="HD15" ca="1">INDIRECT($AN15&amp;"!"&amp;'DataReport Cell refs'!HD$2)</f>
        <v>0</v>
      </c>
      <c r="HE15" cm="1">
        <f t="array" aca="1" ref="HE15" ca="1">INDIRECT($AN15&amp;"!"&amp;'DataReport Cell refs'!HE$2)</f>
        <v>0</v>
      </c>
      <c r="HF15" cm="1">
        <f t="array" aca="1" ref="HF15" ca="1">INDIRECT($AN15&amp;"!"&amp;'DataReport Cell refs'!HF$2)</f>
        <v>0</v>
      </c>
      <c r="HG15" cm="1">
        <f t="array" aca="1" ref="HG15" ca="1">INDIRECT($AN15&amp;"!"&amp;'DataReport Cell refs'!HG$2)</f>
        <v>0</v>
      </c>
      <c r="HH15" cm="1">
        <f t="array" aca="1" ref="HH15" ca="1">INDIRECT($AN15&amp;"!"&amp;'DataReport Cell refs'!HH$2)</f>
        <v>0</v>
      </c>
      <c r="HI15" cm="1">
        <f t="array" aca="1" ref="HI15" ca="1">INDIRECT($AN15&amp;"!"&amp;'DataReport Cell refs'!HI$2)</f>
        <v>0</v>
      </c>
      <c r="HJ15" cm="1">
        <f t="array" aca="1" ref="HJ15" ca="1">INDIRECT($AN15&amp;"!"&amp;'DataReport Cell refs'!HJ$2)</f>
        <v>0</v>
      </c>
      <c r="HK15" cm="1">
        <f t="array" aca="1" ref="HK15" ca="1">INDIRECT($AN15&amp;"!"&amp;'DataReport Cell refs'!HK$2)</f>
        <v>0</v>
      </c>
      <c r="HL15" cm="1">
        <f t="array" aca="1" ref="HL15" ca="1">INDIRECT($AN15&amp;"!"&amp;'DataReport Cell refs'!HL$2)</f>
        <v>0</v>
      </c>
      <c r="HM15" cm="1">
        <f t="array" aca="1" ref="HM15" ca="1">INDIRECT($AN15&amp;"!"&amp;'DataReport Cell refs'!HM$2)</f>
        <v>0</v>
      </c>
      <c r="HN15" cm="1">
        <f t="array" aca="1" ref="HN15" ca="1">INDIRECT($AN15&amp;"!"&amp;'DataReport Cell refs'!HN$2)</f>
        <v>0</v>
      </c>
      <c r="HO15" cm="1">
        <f t="array" aca="1" ref="HO15" ca="1">INDIRECT($AN15&amp;"!"&amp;'DataReport Cell refs'!HO$2)</f>
        <v>0</v>
      </c>
      <c r="HP15" cm="1">
        <f t="array" aca="1" ref="HP15" ca="1">INDIRECT($AN15&amp;"!"&amp;'DataReport Cell refs'!HP$2)</f>
        <v>0</v>
      </c>
      <c r="HQ15" cm="1">
        <f t="array" aca="1" ref="HQ15" ca="1">INDIRECT($AN15&amp;"!"&amp;'DataReport Cell refs'!HQ$2)</f>
        <v>0</v>
      </c>
      <c r="HR15" cm="1">
        <f t="array" aca="1" ref="HR15" ca="1">INDIRECT($AN15&amp;"!"&amp;'DataReport Cell refs'!HR$2)</f>
        <v>0</v>
      </c>
      <c r="HS15" cm="1">
        <f t="array" aca="1" ref="HS15" ca="1">INDIRECT($AN15&amp;"!"&amp;'DataReport Cell refs'!HS$2)</f>
        <v>0</v>
      </c>
      <c r="HT15" cm="1">
        <f t="array" aca="1" ref="HT15" ca="1">INDIRECT($AN15&amp;"!"&amp;'DataReport Cell refs'!HT$2)</f>
        <v>0</v>
      </c>
      <c r="HU15" cm="1">
        <f t="array" aca="1" ref="HU15" ca="1">INDIRECT($AN15&amp;"!"&amp;'DataReport Cell refs'!HU$2)</f>
        <v>0</v>
      </c>
      <c r="HV15" cm="1">
        <f t="array" aca="1" ref="HV15" ca="1">INDIRECT($AN15&amp;"!"&amp;'DataReport Cell refs'!HV$2)</f>
        <v>0</v>
      </c>
      <c r="HW15" cm="1">
        <f t="array" aca="1" ref="HW15" ca="1">INDIRECT($AN15&amp;"!"&amp;'DataReport Cell refs'!HW$2)</f>
        <v>0</v>
      </c>
      <c r="HX15" cm="1">
        <f t="array" aca="1" ref="HX15" ca="1">INDIRECT($AN15&amp;"!"&amp;'DataReport Cell refs'!HX$2)</f>
        <v>0</v>
      </c>
      <c r="HY15" cm="1">
        <f t="array" aca="1" ref="HY15" ca="1">INDIRECT($AN15&amp;"!"&amp;'DataReport Cell refs'!HY$2)</f>
        <v>0</v>
      </c>
      <c r="HZ15" cm="1">
        <f t="array" aca="1" ref="HZ15" ca="1">INDIRECT($AN15&amp;"!"&amp;'DataReport Cell refs'!HZ$2)</f>
        <v>0</v>
      </c>
      <c r="IA15" cm="1">
        <f t="array" aca="1" ref="IA15" ca="1">INDIRECT($AN15&amp;"!"&amp;'DataReport Cell refs'!IA$2)</f>
        <v>0</v>
      </c>
      <c r="IB15" cm="1">
        <f t="array" aca="1" ref="IB15" ca="1">INDIRECT($AN15&amp;"!"&amp;'DataReport Cell refs'!IB$2)</f>
        <v>0</v>
      </c>
      <c r="IC15" cm="1">
        <f t="array" aca="1" ref="IC15" ca="1">INDIRECT($AN15&amp;"!"&amp;'DataReport Cell refs'!IC$2)</f>
        <v>0</v>
      </c>
      <c r="ID15" cm="1">
        <f t="array" aca="1" ref="ID15" ca="1">INDIRECT($AN15&amp;"!"&amp;'DataReport Cell refs'!ID$2)</f>
        <v>0</v>
      </c>
      <c r="IE15" cm="1">
        <f t="array" aca="1" ref="IE15" ca="1">INDIRECT($AN15&amp;"!"&amp;'DataReport Cell refs'!IE$2)</f>
        <v>0</v>
      </c>
      <c r="IF15" cm="1">
        <f t="array" aca="1" ref="IF15" ca="1">INDIRECT($AN15&amp;"!"&amp;'DataReport Cell refs'!IF$2)</f>
        <v>0</v>
      </c>
      <c r="IG15" cm="1">
        <f t="array" aca="1" ref="IG15" ca="1">INDIRECT($AN15&amp;"!"&amp;'DataReport Cell refs'!IG$2)</f>
        <v>0</v>
      </c>
      <c r="IH15" cm="1">
        <f t="array" aca="1" ref="IH15" ca="1">INDIRECT($AN15&amp;"!"&amp;'DataReport Cell refs'!IH$2)</f>
        <v>0</v>
      </c>
      <c r="II15" cm="1">
        <f t="array" aca="1" ref="II15" ca="1">INDIRECT($AN15&amp;"!"&amp;'DataReport Cell refs'!II$2)</f>
        <v>0</v>
      </c>
      <c r="IJ15" cm="1">
        <f t="array" aca="1" ref="IJ15" ca="1">INDIRECT($AN15&amp;"!"&amp;'DataReport Cell refs'!IJ$2)</f>
        <v>0</v>
      </c>
      <c r="IK15" cm="1">
        <f t="array" aca="1" ref="IK15" ca="1">INDIRECT($AN15&amp;"!"&amp;'DataReport Cell refs'!IK$2)</f>
        <v>0</v>
      </c>
      <c r="IL15" cm="1">
        <f t="array" aca="1" ref="IL15" ca="1">INDIRECT($AN15&amp;"!"&amp;'DataReport Cell refs'!IL$2)</f>
        <v>0</v>
      </c>
      <c r="IM15" cm="1">
        <f t="array" aca="1" ref="IM15" ca="1">INDIRECT($AN15&amp;"!"&amp;'DataReport Cell refs'!IM$2)</f>
        <v>0</v>
      </c>
      <c r="IN15" cm="1">
        <f t="array" aca="1" ref="IN15" ca="1">INDIRECT($AN15&amp;"!"&amp;'DataReport Cell refs'!IN$2)</f>
        <v>0</v>
      </c>
      <c r="IO15" cm="1">
        <f t="array" aca="1" ref="IO15" ca="1">INDIRECT($AN15&amp;"!"&amp;'DataReport Cell refs'!IO$2)</f>
        <v>0</v>
      </c>
      <c r="IP15" cm="1">
        <f t="array" aca="1" ref="IP15" ca="1">INDIRECT($AN15&amp;"!"&amp;'DataReport Cell refs'!IP$2)</f>
        <v>0</v>
      </c>
      <c r="IQ15" cm="1">
        <f t="array" aca="1" ref="IQ15" ca="1">INDIRECT($AN15&amp;"!"&amp;'DataReport Cell refs'!IQ$2)</f>
        <v>0</v>
      </c>
      <c r="IR15" cm="1">
        <f t="array" aca="1" ref="IR15" ca="1">INDIRECT($AN15&amp;"!"&amp;'DataReport Cell refs'!IR$2)</f>
        <v>0</v>
      </c>
      <c r="IS15" cm="1">
        <f t="array" aca="1" ref="IS15" ca="1">INDIRECT($AN15&amp;"!"&amp;'DataReport Cell refs'!IS$2)</f>
        <v>0</v>
      </c>
      <c r="IT15" cm="1">
        <f t="array" aca="1" ref="IT15" ca="1">INDIRECT($AN15&amp;"!"&amp;'DataReport Cell refs'!IT$2)</f>
        <v>0</v>
      </c>
      <c r="IU15" cm="1">
        <f t="array" aca="1" ref="IU15" ca="1">INDIRECT($AN15&amp;"!"&amp;'DataReport Cell refs'!IU$2)</f>
        <v>0</v>
      </c>
      <c r="IV15" cm="1">
        <f t="array" aca="1" ref="IV15" ca="1">INDIRECT($AN15&amp;"!"&amp;'DataReport Cell refs'!IV$2)</f>
        <v>0</v>
      </c>
      <c r="IW15" cm="1">
        <f t="array" aca="1" ref="IW15" ca="1">INDIRECT($AN15&amp;"!"&amp;'DataReport Cell refs'!IW$2)</f>
        <v>0</v>
      </c>
      <c r="IX15" cm="1">
        <f t="array" aca="1" ref="IX15" ca="1">INDIRECT($AN15&amp;"!"&amp;'DataReport Cell refs'!IX$2)</f>
        <v>0</v>
      </c>
      <c r="IY15" cm="1">
        <f t="array" aca="1" ref="IY15" ca="1">INDIRECT($AN15&amp;"!"&amp;'DataReport Cell refs'!IY$2)</f>
        <v>0</v>
      </c>
      <c r="IZ15" cm="1">
        <f t="array" aca="1" ref="IZ15" ca="1">INDIRECT($AN15&amp;"!"&amp;'DataReport Cell refs'!IZ$2)</f>
        <v>0</v>
      </c>
      <c r="JA15" cm="1">
        <f t="array" aca="1" ref="JA15" ca="1">INDIRECT($AN15&amp;"!"&amp;'DataReport Cell refs'!JA$2)</f>
        <v>0</v>
      </c>
      <c r="JB15" cm="1">
        <f t="array" aca="1" ref="JB15" ca="1">INDIRECT($AN15&amp;"!"&amp;'DataReport Cell refs'!JB$2)</f>
        <v>0</v>
      </c>
      <c r="JC15" cm="1">
        <f t="array" aca="1" ref="JC15" ca="1">INDIRECT($AN15&amp;"!"&amp;'DataReport Cell refs'!JC$2)</f>
        <v>0</v>
      </c>
      <c r="JD15" cm="1">
        <f t="array" aca="1" ref="JD15" ca="1">INDIRECT($AN15&amp;"!"&amp;'DataReport Cell refs'!JD$2)</f>
        <v>0</v>
      </c>
      <c r="JE15" cm="1">
        <f t="array" aca="1" ref="JE15" ca="1">INDIRECT($AN15&amp;"!"&amp;'DataReport Cell refs'!JE$2)</f>
        <v>0</v>
      </c>
      <c r="JF15" cm="1">
        <f t="array" aca="1" ref="JF15" ca="1">INDIRECT($AN15&amp;"!"&amp;'DataReport Cell refs'!JF$2)</f>
        <v>0</v>
      </c>
      <c r="JG15" cm="1">
        <f t="array" aca="1" ref="JG15" ca="1">INDIRECT($AN15&amp;"!"&amp;'DataReport Cell refs'!JG$2)</f>
        <v>0</v>
      </c>
      <c r="JH15" cm="1">
        <f t="array" aca="1" ref="JH15" ca="1">INDIRECT($AN15&amp;"!"&amp;'DataReport Cell refs'!JH$2)</f>
        <v>0</v>
      </c>
      <c r="JI15" cm="1">
        <f t="array" aca="1" ref="JI15" ca="1">INDIRECT($AN15&amp;"!"&amp;'DataReport Cell refs'!JI$2)</f>
        <v>0</v>
      </c>
      <c r="JJ15" cm="1">
        <f t="array" aca="1" ref="JJ15" ca="1">INDIRECT($AN15&amp;"!"&amp;'DataReport Cell refs'!JJ$2)</f>
        <v>0</v>
      </c>
      <c r="JK15" cm="1">
        <f t="array" aca="1" ref="JK15" ca="1">INDIRECT($AN15&amp;"!"&amp;'DataReport Cell refs'!JK$2)</f>
        <v>0</v>
      </c>
      <c r="JL15" cm="1">
        <f t="array" aca="1" ref="JL15" ca="1">INDIRECT($AN15&amp;"!"&amp;'DataReport Cell refs'!JL$2)</f>
        <v>0</v>
      </c>
      <c r="JM15" cm="1">
        <f t="array" aca="1" ref="JM15" ca="1">INDIRECT($AN15&amp;"!"&amp;'DataReport Cell refs'!JM$2)</f>
        <v>0</v>
      </c>
      <c r="JN15" cm="1">
        <f t="array" aca="1" ref="JN15" ca="1">INDIRECT($AN15&amp;"!"&amp;'DataReport Cell refs'!JN$2)</f>
        <v>0</v>
      </c>
      <c r="JO15" cm="1">
        <f t="array" aca="1" ref="JO15" ca="1">INDIRECT($AN15&amp;"!"&amp;'DataReport Cell refs'!JO$2)</f>
        <v>0</v>
      </c>
      <c r="JP15" cm="1">
        <f t="array" aca="1" ref="JP15" ca="1">INDIRECT($AN15&amp;"!"&amp;'DataReport Cell refs'!JP$2)</f>
        <v>0</v>
      </c>
      <c r="JQ15" cm="1">
        <f t="array" aca="1" ref="JQ15" ca="1">INDIRECT($AN15&amp;"!"&amp;'DataReport Cell refs'!JQ$2)</f>
        <v>0</v>
      </c>
      <c r="JR15" cm="1">
        <f t="array" aca="1" ref="JR15" ca="1">INDIRECT($AN15&amp;"!"&amp;'DataReport Cell refs'!JR$2)</f>
        <v>0</v>
      </c>
      <c r="JS15" cm="1">
        <f t="array" aca="1" ref="JS15" ca="1">INDIRECT($AN15&amp;"!"&amp;'DataReport Cell refs'!JS$2)</f>
        <v>0</v>
      </c>
      <c r="JT15" cm="1">
        <f t="array" aca="1" ref="JT15" ca="1">INDIRECT($AN15&amp;"!"&amp;'DataReport Cell refs'!JT$2)</f>
        <v>0</v>
      </c>
      <c r="JU15" cm="1">
        <f t="array" aca="1" ref="JU15" ca="1">INDIRECT($AN15&amp;"!"&amp;'DataReport Cell refs'!JU$2)</f>
        <v>0</v>
      </c>
      <c r="JV15" t="str" cm="1">
        <f t="array" aca="1" ref="JV15" ca="1">INDIRECT($AN15&amp;"!"&amp;'DataReport Cell refs'!JV$2)</f>
        <v>Not Commenced</v>
      </c>
      <c r="JW15" t="str" cm="1">
        <f t="array" aca="1" ref="JW15" ca="1">INDIRECT($AN15&amp;"!"&amp;'DataReport Cell refs'!JW$2)</f>
        <v>First complete Stocktake</v>
      </c>
      <c r="JX15" t="str" cm="1">
        <f t="array" aca="1" ref="JX15" ca="1">INDIRECT($AN15&amp;"!"&amp;'DataReport Cell refs'!JX$2)</f>
        <v>First complete Stocktake</v>
      </c>
      <c r="JY15" t="str" cm="1">
        <f t="array" aca="1" ref="JY15" ca="1">INDIRECT($AN15&amp;"!"&amp;'DataReport Cell refs'!JY$2)</f>
        <v>First complete Stocktake</v>
      </c>
      <c r="JZ15" t="str" cm="1">
        <f t="array" aca="1" ref="JZ15" ca="1">INDIRECT($AN15&amp;"!"&amp;'DataReport Cell refs'!JZ$2)</f>
        <v>First complete Stocktake</v>
      </c>
      <c r="KA15" t="str" cm="1">
        <f t="array" aca="1" ref="KA15" ca="1">INDIRECT($AN15&amp;"!"&amp;'DataReport Cell refs'!KA$2)</f>
        <v>First complete Stocktake</v>
      </c>
      <c r="KB15" t="str" cm="1">
        <f t="array" aca="1" ref="KB15" ca="1">INDIRECT($AN15&amp;"!"&amp;'DataReport Cell refs'!KB$2)</f>
        <v>First complete Stocktake</v>
      </c>
    </row>
    <row r="16" spans="1:288" x14ac:dyDescent="0.35">
      <c r="AN16" s="345" t="s">
        <v>1155</v>
      </c>
      <c r="AO16" cm="1">
        <f t="array" aca="1" ref="AO16" ca="1">INDIRECT($AN16&amp;"!"&amp;'DataReport Cell refs'!AO$2)</f>
        <v>0</v>
      </c>
      <c r="AP16" t="str" cm="1">
        <f t="array" aca="1" ref="AP16" ca="1">INDIRECT($AN16&amp;"!"&amp;'DataReport Cell refs'!AP$2)</f>
        <v>Select option</v>
      </c>
      <c r="AQ16" t="str" cm="1">
        <f t="array" aca="1" ref="AQ16" ca="1">INDIRECT($AN16&amp;"!"&amp;'DataReport Cell refs'!AQ$2)</f>
        <v>Select option</v>
      </c>
      <c r="AR16" s="361" cm="1">
        <f t="array" aca="1" ref="AR16" ca="1">INDIRECT($AN16&amp;"!"&amp;'DataReport Cell refs'!AR$2)</f>
        <v>0</v>
      </c>
      <c r="AS16" t="b" cm="1">
        <f t="array" aca="1" ref="AS16" ca="1">INDIRECT($AN16&amp;"!"&amp;'DataReport Cell refs'!AS$2)</f>
        <v>0</v>
      </c>
      <c r="AT16" t="b" cm="1">
        <f t="array" aca="1" ref="AT16" ca="1">INDIRECT($AN16&amp;"!"&amp;'DataReport Cell refs'!AT$2)</f>
        <v>0</v>
      </c>
      <c r="AU16" t="b" cm="1">
        <f t="array" aca="1" ref="AU16" ca="1">INDIRECT($AN16&amp;"!"&amp;'DataReport Cell refs'!AU$2)</f>
        <v>0</v>
      </c>
      <c r="AV16" t="b" cm="1">
        <f t="array" aca="1" ref="AV16" ca="1">INDIRECT($AN16&amp;"!"&amp;'DataReport Cell refs'!AV$2)</f>
        <v>0</v>
      </c>
      <c r="AW16" t="b" cm="1">
        <f t="array" aca="1" ref="AW16" ca="1">INDIRECT($AN16&amp;"!"&amp;'DataReport Cell refs'!AW$2)</f>
        <v>0</v>
      </c>
      <c r="AX16" t="b" cm="1">
        <f t="array" aca="1" ref="AX16" ca="1">INDIRECT($AN16&amp;"!"&amp;'DataReport Cell refs'!AX$2)</f>
        <v>0</v>
      </c>
      <c r="AY16" t="b" cm="1">
        <f t="array" aca="1" ref="AY16" ca="1">INDIRECT($AN16&amp;"!"&amp;'DataReport Cell refs'!AY$2)</f>
        <v>0</v>
      </c>
      <c r="AZ16" t="b" cm="1">
        <f t="array" aca="1" ref="AZ16" ca="1">INDIRECT($AN16&amp;"!"&amp;'DataReport Cell refs'!AZ$2)</f>
        <v>0</v>
      </c>
      <c r="BA16" t="b" cm="1">
        <f t="array" aca="1" ref="BA16" ca="1">INDIRECT($AN16&amp;"!"&amp;'DataReport Cell refs'!BA$2)</f>
        <v>0</v>
      </c>
      <c r="BB16" t="b" cm="1">
        <f t="array" aca="1" ref="BB16" ca="1">INDIRECT($AN16&amp;"!"&amp;'DataReport Cell refs'!BB$2)</f>
        <v>0</v>
      </c>
      <c r="BC16" t="b" cm="1">
        <f t="array" aca="1" ref="BC16" ca="1">INDIRECT($AN16&amp;"!"&amp;'DataReport Cell refs'!BC$2)</f>
        <v>0</v>
      </c>
      <c r="BD16" t="b" cm="1">
        <f t="array" aca="1" ref="BD16" ca="1">INDIRECT($AN16&amp;"!"&amp;'DataReport Cell refs'!BD$2)</f>
        <v>0</v>
      </c>
      <c r="BE16" t="b" cm="1">
        <f t="array" aca="1" ref="BE16" ca="1">INDIRECT($AN16&amp;"!"&amp;'DataReport Cell refs'!BE$2)</f>
        <v>0</v>
      </c>
      <c r="BF16" t="b" cm="1">
        <f t="array" aca="1" ref="BF16" ca="1">INDIRECT($AN16&amp;"!"&amp;'DataReport Cell refs'!BF$2)</f>
        <v>0</v>
      </c>
      <c r="BG16" t="b" cm="1">
        <f t="array" aca="1" ref="BG16" ca="1">INDIRECT($AN16&amp;"!"&amp;'DataReport Cell refs'!BG$2)</f>
        <v>0</v>
      </c>
      <c r="BH16" t="b" cm="1">
        <f t="array" aca="1" ref="BH16" ca="1">INDIRECT($AN16&amp;"!"&amp;'DataReport Cell refs'!BH$2)</f>
        <v>0</v>
      </c>
      <c r="BI16" t="str" cm="1">
        <f t="array" aca="1" ref="BI16" ca="1">INDIRECT($AN16&amp;"!"&amp;'DataReport Cell refs'!BI$2)</f>
        <v>Select option</v>
      </c>
      <c r="BJ16" t="str" cm="1">
        <f t="array" aca="1" ref="BJ16" ca="1">INDIRECT($AN16&amp;"!"&amp;'DataReport Cell refs'!BJ$2)</f>
        <v>Select option</v>
      </c>
      <c r="BK16" t="str" cm="1">
        <f t="array" aca="1" ref="BK16" ca="1">INDIRECT($AN16&amp;"!"&amp;'DataReport Cell refs'!BK$2)</f>
        <v>Select option</v>
      </c>
      <c r="BL16" t="str" cm="1">
        <f t="array" aca="1" ref="BL16" ca="1">INDIRECT($AN16&amp;"!"&amp;'DataReport Cell refs'!BL$2)</f>
        <v>Select option</v>
      </c>
      <c r="BM16" t="str" cm="1">
        <f t="array" aca="1" ref="BM16" ca="1">INDIRECT($AN16&amp;"!"&amp;'DataReport Cell refs'!BM$2)</f>
        <v>Select option</v>
      </c>
      <c r="BN16" t="str" cm="1">
        <f t="array" aca="1" ref="BN16" ca="1">INDIRECT($AN16&amp;"!"&amp;'DataReport Cell refs'!BN$2)</f>
        <v>Select option</v>
      </c>
      <c r="BO16" t="str" cm="1">
        <f t="array" aca="1" ref="BO16" ca="1">INDIRECT($AN16&amp;"!"&amp;'DataReport Cell refs'!BO$2)</f>
        <v>Select option</v>
      </c>
      <c r="BP16" t="str" cm="1">
        <f t="array" aca="1" ref="BP16" ca="1">INDIRECT($AN16&amp;"!"&amp;'DataReport Cell refs'!BP$2)</f>
        <v>Select option</v>
      </c>
      <c r="BQ16" t="str" cm="1">
        <f t="array" aca="1" ref="BQ16" ca="1">INDIRECT($AN16&amp;"!"&amp;'DataReport Cell refs'!BQ$2)</f>
        <v>Select option</v>
      </c>
      <c r="BR16" t="b" cm="1">
        <f t="array" aca="1" ref="BR16" ca="1">INDIRECT($AN16&amp;"!"&amp;'DataReport Cell refs'!BR$2)</f>
        <v>0</v>
      </c>
      <c r="BS16" t="b" cm="1">
        <f t="array" aca="1" ref="BS16" ca="1">INDIRECT($AN16&amp;"!"&amp;'DataReport Cell refs'!BS$2)</f>
        <v>0</v>
      </c>
      <c r="BT16" t="b" cm="1">
        <f t="array" aca="1" ref="BT16" ca="1">INDIRECT($AN16&amp;"!"&amp;'DataReport Cell refs'!BT$2)</f>
        <v>0</v>
      </c>
      <c r="BU16" t="b" cm="1">
        <f t="array" aca="1" ref="BU16" ca="1">INDIRECT($AN16&amp;"!"&amp;'DataReport Cell refs'!BU$2)</f>
        <v>0</v>
      </c>
      <c r="BV16" t="b" cm="1">
        <f t="array" aca="1" ref="BV16" ca="1">INDIRECT($AN16&amp;"!"&amp;'DataReport Cell refs'!BV$2)</f>
        <v>0</v>
      </c>
      <c r="BW16" t="b" cm="1">
        <f t="array" aca="1" ref="BW16" ca="1">INDIRECT($AN16&amp;"!"&amp;'DataReport Cell refs'!BW$2)</f>
        <v>0</v>
      </c>
      <c r="BX16" t="b" cm="1">
        <f t="array" aca="1" ref="BX16" ca="1">INDIRECT($AN16&amp;"!"&amp;'DataReport Cell refs'!BX$2)</f>
        <v>0</v>
      </c>
      <c r="BY16" t="b" cm="1">
        <f t="array" aca="1" ref="BY16" ca="1">INDIRECT($AN16&amp;"!"&amp;'DataReport Cell refs'!BY$2)</f>
        <v>0</v>
      </c>
      <c r="BZ16" t="b" cm="1">
        <f t="array" aca="1" ref="BZ16" ca="1">INDIRECT($AN16&amp;"!"&amp;'DataReport Cell refs'!BZ$2)</f>
        <v>0</v>
      </c>
      <c r="CA16" cm="1">
        <f t="array" aca="1" ref="CA16" ca="1">INDIRECT($AN16&amp;"!"&amp;'DataReport Cell refs'!CA$2)</f>
        <v>0</v>
      </c>
      <c r="CB16" s="385" cm="1">
        <f t="array" aca="1" ref="CB16" ca="1">INDIRECT($AN16&amp;"!"&amp;'DataReport Cell refs'!CB$2)</f>
        <v>0</v>
      </c>
      <c r="CC16" s="385" cm="1">
        <f t="array" aca="1" ref="CC16" ca="1">INDIRECT($AN16&amp;"!"&amp;'DataReport Cell refs'!CC$2)</f>
        <v>0</v>
      </c>
      <c r="CD16" s="385" cm="1">
        <f t="array" aca="1" ref="CD16" ca="1">INDIRECT($AN16&amp;"!"&amp;'DataReport Cell refs'!CD$2)</f>
        <v>0</v>
      </c>
      <c r="CE16" t="str" cm="1">
        <f t="array" aca="1" ref="CE16" ca="1">INDIRECT($AN16&amp;"!"&amp;'DataReport Cell refs'!CE$2)</f>
        <v>Select option</v>
      </c>
      <c r="CF16" s="361" cm="1">
        <f t="array" aca="1" ref="CF16" ca="1">INDIRECT($AN16&amp;"!"&amp;'DataReport Cell refs'!CF$2)</f>
        <v>0</v>
      </c>
      <c r="CG16" t="b" cm="1">
        <f t="array" aca="1" ref="CG16" ca="1">INDIRECT($AN16&amp;"!"&amp;'DataReport Cell refs'!CG$2)</f>
        <v>0</v>
      </c>
      <c r="CH16" t="b" cm="1">
        <f t="array" aca="1" ref="CH16" ca="1">INDIRECT($AN16&amp;"!"&amp;'DataReport Cell refs'!CH$2)</f>
        <v>0</v>
      </c>
      <c r="CI16" t="b" cm="1">
        <f t="array" aca="1" ref="CI16" ca="1">INDIRECT($AN16&amp;"!"&amp;'DataReport Cell refs'!CI$2)</f>
        <v>0</v>
      </c>
      <c r="CJ16" t="b" cm="1">
        <f t="array" aca="1" ref="CJ16" ca="1">INDIRECT($AN16&amp;"!"&amp;'DataReport Cell refs'!CJ$2)</f>
        <v>0</v>
      </c>
      <c r="CK16" t="b" cm="1">
        <f t="array" aca="1" ref="CK16" ca="1">INDIRECT($AN16&amp;"!"&amp;'DataReport Cell refs'!CK$2)</f>
        <v>0</v>
      </c>
      <c r="CL16" t="b" cm="1">
        <f t="array" aca="1" ref="CL16" ca="1">INDIRECT($AN16&amp;"!"&amp;'DataReport Cell refs'!CL$2)</f>
        <v>0</v>
      </c>
      <c r="CM16" t="b" cm="1">
        <f t="array" aca="1" ref="CM16" ca="1">INDIRECT($AN16&amp;"!"&amp;'DataReport Cell refs'!CM$2)</f>
        <v>0</v>
      </c>
      <c r="CN16" t="b" cm="1">
        <f t="array" aca="1" ref="CN16" ca="1">INDIRECT($AN16&amp;"!"&amp;'DataReport Cell refs'!CN$2)</f>
        <v>0</v>
      </c>
      <c r="CO16" t="b" cm="1">
        <f t="array" aca="1" ref="CO16" ca="1">INDIRECT($AN16&amp;"!"&amp;'DataReport Cell refs'!CO$2)</f>
        <v>0</v>
      </c>
      <c r="CP16" t="b" cm="1">
        <f t="array" aca="1" ref="CP16" ca="1">INDIRECT($AN16&amp;"!"&amp;'DataReport Cell refs'!CP$2)</f>
        <v>0</v>
      </c>
      <c r="CQ16" t="b" cm="1">
        <f t="array" aca="1" ref="CQ16" ca="1">INDIRECT($AN16&amp;"!"&amp;'DataReport Cell refs'!CQ$2)</f>
        <v>0</v>
      </c>
      <c r="CR16" t="b" cm="1">
        <f t="array" aca="1" ref="CR16" ca="1">INDIRECT($AN16&amp;"!"&amp;'DataReport Cell refs'!CR$2)</f>
        <v>0</v>
      </c>
      <c r="CS16" t="b" cm="1">
        <f t="array" aca="1" ref="CS16" ca="1">INDIRECT($AN16&amp;"!"&amp;'DataReport Cell refs'!CS$2)</f>
        <v>0</v>
      </c>
      <c r="CT16" t="b" cm="1">
        <f t="array" aca="1" ref="CT16" ca="1">INDIRECT($AN16&amp;"!"&amp;'DataReport Cell refs'!CT$2)</f>
        <v>0</v>
      </c>
      <c r="CU16" t="b" cm="1">
        <f t="array" aca="1" ref="CU16" ca="1">INDIRECT($AN16&amp;"!"&amp;'DataReport Cell refs'!CU$2)</f>
        <v>0</v>
      </c>
      <c r="CV16" t="b" cm="1">
        <f t="array" aca="1" ref="CV16" ca="1">INDIRECT($AN16&amp;"!"&amp;'DataReport Cell refs'!CV$2)</f>
        <v>0</v>
      </c>
      <c r="CW16" t="b" cm="1">
        <f t="array" aca="1" ref="CW16" ca="1">INDIRECT($AN16&amp;"!"&amp;'DataReport Cell refs'!CW$2)</f>
        <v>0</v>
      </c>
      <c r="CX16" t="b" cm="1">
        <f t="array" aca="1" ref="CX16" ca="1">INDIRECT($AN16&amp;"!"&amp;'DataReport Cell refs'!CX$2)</f>
        <v>0</v>
      </c>
      <c r="CY16" t="b" cm="1">
        <f t="array" aca="1" ref="CY16" ca="1">INDIRECT($AN16&amp;"!"&amp;'DataReport Cell refs'!CY$2)</f>
        <v>0</v>
      </c>
      <c r="CZ16" t="b" cm="1">
        <f t="array" aca="1" ref="CZ16" ca="1">INDIRECT($AN16&amp;"!"&amp;'DataReport Cell refs'!CZ$2)</f>
        <v>0</v>
      </c>
      <c r="DA16" t="b" cm="1">
        <f t="array" aca="1" ref="DA16" ca="1">INDIRECT($AN16&amp;"!"&amp;'DataReport Cell refs'!DA$2)</f>
        <v>0</v>
      </c>
      <c r="DB16" t="b" cm="1">
        <f t="array" aca="1" ref="DB16" ca="1">INDIRECT($AN16&amp;"!"&amp;'DataReport Cell refs'!DB$2)</f>
        <v>0</v>
      </c>
      <c r="DC16" t="b" cm="1">
        <f t="array" aca="1" ref="DC16" ca="1">INDIRECT($AN16&amp;"!"&amp;'DataReport Cell refs'!DC$2)</f>
        <v>0</v>
      </c>
      <c r="DD16" t="b" cm="1">
        <f t="array" aca="1" ref="DD16" ca="1">INDIRECT($AN16&amp;"!"&amp;'DataReport Cell refs'!DD$2)</f>
        <v>0</v>
      </c>
      <c r="DE16" t="b" cm="1">
        <f t="array" aca="1" ref="DE16" ca="1">INDIRECT($AN16&amp;"!"&amp;'DataReport Cell refs'!DE$2)</f>
        <v>0</v>
      </c>
      <c r="DF16" t="b" cm="1">
        <f t="array" aca="1" ref="DF16" ca="1">INDIRECT($AN16&amp;"!"&amp;'DataReport Cell refs'!DF$2)</f>
        <v>0</v>
      </c>
      <c r="DG16" t="b" cm="1">
        <f t="array" aca="1" ref="DG16" ca="1">INDIRECT($AN16&amp;"!"&amp;'DataReport Cell refs'!DG$2)</f>
        <v>0</v>
      </c>
      <c r="DH16" t="b" cm="1">
        <f t="array" aca="1" ref="DH16" ca="1">INDIRECT($AN16&amp;"!"&amp;'DataReport Cell refs'!DH$2)</f>
        <v>0</v>
      </c>
      <c r="DI16" t="b" cm="1">
        <f t="array" aca="1" ref="DI16" ca="1">INDIRECT($AN16&amp;"!"&amp;'DataReport Cell refs'!DI$2)</f>
        <v>0</v>
      </c>
      <c r="DJ16" t="b" cm="1">
        <f t="array" aca="1" ref="DJ16" ca="1">INDIRECT($AN16&amp;"!"&amp;'DataReport Cell refs'!DJ$2)</f>
        <v>0</v>
      </c>
      <c r="DK16" t="b" cm="1">
        <f t="array" aca="1" ref="DK16" ca="1">INDIRECT($AN16&amp;"!"&amp;'DataReport Cell refs'!DK$2)</f>
        <v>0</v>
      </c>
      <c r="DL16" t="b" cm="1">
        <f t="array" aca="1" ref="DL16" ca="1">INDIRECT($AN16&amp;"!"&amp;'DataReport Cell refs'!DL$2)</f>
        <v>0</v>
      </c>
      <c r="DM16" t="b" cm="1">
        <f t="array" aca="1" ref="DM16" ca="1">INDIRECT($AN16&amp;"!"&amp;'DataReport Cell refs'!DM$2)</f>
        <v>0</v>
      </c>
      <c r="DN16" t="str" cm="1">
        <f t="array" aca="1" ref="DN16" ca="1">INDIRECT($AN16&amp;"!"&amp;'DataReport Cell refs'!DN$2)</f>
        <v>Type here - Other service not included above 1</v>
      </c>
      <c r="DO16" t="str" cm="1">
        <f t="array" aca="1" ref="DO16" ca="1">INDIRECT($AN16&amp;"!"&amp;'DataReport Cell refs'!DO$2)</f>
        <v>Type here - Other service not included above 2</v>
      </c>
      <c r="DP16" t="str" cm="1">
        <f t="array" aca="1" ref="DP16" ca="1">INDIRECT($AN16&amp;"!"&amp;'DataReport Cell refs'!DP$2)</f>
        <v>Type here - Other service not included above 3</v>
      </c>
      <c r="DQ16" t="b" cm="1">
        <f t="array" aca="1" ref="DQ16" ca="1">INDIRECT($AN16&amp;"!"&amp;'DataReport Cell refs'!DQ$2)</f>
        <v>0</v>
      </c>
      <c r="DR16" t="b" cm="1">
        <f t="array" aca="1" ref="DR16" ca="1">INDIRECT($AN16&amp;"!"&amp;'DataReport Cell refs'!DR$2)</f>
        <v>0</v>
      </c>
      <c r="DS16" t="b" cm="1">
        <f t="array" aca="1" ref="DS16" ca="1">INDIRECT($AN16&amp;"!"&amp;'DataReport Cell refs'!DS$2)</f>
        <v>0</v>
      </c>
      <c r="DT16" t="b" cm="1">
        <f t="array" aca="1" ref="DT16" ca="1">INDIRECT($AN16&amp;"!"&amp;'DataReport Cell refs'!DT$2)</f>
        <v>0</v>
      </c>
      <c r="DU16" t="b" cm="1">
        <f t="array" aca="1" ref="DU16" ca="1">INDIRECT($AN16&amp;"!"&amp;'DataReport Cell refs'!DU$2)</f>
        <v>0</v>
      </c>
      <c r="DV16" t="b" cm="1">
        <f t="array" aca="1" ref="DV16" ca="1">INDIRECT($AN16&amp;"!"&amp;'DataReport Cell refs'!DV$2)</f>
        <v>0</v>
      </c>
      <c r="DW16" t="b" cm="1">
        <f t="array" aca="1" ref="DW16" ca="1">INDIRECT($AN16&amp;"!"&amp;'DataReport Cell refs'!DW$2)</f>
        <v>0</v>
      </c>
      <c r="DX16" t="b" cm="1">
        <f t="array" aca="1" ref="DX16" ca="1">INDIRECT($AN16&amp;"!"&amp;'DataReport Cell refs'!DX$2)</f>
        <v>0</v>
      </c>
      <c r="DY16" t="b" cm="1">
        <f t="array" aca="1" ref="DY16" ca="1">INDIRECT($AN16&amp;"!"&amp;'DataReport Cell refs'!DY$2)</f>
        <v>0</v>
      </c>
      <c r="DZ16" t="b" cm="1">
        <f t="array" aca="1" ref="DZ16" ca="1">INDIRECT($AN16&amp;"!"&amp;'DataReport Cell refs'!DZ$2)</f>
        <v>0</v>
      </c>
      <c r="EA16" t="b" cm="1">
        <f t="array" aca="1" ref="EA16" ca="1">INDIRECT($AN16&amp;"!"&amp;'DataReport Cell refs'!EA$2)</f>
        <v>0</v>
      </c>
      <c r="EB16" t="b" cm="1">
        <f t="array" aca="1" ref="EB16" ca="1">INDIRECT($AN16&amp;"!"&amp;'DataReport Cell refs'!EB$2)</f>
        <v>0</v>
      </c>
      <c r="EC16" t="b" cm="1">
        <f t="array" aca="1" ref="EC16" ca="1">INDIRECT($AN16&amp;"!"&amp;'DataReport Cell refs'!EC$2)</f>
        <v>0</v>
      </c>
      <c r="ED16" t="b" cm="1">
        <f t="array" aca="1" ref="ED16" ca="1">INDIRECT($AN16&amp;"!"&amp;'DataReport Cell refs'!ED$2)</f>
        <v>0</v>
      </c>
      <c r="EE16" t="b" cm="1">
        <f t="array" aca="1" ref="EE16" ca="1">INDIRECT($AN16&amp;"!"&amp;'DataReport Cell refs'!EE$2)</f>
        <v>0</v>
      </c>
      <c r="EF16" t="b" cm="1">
        <f t="array" aca="1" ref="EF16" ca="1">INDIRECT($AN16&amp;"!"&amp;'DataReport Cell refs'!EF$2)</f>
        <v>0</v>
      </c>
      <c r="EG16" t="b" cm="1">
        <f t="array" aca="1" ref="EG16" ca="1">INDIRECT($AN16&amp;"!"&amp;'DataReport Cell refs'!EG$2)</f>
        <v>0</v>
      </c>
      <c r="EH16" t="b" cm="1">
        <f t="array" aca="1" ref="EH16" ca="1">INDIRECT($AN16&amp;"!"&amp;'DataReport Cell refs'!EH$2)</f>
        <v>0</v>
      </c>
      <c r="EI16" t="b" cm="1">
        <f t="array" aca="1" ref="EI16" ca="1">INDIRECT($AN16&amp;"!"&amp;'DataReport Cell refs'!EI$2)</f>
        <v>0</v>
      </c>
      <c r="EJ16" t="b" cm="1">
        <f t="array" aca="1" ref="EJ16" ca="1">INDIRECT($AN16&amp;"!"&amp;'DataReport Cell refs'!EJ$2)</f>
        <v>0</v>
      </c>
      <c r="EK16" t="b" cm="1">
        <f t="array" aca="1" ref="EK16" ca="1">INDIRECT($AN16&amp;"!"&amp;'DataReport Cell refs'!EK$2)</f>
        <v>0</v>
      </c>
      <c r="EL16" t="b" cm="1">
        <f t="array" aca="1" ref="EL16" ca="1">INDIRECT($AN16&amp;"!"&amp;'DataReport Cell refs'!EL$2)</f>
        <v>0</v>
      </c>
      <c r="EM16" t="b" cm="1">
        <f t="array" aca="1" ref="EM16" ca="1">INDIRECT($AN16&amp;"!"&amp;'DataReport Cell refs'!EM$2)</f>
        <v>0</v>
      </c>
      <c r="EN16" t="b" cm="1">
        <f t="array" aca="1" ref="EN16" ca="1">INDIRECT($AN16&amp;"!"&amp;'DataReport Cell refs'!EN$2)</f>
        <v>0</v>
      </c>
      <c r="EO16" t="b" cm="1">
        <f t="array" aca="1" ref="EO16" ca="1">INDIRECT($AN16&amp;"!"&amp;'DataReport Cell refs'!EO$2)</f>
        <v>0</v>
      </c>
      <c r="EP16" t="b" cm="1">
        <f t="array" aca="1" ref="EP16" ca="1">INDIRECT($AN16&amp;"!"&amp;'DataReport Cell refs'!EP$2)</f>
        <v>0</v>
      </c>
      <c r="EQ16" t="b" cm="1">
        <f t="array" aca="1" ref="EQ16" ca="1">INDIRECT($AN16&amp;"!"&amp;'DataReport Cell refs'!EQ$2)</f>
        <v>0</v>
      </c>
      <c r="ER16" t="b" cm="1">
        <f t="array" aca="1" ref="ER16" ca="1">INDIRECT($AN16&amp;"!"&amp;'DataReport Cell refs'!ER$2)</f>
        <v>0</v>
      </c>
      <c r="ES16" t="b" cm="1">
        <f t="array" aca="1" ref="ES16" ca="1">INDIRECT($AN16&amp;"!"&amp;'DataReport Cell refs'!ES$2)</f>
        <v>0</v>
      </c>
      <c r="ET16" t="b" cm="1">
        <f t="array" aca="1" ref="ET16" ca="1">INDIRECT($AN16&amp;"!"&amp;'DataReport Cell refs'!ET$2)</f>
        <v>0</v>
      </c>
      <c r="EU16" t="b" cm="1">
        <f t="array" aca="1" ref="EU16" ca="1">INDIRECT($AN16&amp;"!"&amp;'DataReport Cell refs'!EU$2)</f>
        <v>0</v>
      </c>
      <c r="EV16" t="b" cm="1">
        <f t="array" aca="1" ref="EV16" ca="1">INDIRECT($AN16&amp;"!"&amp;'DataReport Cell refs'!EV$2)</f>
        <v>0</v>
      </c>
      <c r="EW16" t="b" cm="1">
        <f t="array" aca="1" ref="EW16" ca="1">INDIRECT($AN16&amp;"!"&amp;'DataReport Cell refs'!EW$2)</f>
        <v>0</v>
      </c>
      <c r="EX16" t="b" cm="1">
        <f t="array" aca="1" ref="EX16" ca="1">INDIRECT($AN16&amp;"!"&amp;'DataReport Cell refs'!EX$2)</f>
        <v>0</v>
      </c>
      <c r="EY16" t="b" cm="1">
        <f t="array" aca="1" ref="EY16" ca="1">INDIRECT($AN16&amp;"!"&amp;'DataReport Cell refs'!EY$2)</f>
        <v>0</v>
      </c>
      <c r="EZ16" t="b" cm="1">
        <f t="array" aca="1" ref="EZ16" ca="1">INDIRECT($AN16&amp;"!"&amp;'DataReport Cell refs'!EZ$2)</f>
        <v>0</v>
      </c>
      <c r="FA16" t="b" cm="1">
        <f t="array" aca="1" ref="FA16" ca="1">INDIRECT($AN16&amp;"!"&amp;'DataReport Cell refs'!FA$2)</f>
        <v>0</v>
      </c>
      <c r="FB16" t="b" cm="1">
        <f t="array" aca="1" ref="FB16" ca="1">INDIRECT($AN16&amp;"!"&amp;'DataReport Cell refs'!FB$2)</f>
        <v>0</v>
      </c>
      <c r="FC16" t="b" cm="1">
        <f t="array" aca="1" ref="FC16" ca="1">INDIRECT($AN16&amp;"!"&amp;'DataReport Cell refs'!FC$2)</f>
        <v>0</v>
      </c>
      <c r="FD16" t="b" cm="1">
        <f t="array" aca="1" ref="FD16" ca="1">INDIRECT($AN16&amp;"!"&amp;'DataReport Cell refs'!FD$2)</f>
        <v>0</v>
      </c>
      <c r="FE16" t="b" cm="1">
        <f t="array" aca="1" ref="FE16" ca="1">INDIRECT($AN16&amp;"!"&amp;'DataReport Cell refs'!FE$2)</f>
        <v>0</v>
      </c>
      <c r="FF16" t="b" cm="1">
        <f t="array" aca="1" ref="FF16" ca="1">INDIRECT($AN16&amp;"!"&amp;'DataReport Cell refs'!FF$2)</f>
        <v>0</v>
      </c>
      <c r="FG16" t="b" cm="1">
        <f t="array" aca="1" ref="FG16" ca="1">INDIRECT($AN16&amp;"!"&amp;'DataReport Cell refs'!FG$2)</f>
        <v>0</v>
      </c>
      <c r="FH16" t="b" cm="1">
        <f t="array" aca="1" ref="FH16" ca="1">INDIRECT($AN16&amp;"!"&amp;'DataReport Cell refs'!FH$2)</f>
        <v>0</v>
      </c>
      <c r="FI16" t="b" cm="1">
        <f t="array" aca="1" ref="FI16" ca="1">INDIRECT($AN16&amp;"!"&amp;'DataReport Cell refs'!FI$2)</f>
        <v>0</v>
      </c>
      <c r="FJ16" t="b" cm="1">
        <f t="array" aca="1" ref="FJ16" ca="1">INDIRECT($AN16&amp;"!"&amp;'DataReport Cell refs'!FJ$2)</f>
        <v>0</v>
      </c>
      <c r="FK16" s="361" cm="1">
        <f t="array" aca="1" ref="FK16" ca="1">INDIRECT($AN16&amp;"!"&amp;'DataReport Cell refs'!FK$2)</f>
        <v>0</v>
      </c>
      <c r="FL16" s="361" cm="1">
        <f t="array" aca="1" ref="FL16" ca="1">INDIRECT($AN16&amp;"!"&amp;'DataReport Cell refs'!FL$2)</f>
        <v>0</v>
      </c>
      <c r="FM16" s="361" cm="1">
        <f t="array" aca="1" ref="FM16" ca="1">INDIRECT($AN16&amp;"!"&amp;'DataReport Cell refs'!FM$2)</f>
        <v>0</v>
      </c>
      <c r="FN16" s="361" cm="1">
        <f t="array" aca="1" ref="FN16" ca="1">INDIRECT($AN16&amp;"!"&amp;'DataReport Cell refs'!FN$2)</f>
        <v>0</v>
      </c>
      <c r="FO16" s="361" cm="1">
        <f t="array" aca="1" ref="FO16" ca="1">INDIRECT($AN16&amp;"!"&amp;'DataReport Cell refs'!FO$2)</f>
        <v>0</v>
      </c>
      <c r="FP16" s="361" cm="1">
        <f t="array" aca="1" ref="FP16" ca="1">INDIRECT($AN16&amp;"!"&amp;'DataReport Cell refs'!FP$2)</f>
        <v>0</v>
      </c>
      <c r="FQ16" s="361" cm="1">
        <f t="array" aca="1" ref="FQ16" ca="1">INDIRECT($AN16&amp;"!"&amp;'DataReport Cell refs'!FQ$2)</f>
        <v>0</v>
      </c>
      <c r="FR16" s="361" cm="1">
        <f t="array" aca="1" ref="FR16" ca="1">INDIRECT($AN16&amp;"!"&amp;'DataReport Cell refs'!FR$2)</f>
        <v>0</v>
      </c>
      <c r="FS16" s="361" cm="1">
        <f t="array" aca="1" ref="FS16" ca="1">INDIRECT($AN16&amp;"!"&amp;'DataReport Cell refs'!FS$2)</f>
        <v>0</v>
      </c>
      <c r="FT16" s="361" cm="1">
        <f t="array" aca="1" ref="FT16" ca="1">INDIRECT($AN16&amp;"!"&amp;'DataReport Cell refs'!FT$2)</f>
        <v>0</v>
      </c>
      <c r="FU16" s="361" cm="1">
        <f t="array" aca="1" ref="FU16" ca="1">INDIRECT($AN16&amp;"!"&amp;'DataReport Cell refs'!FU$2)</f>
        <v>0</v>
      </c>
      <c r="FV16" s="361" cm="1">
        <f t="array" aca="1" ref="FV16" ca="1">INDIRECT($AN16&amp;"!"&amp;'DataReport Cell refs'!FV$2)</f>
        <v>0</v>
      </c>
      <c r="FW16" s="361" cm="1">
        <f t="array" aca="1" ref="FW16" ca="1">INDIRECT($AN16&amp;"!"&amp;'DataReport Cell refs'!FW$2)</f>
        <v>0</v>
      </c>
      <c r="FX16" s="361" cm="1">
        <f t="array" aca="1" ref="FX16" ca="1">INDIRECT($AN16&amp;"!"&amp;'DataReport Cell refs'!FX$2)</f>
        <v>0</v>
      </c>
      <c r="FY16" s="361" cm="1">
        <f t="array" aca="1" ref="FY16" ca="1">INDIRECT($AN16&amp;"!"&amp;'DataReport Cell refs'!FY$2)</f>
        <v>0</v>
      </c>
      <c r="FZ16" s="361" cm="1">
        <f t="array" aca="1" ref="FZ16" ca="1">INDIRECT($AN16&amp;"!"&amp;'DataReport Cell refs'!FZ$2)</f>
        <v>0</v>
      </c>
      <c r="GA16" s="361" cm="1">
        <f t="array" aca="1" ref="GA16" ca="1">INDIRECT($AN16&amp;"!"&amp;'DataReport Cell refs'!GA$2)</f>
        <v>0</v>
      </c>
      <c r="GB16" s="361" cm="1">
        <f t="array" aca="1" ref="GB16" ca="1">INDIRECT($AN16&amp;"!"&amp;'DataReport Cell refs'!GB$2)</f>
        <v>0</v>
      </c>
      <c r="GC16" s="361" cm="1">
        <f t="array" aca="1" ref="GC16" ca="1">INDIRECT($AN16&amp;"!"&amp;'DataReport Cell refs'!GC$2)</f>
        <v>0</v>
      </c>
      <c r="GD16" s="361" cm="1">
        <f t="array" aca="1" ref="GD16" ca="1">INDIRECT($AN16&amp;"!"&amp;'DataReport Cell refs'!GD$2)</f>
        <v>0</v>
      </c>
      <c r="GE16" s="361" cm="1">
        <f t="array" aca="1" ref="GE16" ca="1">INDIRECT($AN16&amp;"!"&amp;'DataReport Cell refs'!GE$2)</f>
        <v>0</v>
      </c>
      <c r="GF16" s="361" cm="1">
        <f t="array" aca="1" ref="GF16" ca="1">INDIRECT($AN16&amp;"!"&amp;'DataReport Cell refs'!GF$2)</f>
        <v>0</v>
      </c>
      <c r="GG16" s="361" cm="1">
        <f t="array" aca="1" ref="GG16" ca="1">INDIRECT($AN16&amp;"!"&amp;'DataReport Cell refs'!GG$2)</f>
        <v>0</v>
      </c>
      <c r="GH16" s="361" cm="1">
        <f t="array" aca="1" ref="GH16" ca="1">INDIRECT($AN16&amp;"!"&amp;'DataReport Cell refs'!GH$2)</f>
        <v>0</v>
      </c>
      <c r="GI16" s="361" cm="1">
        <f t="array" aca="1" ref="GI16" ca="1">INDIRECT($AN16&amp;"!"&amp;'DataReport Cell refs'!GI$2)</f>
        <v>0</v>
      </c>
      <c r="GJ16" s="361" cm="1">
        <f t="array" aca="1" ref="GJ16" ca="1">INDIRECT($AN16&amp;"!"&amp;'DataReport Cell refs'!GJ$2)</f>
        <v>0</v>
      </c>
      <c r="GK16" s="361" cm="1">
        <f t="array" aca="1" ref="GK16" ca="1">INDIRECT($AN16&amp;"!"&amp;'DataReport Cell refs'!GK$2)</f>
        <v>0</v>
      </c>
      <c r="GL16" s="361" cm="1">
        <f t="array" aca="1" ref="GL16" ca="1">INDIRECT($AN16&amp;"!"&amp;'DataReport Cell refs'!GL$2)</f>
        <v>0</v>
      </c>
      <c r="GM16" s="361" cm="1">
        <f t="array" aca="1" ref="GM16" ca="1">INDIRECT($AN16&amp;"!"&amp;'DataReport Cell refs'!GM$2)</f>
        <v>0</v>
      </c>
      <c r="GN16" s="361" cm="1">
        <f t="array" aca="1" ref="GN16" ca="1">INDIRECT($AN16&amp;"!"&amp;'DataReport Cell refs'!GN$2)</f>
        <v>0</v>
      </c>
      <c r="GO16" s="361" cm="1">
        <f t="array" aca="1" ref="GO16" ca="1">INDIRECT($AN16&amp;"!"&amp;'DataReport Cell refs'!GO$2)</f>
        <v>0</v>
      </c>
      <c r="GP16" s="361" cm="1">
        <f t="array" aca="1" ref="GP16" ca="1">INDIRECT($AN16&amp;"!"&amp;'DataReport Cell refs'!GP$2)</f>
        <v>0</v>
      </c>
      <c r="GQ16" s="361" cm="1">
        <f t="array" aca="1" ref="GQ16" ca="1">INDIRECT($AN16&amp;"!"&amp;'DataReport Cell refs'!GQ$2)</f>
        <v>0</v>
      </c>
      <c r="GR16" s="361" cm="1">
        <f t="array" aca="1" ref="GR16" ca="1">INDIRECT($AN16&amp;"!"&amp;'DataReport Cell refs'!GR$2)</f>
        <v>0</v>
      </c>
      <c r="GS16" s="361" cm="1">
        <f t="array" aca="1" ref="GS16" ca="1">INDIRECT($AN16&amp;"!"&amp;'DataReport Cell refs'!GS$2)</f>
        <v>0</v>
      </c>
      <c r="GT16" s="361" cm="1">
        <f t="array" aca="1" ref="GT16" ca="1">INDIRECT($AN16&amp;"!"&amp;'DataReport Cell refs'!GT$2)</f>
        <v>0</v>
      </c>
      <c r="GU16" s="361" cm="1">
        <f t="array" aca="1" ref="GU16" ca="1">INDIRECT($AN16&amp;"!"&amp;'DataReport Cell refs'!GU$2)</f>
        <v>0</v>
      </c>
      <c r="GV16" s="361" cm="1">
        <f t="array" aca="1" ref="GV16" ca="1">INDIRECT($AN16&amp;"!"&amp;'DataReport Cell refs'!GV$2)</f>
        <v>0</v>
      </c>
      <c r="GW16" s="361" cm="1">
        <f t="array" aca="1" ref="GW16" ca="1">INDIRECT($AN16&amp;"!"&amp;'DataReport Cell refs'!GW$2)</f>
        <v>0</v>
      </c>
      <c r="GX16" s="361" cm="1">
        <f t="array" aca="1" ref="GX16" ca="1">INDIRECT($AN16&amp;"!"&amp;'DataReport Cell refs'!GX$2)</f>
        <v>0</v>
      </c>
      <c r="GY16" s="361" cm="1">
        <f t="array" aca="1" ref="GY16" ca="1">INDIRECT($AN16&amp;"!"&amp;'DataReport Cell refs'!GY$2)</f>
        <v>0</v>
      </c>
      <c r="GZ16" s="361" cm="1">
        <f t="array" aca="1" ref="GZ16" ca="1">INDIRECT($AN16&amp;"!"&amp;'DataReport Cell refs'!GZ$2)</f>
        <v>0</v>
      </c>
      <c r="HA16" s="361" cm="1">
        <f t="array" aca="1" ref="HA16" ca="1">INDIRECT($AN16&amp;"!"&amp;'DataReport Cell refs'!HA$2)</f>
        <v>0</v>
      </c>
      <c r="HB16" s="361" cm="1">
        <f t="array" aca="1" ref="HB16" ca="1">INDIRECT($AN16&amp;"!"&amp;'DataReport Cell refs'!HB$2)</f>
        <v>0</v>
      </c>
      <c r="HC16" s="361" cm="1">
        <f t="array" aca="1" ref="HC16" ca="1">INDIRECT($AN16&amp;"!"&amp;'DataReport Cell refs'!HC$2)</f>
        <v>0</v>
      </c>
      <c r="HD16" s="361" cm="1">
        <f t="array" aca="1" ref="HD16" ca="1">INDIRECT($AN16&amp;"!"&amp;'DataReport Cell refs'!HD$2)</f>
        <v>0</v>
      </c>
      <c r="HE16" cm="1">
        <f t="array" aca="1" ref="HE16" ca="1">INDIRECT($AN16&amp;"!"&amp;'DataReport Cell refs'!HE$2)</f>
        <v>0</v>
      </c>
      <c r="HF16" cm="1">
        <f t="array" aca="1" ref="HF16" ca="1">INDIRECT($AN16&amp;"!"&amp;'DataReport Cell refs'!HF$2)</f>
        <v>0</v>
      </c>
      <c r="HG16" cm="1">
        <f t="array" aca="1" ref="HG16" ca="1">INDIRECT($AN16&amp;"!"&amp;'DataReport Cell refs'!HG$2)</f>
        <v>0</v>
      </c>
      <c r="HH16" cm="1">
        <f t="array" aca="1" ref="HH16" ca="1">INDIRECT($AN16&amp;"!"&amp;'DataReport Cell refs'!HH$2)</f>
        <v>0</v>
      </c>
      <c r="HI16" cm="1">
        <f t="array" aca="1" ref="HI16" ca="1">INDIRECT($AN16&amp;"!"&amp;'DataReport Cell refs'!HI$2)</f>
        <v>0</v>
      </c>
      <c r="HJ16" cm="1">
        <f t="array" aca="1" ref="HJ16" ca="1">INDIRECT($AN16&amp;"!"&amp;'DataReport Cell refs'!HJ$2)</f>
        <v>0</v>
      </c>
      <c r="HK16" cm="1">
        <f t="array" aca="1" ref="HK16" ca="1">INDIRECT($AN16&amp;"!"&amp;'DataReport Cell refs'!HK$2)</f>
        <v>0</v>
      </c>
      <c r="HL16" cm="1">
        <f t="array" aca="1" ref="HL16" ca="1">INDIRECT($AN16&amp;"!"&amp;'DataReport Cell refs'!HL$2)</f>
        <v>0</v>
      </c>
      <c r="HM16" cm="1">
        <f t="array" aca="1" ref="HM16" ca="1">INDIRECT($AN16&amp;"!"&amp;'DataReport Cell refs'!HM$2)</f>
        <v>0</v>
      </c>
      <c r="HN16" cm="1">
        <f t="array" aca="1" ref="HN16" ca="1">INDIRECT($AN16&amp;"!"&amp;'DataReport Cell refs'!HN$2)</f>
        <v>0</v>
      </c>
      <c r="HO16" cm="1">
        <f t="array" aca="1" ref="HO16" ca="1">INDIRECT($AN16&amp;"!"&amp;'DataReport Cell refs'!HO$2)</f>
        <v>0</v>
      </c>
      <c r="HP16" cm="1">
        <f t="array" aca="1" ref="HP16" ca="1">INDIRECT($AN16&amp;"!"&amp;'DataReport Cell refs'!HP$2)</f>
        <v>0</v>
      </c>
      <c r="HQ16" cm="1">
        <f t="array" aca="1" ref="HQ16" ca="1">INDIRECT($AN16&amp;"!"&amp;'DataReport Cell refs'!HQ$2)</f>
        <v>0</v>
      </c>
      <c r="HR16" cm="1">
        <f t="array" aca="1" ref="HR16" ca="1">INDIRECT($AN16&amp;"!"&amp;'DataReport Cell refs'!HR$2)</f>
        <v>0</v>
      </c>
      <c r="HS16" cm="1">
        <f t="array" aca="1" ref="HS16" ca="1">INDIRECT($AN16&amp;"!"&amp;'DataReport Cell refs'!HS$2)</f>
        <v>0</v>
      </c>
      <c r="HT16" cm="1">
        <f t="array" aca="1" ref="HT16" ca="1">INDIRECT($AN16&amp;"!"&amp;'DataReport Cell refs'!HT$2)</f>
        <v>0</v>
      </c>
      <c r="HU16" cm="1">
        <f t="array" aca="1" ref="HU16" ca="1">INDIRECT($AN16&amp;"!"&amp;'DataReport Cell refs'!HU$2)</f>
        <v>0</v>
      </c>
      <c r="HV16" cm="1">
        <f t="array" aca="1" ref="HV16" ca="1">INDIRECT($AN16&amp;"!"&amp;'DataReport Cell refs'!HV$2)</f>
        <v>0</v>
      </c>
      <c r="HW16" cm="1">
        <f t="array" aca="1" ref="HW16" ca="1">INDIRECT($AN16&amp;"!"&amp;'DataReport Cell refs'!HW$2)</f>
        <v>0</v>
      </c>
      <c r="HX16" cm="1">
        <f t="array" aca="1" ref="HX16" ca="1">INDIRECT($AN16&amp;"!"&amp;'DataReport Cell refs'!HX$2)</f>
        <v>0</v>
      </c>
      <c r="HY16" cm="1">
        <f t="array" aca="1" ref="HY16" ca="1">INDIRECT($AN16&amp;"!"&amp;'DataReport Cell refs'!HY$2)</f>
        <v>0</v>
      </c>
      <c r="HZ16" cm="1">
        <f t="array" aca="1" ref="HZ16" ca="1">INDIRECT($AN16&amp;"!"&amp;'DataReport Cell refs'!HZ$2)</f>
        <v>0</v>
      </c>
      <c r="IA16" cm="1">
        <f t="array" aca="1" ref="IA16" ca="1">INDIRECT($AN16&amp;"!"&amp;'DataReport Cell refs'!IA$2)</f>
        <v>0</v>
      </c>
      <c r="IB16" cm="1">
        <f t="array" aca="1" ref="IB16" ca="1">INDIRECT($AN16&amp;"!"&amp;'DataReport Cell refs'!IB$2)</f>
        <v>0</v>
      </c>
      <c r="IC16" cm="1">
        <f t="array" aca="1" ref="IC16" ca="1">INDIRECT($AN16&amp;"!"&amp;'DataReport Cell refs'!IC$2)</f>
        <v>0</v>
      </c>
      <c r="ID16" cm="1">
        <f t="array" aca="1" ref="ID16" ca="1">INDIRECT($AN16&amp;"!"&amp;'DataReport Cell refs'!ID$2)</f>
        <v>0</v>
      </c>
      <c r="IE16" cm="1">
        <f t="array" aca="1" ref="IE16" ca="1">INDIRECT($AN16&amp;"!"&amp;'DataReport Cell refs'!IE$2)</f>
        <v>0</v>
      </c>
      <c r="IF16" cm="1">
        <f t="array" aca="1" ref="IF16" ca="1">INDIRECT($AN16&amp;"!"&amp;'DataReport Cell refs'!IF$2)</f>
        <v>0</v>
      </c>
      <c r="IG16" cm="1">
        <f t="array" aca="1" ref="IG16" ca="1">INDIRECT($AN16&amp;"!"&amp;'DataReport Cell refs'!IG$2)</f>
        <v>0</v>
      </c>
      <c r="IH16" cm="1">
        <f t="array" aca="1" ref="IH16" ca="1">INDIRECT($AN16&amp;"!"&amp;'DataReport Cell refs'!IH$2)</f>
        <v>0</v>
      </c>
      <c r="II16" cm="1">
        <f t="array" aca="1" ref="II16" ca="1">INDIRECT($AN16&amp;"!"&amp;'DataReport Cell refs'!II$2)</f>
        <v>0</v>
      </c>
      <c r="IJ16" cm="1">
        <f t="array" aca="1" ref="IJ16" ca="1">INDIRECT($AN16&amp;"!"&amp;'DataReport Cell refs'!IJ$2)</f>
        <v>0</v>
      </c>
      <c r="IK16" cm="1">
        <f t="array" aca="1" ref="IK16" ca="1">INDIRECT($AN16&amp;"!"&amp;'DataReport Cell refs'!IK$2)</f>
        <v>0</v>
      </c>
      <c r="IL16" cm="1">
        <f t="array" aca="1" ref="IL16" ca="1">INDIRECT($AN16&amp;"!"&amp;'DataReport Cell refs'!IL$2)</f>
        <v>0</v>
      </c>
      <c r="IM16" cm="1">
        <f t="array" aca="1" ref="IM16" ca="1">INDIRECT($AN16&amp;"!"&amp;'DataReport Cell refs'!IM$2)</f>
        <v>0</v>
      </c>
      <c r="IN16" cm="1">
        <f t="array" aca="1" ref="IN16" ca="1">INDIRECT($AN16&amp;"!"&amp;'DataReport Cell refs'!IN$2)</f>
        <v>0</v>
      </c>
      <c r="IO16" cm="1">
        <f t="array" aca="1" ref="IO16" ca="1">INDIRECT($AN16&amp;"!"&amp;'DataReport Cell refs'!IO$2)</f>
        <v>0</v>
      </c>
      <c r="IP16" cm="1">
        <f t="array" aca="1" ref="IP16" ca="1">INDIRECT($AN16&amp;"!"&amp;'DataReport Cell refs'!IP$2)</f>
        <v>0</v>
      </c>
      <c r="IQ16" cm="1">
        <f t="array" aca="1" ref="IQ16" ca="1">INDIRECT($AN16&amp;"!"&amp;'DataReport Cell refs'!IQ$2)</f>
        <v>0</v>
      </c>
      <c r="IR16" cm="1">
        <f t="array" aca="1" ref="IR16" ca="1">INDIRECT($AN16&amp;"!"&amp;'DataReport Cell refs'!IR$2)</f>
        <v>0</v>
      </c>
      <c r="IS16" cm="1">
        <f t="array" aca="1" ref="IS16" ca="1">INDIRECT($AN16&amp;"!"&amp;'DataReport Cell refs'!IS$2)</f>
        <v>0</v>
      </c>
      <c r="IT16" cm="1">
        <f t="array" aca="1" ref="IT16" ca="1">INDIRECT($AN16&amp;"!"&amp;'DataReport Cell refs'!IT$2)</f>
        <v>0</v>
      </c>
      <c r="IU16" cm="1">
        <f t="array" aca="1" ref="IU16" ca="1">INDIRECT($AN16&amp;"!"&amp;'DataReport Cell refs'!IU$2)</f>
        <v>0</v>
      </c>
      <c r="IV16" cm="1">
        <f t="array" aca="1" ref="IV16" ca="1">INDIRECT($AN16&amp;"!"&amp;'DataReport Cell refs'!IV$2)</f>
        <v>0</v>
      </c>
      <c r="IW16" cm="1">
        <f t="array" aca="1" ref="IW16" ca="1">INDIRECT($AN16&amp;"!"&amp;'DataReport Cell refs'!IW$2)</f>
        <v>0</v>
      </c>
      <c r="IX16" cm="1">
        <f t="array" aca="1" ref="IX16" ca="1">INDIRECT($AN16&amp;"!"&amp;'DataReport Cell refs'!IX$2)</f>
        <v>0</v>
      </c>
      <c r="IY16" cm="1">
        <f t="array" aca="1" ref="IY16" ca="1">INDIRECT($AN16&amp;"!"&amp;'DataReport Cell refs'!IY$2)</f>
        <v>0</v>
      </c>
      <c r="IZ16" cm="1">
        <f t="array" aca="1" ref="IZ16" ca="1">INDIRECT($AN16&amp;"!"&amp;'DataReport Cell refs'!IZ$2)</f>
        <v>0</v>
      </c>
      <c r="JA16" cm="1">
        <f t="array" aca="1" ref="JA16" ca="1">INDIRECT($AN16&amp;"!"&amp;'DataReport Cell refs'!JA$2)</f>
        <v>0</v>
      </c>
      <c r="JB16" cm="1">
        <f t="array" aca="1" ref="JB16" ca="1">INDIRECT($AN16&amp;"!"&amp;'DataReport Cell refs'!JB$2)</f>
        <v>0</v>
      </c>
      <c r="JC16" cm="1">
        <f t="array" aca="1" ref="JC16" ca="1">INDIRECT($AN16&amp;"!"&amp;'DataReport Cell refs'!JC$2)</f>
        <v>0</v>
      </c>
      <c r="JD16" cm="1">
        <f t="array" aca="1" ref="JD16" ca="1">INDIRECT($AN16&amp;"!"&amp;'DataReport Cell refs'!JD$2)</f>
        <v>0</v>
      </c>
      <c r="JE16" cm="1">
        <f t="array" aca="1" ref="JE16" ca="1">INDIRECT($AN16&amp;"!"&amp;'DataReport Cell refs'!JE$2)</f>
        <v>0</v>
      </c>
      <c r="JF16" cm="1">
        <f t="array" aca="1" ref="JF16" ca="1">INDIRECT($AN16&amp;"!"&amp;'DataReport Cell refs'!JF$2)</f>
        <v>0</v>
      </c>
      <c r="JG16" cm="1">
        <f t="array" aca="1" ref="JG16" ca="1">INDIRECT($AN16&amp;"!"&amp;'DataReport Cell refs'!JG$2)</f>
        <v>0</v>
      </c>
      <c r="JH16" cm="1">
        <f t="array" aca="1" ref="JH16" ca="1">INDIRECT($AN16&amp;"!"&amp;'DataReport Cell refs'!JH$2)</f>
        <v>0</v>
      </c>
      <c r="JI16" cm="1">
        <f t="array" aca="1" ref="JI16" ca="1">INDIRECT($AN16&amp;"!"&amp;'DataReport Cell refs'!JI$2)</f>
        <v>0</v>
      </c>
      <c r="JJ16" cm="1">
        <f t="array" aca="1" ref="JJ16" ca="1">INDIRECT($AN16&amp;"!"&amp;'DataReport Cell refs'!JJ$2)</f>
        <v>0</v>
      </c>
      <c r="JK16" cm="1">
        <f t="array" aca="1" ref="JK16" ca="1">INDIRECT($AN16&amp;"!"&amp;'DataReport Cell refs'!JK$2)</f>
        <v>0</v>
      </c>
      <c r="JL16" cm="1">
        <f t="array" aca="1" ref="JL16" ca="1">INDIRECT($AN16&amp;"!"&amp;'DataReport Cell refs'!JL$2)</f>
        <v>0</v>
      </c>
      <c r="JM16" cm="1">
        <f t="array" aca="1" ref="JM16" ca="1">INDIRECT($AN16&amp;"!"&amp;'DataReport Cell refs'!JM$2)</f>
        <v>0</v>
      </c>
      <c r="JN16" cm="1">
        <f t="array" aca="1" ref="JN16" ca="1">INDIRECT($AN16&amp;"!"&amp;'DataReport Cell refs'!JN$2)</f>
        <v>0</v>
      </c>
      <c r="JO16" cm="1">
        <f t="array" aca="1" ref="JO16" ca="1">INDIRECT($AN16&amp;"!"&amp;'DataReport Cell refs'!JO$2)</f>
        <v>0</v>
      </c>
      <c r="JP16" cm="1">
        <f t="array" aca="1" ref="JP16" ca="1">INDIRECT($AN16&amp;"!"&amp;'DataReport Cell refs'!JP$2)</f>
        <v>0</v>
      </c>
      <c r="JQ16" cm="1">
        <f t="array" aca="1" ref="JQ16" ca="1">INDIRECT($AN16&amp;"!"&amp;'DataReport Cell refs'!JQ$2)</f>
        <v>0</v>
      </c>
      <c r="JR16" cm="1">
        <f t="array" aca="1" ref="JR16" ca="1">INDIRECT($AN16&amp;"!"&amp;'DataReport Cell refs'!JR$2)</f>
        <v>0</v>
      </c>
      <c r="JS16" cm="1">
        <f t="array" aca="1" ref="JS16" ca="1">INDIRECT($AN16&amp;"!"&amp;'DataReport Cell refs'!JS$2)</f>
        <v>0</v>
      </c>
      <c r="JT16" cm="1">
        <f t="array" aca="1" ref="JT16" ca="1">INDIRECT($AN16&amp;"!"&amp;'DataReport Cell refs'!JT$2)</f>
        <v>0</v>
      </c>
      <c r="JU16" cm="1">
        <f t="array" aca="1" ref="JU16" ca="1">INDIRECT($AN16&amp;"!"&amp;'DataReport Cell refs'!JU$2)</f>
        <v>0</v>
      </c>
      <c r="JV16" t="str" cm="1">
        <f t="array" aca="1" ref="JV16" ca="1">INDIRECT($AN16&amp;"!"&amp;'DataReport Cell refs'!JV$2)</f>
        <v>Not Commenced</v>
      </c>
      <c r="JW16" t="str" cm="1">
        <f t="array" aca="1" ref="JW16" ca="1">INDIRECT($AN16&amp;"!"&amp;'DataReport Cell refs'!JW$2)</f>
        <v>First complete Stocktake</v>
      </c>
      <c r="JX16" t="str" cm="1">
        <f t="array" aca="1" ref="JX16" ca="1">INDIRECT($AN16&amp;"!"&amp;'DataReport Cell refs'!JX$2)</f>
        <v>First complete Stocktake</v>
      </c>
      <c r="JY16" t="str" cm="1">
        <f t="array" aca="1" ref="JY16" ca="1">INDIRECT($AN16&amp;"!"&amp;'DataReport Cell refs'!JY$2)</f>
        <v>First complete Stocktake</v>
      </c>
      <c r="JZ16" t="str" cm="1">
        <f t="array" aca="1" ref="JZ16" ca="1">INDIRECT($AN16&amp;"!"&amp;'DataReport Cell refs'!JZ$2)</f>
        <v>First complete Stocktake</v>
      </c>
      <c r="KA16" t="str" cm="1">
        <f t="array" aca="1" ref="KA16" ca="1">INDIRECT($AN16&amp;"!"&amp;'DataReport Cell refs'!KA$2)</f>
        <v>First complete Stocktake</v>
      </c>
      <c r="KB16" t="str" cm="1">
        <f t="array" aca="1" ref="KB16" ca="1">INDIRECT($AN16&amp;"!"&amp;'DataReport Cell refs'!KB$2)</f>
        <v>First complete Stocktake</v>
      </c>
    </row>
    <row r="17" spans="4:288" x14ac:dyDescent="0.35">
      <c r="AN17" s="345" t="s">
        <v>1156</v>
      </c>
      <c r="AO17" cm="1">
        <f t="array" aca="1" ref="AO17" ca="1">INDIRECT($AN17&amp;"!"&amp;'DataReport Cell refs'!AO$2)</f>
        <v>0</v>
      </c>
      <c r="AP17" t="str" cm="1">
        <f t="array" aca="1" ref="AP17" ca="1">INDIRECT($AN17&amp;"!"&amp;'DataReport Cell refs'!AP$2)</f>
        <v>Select option</v>
      </c>
      <c r="AQ17" t="str" cm="1">
        <f t="array" aca="1" ref="AQ17" ca="1">INDIRECT($AN17&amp;"!"&amp;'DataReport Cell refs'!AQ$2)</f>
        <v>Select option</v>
      </c>
      <c r="AR17" s="361" cm="1">
        <f t="array" aca="1" ref="AR17" ca="1">INDIRECT($AN17&amp;"!"&amp;'DataReport Cell refs'!AR$2)</f>
        <v>0</v>
      </c>
      <c r="AS17" t="b" cm="1">
        <f t="array" aca="1" ref="AS17" ca="1">INDIRECT($AN17&amp;"!"&amp;'DataReport Cell refs'!AS$2)</f>
        <v>0</v>
      </c>
      <c r="AT17" t="b" cm="1">
        <f t="array" aca="1" ref="AT17" ca="1">INDIRECT($AN17&amp;"!"&amp;'DataReport Cell refs'!AT$2)</f>
        <v>0</v>
      </c>
      <c r="AU17" t="b" cm="1">
        <f t="array" aca="1" ref="AU17" ca="1">INDIRECT($AN17&amp;"!"&amp;'DataReport Cell refs'!AU$2)</f>
        <v>0</v>
      </c>
      <c r="AV17" t="b" cm="1">
        <f t="array" aca="1" ref="AV17" ca="1">INDIRECT($AN17&amp;"!"&amp;'DataReport Cell refs'!AV$2)</f>
        <v>0</v>
      </c>
      <c r="AW17" t="b" cm="1">
        <f t="array" aca="1" ref="AW17" ca="1">INDIRECT($AN17&amp;"!"&amp;'DataReport Cell refs'!AW$2)</f>
        <v>0</v>
      </c>
      <c r="AX17" t="b" cm="1">
        <f t="array" aca="1" ref="AX17" ca="1">INDIRECT($AN17&amp;"!"&amp;'DataReport Cell refs'!AX$2)</f>
        <v>0</v>
      </c>
      <c r="AY17" t="b" cm="1">
        <f t="array" aca="1" ref="AY17" ca="1">INDIRECT($AN17&amp;"!"&amp;'DataReport Cell refs'!AY$2)</f>
        <v>0</v>
      </c>
      <c r="AZ17" t="b" cm="1">
        <f t="array" aca="1" ref="AZ17" ca="1">INDIRECT($AN17&amp;"!"&amp;'DataReport Cell refs'!AZ$2)</f>
        <v>0</v>
      </c>
      <c r="BA17" t="b" cm="1">
        <f t="array" aca="1" ref="BA17" ca="1">INDIRECT($AN17&amp;"!"&amp;'DataReport Cell refs'!BA$2)</f>
        <v>0</v>
      </c>
      <c r="BB17" t="b" cm="1">
        <f t="array" aca="1" ref="BB17" ca="1">INDIRECT($AN17&amp;"!"&amp;'DataReport Cell refs'!BB$2)</f>
        <v>0</v>
      </c>
      <c r="BC17" t="b" cm="1">
        <f t="array" aca="1" ref="BC17" ca="1">INDIRECT($AN17&amp;"!"&amp;'DataReport Cell refs'!BC$2)</f>
        <v>0</v>
      </c>
      <c r="BD17" t="b" cm="1">
        <f t="array" aca="1" ref="BD17" ca="1">INDIRECT($AN17&amp;"!"&amp;'DataReport Cell refs'!BD$2)</f>
        <v>0</v>
      </c>
      <c r="BE17" t="b" cm="1">
        <f t="array" aca="1" ref="BE17" ca="1">INDIRECT($AN17&amp;"!"&amp;'DataReport Cell refs'!BE$2)</f>
        <v>0</v>
      </c>
      <c r="BF17" t="b" cm="1">
        <f t="array" aca="1" ref="BF17" ca="1">INDIRECT($AN17&amp;"!"&amp;'DataReport Cell refs'!BF$2)</f>
        <v>0</v>
      </c>
      <c r="BG17" t="b" cm="1">
        <f t="array" aca="1" ref="BG17" ca="1">INDIRECT($AN17&amp;"!"&amp;'DataReport Cell refs'!BG$2)</f>
        <v>0</v>
      </c>
      <c r="BH17" t="b" cm="1">
        <f t="array" aca="1" ref="BH17" ca="1">INDIRECT($AN17&amp;"!"&amp;'DataReport Cell refs'!BH$2)</f>
        <v>0</v>
      </c>
      <c r="BI17" t="str" cm="1">
        <f t="array" aca="1" ref="BI17" ca="1">INDIRECT($AN17&amp;"!"&amp;'DataReport Cell refs'!BI$2)</f>
        <v>Select option</v>
      </c>
      <c r="BJ17" t="str" cm="1">
        <f t="array" aca="1" ref="BJ17" ca="1">INDIRECT($AN17&amp;"!"&amp;'DataReport Cell refs'!BJ$2)</f>
        <v>Select option</v>
      </c>
      <c r="BK17" t="str" cm="1">
        <f t="array" aca="1" ref="BK17" ca="1">INDIRECT($AN17&amp;"!"&amp;'DataReport Cell refs'!BK$2)</f>
        <v>Select option</v>
      </c>
      <c r="BL17" t="str" cm="1">
        <f t="array" aca="1" ref="BL17" ca="1">INDIRECT($AN17&amp;"!"&amp;'DataReport Cell refs'!BL$2)</f>
        <v>Select option</v>
      </c>
      <c r="BM17" t="str" cm="1">
        <f t="array" aca="1" ref="BM17" ca="1">INDIRECT($AN17&amp;"!"&amp;'DataReport Cell refs'!BM$2)</f>
        <v>Select option</v>
      </c>
      <c r="BN17" t="str" cm="1">
        <f t="array" aca="1" ref="BN17" ca="1">INDIRECT($AN17&amp;"!"&amp;'DataReport Cell refs'!BN$2)</f>
        <v>Select option</v>
      </c>
      <c r="BO17" t="str" cm="1">
        <f t="array" aca="1" ref="BO17" ca="1">INDIRECT($AN17&amp;"!"&amp;'DataReport Cell refs'!BO$2)</f>
        <v>Select option</v>
      </c>
      <c r="BP17" t="str" cm="1">
        <f t="array" aca="1" ref="BP17" ca="1">INDIRECT($AN17&amp;"!"&amp;'DataReport Cell refs'!BP$2)</f>
        <v>Select option</v>
      </c>
      <c r="BQ17" t="str" cm="1">
        <f t="array" aca="1" ref="BQ17" ca="1">INDIRECT($AN17&amp;"!"&amp;'DataReport Cell refs'!BQ$2)</f>
        <v>Select option</v>
      </c>
      <c r="BR17" t="b" cm="1">
        <f t="array" aca="1" ref="BR17" ca="1">INDIRECT($AN17&amp;"!"&amp;'DataReport Cell refs'!BR$2)</f>
        <v>0</v>
      </c>
      <c r="BS17" t="b" cm="1">
        <f t="array" aca="1" ref="BS17" ca="1">INDIRECT($AN17&amp;"!"&amp;'DataReport Cell refs'!BS$2)</f>
        <v>0</v>
      </c>
      <c r="BT17" t="b" cm="1">
        <f t="array" aca="1" ref="BT17" ca="1">INDIRECT($AN17&amp;"!"&amp;'DataReport Cell refs'!BT$2)</f>
        <v>0</v>
      </c>
      <c r="BU17" t="b" cm="1">
        <f t="array" aca="1" ref="BU17" ca="1">INDIRECT($AN17&amp;"!"&amp;'DataReport Cell refs'!BU$2)</f>
        <v>0</v>
      </c>
      <c r="BV17" t="b" cm="1">
        <f t="array" aca="1" ref="BV17" ca="1">INDIRECT($AN17&amp;"!"&amp;'DataReport Cell refs'!BV$2)</f>
        <v>0</v>
      </c>
      <c r="BW17" t="b" cm="1">
        <f t="array" aca="1" ref="BW17" ca="1">INDIRECT($AN17&amp;"!"&amp;'DataReport Cell refs'!BW$2)</f>
        <v>0</v>
      </c>
      <c r="BX17" t="b" cm="1">
        <f t="array" aca="1" ref="BX17" ca="1">INDIRECT($AN17&amp;"!"&amp;'DataReport Cell refs'!BX$2)</f>
        <v>0</v>
      </c>
      <c r="BY17" t="b" cm="1">
        <f t="array" aca="1" ref="BY17" ca="1">INDIRECT($AN17&amp;"!"&amp;'DataReport Cell refs'!BY$2)</f>
        <v>0</v>
      </c>
      <c r="BZ17" t="b" cm="1">
        <f t="array" aca="1" ref="BZ17" ca="1">INDIRECT($AN17&amp;"!"&amp;'DataReport Cell refs'!BZ$2)</f>
        <v>0</v>
      </c>
      <c r="CA17" cm="1">
        <f t="array" aca="1" ref="CA17" ca="1">INDIRECT($AN17&amp;"!"&amp;'DataReport Cell refs'!CA$2)</f>
        <v>0</v>
      </c>
      <c r="CB17" s="385" cm="1">
        <f t="array" aca="1" ref="CB17" ca="1">INDIRECT($AN17&amp;"!"&amp;'DataReport Cell refs'!CB$2)</f>
        <v>0</v>
      </c>
      <c r="CC17" s="385" cm="1">
        <f t="array" aca="1" ref="CC17" ca="1">INDIRECT($AN17&amp;"!"&amp;'DataReport Cell refs'!CC$2)</f>
        <v>0</v>
      </c>
      <c r="CD17" s="385" cm="1">
        <f t="array" aca="1" ref="CD17" ca="1">INDIRECT($AN17&amp;"!"&amp;'DataReport Cell refs'!CD$2)</f>
        <v>0</v>
      </c>
      <c r="CE17" t="str" cm="1">
        <f t="array" aca="1" ref="CE17" ca="1">INDIRECT($AN17&amp;"!"&amp;'DataReport Cell refs'!CE$2)</f>
        <v>Select option</v>
      </c>
      <c r="CF17" s="361" cm="1">
        <f t="array" aca="1" ref="CF17" ca="1">INDIRECT($AN17&amp;"!"&amp;'DataReport Cell refs'!CF$2)</f>
        <v>0</v>
      </c>
      <c r="CG17" t="b" cm="1">
        <f t="array" aca="1" ref="CG17" ca="1">INDIRECT($AN17&amp;"!"&amp;'DataReport Cell refs'!CG$2)</f>
        <v>0</v>
      </c>
      <c r="CH17" t="b" cm="1">
        <f t="array" aca="1" ref="CH17" ca="1">INDIRECT($AN17&amp;"!"&amp;'DataReport Cell refs'!CH$2)</f>
        <v>0</v>
      </c>
      <c r="CI17" t="b" cm="1">
        <f t="array" aca="1" ref="CI17" ca="1">INDIRECT($AN17&amp;"!"&amp;'DataReport Cell refs'!CI$2)</f>
        <v>0</v>
      </c>
      <c r="CJ17" t="b" cm="1">
        <f t="array" aca="1" ref="CJ17" ca="1">INDIRECT($AN17&amp;"!"&amp;'DataReport Cell refs'!CJ$2)</f>
        <v>0</v>
      </c>
      <c r="CK17" t="b" cm="1">
        <f t="array" aca="1" ref="CK17" ca="1">INDIRECT($AN17&amp;"!"&amp;'DataReport Cell refs'!CK$2)</f>
        <v>0</v>
      </c>
      <c r="CL17" t="b" cm="1">
        <f t="array" aca="1" ref="CL17" ca="1">INDIRECT($AN17&amp;"!"&amp;'DataReport Cell refs'!CL$2)</f>
        <v>0</v>
      </c>
      <c r="CM17" t="b" cm="1">
        <f t="array" aca="1" ref="CM17" ca="1">INDIRECT($AN17&amp;"!"&amp;'DataReport Cell refs'!CM$2)</f>
        <v>0</v>
      </c>
      <c r="CN17" t="b" cm="1">
        <f t="array" aca="1" ref="CN17" ca="1">INDIRECT($AN17&amp;"!"&amp;'DataReport Cell refs'!CN$2)</f>
        <v>0</v>
      </c>
      <c r="CO17" t="b" cm="1">
        <f t="array" aca="1" ref="CO17" ca="1">INDIRECT($AN17&amp;"!"&amp;'DataReport Cell refs'!CO$2)</f>
        <v>0</v>
      </c>
      <c r="CP17" t="b" cm="1">
        <f t="array" aca="1" ref="CP17" ca="1">INDIRECT($AN17&amp;"!"&amp;'DataReport Cell refs'!CP$2)</f>
        <v>0</v>
      </c>
      <c r="CQ17" t="b" cm="1">
        <f t="array" aca="1" ref="CQ17" ca="1">INDIRECT($AN17&amp;"!"&amp;'DataReport Cell refs'!CQ$2)</f>
        <v>0</v>
      </c>
      <c r="CR17" t="b" cm="1">
        <f t="array" aca="1" ref="CR17" ca="1">INDIRECT($AN17&amp;"!"&amp;'DataReport Cell refs'!CR$2)</f>
        <v>0</v>
      </c>
      <c r="CS17" t="b" cm="1">
        <f t="array" aca="1" ref="CS17" ca="1">INDIRECT($AN17&amp;"!"&amp;'DataReport Cell refs'!CS$2)</f>
        <v>0</v>
      </c>
      <c r="CT17" t="b" cm="1">
        <f t="array" aca="1" ref="CT17" ca="1">INDIRECT($AN17&amp;"!"&amp;'DataReport Cell refs'!CT$2)</f>
        <v>0</v>
      </c>
      <c r="CU17" t="b" cm="1">
        <f t="array" aca="1" ref="CU17" ca="1">INDIRECT($AN17&amp;"!"&amp;'DataReport Cell refs'!CU$2)</f>
        <v>0</v>
      </c>
      <c r="CV17" t="b" cm="1">
        <f t="array" aca="1" ref="CV17" ca="1">INDIRECT($AN17&amp;"!"&amp;'DataReport Cell refs'!CV$2)</f>
        <v>0</v>
      </c>
      <c r="CW17" t="b" cm="1">
        <f t="array" aca="1" ref="CW17" ca="1">INDIRECT($AN17&amp;"!"&amp;'DataReport Cell refs'!CW$2)</f>
        <v>0</v>
      </c>
      <c r="CX17" t="b" cm="1">
        <f t="array" aca="1" ref="CX17" ca="1">INDIRECT($AN17&amp;"!"&amp;'DataReport Cell refs'!CX$2)</f>
        <v>0</v>
      </c>
      <c r="CY17" t="b" cm="1">
        <f t="array" aca="1" ref="CY17" ca="1">INDIRECT($AN17&amp;"!"&amp;'DataReport Cell refs'!CY$2)</f>
        <v>0</v>
      </c>
      <c r="CZ17" t="b" cm="1">
        <f t="array" aca="1" ref="CZ17" ca="1">INDIRECT($AN17&amp;"!"&amp;'DataReport Cell refs'!CZ$2)</f>
        <v>0</v>
      </c>
      <c r="DA17" t="b" cm="1">
        <f t="array" aca="1" ref="DA17" ca="1">INDIRECT($AN17&amp;"!"&amp;'DataReport Cell refs'!DA$2)</f>
        <v>0</v>
      </c>
      <c r="DB17" t="b" cm="1">
        <f t="array" aca="1" ref="DB17" ca="1">INDIRECT($AN17&amp;"!"&amp;'DataReport Cell refs'!DB$2)</f>
        <v>0</v>
      </c>
      <c r="DC17" t="b" cm="1">
        <f t="array" aca="1" ref="DC17" ca="1">INDIRECT($AN17&amp;"!"&amp;'DataReport Cell refs'!DC$2)</f>
        <v>0</v>
      </c>
      <c r="DD17" t="b" cm="1">
        <f t="array" aca="1" ref="DD17" ca="1">INDIRECT($AN17&amp;"!"&amp;'DataReport Cell refs'!DD$2)</f>
        <v>0</v>
      </c>
      <c r="DE17" t="b" cm="1">
        <f t="array" aca="1" ref="DE17" ca="1">INDIRECT($AN17&amp;"!"&amp;'DataReport Cell refs'!DE$2)</f>
        <v>0</v>
      </c>
      <c r="DF17" t="b" cm="1">
        <f t="array" aca="1" ref="DF17" ca="1">INDIRECT($AN17&amp;"!"&amp;'DataReport Cell refs'!DF$2)</f>
        <v>0</v>
      </c>
      <c r="DG17" t="b" cm="1">
        <f t="array" aca="1" ref="DG17" ca="1">INDIRECT($AN17&amp;"!"&amp;'DataReport Cell refs'!DG$2)</f>
        <v>0</v>
      </c>
      <c r="DH17" t="b" cm="1">
        <f t="array" aca="1" ref="DH17" ca="1">INDIRECT($AN17&amp;"!"&amp;'DataReport Cell refs'!DH$2)</f>
        <v>0</v>
      </c>
      <c r="DI17" t="b" cm="1">
        <f t="array" aca="1" ref="DI17" ca="1">INDIRECT($AN17&amp;"!"&amp;'DataReport Cell refs'!DI$2)</f>
        <v>0</v>
      </c>
      <c r="DJ17" t="b" cm="1">
        <f t="array" aca="1" ref="DJ17" ca="1">INDIRECT($AN17&amp;"!"&amp;'DataReport Cell refs'!DJ$2)</f>
        <v>0</v>
      </c>
      <c r="DK17" t="b" cm="1">
        <f t="array" aca="1" ref="DK17" ca="1">INDIRECT($AN17&amp;"!"&amp;'DataReport Cell refs'!DK$2)</f>
        <v>0</v>
      </c>
      <c r="DL17" t="b" cm="1">
        <f t="array" aca="1" ref="DL17" ca="1">INDIRECT($AN17&amp;"!"&amp;'DataReport Cell refs'!DL$2)</f>
        <v>0</v>
      </c>
      <c r="DM17" t="b" cm="1">
        <f t="array" aca="1" ref="DM17" ca="1">INDIRECT($AN17&amp;"!"&amp;'DataReport Cell refs'!DM$2)</f>
        <v>0</v>
      </c>
      <c r="DN17" t="str" cm="1">
        <f t="array" aca="1" ref="DN17" ca="1">INDIRECT($AN17&amp;"!"&amp;'DataReport Cell refs'!DN$2)</f>
        <v>Type here - Other service not included above 1</v>
      </c>
      <c r="DO17" t="str" cm="1">
        <f t="array" aca="1" ref="DO17" ca="1">INDIRECT($AN17&amp;"!"&amp;'DataReport Cell refs'!DO$2)</f>
        <v>Type here - Other service not included above 2</v>
      </c>
      <c r="DP17" t="str" cm="1">
        <f t="array" aca="1" ref="DP17" ca="1">INDIRECT($AN17&amp;"!"&amp;'DataReport Cell refs'!DP$2)</f>
        <v>Type here - Other service not included above 3</v>
      </c>
      <c r="DQ17" t="b" cm="1">
        <f t="array" aca="1" ref="DQ17" ca="1">INDIRECT($AN17&amp;"!"&amp;'DataReport Cell refs'!DQ$2)</f>
        <v>0</v>
      </c>
      <c r="DR17" t="b" cm="1">
        <f t="array" aca="1" ref="DR17" ca="1">INDIRECT($AN17&amp;"!"&amp;'DataReport Cell refs'!DR$2)</f>
        <v>0</v>
      </c>
      <c r="DS17" t="b" cm="1">
        <f t="array" aca="1" ref="DS17" ca="1">INDIRECT($AN17&amp;"!"&amp;'DataReport Cell refs'!DS$2)</f>
        <v>0</v>
      </c>
      <c r="DT17" t="b" cm="1">
        <f t="array" aca="1" ref="DT17" ca="1">INDIRECT($AN17&amp;"!"&amp;'DataReport Cell refs'!DT$2)</f>
        <v>0</v>
      </c>
      <c r="DU17" t="b" cm="1">
        <f t="array" aca="1" ref="DU17" ca="1">INDIRECT($AN17&amp;"!"&amp;'DataReport Cell refs'!DU$2)</f>
        <v>0</v>
      </c>
      <c r="DV17" t="b" cm="1">
        <f t="array" aca="1" ref="DV17" ca="1">INDIRECT($AN17&amp;"!"&amp;'DataReport Cell refs'!DV$2)</f>
        <v>0</v>
      </c>
      <c r="DW17" t="b" cm="1">
        <f t="array" aca="1" ref="DW17" ca="1">INDIRECT($AN17&amp;"!"&amp;'DataReport Cell refs'!DW$2)</f>
        <v>0</v>
      </c>
      <c r="DX17" t="b" cm="1">
        <f t="array" aca="1" ref="DX17" ca="1">INDIRECT($AN17&amp;"!"&amp;'DataReport Cell refs'!DX$2)</f>
        <v>0</v>
      </c>
      <c r="DY17" t="b" cm="1">
        <f t="array" aca="1" ref="DY17" ca="1">INDIRECT($AN17&amp;"!"&amp;'DataReport Cell refs'!DY$2)</f>
        <v>0</v>
      </c>
      <c r="DZ17" t="b" cm="1">
        <f t="array" aca="1" ref="DZ17" ca="1">INDIRECT($AN17&amp;"!"&amp;'DataReport Cell refs'!DZ$2)</f>
        <v>0</v>
      </c>
      <c r="EA17" t="b" cm="1">
        <f t="array" aca="1" ref="EA17" ca="1">INDIRECT($AN17&amp;"!"&amp;'DataReport Cell refs'!EA$2)</f>
        <v>0</v>
      </c>
      <c r="EB17" t="b" cm="1">
        <f t="array" aca="1" ref="EB17" ca="1">INDIRECT($AN17&amp;"!"&amp;'DataReport Cell refs'!EB$2)</f>
        <v>0</v>
      </c>
      <c r="EC17" t="b" cm="1">
        <f t="array" aca="1" ref="EC17" ca="1">INDIRECT($AN17&amp;"!"&amp;'DataReport Cell refs'!EC$2)</f>
        <v>0</v>
      </c>
      <c r="ED17" t="b" cm="1">
        <f t="array" aca="1" ref="ED17" ca="1">INDIRECT($AN17&amp;"!"&amp;'DataReport Cell refs'!ED$2)</f>
        <v>0</v>
      </c>
      <c r="EE17" t="b" cm="1">
        <f t="array" aca="1" ref="EE17" ca="1">INDIRECT($AN17&amp;"!"&amp;'DataReport Cell refs'!EE$2)</f>
        <v>0</v>
      </c>
      <c r="EF17" t="b" cm="1">
        <f t="array" aca="1" ref="EF17" ca="1">INDIRECT($AN17&amp;"!"&amp;'DataReport Cell refs'!EF$2)</f>
        <v>0</v>
      </c>
      <c r="EG17" t="b" cm="1">
        <f t="array" aca="1" ref="EG17" ca="1">INDIRECT($AN17&amp;"!"&amp;'DataReport Cell refs'!EG$2)</f>
        <v>0</v>
      </c>
      <c r="EH17" t="b" cm="1">
        <f t="array" aca="1" ref="EH17" ca="1">INDIRECT($AN17&amp;"!"&amp;'DataReport Cell refs'!EH$2)</f>
        <v>0</v>
      </c>
      <c r="EI17" t="b" cm="1">
        <f t="array" aca="1" ref="EI17" ca="1">INDIRECT($AN17&amp;"!"&amp;'DataReport Cell refs'!EI$2)</f>
        <v>0</v>
      </c>
      <c r="EJ17" t="b" cm="1">
        <f t="array" aca="1" ref="EJ17" ca="1">INDIRECT($AN17&amp;"!"&amp;'DataReport Cell refs'!EJ$2)</f>
        <v>0</v>
      </c>
      <c r="EK17" t="b" cm="1">
        <f t="array" aca="1" ref="EK17" ca="1">INDIRECT($AN17&amp;"!"&amp;'DataReport Cell refs'!EK$2)</f>
        <v>0</v>
      </c>
      <c r="EL17" t="b" cm="1">
        <f t="array" aca="1" ref="EL17" ca="1">INDIRECT($AN17&amp;"!"&amp;'DataReport Cell refs'!EL$2)</f>
        <v>0</v>
      </c>
      <c r="EM17" t="b" cm="1">
        <f t="array" aca="1" ref="EM17" ca="1">INDIRECT($AN17&amp;"!"&amp;'DataReport Cell refs'!EM$2)</f>
        <v>0</v>
      </c>
      <c r="EN17" t="b" cm="1">
        <f t="array" aca="1" ref="EN17" ca="1">INDIRECT($AN17&amp;"!"&amp;'DataReport Cell refs'!EN$2)</f>
        <v>0</v>
      </c>
      <c r="EO17" t="b" cm="1">
        <f t="array" aca="1" ref="EO17" ca="1">INDIRECT($AN17&amp;"!"&amp;'DataReport Cell refs'!EO$2)</f>
        <v>0</v>
      </c>
      <c r="EP17" t="b" cm="1">
        <f t="array" aca="1" ref="EP17" ca="1">INDIRECT($AN17&amp;"!"&amp;'DataReport Cell refs'!EP$2)</f>
        <v>0</v>
      </c>
      <c r="EQ17" t="b" cm="1">
        <f t="array" aca="1" ref="EQ17" ca="1">INDIRECT($AN17&amp;"!"&amp;'DataReport Cell refs'!EQ$2)</f>
        <v>0</v>
      </c>
      <c r="ER17" t="b" cm="1">
        <f t="array" aca="1" ref="ER17" ca="1">INDIRECT($AN17&amp;"!"&amp;'DataReport Cell refs'!ER$2)</f>
        <v>0</v>
      </c>
      <c r="ES17" t="b" cm="1">
        <f t="array" aca="1" ref="ES17" ca="1">INDIRECT($AN17&amp;"!"&amp;'DataReport Cell refs'!ES$2)</f>
        <v>0</v>
      </c>
      <c r="ET17" t="b" cm="1">
        <f t="array" aca="1" ref="ET17" ca="1">INDIRECT($AN17&amp;"!"&amp;'DataReport Cell refs'!ET$2)</f>
        <v>0</v>
      </c>
      <c r="EU17" t="b" cm="1">
        <f t="array" aca="1" ref="EU17" ca="1">INDIRECT($AN17&amp;"!"&amp;'DataReport Cell refs'!EU$2)</f>
        <v>0</v>
      </c>
      <c r="EV17" t="b" cm="1">
        <f t="array" aca="1" ref="EV17" ca="1">INDIRECT($AN17&amp;"!"&amp;'DataReport Cell refs'!EV$2)</f>
        <v>0</v>
      </c>
      <c r="EW17" t="b" cm="1">
        <f t="array" aca="1" ref="EW17" ca="1">INDIRECT($AN17&amp;"!"&amp;'DataReport Cell refs'!EW$2)</f>
        <v>0</v>
      </c>
      <c r="EX17" t="b" cm="1">
        <f t="array" aca="1" ref="EX17" ca="1">INDIRECT($AN17&amp;"!"&amp;'DataReport Cell refs'!EX$2)</f>
        <v>0</v>
      </c>
      <c r="EY17" t="b" cm="1">
        <f t="array" aca="1" ref="EY17" ca="1">INDIRECT($AN17&amp;"!"&amp;'DataReport Cell refs'!EY$2)</f>
        <v>0</v>
      </c>
      <c r="EZ17" t="b" cm="1">
        <f t="array" aca="1" ref="EZ17" ca="1">INDIRECT($AN17&amp;"!"&amp;'DataReport Cell refs'!EZ$2)</f>
        <v>0</v>
      </c>
      <c r="FA17" t="b" cm="1">
        <f t="array" aca="1" ref="FA17" ca="1">INDIRECT($AN17&amp;"!"&amp;'DataReport Cell refs'!FA$2)</f>
        <v>0</v>
      </c>
      <c r="FB17" t="b" cm="1">
        <f t="array" aca="1" ref="FB17" ca="1">INDIRECT($AN17&amp;"!"&amp;'DataReport Cell refs'!FB$2)</f>
        <v>0</v>
      </c>
      <c r="FC17" t="b" cm="1">
        <f t="array" aca="1" ref="FC17" ca="1">INDIRECT($AN17&amp;"!"&amp;'DataReport Cell refs'!FC$2)</f>
        <v>0</v>
      </c>
      <c r="FD17" t="b" cm="1">
        <f t="array" aca="1" ref="FD17" ca="1">INDIRECT($AN17&amp;"!"&amp;'DataReport Cell refs'!FD$2)</f>
        <v>0</v>
      </c>
      <c r="FE17" t="b" cm="1">
        <f t="array" aca="1" ref="FE17" ca="1">INDIRECT($AN17&amp;"!"&amp;'DataReport Cell refs'!FE$2)</f>
        <v>0</v>
      </c>
      <c r="FF17" t="b" cm="1">
        <f t="array" aca="1" ref="FF17" ca="1">INDIRECT($AN17&amp;"!"&amp;'DataReport Cell refs'!FF$2)</f>
        <v>0</v>
      </c>
      <c r="FG17" t="b" cm="1">
        <f t="array" aca="1" ref="FG17" ca="1">INDIRECT($AN17&amp;"!"&amp;'DataReport Cell refs'!FG$2)</f>
        <v>0</v>
      </c>
      <c r="FH17" t="b" cm="1">
        <f t="array" aca="1" ref="FH17" ca="1">INDIRECT($AN17&amp;"!"&amp;'DataReport Cell refs'!FH$2)</f>
        <v>0</v>
      </c>
      <c r="FI17" t="b" cm="1">
        <f t="array" aca="1" ref="FI17" ca="1">INDIRECT($AN17&amp;"!"&amp;'DataReport Cell refs'!FI$2)</f>
        <v>0</v>
      </c>
      <c r="FJ17" t="b" cm="1">
        <f t="array" aca="1" ref="FJ17" ca="1">INDIRECT($AN17&amp;"!"&amp;'DataReport Cell refs'!FJ$2)</f>
        <v>0</v>
      </c>
      <c r="FK17" s="361" cm="1">
        <f t="array" aca="1" ref="FK17" ca="1">INDIRECT($AN17&amp;"!"&amp;'DataReport Cell refs'!FK$2)</f>
        <v>0</v>
      </c>
      <c r="FL17" s="361" cm="1">
        <f t="array" aca="1" ref="FL17" ca="1">INDIRECT($AN17&amp;"!"&amp;'DataReport Cell refs'!FL$2)</f>
        <v>0</v>
      </c>
      <c r="FM17" s="361" cm="1">
        <f t="array" aca="1" ref="FM17" ca="1">INDIRECT($AN17&amp;"!"&amp;'DataReport Cell refs'!FM$2)</f>
        <v>0</v>
      </c>
      <c r="FN17" s="361" cm="1">
        <f t="array" aca="1" ref="FN17" ca="1">INDIRECT($AN17&amp;"!"&amp;'DataReport Cell refs'!FN$2)</f>
        <v>0</v>
      </c>
      <c r="FO17" s="361" cm="1">
        <f t="array" aca="1" ref="FO17" ca="1">INDIRECT($AN17&amp;"!"&amp;'DataReport Cell refs'!FO$2)</f>
        <v>0</v>
      </c>
      <c r="FP17" s="361" cm="1">
        <f t="array" aca="1" ref="FP17" ca="1">INDIRECT($AN17&amp;"!"&amp;'DataReport Cell refs'!FP$2)</f>
        <v>0</v>
      </c>
      <c r="FQ17" s="361" cm="1">
        <f t="array" aca="1" ref="FQ17" ca="1">INDIRECT($AN17&amp;"!"&amp;'DataReport Cell refs'!FQ$2)</f>
        <v>0</v>
      </c>
      <c r="FR17" s="361" cm="1">
        <f t="array" aca="1" ref="FR17" ca="1">INDIRECT($AN17&amp;"!"&amp;'DataReport Cell refs'!FR$2)</f>
        <v>0</v>
      </c>
      <c r="FS17" s="361" cm="1">
        <f t="array" aca="1" ref="FS17" ca="1">INDIRECT($AN17&amp;"!"&amp;'DataReport Cell refs'!FS$2)</f>
        <v>0</v>
      </c>
      <c r="FT17" s="361" cm="1">
        <f t="array" aca="1" ref="FT17" ca="1">INDIRECT($AN17&amp;"!"&amp;'DataReport Cell refs'!FT$2)</f>
        <v>0</v>
      </c>
      <c r="FU17" s="361" cm="1">
        <f t="array" aca="1" ref="FU17" ca="1">INDIRECT($AN17&amp;"!"&amp;'DataReport Cell refs'!FU$2)</f>
        <v>0</v>
      </c>
      <c r="FV17" s="361" cm="1">
        <f t="array" aca="1" ref="FV17" ca="1">INDIRECT($AN17&amp;"!"&amp;'DataReport Cell refs'!FV$2)</f>
        <v>0</v>
      </c>
      <c r="FW17" s="361" cm="1">
        <f t="array" aca="1" ref="FW17" ca="1">INDIRECT($AN17&amp;"!"&amp;'DataReport Cell refs'!FW$2)</f>
        <v>0</v>
      </c>
      <c r="FX17" s="361" cm="1">
        <f t="array" aca="1" ref="FX17" ca="1">INDIRECT($AN17&amp;"!"&amp;'DataReport Cell refs'!FX$2)</f>
        <v>0</v>
      </c>
      <c r="FY17" s="361" cm="1">
        <f t="array" aca="1" ref="FY17" ca="1">INDIRECT($AN17&amp;"!"&amp;'DataReport Cell refs'!FY$2)</f>
        <v>0</v>
      </c>
      <c r="FZ17" s="361" cm="1">
        <f t="array" aca="1" ref="FZ17" ca="1">INDIRECT($AN17&amp;"!"&amp;'DataReport Cell refs'!FZ$2)</f>
        <v>0</v>
      </c>
      <c r="GA17" s="361" cm="1">
        <f t="array" aca="1" ref="GA17" ca="1">INDIRECT($AN17&amp;"!"&amp;'DataReport Cell refs'!GA$2)</f>
        <v>0</v>
      </c>
      <c r="GB17" s="361" cm="1">
        <f t="array" aca="1" ref="GB17" ca="1">INDIRECT($AN17&amp;"!"&amp;'DataReport Cell refs'!GB$2)</f>
        <v>0</v>
      </c>
      <c r="GC17" s="361" cm="1">
        <f t="array" aca="1" ref="GC17" ca="1">INDIRECT($AN17&amp;"!"&amp;'DataReport Cell refs'!GC$2)</f>
        <v>0</v>
      </c>
      <c r="GD17" s="361" cm="1">
        <f t="array" aca="1" ref="GD17" ca="1">INDIRECT($AN17&amp;"!"&amp;'DataReport Cell refs'!GD$2)</f>
        <v>0</v>
      </c>
      <c r="GE17" s="361" cm="1">
        <f t="array" aca="1" ref="GE17" ca="1">INDIRECT($AN17&amp;"!"&amp;'DataReport Cell refs'!GE$2)</f>
        <v>0</v>
      </c>
      <c r="GF17" s="361" cm="1">
        <f t="array" aca="1" ref="GF17" ca="1">INDIRECT($AN17&amp;"!"&amp;'DataReport Cell refs'!GF$2)</f>
        <v>0</v>
      </c>
      <c r="GG17" s="361" cm="1">
        <f t="array" aca="1" ref="GG17" ca="1">INDIRECT($AN17&amp;"!"&amp;'DataReport Cell refs'!GG$2)</f>
        <v>0</v>
      </c>
      <c r="GH17" s="361" cm="1">
        <f t="array" aca="1" ref="GH17" ca="1">INDIRECT($AN17&amp;"!"&amp;'DataReport Cell refs'!GH$2)</f>
        <v>0</v>
      </c>
      <c r="GI17" s="361" cm="1">
        <f t="array" aca="1" ref="GI17" ca="1">INDIRECT($AN17&amp;"!"&amp;'DataReport Cell refs'!GI$2)</f>
        <v>0</v>
      </c>
      <c r="GJ17" s="361" cm="1">
        <f t="array" aca="1" ref="GJ17" ca="1">INDIRECT($AN17&amp;"!"&amp;'DataReport Cell refs'!GJ$2)</f>
        <v>0</v>
      </c>
      <c r="GK17" s="361" cm="1">
        <f t="array" aca="1" ref="GK17" ca="1">INDIRECT($AN17&amp;"!"&amp;'DataReport Cell refs'!GK$2)</f>
        <v>0</v>
      </c>
      <c r="GL17" s="361" cm="1">
        <f t="array" aca="1" ref="GL17" ca="1">INDIRECT($AN17&amp;"!"&amp;'DataReport Cell refs'!GL$2)</f>
        <v>0</v>
      </c>
      <c r="GM17" s="361" cm="1">
        <f t="array" aca="1" ref="GM17" ca="1">INDIRECT($AN17&amp;"!"&amp;'DataReport Cell refs'!GM$2)</f>
        <v>0</v>
      </c>
      <c r="GN17" s="361" cm="1">
        <f t="array" aca="1" ref="GN17" ca="1">INDIRECT($AN17&amp;"!"&amp;'DataReport Cell refs'!GN$2)</f>
        <v>0</v>
      </c>
      <c r="GO17" s="361" cm="1">
        <f t="array" aca="1" ref="GO17" ca="1">INDIRECT($AN17&amp;"!"&amp;'DataReport Cell refs'!GO$2)</f>
        <v>0</v>
      </c>
      <c r="GP17" s="361" cm="1">
        <f t="array" aca="1" ref="GP17" ca="1">INDIRECT($AN17&amp;"!"&amp;'DataReport Cell refs'!GP$2)</f>
        <v>0</v>
      </c>
      <c r="GQ17" s="361" cm="1">
        <f t="array" aca="1" ref="GQ17" ca="1">INDIRECT($AN17&amp;"!"&amp;'DataReport Cell refs'!GQ$2)</f>
        <v>0</v>
      </c>
      <c r="GR17" s="361" cm="1">
        <f t="array" aca="1" ref="GR17" ca="1">INDIRECT($AN17&amp;"!"&amp;'DataReport Cell refs'!GR$2)</f>
        <v>0</v>
      </c>
      <c r="GS17" s="361" cm="1">
        <f t="array" aca="1" ref="GS17" ca="1">INDIRECT($AN17&amp;"!"&amp;'DataReport Cell refs'!GS$2)</f>
        <v>0</v>
      </c>
      <c r="GT17" s="361" cm="1">
        <f t="array" aca="1" ref="GT17" ca="1">INDIRECT($AN17&amp;"!"&amp;'DataReport Cell refs'!GT$2)</f>
        <v>0</v>
      </c>
      <c r="GU17" s="361" cm="1">
        <f t="array" aca="1" ref="GU17" ca="1">INDIRECT($AN17&amp;"!"&amp;'DataReport Cell refs'!GU$2)</f>
        <v>0</v>
      </c>
      <c r="GV17" s="361" cm="1">
        <f t="array" aca="1" ref="GV17" ca="1">INDIRECT($AN17&amp;"!"&amp;'DataReport Cell refs'!GV$2)</f>
        <v>0</v>
      </c>
      <c r="GW17" s="361" cm="1">
        <f t="array" aca="1" ref="GW17" ca="1">INDIRECT($AN17&amp;"!"&amp;'DataReport Cell refs'!GW$2)</f>
        <v>0</v>
      </c>
      <c r="GX17" s="361" cm="1">
        <f t="array" aca="1" ref="GX17" ca="1">INDIRECT($AN17&amp;"!"&amp;'DataReport Cell refs'!GX$2)</f>
        <v>0</v>
      </c>
      <c r="GY17" s="361" cm="1">
        <f t="array" aca="1" ref="GY17" ca="1">INDIRECT($AN17&amp;"!"&amp;'DataReport Cell refs'!GY$2)</f>
        <v>0</v>
      </c>
      <c r="GZ17" s="361" cm="1">
        <f t="array" aca="1" ref="GZ17" ca="1">INDIRECT($AN17&amp;"!"&amp;'DataReport Cell refs'!GZ$2)</f>
        <v>0</v>
      </c>
      <c r="HA17" s="361" cm="1">
        <f t="array" aca="1" ref="HA17" ca="1">INDIRECT($AN17&amp;"!"&amp;'DataReport Cell refs'!HA$2)</f>
        <v>0</v>
      </c>
      <c r="HB17" s="361" cm="1">
        <f t="array" aca="1" ref="HB17" ca="1">INDIRECT($AN17&amp;"!"&amp;'DataReport Cell refs'!HB$2)</f>
        <v>0</v>
      </c>
      <c r="HC17" s="361" cm="1">
        <f t="array" aca="1" ref="HC17" ca="1">INDIRECT($AN17&amp;"!"&amp;'DataReport Cell refs'!HC$2)</f>
        <v>0</v>
      </c>
      <c r="HD17" s="361" cm="1">
        <f t="array" aca="1" ref="HD17" ca="1">INDIRECT($AN17&amp;"!"&amp;'DataReport Cell refs'!HD$2)</f>
        <v>0</v>
      </c>
      <c r="HE17" cm="1">
        <f t="array" aca="1" ref="HE17" ca="1">INDIRECT($AN17&amp;"!"&amp;'DataReport Cell refs'!HE$2)</f>
        <v>0</v>
      </c>
      <c r="HF17" cm="1">
        <f t="array" aca="1" ref="HF17" ca="1">INDIRECT($AN17&amp;"!"&amp;'DataReport Cell refs'!HF$2)</f>
        <v>0</v>
      </c>
      <c r="HG17" cm="1">
        <f t="array" aca="1" ref="HG17" ca="1">INDIRECT($AN17&amp;"!"&amp;'DataReport Cell refs'!HG$2)</f>
        <v>0</v>
      </c>
      <c r="HH17" cm="1">
        <f t="array" aca="1" ref="HH17" ca="1">INDIRECT($AN17&amp;"!"&amp;'DataReport Cell refs'!HH$2)</f>
        <v>0</v>
      </c>
      <c r="HI17" cm="1">
        <f t="array" aca="1" ref="HI17" ca="1">INDIRECT($AN17&amp;"!"&amp;'DataReport Cell refs'!HI$2)</f>
        <v>0</v>
      </c>
      <c r="HJ17" cm="1">
        <f t="array" aca="1" ref="HJ17" ca="1">INDIRECT($AN17&amp;"!"&amp;'DataReport Cell refs'!HJ$2)</f>
        <v>0</v>
      </c>
      <c r="HK17" cm="1">
        <f t="array" aca="1" ref="HK17" ca="1">INDIRECT($AN17&amp;"!"&amp;'DataReport Cell refs'!HK$2)</f>
        <v>0</v>
      </c>
      <c r="HL17" cm="1">
        <f t="array" aca="1" ref="HL17" ca="1">INDIRECT($AN17&amp;"!"&amp;'DataReport Cell refs'!HL$2)</f>
        <v>0</v>
      </c>
      <c r="HM17" cm="1">
        <f t="array" aca="1" ref="HM17" ca="1">INDIRECT($AN17&amp;"!"&amp;'DataReport Cell refs'!HM$2)</f>
        <v>0</v>
      </c>
      <c r="HN17" cm="1">
        <f t="array" aca="1" ref="HN17" ca="1">INDIRECT($AN17&amp;"!"&amp;'DataReport Cell refs'!HN$2)</f>
        <v>0</v>
      </c>
      <c r="HO17" cm="1">
        <f t="array" aca="1" ref="HO17" ca="1">INDIRECT($AN17&amp;"!"&amp;'DataReport Cell refs'!HO$2)</f>
        <v>0</v>
      </c>
      <c r="HP17" cm="1">
        <f t="array" aca="1" ref="HP17" ca="1">INDIRECT($AN17&amp;"!"&amp;'DataReport Cell refs'!HP$2)</f>
        <v>0</v>
      </c>
      <c r="HQ17" cm="1">
        <f t="array" aca="1" ref="HQ17" ca="1">INDIRECT($AN17&amp;"!"&amp;'DataReport Cell refs'!HQ$2)</f>
        <v>0</v>
      </c>
      <c r="HR17" cm="1">
        <f t="array" aca="1" ref="HR17" ca="1">INDIRECT($AN17&amp;"!"&amp;'DataReport Cell refs'!HR$2)</f>
        <v>0</v>
      </c>
      <c r="HS17" cm="1">
        <f t="array" aca="1" ref="HS17" ca="1">INDIRECT($AN17&amp;"!"&amp;'DataReport Cell refs'!HS$2)</f>
        <v>0</v>
      </c>
      <c r="HT17" cm="1">
        <f t="array" aca="1" ref="HT17" ca="1">INDIRECT($AN17&amp;"!"&amp;'DataReport Cell refs'!HT$2)</f>
        <v>0</v>
      </c>
      <c r="HU17" cm="1">
        <f t="array" aca="1" ref="HU17" ca="1">INDIRECT($AN17&amp;"!"&amp;'DataReport Cell refs'!HU$2)</f>
        <v>0</v>
      </c>
      <c r="HV17" cm="1">
        <f t="array" aca="1" ref="HV17" ca="1">INDIRECT($AN17&amp;"!"&amp;'DataReport Cell refs'!HV$2)</f>
        <v>0</v>
      </c>
      <c r="HW17" cm="1">
        <f t="array" aca="1" ref="HW17" ca="1">INDIRECT($AN17&amp;"!"&amp;'DataReport Cell refs'!HW$2)</f>
        <v>0</v>
      </c>
      <c r="HX17" cm="1">
        <f t="array" aca="1" ref="HX17" ca="1">INDIRECT($AN17&amp;"!"&amp;'DataReport Cell refs'!HX$2)</f>
        <v>0</v>
      </c>
      <c r="HY17" cm="1">
        <f t="array" aca="1" ref="HY17" ca="1">INDIRECT($AN17&amp;"!"&amp;'DataReport Cell refs'!HY$2)</f>
        <v>0</v>
      </c>
      <c r="HZ17" cm="1">
        <f t="array" aca="1" ref="HZ17" ca="1">INDIRECT($AN17&amp;"!"&amp;'DataReport Cell refs'!HZ$2)</f>
        <v>0</v>
      </c>
      <c r="IA17" cm="1">
        <f t="array" aca="1" ref="IA17" ca="1">INDIRECT($AN17&amp;"!"&amp;'DataReport Cell refs'!IA$2)</f>
        <v>0</v>
      </c>
      <c r="IB17" cm="1">
        <f t="array" aca="1" ref="IB17" ca="1">INDIRECT($AN17&amp;"!"&amp;'DataReport Cell refs'!IB$2)</f>
        <v>0</v>
      </c>
      <c r="IC17" cm="1">
        <f t="array" aca="1" ref="IC17" ca="1">INDIRECT($AN17&amp;"!"&amp;'DataReport Cell refs'!IC$2)</f>
        <v>0</v>
      </c>
      <c r="ID17" cm="1">
        <f t="array" aca="1" ref="ID17" ca="1">INDIRECT($AN17&amp;"!"&amp;'DataReport Cell refs'!ID$2)</f>
        <v>0</v>
      </c>
      <c r="IE17" cm="1">
        <f t="array" aca="1" ref="IE17" ca="1">INDIRECT($AN17&amp;"!"&amp;'DataReport Cell refs'!IE$2)</f>
        <v>0</v>
      </c>
      <c r="IF17" cm="1">
        <f t="array" aca="1" ref="IF17" ca="1">INDIRECT($AN17&amp;"!"&amp;'DataReport Cell refs'!IF$2)</f>
        <v>0</v>
      </c>
      <c r="IG17" cm="1">
        <f t="array" aca="1" ref="IG17" ca="1">INDIRECT($AN17&amp;"!"&amp;'DataReport Cell refs'!IG$2)</f>
        <v>0</v>
      </c>
      <c r="IH17" cm="1">
        <f t="array" aca="1" ref="IH17" ca="1">INDIRECT($AN17&amp;"!"&amp;'DataReport Cell refs'!IH$2)</f>
        <v>0</v>
      </c>
      <c r="II17" cm="1">
        <f t="array" aca="1" ref="II17" ca="1">INDIRECT($AN17&amp;"!"&amp;'DataReport Cell refs'!II$2)</f>
        <v>0</v>
      </c>
      <c r="IJ17" cm="1">
        <f t="array" aca="1" ref="IJ17" ca="1">INDIRECT($AN17&amp;"!"&amp;'DataReport Cell refs'!IJ$2)</f>
        <v>0</v>
      </c>
      <c r="IK17" cm="1">
        <f t="array" aca="1" ref="IK17" ca="1">INDIRECT($AN17&amp;"!"&amp;'DataReport Cell refs'!IK$2)</f>
        <v>0</v>
      </c>
      <c r="IL17" cm="1">
        <f t="array" aca="1" ref="IL17" ca="1">INDIRECT($AN17&amp;"!"&amp;'DataReport Cell refs'!IL$2)</f>
        <v>0</v>
      </c>
      <c r="IM17" cm="1">
        <f t="array" aca="1" ref="IM17" ca="1">INDIRECT($AN17&amp;"!"&amp;'DataReport Cell refs'!IM$2)</f>
        <v>0</v>
      </c>
      <c r="IN17" cm="1">
        <f t="array" aca="1" ref="IN17" ca="1">INDIRECT($AN17&amp;"!"&amp;'DataReport Cell refs'!IN$2)</f>
        <v>0</v>
      </c>
      <c r="IO17" cm="1">
        <f t="array" aca="1" ref="IO17" ca="1">INDIRECT($AN17&amp;"!"&amp;'DataReport Cell refs'!IO$2)</f>
        <v>0</v>
      </c>
      <c r="IP17" cm="1">
        <f t="array" aca="1" ref="IP17" ca="1">INDIRECT($AN17&amp;"!"&amp;'DataReport Cell refs'!IP$2)</f>
        <v>0</v>
      </c>
      <c r="IQ17" cm="1">
        <f t="array" aca="1" ref="IQ17" ca="1">INDIRECT($AN17&amp;"!"&amp;'DataReport Cell refs'!IQ$2)</f>
        <v>0</v>
      </c>
      <c r="IR17" cm="1">
        <f t="array" aca="1" ref="IR17" ca="1">INDIRECT($AN17&amp;"!"&amp;'DataReport Cell refs'!IR$2)</f>
        <v>0</v>
      </c>
      <c r="IS17" cm="1">
        <f t="array" aca="1" ref="IS17" ca="1">INDIRECT($AN17&amp;"!"&amp;'DataReport Cell refs'!IS$2)</f>
        <v>0</v>
      </c>
      <c r="IT17" cm="1">
        <f t="array" aca="1" ref="IT17" ca="1">INDIRECT($AN17&amp;"!"&amp;'DataReport Cell refs'!IT$2)</f>
        <v>0</v>
      </c>
      <c r="IU17" cm="1">
        <f t="array" aca="1" ref="IU17" ca="1">INDIRECT($AN17&amp;"!"&amp;'DataReport Cell refs'!IU$2)</f>
        <v>0</v>
      </c>
      <c r="IV17" cm="1">
        <f t="array" aca="1" ref="IV17" ca="1">INDIRECT($AN17&amp;"!"&amp;'DataReport Cell refs'!IV$2)</f>
        <v>0</v>
      </c>
      <c r="IW17" cm="1">
        <f t="array" aca="1" ref="IW17" ca="1">INDIRECT($AN17&amp;"!"&amp;'DataReport Cell refs'!IW$2)</f>
        <v>0</v>
      </c>
      <c r="IX17" cm="1">
        <f t="array" aca="1" ref="IX17" ca="1">INDIRECT($AN17&amp;"!"&amp;'DataReport Cell refs'!IX$2)</f>
        <v>0</v>
      </c>
      <c r="IY17" cm="1">
        <f t="array" aca="1" ref="IY17" ca="1">INDIRECT($AN17&amp;"!"&amp;'DataReport Cell refs'!IY$2)</f>
        <v>0</v>
      </c>
      <c r="IZ17" cm="1">
        <f t="array" aca="1" ref="IZ17" ca="1">INDIRECT($AN17&amp;"!"&amp;'DataReport Cell refs'!IZ$2)</f>
        <v>0</v>
      </c>
      <c r="JA17" cm="1">
        <f t="array" aca="1" ref="JA17" ca="1">INDIRECT($AN17&amp;"!"&amp;'DataReport Cell refs'!JA$2)</f>
        <v>0</v>
      </c>
      <c r="JB17" cm="1">
        <f t="array" aca="1" ref="JB17" ca="1">INDIRECT($AN17&amp;"!"&amp;'DataReport Cell refs'!JB$2)</f>
        <v>0</v>
      </c>
      <c r="JC17" cm="1">
        <f t="array" aca="1" ref="JC17" ca="1">INDIRECT($AN17&amp;"!"&amp;'DataReport Cell refs'!JC$2)</f>
        <v>0</v>
      </c>
      <c r="JD17" cm="1">
        <f t="array" aca="1" ref="JD17" ca="1">INDIRECT($AN17&amp;"!"&amp;'DataReport Cell refs'!JD$2)</f>
        <v>0</v>
      </c>
      <c r="JE17" cm="1">
        <f t="array" aca="1" ref="JE17" ca="1">INDIRECT($AN17&amp;"!"&amp;'DataReport Cell refs'!JE$2)</f>
        <v>0</v>
      </c>
      <c r="JF17" cm="1">
        <f t="array" aca="1" ref="JF17" ca="1">INDIRECT($AN17&amp;"!"&amp;'DataReport Cell refs'!JF$2)</f>
        <v>0</v>
      </c>
      <c r="JG17" cm="1">
        <f t="array" aca="1" ref="JG17" ca="1">INDIRECT($AN17&amp;"!"&amp;'DataReport Cell refs'!JG$2)</f>
        <v>0</v>
      </c>
      <c r="JH17" cm="1">
        <f t="array" aca="1" ref="JH17" ca="1">INDIRECT($AN17&amp;"!"&amp;'DataReport Cell refs'!JH$2)</f>
        <v>0</v>
      </c>
      <c r="JI17" cm="1">
        <f t="array" aca="1" ref="JI17" ca="1">INDIRECT($AN17&amp;"!"&amp;'DataReport Cell refs'!JI$2)</f>
        <v>0</v>
      </c>
      <c r="JJ17" cm="1">
        <f t="array" aca="1" ref="JJ17" ca="1">INDIRECT($AN17&amp;"!"&amp;'DataReport Cell refs'!JJ$2)</f>
        <v>0</v>
      </c>
      <c r="JK17" cm="1">
        <f t="array" aca="1" ref="JK17" ca="1">INDIRECT($AN17&amp;"!"&amp;'DataReport Cell refs'!JK$2)</f>
        <v>0</v>
      </c>
      <c r="JL17" cm="1">
        <f t="array" aca="1" ref="JL17" ca="1">INDIRECT($AN17&amp;"!"&amp;'DataReport Cell refs'!JL$2)</f>
        <v>0</v>
      </c>
      <c r="JM17" cm="1">
        <f t="array" aca="1" ref="JM17" ca="1">INDIRECT($AN17&amp;"!"&amp;'DataReport Cell refs'!JM$2)</f>
        <v>0</v>
      </c>
      <c r="JN17" cm="1">
        <f t="array" aca="1" ref="JN17" ca="1">INDIRECT($AN17&amp;"!"&amp;'DataReport Cell refs'!JN$2)</f>
        <v>0</v>
      </c>
      <c r="JO17" cm="1">
        <f t="array" aca="1" ref="JO17" ca="1">INDIRECT($AN17&amp;"!"&amp;'DataReport Cell refs'!JO$2)</f>
        <v>0</v>
      </c>
      <c r="JP17" cm="1">
        <f t="array" aca="1" ref="JP17" ca="1">INDIRECT($AN17&amp;"!"&amp;'DataReport Cell refs'!JP$2)</f>
        <v>0</v>
      </c>
      <c r="JQ17" cm="1">
        <f t="array" aca="1" ref="JQ17" ca="1">INDIRECT($AN17&amp;"!"&amp;'DataReport Cell refs'!JQ$2)</f>
        <v>0</v>
      </c>
      <c r="JR17" cm="1">
        <f t="array" aca="1" ref="JR17" ca="1">INDIRECT($AN17&amp;"!"&amp;'DataReport Cell refs'!JR$2)</f>
        <v>0</v>
      </c>
      <c r="JS17" cm="1">
        <f t="array" aca="1" ref="JS17" ca="1">INDIRECT($AN17&amp;"!"&amp;'DataReport Cell refs'!JS$2)</f>
        <v>0</v>
      </c>
      <c r="JT17" cm="1">
        <f t="array" aca="1" ref="JT17" ca="1">INDIRECT($AN17&amp;"!"&amp;'DataReport Cell refs'!JT$2)</f>
        <v>0</v>
      </c>
      <c r="JU17" cm="1">
        <f t="array" aca="1" ref="JU17" ca="1">INDIRECT($AN17&amp;"!"&amp;'DataReport Cell refs'!JU$2)</f>
        <v>0</v>
      </c>
      <c r="JV17" t="str" cm="1">
        <f t="array" aca="1" ref="JV17" ca="1">INDIRECT($AN17&amp;"!"&amp;'DataReport Cell refs'!JV$2)</f>
        <v>Not Commenced</v>
      </c>
      <c r="JW17" t="str" cm="1">
        <f t="array" aca="1" ref="JW17" ca="1">INDIRECT($AN17&amp;"!"&amp;'DataReport Cell refs'!JW$2)</f>
        <v>First complete Stocktake</v>
      </c>
      <c r="JX17" t="str" cm="1">
        <f t="array" aca="1" ref="JX17" ca="1">INDIRECT($AN17&amp;"!"&amp;'DataReport Cell refs'!JX$2)</f>
        <v>First complete Stocktake</v>
      </c>
      <c r="JY17" t="str" cm="1">
        <f t="array" aca="1" ref="JY17" ca="1">INDIRECT($AN17&amp;"!"&amp;'DataReport Cell refs'!JY$2)</f>
        <v>First complete Stocktake</v>
      </c>
      <c r="JZ17" t="str" cm="1">
        <f t="array" aca="1" ref="JZ17" ca="1">INDIRECT($AN17&amp;"!"&amp;'DataReport Cell refs'!JZ$2)</f>
        <v>First complete Stocktake</v>
      </c>
      <c r="KA17" t="str" cm="1">
        <f t="array" aca="1" ref="KA17" ca="1">INDIRECT($AN17&amp;"!"&amp;'DataReport Cell refs'!KA$2)</f>
        <v>First complete Stocktake</v>
      </c>
      <c r="KB17" t="str" cm="1">
        <f t="array" aca="1" ref="KB17" ca="1">INDIRECT($AN17&amp;"!"&amp;'DataReport Cell refs'!KB$2)</f>
        <v>First complete Stocktake</v>
      </c>
    </row>
    <row r="18" spans="4:288" x14ac:dyDescent="0.35">
      <c r="AN18" s="345" t="s">
        <v>1157</v>
      </c>
      <c r="AO18" cm="1">
        <f t="array" aca="1" ref="AO18" ca="1">INDIRECT($AN18&amp;"!"&amp;'DataReport Cell refs'!AO$2)</f>
        <v>0</v>
      </c>
      <c r="AP18" t="str" cm="1">
        <f t="array" aca="1" ref="AP18" ca="1">INDIRECT($AN18&amp;"!"&amp;'DataReport Cell refs'!AP$2)</f>
        <v>Select option</v>
      </c>
      <c r="AQ18" t="str" cm="1">
        <f t="array" aca="1" ref="AQ18" ca="1">INDIRECT($AN18&amp;"!"&amp;'DataReport Cell refs'!AQ$2)</f>
        <v>Select option</v>
      </c>
      <c r="AR18" s="361" cm="1">
        <f t="array" aca="1" ref="AR18" ca="1">INDIRECT($AN18&amp;"!"&amp;'DataReport Cell refs'!AR$2)</f>
        <v>0</v>
      </c>
      <c r="AS18" t="b" cm="1">
        <f t="array" aca="1" ref="AS18" ca="1">INDIRECT($AN18&amp;"!"&amp;'DataReport Cell refs'!AS$2)</f>
        <v>0</v>
      </c>
      <c r="AT18" t="b" cm="1">
        <f t="array" aca="1" ref="AT18" ca="1">INDIRECT($AN18&amp;"!"&amp;'DataReport Cell refs'!AT$2)</f>
        <v>0</v>
      </c>
      <c r="AU18" t="b" cm="1">
        <f t="array" aca="1" ref="AU18" ca="1">INDIRECT($AN18&amp;"!"&amp;'DataReport Cell refs'!AU$2)</f>
        <v>0</v>
      </c>
      <c r="AV18" t="b" cm="1">
        <f t="array" aca="1" ref="AV18" ca="1">INDIRECT($AN18&amp;"!"&amp;'DataReport Cell refs'!AV$2)</f>
        <v>0</v>
      </c>
      <c r="AW18" t="b" cm="1">
        <f t="array" aca="1" ref="AW18" ca="1">INDIRECT($AN18&amp;"!"&amp;'DataReport Cell refs'!AW$2)</f>
        <v>0</v>
      </c>
      <c r="AX18" t="b" cm="1">
        <f t="array" aca="1" ref="AX18" ca="1">INDIRECT($AN18&amp;"!"&amp;'DataReport Cell refs'!AX$2)</f>
        <v>0</v>
      </c>
      <c r="AY18" t="b" cm="1">
        <f t="array" aca="1" ref="AY18" ca="1">INDIRECT($AN18&amp;"!"&amp;'DataReport Cell refs'!AY$2)</f>
        <v>0</v>
      </c>
      <c r="AZ18" t="b" cm="1">
        <f t="array" aca="1" ref="AZ18" ca="1">INDIRECT($AN18&amp;"!"&amp;'DataReport Cell refs'!AZ$2)</f>
        <v>0</v>
      </c>
      <c r="BA18" t="b" cm="1">
        <f t="array" aca="1" ref="BA18" ca="1">INDIRECT($AN18&amp;"!"&amp;'DataReport Cell refs'!BA$2)</f>
        <v>0</v>
      </c>
      <c r="BB18" t="b" cm="1">
        <f t="array" aca="1" ref="BB18" ca="1">INDIRECT($AN18&amp;"!"&amp;'DataReport Cell refs'!BB$2)</f>
        <v>0</v>
      </c>
      <c r="BC18" t="b" cm="1">
        <f t="array" aca="1" ref="BC18" ca="1">INDIRECT($AN18&amp;"!"&amp;'DataReport Cell refs'!BC$2)</f>
        <v>0</v>
      </c>
      <c r="BD18" t="b" cm="1">
        <f t="array" aca="1" ref="BD18" ca="1">INDIRECT($AN18&amp;"!"&amp;'DataReport Cell refs'!BD$2)</f>
        <v>0</v>
      </c>
      <c r="BE18" t="b" cm="1">
        <f t="array" aca="1" ref="BE18" ca="1">INDIRECT($AN18&amp;"!"&amp;'DataReport Cell refs'!BE$2)</f>
        <v>0</v>
      </c>
      <c r="BF18" t="b" cm="1">
        <f t="array" aca="1" ref="BF18" ca="1">INDIRECT($AN18&amp;"!"&amp;'DataReport Cell refs'!BF$2)</f>
        <v>0</v>
      </c>
      <c r="BG18" t="b" cm="1">
        <f t="array" aca="1" ref="BG18" ca="1">INDIRECT($AN18&amp;"!"&amp;'DataReport Cell refs'!BG$2)</f>
        <v>0</v>
      </c>
      <c r="BH18" t="b" cm="1">
        <f t="array" aca="1" ref="BH18" ca="1">INDIRECT($AN18&amp;"!"&amp;'DataReport Cell refs'!BH$2)</f>
        <v>0</v>
      </c>
      <c r="BI18" t="str" cm="1">
        <f t="array" aca="1" ref="BI18" ca="1">INDIRECT($AN18&amp;"!"&amp;'DataReport Cell refs'!BI$2)</f>
        <v>Select option</v>
      </c>
      <c r="BJ18" t="str" cm="1">
        <f t="array" aca="1" ref="BJ18" ca="1">INDIRECT($AN18&amp;"!"&amp;'DataReport Cell refs'!BJ$2)</f>
        <v>Select option</v>
      </c>
      <c r="BK18" t="str" cm="1">
        <f t="array" aca="1" ref="BK18" ca="1">INDIRECT($AN18&amp;"!"&amp;'DataReport Cell refs'!BK$2)</f>
        <v>Select option</v>
      </c>
      <c r="BL18" t="str" cm="1">
        <f t="array" aca="1" ref="BL18" ca="1">INDIRECT($AN18&amp;"!"&amp;'DataReport Cell refs'!BL$2)</f>
        <v>Select option</v>
      </c>
      <c r="BM18" t="str" cm="1">
        <f t="array" aca="1" ref="BM18" ca="1">INDIRECT($AN18&amp;"!"&amp;'DataReport Cell refs'!BM$2)</f>
        <v>Select option</v>
      </c>
      <c r="BN18" t="str" cm="1">
        <f t="array" aca="1" ref="BN18" ca="1">INDIRECT($AN18&amp;"!"&amp;'DataReport Cell refs'!BN$2)</f>
        <v>Select option</v>
      </c>
      <c r="BO18" t="str" cm="1">
        <f t="array" aca="1" ref="BO18" ca="1">INDIRECT($AN18&amp;"!"&amp;'DataReport Cell refs'!BO$2)</f>
        <v>Select option</v>
      </c>
      <c r="BP18" t="str" cm="1">
        <f t="array" aca="1" ref="BP18" ca="1">INDIRECT($AN18&amp;"!"&amp;'DataReport Cell refs'!BP$2)</f>
        <v>Select option</v>
      </c>
      <c r="BQ18" t="str" cm="1">
        <f t="array" aca="1" ref="BQ18" ca="1">INDIRECT($AN18&amp;"!"&amp;'DataReport Cell refs'!BQ$2)</f>
        <v>Select option</v>
      </c>
      <c r="BR18" t="b" cm="1">
        <f t="array" aca="1" ref="BR18" ca="1">INDIRECT($AN18&amp;"!"&amp;'DataReport Cell refs'!BR$2)</f>
        <v>0</v>
      </c>
      <c r="BS18" t="b" cm="1">
        <f t="array" aca="1" ref="BS18" ca="1">INDIRECT($AN18&amp;"!"&amp;'DataReport Cell refs'!BS$2)</f>
        <v>0</v>
      </c>
      <c r="BT18" t="b" cm="1">
        <f t="array" aca="1" ref="BT18" ca="1">INDIRECT($AN18&amp;"!"&amp;'DataReport Cell refs'!BT$2)</f>
        <v>0</v>
      </c>
      <c r="BU18" t="b" cm="1">
        <f t="array" aca="1" ref="BU18" ca="1">INDIRECT($AN18&amp;"!"&amp;'DataReport Cell refs'!BU$2)</f>
        <v>0</v>
      </c>
      <c r="BV18" t="b" cm="1">
        <f t="array" aca="1" ref="BV18" ca="1">INDIRECT($AN18&amp;"!"&amp;'DataReport Cell refs'!BV$2)</f>
        <v>0</v>
      </c>
      <c r="BW18" t="b" cm="1">
        <f t="array" aca="1" ref="BW18" ca="1">INDIRECT($AN18&amp;"!"&amp;'DataReport Cell refs'!BW$2)</f>
        <v>0</v>
      </c>
      <c r="BX18" t="b" cm="1">
        <f t="array" aca="1" ref="BX18" ca="1">INDIRECT($AN18&amp;"!"&amp;'DataReport Cell refs'!BX$2)</f>
        <v>0</v>
      </c>
      <c r="BY18" t="b" cm="1">
        <f t="array" aca="1" ref="BY18" ca="1">INDIRECT($AN18&amp;"!"&amp;'DataReport Cell refs'!BY$2)</f>
        <v>0</v>
      </c>
      <c r="BZ18" t="b" cm="1">
        <f t="array" aca="1" ref="BZ18" ca="1">INDIRECT($AN18&amp;"!"&amp;'DataReport Cell refs'!BZ$2)</f>
        <v>0</v>
      </c>
      <c r="CA18" cm="1">
        <f t="array" aca="1" ref="CA18" ca="1">INDIRECT($AN18&amp;"!"&amp;'DataReport Cell refs'!CA$2)</f>
        <v>0</v>
      </c>
      <c r="CB18" s="385" cm="1">
        <f t="array" aca="1" ref="CB18" ca="1">INDIRECT($AN18&amp;"!"&amp;'DataReport Cell refs'!CB$2)</f>
        <v>0</v>
      </c>
      <c r="CC18" s="385" cm="1">
        <f t="array" aca="1" ref="CC18" ca="1">INDIRECT($AN18&amp;"!"&amp;'DataReport Cell refs'!CC$2)</f>
        <v>0</v>
      </c>
      <c r="CD18" s="385" cm="1">
        <f t="array" aca="1" ref="CD18" ca="1">INDIRECT($AN18&amp;"!"&amp;'DataReport Cell refs'!CD$2)</f>
        <v>0</v>
      </c>
      <c r="CE18" t="str" cm="1">
        <f t="array" aca="1" ref="CE18" ca="1">INDIRECT($AN18&amp;"!"&amp;'DataReport Cell refs'!CE$2)</f>
        <v>Select option</v>
      </c>
      <c r="CF18" s="361" cm="1">
        <f t="array" aca="1" ref="CF18" ca="1">INDIRECT($AN18&amp;"!"&amp;'DataReport Cell refs'!CF$2)</f>
        <v>0</v>
      </c>
      <c r="CG18" t="b" cm="1">
        <f t="array" aca="1" ref="CG18" ca="1">INDIRECT($AN18&amp;"!"&amp;'DataReport Cell refs'!CG$2)</f>
        <v>0</v>
      </c>
      <c r="CH18" t="b" cm="1">
        <f t="array" aca="1" ref="CH18" ca="1">INDIRECT($AN18&amp;"!"&amp;'DataReport Cell refs'!CH$2)</f>
        <v>0</v>
      </c>
      <c r="CI18" t="b" cm="1">
        <f t="array" aca="1" ref="CI18" ca="1">INDIRECT($AN18&amp;"!"&amp;'DataReport Cell refs'!CI$2)</f>
        <v>0</v>
      </c>
      <c r="CJ18" t="b" cm="1">
        <f t="array" aca="1" ref="CJ18" ca="1">INDIRECT($AN18&amp;"!"&amp;'DataReport Cell refs'!CJ$2)</f>
        <v>0</v>
      </c>
      <c r="CK18" t="b" cm="1">
        <f t="array" aca="1" ref="CK18" ca="1">INDIRECT($AN18&amp;"!"&amp;'DataReport Cell refs'!CK$2)</f>
        <v>0</v>
      </c>
      <c r="CL18" t="b" cm="1">
        <f t="array" aca="1" ref="CL18" ca="1">INDIRECT($AN18&amp;"!"&amp;'DataReport Cell refs'!CL$2)</f>
        <v>0</v>
      </c>
      <c r="CM18" t="b" cm="1">
        <f t="array" aca="1" ref="CM18" ca="1">INDIRECT($AN18&amp;"!"&amp;'DataReport Cell refs'!CM$2)</f>
        <v>0</v>
      </c>
      <c r="CN18" t="b" cm="1">
        <f t="array" aca="1" ref="CN18" ca="1">INDIRECT($AN18&amp;"!"&amp;'DataReport Cell refs'!CN$2)</f>
        <v>0</v>
      </c>
      <c r="CO18" t="b" cm="1">
        <f t="array" aca="1" ref="CO18" ca="1">INDIRECT($AN18&amp;"!"&amp;'DataReport Cell refs'!CO$2)</f>
        <v>0</v>
      </c>
      <c r="CP18" t="b" cm="1">
        <f t="array" aca="1" ref="CP18" ca="1">INDIRECT($AN18&amp;"!"&amp;'DataReport Cell refs'!CP$2)</f>
        <v>0</v>
      </c>
      <c r="CQ18" t="b" cm="1">
        <f t="array" aca="1" ref="CQ18" ca="1">INDIRECT($AN18&amp;"!"&amp;'DataReport Cell refs'!CQ$2)</f>
        <v>0</v>
      </c>
      <c r="CR18" t="b" cm="1">
        <f t="array" aca="1" ref="CR18" ca="1">INDIRECT($AN18&amp;"!"&amp;'DataReport Cell refs'!CR$2)</f>
        <v>0</v>
      </c>
      <c r="CS18" t="b" cm="1">
        <f t="array" aca="1" ref="CS18" ca="1">INDIRECT($AN18&amp;"!"&amp;'DataReport Cell refs'!CS$2)</f>
        <v>0</v>
      </c>
      <c r="CT18" t="b" cm="1">
        <f t="array" aca="1" ref="CT18" ca="1">INDIRECT($AN18&amp;"!"&amp;'DataReport Cell refs'!CT$2)</f>
        <v>0</v>
      </c>
      <c r="CU18" t="b" cm="1">
        <f t="array" aca="1" ref="CU18" ca="1">INDIRECT($AN18&amp;"!"&amp;'DataReport Cell refs'!CU$2)</f>
        <v>0</v>
      </c>
      <c r="CV18" t="b" cm="1">
        <f t="array" aca="1" ref="CV18" ca="1">INDIRECT($AN18&amp;"!"&amp;'DataReport Cell refs'!CV$2)</f>
        <v>0</v>
      </c>
      <c r="CW18" t="b" cm="1">
        <f t="array" aca="1" ref="CW18" ca="1">INDIRECT($AN18&amp;"!"&amp;'DataReport Cell refs'!CW$2)</f>
        <v>0</v>
      </c>
      <c r="CX18" t="b" cm="1">
        <f t="array" aca="1" ref="CX18" ca="1">INDIRECT($AN18&amp;"!"&amp;'DataReport Cell refs'!CX$2)</f>
        <v>0</v>
      </c>
      <c r="CY18" t="b" cm="1">
        <f t="array" aca="1" ref="CY18" ca="1">INDIRECT($AN18&amp;"!"&amp;'DataReport Cell refs'!CY$2)</f>
        <v>0</v>
      </c>
      <c r="CZ18" t="b" cm="1">
        <f t="array" aca="1" ref="CZ18" ca="1">INDIRECT($AN18&amp;"!"&amp;'DataReport Cell refs'!CZ$2)</f>
        <v>0</v>
      </c>
      <c r="DA18" t="b" cm="1">
        <f t="array" aca="1" ref="DA18" ca="1">INDIRECT($AN18&amp;"!"&amp;'DataReport Cell refs'!DA$2)</f>
        <v>0</v>
      </c>
      <c r="DB18" t="b" cm="1">
        <f t="array" aca="1" ref="DB18" ca="1">INDIRECT($AN18&amp;"!"&amp;'DataReport Cell refs'!DB$2)</f>
        <v>0</v>
      </c>
      <c r="DC18" t="b" cm="1">
        <f t="array" aca="1" ref="DC18" ca="1">INDIRECT($AN18&amp;"!"&amp;'DataReport Cell refs'!DC$2)</f>
        <v>0</v>
      </c>
      <c r="DD18" t="b" cm="1">
        <f t="array" aca="1" ref="DD18" ca="1">INDIRECT($AN18&amp;"!"&amp;'DataReport Cell refs'!DD$2)</f>
        <v>0</v>
      </c>
      <c r="DE18" t="b" cm="1">
        <f t="array" aca="1" ref="DE18" ca="1">INDIRECT($AN18&amp;"!"&amp;'DataReport Cell refs'!DE$2)</f>
        <v>0</v>
      </c>
      <c r="DF18" t="b" cm="1">
        <f t="array" aca="1" ref="DF18" ca="1">INDIRECT($AN18&amp;"!"&amp;'DataReport Cell refs'!DF$2)</f>
        <v>0</v>
      </c>
      <c r="DG18" t="b" cm="1">
        <f t="array" aca="1" ref="DG18" ca="1">INDIRECT($AN18&amp;"!"&amp;'DataReport Cell refs'!DG$2)</f>
        <v>0</v>
      </c>
      <c r="DH18" t="b" cm="1">
        <f t="array" aca="1" ref="DH18" ca="1">INDIRECT($AN18&amp;"!"&amp;'DataReport Cell refs'!DH$2)</f>
        <v>0</v>
      </c>
      <c r="DI18" t="b" cm="1">
        <f t="array" aca="1" ref="DI18" ca="1">INDIRECT($AN18&amp;"!"&amp;'DataReport Cell refs'!DI$2)</f>
        <v>0</v>
      </c>
      <c r="DJ18" t="b" cm="1">
        <f t="array" aca="1" ref="DJ18" ca="1">INDIRECT($AN18&amp;"!"&amp;'DataReport Cell refs'!DJ$2)</f>
        <v>0</v>
      </c>
      <c r="DK18" t="b" cm="1">
        <f t="array" aca="1" ref="DK18" ca="1">INDIRECT($AN18&amp;"!"&amp;'DataReport Cell refs'!DK$2)</f>
        <v>0</v>
      </c>
      <c r="DL18" t="b" cm="1">
        <f t="array" aca="1" ref="DL18" ca="1">INDIRECT($AN18&amp;"!"&amp;'DataReport Cell refs'!DL$2)</f>
        <v>0</v>
      </c>
      <c r="DM18" t="b" cm="1">
        <f t="array" aca="1" ref="DM18" ca="1">INDIRECT($AN18&amp;"!"&amp;'DataReport Cell refs'!DM$2)</f>
        <v>0</v>
      </c>
      <c r="DN18" t="str" cm="1">
        <f t="array" aca="1" ref="DN18" ca="1">INDIRECT($AN18&amp;"!"&amp;'DataReport Cell refs'!DN$2)</f>
        <v>Type here - Other service not included above 1</v>
      </c>
      <c r="DO18" t="str" cm="1">
        <f t="array" aca="1" ref="DO18" ca="1">INDIRECT($AN18&amp;"!"&amp;'DataReport Cell refs'!DO$2)</f>
        <v>Type here - Other service not included above 2</v>
      </c>
      <c r="DP18" t="str" cm="1">
        <f t="array" aca="1" ref="DP18" ca="1">INDIRECT($AN18&amp;"!"&amp;'DataReport Cell refs'!DP$2)</f>
        <v>Type here - Other service not included above 3</v>
      </c>
      <c r="DQ18" t="b" cm="1">
        <f t="array" aca="1" ref="DQ18" ca="1">INDIRECT($AN18&amp;"!"&amp;'DataReport Cell refs'!DQ$2)</f>
        <v>0</v>
      </c>
      <c r="DR18" t="b" cm="1">
        <f t="array" aca="1" ref="DR18" ca="1">INDIRECT($AN18&amp;"!"&amp;'DataReport Cell refs'!DR$2)</f>
        <v>0</v>
      </c>
      <c r="DS18" t="b" cm="1">
        <f t="array" aca="1" ref="DS18" ca="1">INDIRECT($AN18&amp;"!"&amp;'DataReport Cell refs'!DS$2)</f>
        <v>0</v>
      </c>
      <c r="DT18" t="b" cm="1">
        <f t="array" aca="1" ref="DT18" ca="1">INDIRECT($AN18&amp;"!"&amp;'DataReport Cell refs'!DT$2)</f>
        <v>0</v>
      </c>
      <c r="DU18" t="b" cm="1">
        <f t="array" aca="1" ref="DU18" ca="1">INDIRECT($AN18&amp;"!"&amp;'DataReport Cell refs'!DU$2)</f>
        <v>0</v>
      </c>
      <c r="DV18" t="b" cm="1">
        <f t="array" aca="1" ref="DV18" ca="1">INDIRECT($AN18&amp;"!"&amp;'DataReport Cell refs'!DV$2)</f>
        <v>0</v>
      </c>
      <c r="DW18" t="b" cm="1">
        <f t="array" aca="1" ref="DW18" ca="1">INDIRECT($AN18&amp;"!"&amp;'DataReport Cell refs'!DW$2)</f>
        <v>0</v>
      </c>
      <c r="DX18" t="b" cm="1">
        <f t="array" aca="1" ref="DX18" ca="1">INDIRECT($AN18&amp;"!"&amp;'DataReport Cell refs'!DX$2)</f>
        <v>0</v>
      </c>
      <c r="DY18" t="b" cm="1">
        <f t="array" aca="1" ref="DY18" ca="1">INDIRECT($AN18&amp;"!"&amp;'DataReport Cell refs'!DY$2)</f>
        <v>0</v>
      </c>
      <c r="DZ18" t="b" cm="1">
        <f t="array" aca="1" ref="DZ18" ca="1">INDIRECT($AN18&amp;"!"&amp;'DataReport Cell refs'!DZ$2)</f>
        <v>0</v>
      </c>
      <c r="EA18" t="b" cm="1">
        <f t="array" aca="1" ref="EA18" ca="1">INDIRECT($AN18&amp;"!"&amp;'DataReport Cell refs'!EA$2)</f>
        <v>0</v>
      </c>
      <c r="EB18" t="b" cm="1">
        <f t="array" aca="1" ref="EB18" ca="1">INDIRECT($AN18&amp;"!"&amp;'DataReport Cell refs'!EB$2)</f>
        <v>0</v>
      </c>
      <c r="EC18" t="b" cm="1">
        <f t="array" aca="1" ref="EC18" ca="1">INDIRECT($AN18&amp;"!"&amp;'DataReport Cell refs'!EC$2)</f>
        <v>0</v>
      </c>
      <c r="ED18" t="b" cm="1">
        <f t="array" aca="1" ref="ED18" ca="1">INDIRECT($AN18&amp;"!"&amp;'DataReport Cell refs'!ED$2)</f>
        <v>0</v>
      </c>
      <c r="EE18" t="b" cm="1">
        <f t="array" aca="1" ref="EE18" ca="1">INDIRECT($AN18&amp;"!"&amp;'DataReport Cell refs'!EE$2)</f>
        <v>0</v>
      </c>
      <c r="EF18" t="b" cm="1">
        <f t="array" aca="1" ref="EF18" ca="1">INDIRECT($AN18&amp;"!"&amp;'DataReport Cell refs'!EF$2)</f>
        <v>0</v>
      </c>
      <c r="EG18" t="b" cm="1">
        <f t="array" aca="1" ref="EG18" ca="1">INDIRECT($AN18&amp;"!"&amp;'DataReport Cell refs'!EG$2)</f>
        <v>0</v>
      </c>
      <c r="EH18" t="b" cm="1">
        <f t="array" aca="1" ref="EH18" ca="1">INDIRECT($AN18&amp;"!"&amp;'DataReport Cell refs'!EH$2)</f>
        <v>0</v>
      </c>
      <c r="EI18" t="b" cm="1">
        <f t="array" aca="1" ref="EI18" ca="1">INDIRECT($AN18&amp;"!"&amp;'DataReport Cell refs'!EI$2)</f>
        <v>0</v>
      </c>
      <c r="EJ18" t="b" cm="1">
        <f t="array" aca="1" ref="EJ18" ca="1">INDIRECT($AN18&amp;"!"&amp;'DataReport Cell refs'!EJ$2)</f>
        <v>0</v>
      </c>
      <c r="EK18" t="b" cm="1">
        <f t="array" aca="1" ref="EK18" ca="1">INDIRECT($AN18&amp;"!"&amp;'DataReport Cell refs'!EK$2)</f>
        <v>0</v>
      </c>
      <c r="EL18" t="b" cm="1">
        <f t="array" aca="1" ref="EL18" ca="1">INDIRECT($AN18&amp;"!"&amp;'DataReport Cell refs'!EL$2)</f>
        <v>0</v>
      </c>
      <c r="EM18" t="b" cm="1">
        <f t="array" aca="1" ref="EM18" ca="1">INDIRECT($AN18&amp;"!"&amp;'DataReport Cell refs'!EM$2)</f>
        <v>0</v>
      </c>
      <c r="EN18" t="b" cm="1">
        <f t="array" aca="1" ref="EN18" ca="1">INDIRECT($AN18&amp;"!"&amp;'DataReport Cell refs'!EN$2)</f>
        <v>0</v>
      </c>
      <c r="EO18" t="b" cm="1">
        <f t="array" aca="1" ref="EO18" ca="1">INDIRECT($AN18&amp;"!"&amp;'DataReport Cell refs'!EO$2)</f>
        <v>0</v>
      </c>
      <c r="EP18" t="b" cm="1">
        <f t="array" aca="1" ref="EP18" ca="1">INDIRECT($AN18&amp;"!"&amp;'DataReport Cell refs'!EP$2)</f>
        <v>0</v>
      </c>
      <c r="EQ18" t="b" cm="1">
        <f t="array" aca="1" ref="EQ18" ca="1">INDIRECT($AN18&amp;"!"&amp;'DataReport Cell refs'!EQ$2)</f>
        <v>0</v>
      </c>
      <c r="ER18" t="b" cm="1">
        <f t="array" aca="1" ref="ER18" ca="1">INDIRECT($AN18&amp;"!"&amp;'DataReport Cell refs'!ER$2)</f>
        <v>0</v>
      </c>
      <c r="ES18" t="b" cm="1">
        <f t="array" aca="1" ref="ES18" ca="1">INDIRECT($AN18&amp;"!"&amp;'DataReport Cell refs'!ES$2)</f>
        <v>0</v>
      </c>
      <c r="ET18" t="b" cm="1">
        <f t="array" aca="1" ref="ET18" ca="1">INDIRECT($AN18&amp;"!"&amp;'DataReport Cell refs'!ET$2)</f>
        <v>0</v>
      </c>
      <c r="EU18" t="b" cm="1">
        <f t="array" aca="1" ref="EU18" ca="1">INDIRECT($AN18&amp;"!"&amp;'DataReport Cell refs'!EU$2)</f>
        <v>0</v>
      </c>
      <c r="EV18" t="b" cm="1">
        <f t="array" aca="1" ref="EV18" ca="1">INDIRECT($AN18&amp;"!"&amp;'DataReport Cell refs'!EV$2)</f>
        <v>0</v>
      </c>
      <c r="EW18" t="b" cm="1">
        <f t="array" aca="1" ref="EW18" ca="1">INDIRECT($AN18&amp;"!"&amp;'DataReport Cell refs'!EW$2)</f>
        <v>0</v>
      </c>
      <c r="EX18" t="b" cm="1">
        <f t="array" aca="1" ref="EX18" ca="1">INDIRECT($AN18&amp;"!"&amp;'DataReport Cell refs'!EX$2)</f>
        <v>0</v>
      </c>
      <c r="EY18" t="b" cm="1">
        <f t="array" aca="1" ref="EY18" ca="1">INDIRECT($AN18&amp;"!"&amp;'DataReport Cell refs'!EY$2)</f>
        <v>0</v>
      </c>
      <c r="EZ18" t="b" cm="1">
        <f t="array" aca="1" ref="EZ18" ca="1">INDIRECT($AN18&amp;"!"&amp;'DataReport Cell refs'!EZ$2)</f>
        <v>0</v>
      </c>
      <c r="FA18" t="b" cm="1">
        <f t="array" aca="1" ref="FA18" ca="1">INDIRECT($AN18&amp;"!"&amp;'DataReport Cell refs'!FA$2)</f>
        <v>0</v>
      </c>
      <c r="FB18" t="b" cm="1">
        <f t="array" aca="1" ref="FB18" ca="1">INDIRECT($AN18&amp;"!"&amp;'DataReport Cell refs'!FB$2)</f>
        <v>0</v>
      </c>
      <c r="FC18" t="b" cm="1">
        <f t="array" aca="1" ref="FC18" ca="1">INDIRECT($AN18&amp;"!"&amp;'DataReport Cell refs'!FC$2)</f>
        <v>0</v>
      </c>
      <c r="FD18" t="b" cm="1">
        <f t="array" aca="1" ref="FD18" ca="1">INDIRECT($AN18&amp;"!"&amp;'DataReport Cell refs'!FD$2)</f>
        <v>0</v>
      </c>
      <c r="FE18" t="b" cm="1">
        <f t="array" aca="1" ref="FE18" ca="1">INDIRECT($AN18&amp;"!"&amp;'DataReport Cell refs'!FE$2)</f>
        <v>0</v>
      </c>
      <c r="FF18" t="b" cm="1">
        <f t="array" aca="1" ref="FF18" ca="1">INDIRECT($AN18&amp;"!"&amp;'DataReport Cell refs'!FF$2)</f>
        <v>0</v>
      </c>
      <c r="FG18" t="b" cm="1">
        <f t="array" aca="1" ref="FG18" ca="1">INDIRECT($AN18&amp;"!"&amp;'DataReport Cell refs'!FG$2)</f>
        <v>0</v>
      </c>
      <c r="FH18" t="b" cm="1">
        <f t="array" aca="1" ref="FH18" ca="1">INDIRECT($AN18&amp;"!"&amp;'DataReport Cell refs'!FH$2)</f>
        <v>0</v>
      </c>
      <c r="FI18" t="b" cm="1">
        <f t="array" aca="1" ref="FI18" ca="1">INDIRECT($AN18&amp;"!"&amp;'DataReport Cell refs'!FI$2)</f>
        <v>0</v>
      </c>
      <c r="FJ18" t="b" cm="1">
        <f t="array" aca="1" ref="FJ18" ca="1">INDIRECT($AN18&amp;"!"&amp;'DataReport Cell refs'!FJ$2)</f>
        <v>0</v>
      </c>
      <c r="FK18" s="361" cm="1">
        <f t="array" aca="1" ref="FK18" ca="1">INDIRECT($AN18&amp;"!"&amp;'DataReport Cell refs'!FK$2)</f>
        <v>0</v>
      </c>
      <c r="FL18" s="361" cm="1">
        <f t="array" aca="1" ref="FL18" ca="1">INDIRECT($AN18&amp;"!"&amp;'DataReport Cell refs'!FL$2)</f>
        <v>0</v>
      </c>
      <c r="FM18" s="361" cm="1">
        <f t="array" aca="1" ref="FM18" ca="1">INDIRECT($AN18&amp;"!"&amp;'DataReport Cell refs'!FM$2)</f>
        <v>0</v>
      </c>
      <c r="FN18" s="361" cm="1">
        <f t="array" aca="1" ref="FN18" ca="1">INDIRECT($AN18&amp;"!"&amp;'DataReport Cell refs'!FN$2)</f>
        <v>0</v>
      </c>
      <c r="FO18" s="361" cm="1">
        <f t="array" aca="1" ref="FO18" ca="1">INDIRECT($AN18&amp;"!"&amp;'DataReport Cell refs'!FO$2)</f>
        <v>0</v>
      </c>
      <c r="FP18" s="361" cm="1">
        <f t="array" aca="1" ref="FP18" ca="1">INDIRECT($AN18&amp;"!"&amp;'DataReport Cell refs'!FP$2)</f>
        <v>0</v>
      </c>
      <c r="FQ18" s="361" cm="1">
        <f t="array" aca="1" ref="FQ18" ca="1">INDIRECT($AN18&amp;"!"&amp;'DataReport Cell refs'!FQ$2)</f>
        <v>0</v>
      </c>
      <c r="FR18" s="361" cm="1">
        <f t="array" aca="1" ref="FR18" ca="1">INDIRECT($AN18&amp;"!"&amp;'DataReport Cell refs'!FR$2)</f>
        <v>0</v>
      </c>
      <c r="FS18" s="361" cm="1">
        <f t="array" aca="1" ref="FS18" ca="1">INDIRECT($AN18&amp;"!"&amp;'DataReport Cell refs'!FS$2)</f>
        <v>0</v>
      </c>
      <c r="FT18" s="361" cm="1">
        <f t="array" aca="1" ref="FT18" ca="1">INDIRECT($AN18&amp;"!"&amp;'DataReport Cell refs'!FT$2)</f>
        <v>0</v>
      </c>
      <c r="FU18" s="361" cm="1">
        <f t="array" aca="1" ref="FU18" ca="1">INDIRECT($AN18&amp;"!"&amp;'DataReport Cell refs'!FU$2)</f>
        <v>0</v>
      </c>
      <c r="FV18" s="361" cm="1">
        <f t="array" aca="1" ref="FV18" ca="1">INDIRECT($AN18&amp;"!"&amp;'DataReport Cell refs'!FV$2)</f>
        <v>0</v>
      </c>
      <c r="FW18" s="361" cm="1">
        <f t="array" aca="1" ref="FW18" ca="1">INDIRECT($AN18&amp;"!"&amp;'DataReport Cell refs'!FW$2)</f>
        <v>0</v>
      </c>
      <c r="FX18" s="361" cm="1">
        <f t="array" aca="1" ref="FX18" ca="1">INDIRECT($AN18&amp;"!"&amp;'DataReport Cell refs'!FX$2)</f>
        <v>0</v>
      </c>
      <c r="FY18" s="361" cm="1">
        <f t="array" aca="1" ref="FY18" ca="1">INDIRECT($AN18&amp;"!"&amp;'DataReport Cell refs'!FY$2)</f>
        <v>0</v>
      </c>
      <c r="FZ18" s="361" cm="1">
        <f t="array" aca="1" ref="FZ18" ca="1">INDIRECT($AN18&amp;"!"&amp;'DataReport Cell refs'!FZ$2)</f>
        <v>0</v>
      </c>
      <c r="GA18" s="361" cm="1">
        <f t="array" aca="1" ref="GA18" ca="1">INDIRECT($AN18&amp;"!"&amp;'DataReport Cell refs'!GA$2)</f>
        <v>0</v>
      </c>
      <c r="GB18" s="361" cm="1">
        <f t="array" aca="1" ref="GB18" ca="1">INDIRECT($AN18&amp;"!"&amp;'DataReport Cell refs'!GB$2)</f>
        <v>0</v>
      </c>
      <c r="GC18" s="361" cm="1">
        <f t="array" aca="1" ref="GC18" ca="1">INDIRECT($AN18&amp;"!"&amp;'DataReport Cell refs'!GC$2)</f>
        <v>0</v>
      </c>
      <c r="GD18" s="361" cm="1">
        <f t="array" aca="1" ref="GD18" ca="1">INDIRECT($AN18&amp;"!"&amp;'DataReport Cell refs'!GD$2)</f>
        <v>0</v>
      </c>
      <c r="GE18" s="361" cm="1">
        <f t="array" aca="1" ref="GE18" ca="1">INDIRECT($AN18&amp;"!"&amp;'DataReport Cell refs'!GE$2)</f>
        <v>0</v>
      </c>
      <c r="GF18" s="361" cm="1">
        <f t="array" aca="1" ref="GF18" ca="1">INDIRECT($AN18&amp;"!"&amp;'DataReport Cell refs'!GF$2)</f>
        <v>0</v>
      </c>
      <c r="GG18" s="361" cm="1">
        <f t="array" aca="1" ref="GG18" ca="1">INDIRECT($AN18&amp;"!"&amp;'DataReport Cell refs'!GG$2)</f>
        <v>0</v>
      </c>
      <c r="GH18" s="361" cm="1">
        <f t="array" aca="1" ref="GH18" ca="1">INDIRECT($AN18&amp;"!"&amp;'DataReport Cell refs'!GH$2)</f>
        <v>0</v>
      </c>
      <c r="GI18" s="361" cm="1">
        <f t="array" aca="1" ref="GI18" ca="1">INDIRECT($AN18&amp;"!"&amp;'DataReport Cell refs'!GI$2)</f>
        <v>0</v>
      </c>
      <c r="GJ18" s="361" cm="1">
        <f t="array" aca="1" ref="GJ18" ca="1">INDIRECT($AN18&amp;"!"&amp;'DataReport Cell refs'!GJ$2)</f>
        <v>0</v>
      </c>
      <c r="GK18" s="361" cm="1">
        <f t="array" aca="1" ref="GK18" ca="1">INDIRECT($AN18&amp;"!"&amp;'DataReport Cell refs'!GK$2)</f>
        <v>0</v>
      </c>
      <c r="GL18" s="361" cm="1">
        <f t="array" aca="1" ref="GL18" ca="1">INDIRECT($AN18&amp;"!"&amp;'DataReport Cell refs'!GL$2)</f>
        <v>0</v>
      </c>
      <c r="GM18" s="361" cm="1">
        <f t="array" aca="1" ref="GM18" ca="1">INDIRECT($AN18&amp;"!"&amp;'DataReport Cell refs'!GM$2)</f>
        <v>0</v>
      </c>
      <c r="GN18" s="361" cm="1">
        <f t="array" aca="1" ref="GN18" ca="1">INDIRECT($AN18&amp;"!"&amp;'DataReport Cell refs'!GN$2)</f>
        <v>0</v>
      </c>
      <c r="GO18" s="361" cm="1">
        <f t="array" aca="1" ref="GO18" ca="1">INDIRECT($AN18&amp;"!"&amp;'DataReport Cell refs'!GO$2)</f>
        <v>0</v>
      </c>
      <c r="GP18" s="361" cm="1">
        <f t="array" aca="1" ref="GP18" ca="1">INDIRECT($AN18&amp;"!"&amp;'DataReport Cell refs'!GP$2)</f>
        <v>0</v>
      </c>
      <c r="GQ18" s="361" cm="1">
        <f t="array" aca="1" ref="GQ18" ca="1">INDIRECT($AN18&amp;"!"&amp;'DataReport Cell refs'!GQ$2)</f>
        <v>0</v>
      </c>
      <c r="GR18" s="361" cm="1">
        <f t="array" aca="1" ref="GR18" ca="1">INDIRECT($AN18&amp;"!"&amp;'DataReport Cell refs'!GR$2)</f>
        <v>0</v>
      </c>
      <c r="GS18" s="361" cm="1">
        <f t="array" aca="1" ref="GS18" ca="1">INDIRECT($AN18&amp;"!"&amp;'DataReport Cell refs'!GS$2)</f>
        <v>0</v>
      </c>
      <c r="GT18" s="361" cm="1">
        <f t="array" aca="1" ref="GT18" ca="1">INDIRECT($AN18&amp;"!"&amp;'DataReport Cell refs'!GT$2)</f>
        <v>0</v>
      </c>
      <c r="GU18" s="361" cm="1">
        <f t="array" aca="1" ref="GU18" ca="1">INDIRECT($AN18&amp;"!"&amp;'DataReport Cell refs'!GU$2)</f>
        <v>0</v>
      </c>
      <c r="GV18" s="361" cm="1">
        <f t="array" aca="1" ref="GV18" ca="1">INDIRECT($AN18&amp;"!"&amp;'DataReport Cell refs'!GV$2)</f>
        <v>0</v>
      </c>
      <c r="GW18" s="361" cm="1">
        <f t="array" aca="1" ref="GW18" ca="1">INDIRECT($AN18&amp;"!"&amp;'DataReport Cell refs'!GW$2)</f>
        <v>0</v>
      </c>
      <c r="GX18" s="361" cm="1">
        <f t="array" aca="1" ref="GX18" ca="1">INDIRECT($AN18&amp;"!"&amp;'DataReport Cell refs'!GX$2)</f>
        <v>0</v>
      </c>
      <c r="GY18" s="361" cm="1">
        <f t="array" aca="1" ref="GY18" ca="1">INDIRECT($AN18&amp;"!"&amp;'DataReport Cell refs'!GY$2)</f>
        <v>0</v>
      </c>
      <c r="GZ18" s="361" cm="1">
        <f t="array" aca="1" ref="GZ18" ca="1">INDIRECT($AN18&amp;"!"&amp;'DataReport Cell refs'!GZ$2)</f>
        <v>0</v>
      </c>
      <c r="HA18" s="361" cm="1">
        <f t="array" aca="1" ref="HA18" ca="1">INDIRECT($AN18&amp;"!"&amp;'DataReport Cell refs'!HA$2)</f>
        <v>0</v>
      </c>
      <c r="HB18" s="361" cm="1">
        <f t="array" aca="1" ref="HB18" ca="1">INDIRECT($AN18&amp;"!"&amp;'DataReport Cell refs'!HB$2)</f>
        <v>0</v>
      </c>
      <c r="HC18" s="361" cm="1">
        <f t="array" aca="1" ref="HC18" ca="1">INDIRECT($AN18&amp;"!"&amp;'DataReport Cell refs'!HC$2)</f>
        <v>0</v>
      </c>
      <c r="HD18" s="361" cm="1">
        <f t="array" aca="1" ref="HD18" ca="1">INDIRECT($AN18&amp;"!"&amp;'DataReport Cell refs'!HD$2)</f>
        <v>0</v>
      </c>
      <c r="HE18" cm="1">
        <f t="array" aca="1" ref="HE18" ca="1">INDIRECT($AN18&amp;"!"&amp;'DataReport Cell refs'!HE$2)</f>
        <v>0</v>
      </c>
      <c r="HF18" cm="1">
        <f t="array" aca="1" ref="HF18" ca="1">INDIRECT($AN18&amp;"!"&amp;'DataReport Cell refs'!HF$2)</f>
        <v>0</v>
      </c>
      <c r="HG18" cm="1">
        <f t="array" aca="1" ref="HG18" ca="1">INDIRECT($AN18&amp;"!"&amp;'DataReport Cell refs'!HG$2)</f>
        <v>0</v>
      </c>
      <c r="HH18" cm="1">
        <f t="array" aca="1" ref="HH18" ca="1">INDIRECT($AN18&amp;"!"&amp;'DataReport Cell refs'!HH$2)</f>
        <v>0</v>
      </c>
      <c r="HI18" cm="1">
        <f t="array" aca="1" ref="HI18" ca="1">INDIRECT($AN18&amp;"!"&amp;'DataReport Cell refs'!HI$2)</f>
        <v>0</v>
      </c>
      <c r="HJ18" cm="1">
        <f t="array" aca="1" ref="HJ18" ca="1">INDIRECT($AN18&amp;"!"&amp;'DataReport Cell refs'!HJ$2)</f>
        <v>0</v>
      </c>
      <c r="HK18" cm="1">
        <f t="array" aca="1" ref="HK18" ca="1">INDIRECT($AN18&amp;"!"&amp;'DataReport Cell refs'!HK$2)</f>
        <v>0</v>
      </c>
      <c r="HL18" cm="1">
        <f t="array" aca="1" ref="HL18" ca="1">INDIRECT($AN18&amp;"!"&amp;'DataReport Cell refs'!HL$2)</f>
        <v>0</v>
      </c>
      <c r="HM18" cm="1">
        <f t="array" aca="1" ref="HM18" ca="1">INDIRECT($AN18&amp;"!"&amp;'DataReport Cell refs'!HM$2)</f>
        <v>0</v>
      </c>
      <c r="HN18" cm="1">
        <f t="array" aca="1" ref="HN18" ca="1">INDIRECT($AN18&amp;"!"&amp;'DataReport Cell refs'!HN$2)</f>
        <v>0</v>
      </c>
      <c r="HO18" cm="1">
        <f t="array" aca="1" ref="HO18" ca="1">INDIRECT($AN18&amp;"!"&amp;'DataReport Cell refs'!HO$2)</f>
        <v>0</v>
      </c>
      <c r="HP18" cm="1">
        <f t="array" aca="1" ref="HP18" ca="1">INDIRECT($AN18&amp;"!"&amp;'DataReport Cell refs'!HP$2)</f>
        <v>0</v>
      </c>
      <c r="HQ18" cm="1">
        <f t="array" aca="1" ref="HQ18" ca="1">INDIRECT($AN18&amp;"!"&amp;'DataReport Cell refs'!HQ$2)</f>
        <v>0</v>
      </c>
      <c r="HR18" cm="1">
        <f t="array" aca="1" ref="HR18" ca="1">INDIRECT($AN18&amp;"!"&amp;'DataReport Cell refs'!HR$2)</f>
        <v>0</v>
      </c>
      <c r="HS18" cm="1">
        <f t="array" aca="1" ref="HS18" ca="1">INDIRECT($AN18&amp;"!"&amp;'DataReport Cell refs'!HS$2)</f>
        <v>0</v>
      </c>
      <c r="HT18" cm="1">
        <f t="array" aca="1" ref="HT18" ca="1">INDIRECT($AN18&amp;"!"&amp;'DataReport Cell refs'!HT$2)</f>
        <v>0</v>
      </c>
      <c r="HU18" cm="1">
        <f t="array" aca="1" ref="HU18" ca="1">INDIRECT($AN18&amp;"!"&amp;'DataReport Cell refs'!HU$2)</f>
        <v>0</v>
      </c>
      <c r="HV18" cm="1">
        <f t="array" aca="1" ref="HV18" ca="1">INDIRECT($AN18&amp;"!"&amp;'DataReport Cell refs'!HV$2)</f>
        <v>0</v>
      </c>
      <c r="HW18" cm="1">
        <f t="array" aca="1" ref="HW18" ca="1">INDIRECT($AN18&amp;"!"&amp;'DataReport Cell refs'!HW$2)</f>
        <v>0</v>
      </c>
      <c r="HX18" cm="1">
        <f t="array" aca="1" ref="HX18" ca="1">INDIRECT($AN18&amp;"!"&amp;'DataReport Cell refs'!HX$2)</f>
        <v>0</v>
      </c>
      <c r="HY18" cm="1">
        <f t="array" aca="1" ref="HY18" ca="1">INDIRECT($AN18&amp;"!"&amp;'DataReport Cell refs'!HY$2)</f>
        <v>0</v>
      </c>
      <c r="HZ18" cm="1">
        <f t="array" aca="1" ref="HZ18" ca="1">INDIRECT($AN18&amp;"!"&amp;'DataReport Cell refs'!HZ$2)</f>
        <v>0</v>
      </c>
      <c r="IA18" cm="1">
        <f t="array" aca="1" ref="IA18" ca="1">INDIRECT($AN18&amp;"!"&amp;'DataReport Cell refs'!IA$2)</f>
        <v>0</v>
      </c>
      <c r="IB18" cm="1">
        <f t="array" aca="1" ref="IB18" ca="1">INDIRECT($AN18&amp;"!"&amp;'DataReport Cell refs'!IB$2)</f>
        <v>0</v>
      </c>
      <c r="IC18" cm="1">
        <f t="array" aca="1" ref="IC18" ca="1">INDIRECT($AN18&amp;"!"&amp;'DataReport Cell refs'!IC$2)</f>
        <v>0</v>
      </c>
      <c r="ID18" cm="1">
        <f t="array" aca="1" ref="ID18" ca="1">INDIRECT($AN18&amp;"!"&amp;'DataReport Cell refs'!ID$2)</f>
        <v>0</v>
      </c>
      <c r="IE18" cm="1">
        <f t="array" aca="1" ref="IE18" ca="1">INDIRECT($AN18&amp;"!"&amp;'DataReport Cell refs'!IE$2)</f>
        <v>0</v>
      </c>
      <c r="IF18" cm="1">
        <f t="array" aca="1" ref="IF18" ca="1">INDIRECT($AN18&amp;"!"&amp;'DataReport Cell refs'!IF$2)</f>
        <v>0</v>
      </c>
      <c r="IG18" cm="1">
        <f t="array" aca="1" ref="IG18" ca="1">INDIRECT($AN18&amp;"!"&amp;'DataReport Cell refs'!IG$2)</f>
        <v>0</v>
      </c>
      <c r="IH18" cm="1">
        <f t="array" aca="1" ref="IH18" ca="1">INDIRECT($AN18&amp;"!"&amp;'DataReport Cell refs'!IH$2)</f>
        <v>0</v>
      </c>
      <c r="II18" cm="1">
        <f t="array" aca="1" ref="II18" ca="1">INDIRECT($AN18&amp;"!"&amp;'DataReport Cell refs'!II$2)</f>
        <v>0</v>
      </c>
      <c r="IJ18" cm="1">
        <f t="array" aca="1" ref="IJ18" ca="1">INDIRECT($AN18&amp;"!"&amp;'DataReport Cell refs'!IJ$2)</f>
        <v>0</v>
      </c>
      <c r="IK18" cm="1">
        <f t="array" aca="1" ref="IK18" ca="1">INDIRECT($AN18&amp;"!"&amp;'DataReport Cell refs'!IK$2)</f>
        <v>0</v>
      </c>
      <c r="IL18" cm="1">
        <f t="array" aca="1" ref="IL18" ca="1">INDIRECT($AN18&amp;"!"&amp;'DataReport Cell refs'!IL$2)</f>
        <v>0</v>
      </c>
      <c r="IM18" cm="1">
        <f t="array" aca="1" ref="IM18" ca="1">INDIRECT($AN18&amp;"!"&amp;'DataReport Cell refs'!IM$2)</f>
        <v>0</v>
      </c>
      <c r="IN18" cm="1">
        <f t="array" aca="1" ref="IN18" ca="1">INDIRECT($AN18&amp;"!"&amp;'DataReport Cell refs'!IN$2)</f>
        <v>0</v>
      </c>
      <c r="IO18" cm="1">
        <f t="array" aca="1" ref="IO18" ca="1">INDIRECT($AN18&amp;"!"&amp;'DataReport Cell refs'!IO$2)</f>
        <v>0</v>
      </c>
      <c r="IP18" cm="1">
        <f t="array" aca="1" ref="IP18" ca="1">INDIRECT($AN18&amp;"!"&amp;'DataReport Cell refs'!IP$2)</f>
        <v>0</v>
      </c>
      <c r="IQ18" cm="1">
        <f t="array" aca="1" ref="IQ18" ca="1">INDIRECT($AN18&amp;"!"&amp;'DataReport Cell refs'!IQ$2)</f>
        <v>0</v>
      </c>
      <c r="IR18" cm="1">
        <f t="array" aca="1" ref="IR18" ca="1">INDIRECT($AN18&amp;"!"&amp;'DataReport Cell refs'!IR$2)</f>
        <v>0</v>
      </c>
      <c r="IS18" cm="1">
        <f t="array" aca="1" ref="IS18" ca="1">INDIRECT($AN18&amp;"!"&amp;'DataReport Cell refs'!IS$2)</f>
        <v>0</v>
      </c>
      <c r="IT18" cm="1">
        <f t="array" aca="1" ref="IT18" ca="1">INDIRECT($AN18&amp;"!"&amp;'DataReport Cell refs'!IT$2)</f>
        <v>0</v>
      </c>
      <c r="IU18" cm="1">
        <f t="array" aca="1" ref="IU18" ca="1">INDIRECT($AN18&amp;"!"&amp;'DataReport Cell refs'!IU$2)</f>
        <v>0</v>
      </c>
      <c r="IV18" cm="1">
        <f t="array" aca="1" ref="IV18" ca="1">INDIRECT($AN18&amp;"!"&amp;'DataReport Cell refs'!IV$2)</f>
        <v>0</v>
      </c>
      <c r="IW18" cm="1">
        <f t="array" aca="1" ref="IW18" ca="1">INDIRECT($AN18&amp;"!"&amp;'DataReport Cell refs'!IW$2)</f>
        <v>0</v>
      </c>
      <c r="IX18" cm="1">
        <f t="array" aca="1" ref="IX18" ca="1">INDIRECT($AN18&amp;"!"&amp;'DataReport Cell refs'!IX$2)</f>
        <v>0</v>
      </c>
      <c r="IY18" cm="1">
        <f t="array" aca="1" ref="IY18" ca="1">INDIRECT($AN18&amp;"!"&amp;'DataReport Cell refs'!IY$2)</f>
        <v>0</v>
      </c>
      <c r="IZ18" cm="1">
        <f t="array" aca="1" ref="IZ18" ca="1">INDIRECT($AN18&amp;"!"&amp;'DataReport Cell refs'!IZ$2)</f>
        <v>0</v>
      </c>
      <c r="JA18" cm="1">
        <f t="array" aca="1" ref="JA18" ca="1">INDIRECT($AN18&amp;"!"&amp;'DataReport Cell refs'!JA$2)</f>
        <v>0</v>
      </c>
      <c r="JB18" cm="1">
        <f t="array" aca="1" ref="JB18" ca="1">INDIRECT($AN18&amp;"!"&amp;'DataReport Cell refs'!JB$2)</f>
        <v>0</v>
      </c>
      <c r="JC18" cm="1">
        <f t="array" aca="1" ref="JC18" ca="1">INDIRECT($AN18&amp;"!"&amp;'DataReport Cell refs'!JC$2)</f>
        <v>0</v>
      </c>
      <c r="JD18" cm="1">
        <f t="array" aca="1" ref="JD18" ca="1">INDIRECT($AN18&amp;"!"&amp;'DataReport Cell refs'!JD$2)</f>
        <v>0</v>
      </c>
      <c r="JE18" cm="1">
        <f t="array" aca="1" ref="JE18" ca="1">INDIRECT($AN18&amp;"!"&amp;'DataReport Cell refs'!JE$2)</f>
        <v>0</v>
      </c>
      <c r="JF18" cm="1">
        <f t="array" aca="1" ref="JF18" ca="1">INDIRECT($AN18&amp;"!"&amp;'DataReport Cell refs'!JF$2)</f>
        <v>0</v>
      </c>
      <c r="JG18" cm="1">
        <f t="array" aca="1" ref="JG18" ca="1">INDIRECT($AN18&amp;"!"&amp;'DataReport Cell refs'!JG$2)</f>
        <v>0</v>
      </c>
      <c r="JH18" cm="1">
        <f t="array" aca="1" ref="JH18" ca="1">INDIRECT($AN18&amp;"!"&amp;'DataReport Cell refs'!JH$2)</f>
        <v>0</v>
      </c>
      <c r="JI18" cm="1">
        <f t="array" aca="1" ref="JI18" ca="1">INDIRECT($AN18&amp;"!"&amp;'DataReport Cell refs'!JI$2)</f>
        <v>0</v>
      </c>
      <c r="JJ18" cm="1">
        <f t="array" aca="1" ref="JJ18" ca="1">INDIRECT($AN18&amp;"!"&amp;'DataReport Cell refs'!JJ$2)</f>
        <v>0</v>
      </c>
      <c r="JK18" cm="1">
        <f t="array" aca="1" ref="JK18" ca="1">INDIRECT($AN18&amp;"!"&amp;'DataReport Cell refs'!JK$2)</f>
        <v>0</v>
      </c>
      <c r="JL18" cm="1">
        <f t="array" aca="1" ref="JL18" ca="1">INDIRECT($AN18&amp;"!"&amp;'DataReport Cell refs'!JL$2)</f>
        <v>0</v>
      </c>
      <c r="JM18" cm="1">
        <f t="array" aca="1" ref="JM18" ca="1">INDIRECT($AN18&amp;"!"&amp;'DataReport Cell refs'!JM$2)</f>
        <v>0</v>
      </c>
      <c r="JN18" cm="1">
        <f t="array" aca="1" ref="JN18" ca="1">INDIRECT($AN18&amp;"!"&amp;'DataReport Cell refs'!JN$2)</f>
        <v>0</v>
      </c>
      <c r="JO18" cm="1">
        <f t="array" aca="1" ref="JO18" ca="1">INDIRECT($AN18&amp;"!"&amp;'DataReport Cell refs'!JO$2)</f>
        <v>0</v>
      </c>
      <c r="JP18" cm="1">
        <f t="array" aca="1" ref="JP18" ca="1">INDIRECT($AN18&amp;"!"&amp;'DataReport Cell refs'!JP$2)</f>
        <v>0</v>
      </c>
      <c r="JQ18" cm="1">
        <f t="array" aca="1" ref="JQ18" ca="1">INDIRECT($AN18&amp;"!"&amp;'DataReport Cell refs'!JQ$2)</f>
        <v>0</v>
      </c>
      <c r="JR18" cm="1">
        <f t="array" aca="1" ref="JR18" ca="1">INDIRECT($AN18&amp;"!"&amp;'DataReport Cell refs'!JR$2)</f>
        <v>0</v>
      </c>
      <c r="JS18" cm="1">
        <f t="array" aca="1" ref="JS18" ca="1">INDIRECT($AN18&amp;"!"&amp;'DataReport Cell refs'!JS$2)</f>
        <v>0</v>
      </c>
      <c r="JT18" cm="1">
        <f t="array" aca="1" ref="JT18" ca="1">INDIRECT($AN18&amp;"!"&amp;'DataReport Cell refs'!JT$2)</f>
        <v>0</v>
      </c>
      <c r="JU18" cm="1">
        <f t="array" aca="1" ref="JU18" ca="1">INDIRECT($AN18&amp;"!"&amp;'DataReport Cell refs'!JU$2)</f>
        <v>0</v>
      </c>
      <c r="JV18" t="str" cm="1">
        <f t="array" aca="1" ref="JV18" ca="1">INDIRECT($AN18&amp;"!"&amp;'DataReport Cell refs'!JV$2)</f>
        <v>Not Commenced</v>
      </c>
      <c r="JW18" t="str" cm="1">
        <f t="array" aca="1" ref="JW18" ca="1">INDIRECT($AN18&amp;"!"&amp;'DataReport Cell refs'!JW$2)</f>
        <v>First complete Stocktake</v>
      </c>
      <c r="JX18" t="str" cm="1">
        <f t="array" aca="1" ref="JX18" ca="1">INDIRECT($AN18&amp;"!"&amp;'DataReport Cell refs'!JX$2)</f>
        <v>First complete Stocktake</v>
      </c>
      <c r="JY18" t="str" cm="1">
        <f t="array" aca="1" ref="JY18" ca="1">INDIRECT($AN18&amp;"!"&amp;'DataReport Cell refs'!JY$2)</f>
        <v>First complete Stocktake</v>
      </c>
      <c r="JZ18" t="str" cm="1">
        <f t="array" aca="1" ref="JZ18" ca="1">INDIRECT($AN18&amp;"!"&amp;'DataReport Cell refs'!JZ$2)</f>
        <v>First complete Stocktake</v>
      </c>
      <c r="KA18" t="str" cm="1">
        <f t="array" aca="1" ref="KA18" ca="1">INDIRECT($AN18&amp;"!"&amp;'DataReport Cell refs'!KA$2)</f>
        <v>First complete Stocktake</v>
      </c>
      <c r="KB18" t="str" cm="1">
        <f t="array" aca="1" ref="KB18" ca="1">INDIRECT($AN18&amp;"!"&amp;'DataReport Cell refs'!KB$2)</f>
        <v>First complete Stocktake</v>
      </c>
    </row>
    <row r="19" spans="4:288" x14ac:dyDescent="0.35">
      <c r="G19" s="298"/>
      <c r="H19" s="299"/>
      <c r="I19" s="299"/>
      <c r="J19" s="298"/>
      <c r="K19" s="299"/>
      <c r="L19" s="298"/>
      <c r="AN19" s="345" t="s">
        <v>1158</v>
      </c>
      <c r="AO19" cm="1">
        <f t="array" aca="1" ref="AO19" ca="1">INDIRECT($AN19&amp;"!"&amp;'DataReport Cell refs'!AO$2)</f>
        <v>0</v>
      </c>
      <c r="AP19" t="str" cm="1">
        <f t="array" aca="1" ref="AP19" ca="1">INDIRECT($AN19&amp;"!"&amp;'DataReport Cell refs'!AP$2)</f>
        <v>Select option</v>
      </c>
      <c r="AQ19" t="str" cm="1">
        <f t="array" aca="1" ref="AQ19" ca="1">INDIRECT($AN19&amp;"!"&amp;'DataReport Cell refs'!AQ$2)</f>
        <v>Select option</v>
      </c>
      <c r="AR19" s="361" cm="1">
        <f t="array" aca="1" ref="AR19" ca="1">INDIRECT($AN19&amp;"!"&amp;'DataReport Cell refs'!AR$2)</f>
        <v>0</v>
      </c>
      <c r="AS19" t="b" cm="1">
        <f t="array" aca="1" ref="AS19" ca="1">INDIRECT($AN19&amp;"!"&amp;'DataReport Cell refs'!AS$2)</f>
        <v>0</v>
      </c>
      <c r="AT19" t="b" cm="1">
        <f t="array" aca="1" ref="AT19" ca="1">INDIRECT($AN19&amp;"!"&amp;'DataReport Cell refs'!AT$2)</f>
        <v>0</v>
      </c>
      <c r="AU19" t="b" cm="1">
        <f t="array" aca="1" ref="AU19" ca="1">INDIRECT($AN19&amp;"!"&amp;'DataReport Cell refs'!AU$2)</f>
        <v>0</v>
      </c>
      <c r="AV19" t="b" cm="1">
        <f t="array" aca="1" ref="AV19" ca="1">INDIRECT($AN19&amp;"!"&amp;'DataReport Cell refs'!AV$2)</f>
        <v>0</v>
      </c>
      <c r="AW19" t="b" cm="1">
        <f t="array" aca="1" ref="AW19" ca="1">INDIRECT($AN19&amp;"!"&amp;'DataReport Cell refs'!AW$2)</f>
        <v>0</v>
      </c>
      <c r="AX19" t="b" cm="1">
        <f t="array" aca="1" ref="AX19" ca="1">INDIRECT($AN19&amp;"!"&amp;'DataReport Cell refs'!AX$2)</f>
        <v>0</v>
      </c>
      <c r="AY19" t="b" cm="1">
        <f t="array" aca="1" ref="AY19" ca="1">INDIRECT($AN19&amp;"!"&amp;'DataReport Cell refs'!AY$2)</f>
        <v>0</v>
      </c>
      <c r="AZ19" t="b" cm="1">
        <f t="array" aca="1" ref="AZ19" ca="1">INDIRECT($AN19&amp;"!"&amp;'DataReport Cell refs'!AZ$2)</f>
        <v>0</v>
      </c>
      <c r="BA19" t="b" cm="1">
        <f t="array" aca="1" ref="BA19" ca="1">INDIRECT($AN19&amp;"!"&amp;'DataReport Cell refs'!BA$2)</f>
        <v>0</v>
      </c>
      <c r="BB19" t="b" cm="1">
        <f t="array" aca="1" ref="BB19" ca="1">INDIRECT($AN19&amp;"!"&amp;'DataReport Cell refs'!BB$2)</f>
        <v>0</v>
      </c>
      <c r="BC19" t="b" cm="1">
        <f t="array" aca="1" ref="BC19" ca="1">INDIRECT($AN19&amp;"!"&amp;'DataReport Cell refs'!BC$2)</f>
        <v>0</v>
      </c>
      <c r="BD19" t="b" cm="1">
        <f t="array" aca="1" ref="BD19" ca="1">INDIRECT($AN19&amp;"!"&amp;'DataReport Cell refs'!BD$2)</f>
        <v>0</v>
      </c>
      <c r="BE19" t="b" cm="1">
        <f t="array" aca="1" ref="BE19" ca="1">INDIRECT($AN19&amp;"!"&amp;'DataReport Cell refs'!BE$2)</f>
        <v>0</v>
      </c>
      <c r="BF19" t="b" cm="1">
        <f t="array" aca="1" ref="BF19" ca="1">INDIRECT($AN19&amp;"!"&amp;'DataReport Cell refs'!BF$2)</f>
        <v>0</v>
      </c>
      <c r="BG19" t="b" cm="1">
        <f t="array" aca="1" ref="BG19" ca="1">INDIRECT($AN19&amp;"!"&amp;'DataReport Cell refs'!BG$2)</f>
        <v>0</v>
      </c>
      <c r="BH19" t="b" cm="1">
        <f t="array" aca="1" ref="BH19" ca="1">INDIRECT($AN19&amp;"!"&amp;'DataReport Cell refs'!BH$2)</f>
        <v>0</v>
      </c>
      <c r="BI19" t="str" cm="1">
        <f t="array" aca="1" ref="BI19" ca="1">INDIRECT($AN19&amp;"!"&amp;'DataReport Cell refs'!BI$2)</f>
        <v>Select option</v>
      </c>
      <c r="BJ19" t="str" cm="1">
        <f t="array" aca="1" ref="BJ19" ca="1">INDIRECT($AN19&amp;"!"&amp;'DataReport Cell refs'!BJ$2)</f>
        <v>Select option</v>
      </c>
      <c r="BK19" t="str" cm="1">
        <f t="array" aca="1" ref="BK19" ca="1">INDIRECT($AN19&amp;"!"&amp;'DataReport Cell refs'!BK$2)</f>
        <v>Select option</v>
      </c>
      <c r="BL19" t="str" cm="1">
        <f t="array" aca="1" ref="BL19" ca="1">INDIRECT($AN19&amp;"!"&amp;'DataReport Cell refs'!BL$2)</f>
        <v>Select option</v>
      </c>
      <c r="BM19" t="str" cm="1">
        <f t="array" aca="1" ref="BM19" ca="1">INDIRECT($AN19&amp;"!"&amp;'DataReport Cell refs'!BM$2)</f>
        <v>Select option</v>
      </c>
      <c r="BN19" t="str" cm="1">
        <f t="array" aca="1" ref="BN19" ca="1">INDIRECT($AN19&amp;"!"&amp;'DataReport Cell refs'!BN$2)</f>
        <v>Select option</v>
      </c>
      <c r="BO19" t="str" cm="1">
        <f t="array" aca="1" ref="BO19" ca="1">INDIRECT($AN19&amp;"!"&amp;'DataReport Cell refs'!BO$2)</f>
        <v>Select option</v>
      </c>
      <c r="BP19" t="str" cm="1">
        <f t="array" aca="1" ref="BP19" ca="1">INDIRECT($AN19&amp;"!"&amp;'DataReport Cell refs'!BP$2)</f>
        <v>Select option</v>
      </c>
      <c r="BQ19" t="str" cm="1">
        <f t="array" aca="1" ref="BQ19" ca="1">INDIRECT($AN19&amp;"!"&amp;'DataReport Cell refs'!BQ$2)</f>
        <v>Select option</v>
      </c>
      <c r="BR19" t="b" cm="1">
        <f t="array" aca="1" ref="BR19" ca="1">INDIRECT($AN19&amp;"!"&amp;'DataReport Cell refs'!BR$2)</f>
        <v>0</v>
      </c>
      <c r="BS19" t="b" cm="1">
        <f t="array" aca="1" ref="BS19" ca="1">INDIRECT($AN19&amp;"!"&amp;'DataReport Cell refs'!BS$2)</f>
        <v>0</v>
      </c>
      <c r="BT19" t="b" cm="1">
        <f t="array" aca="1" ref="BT19" ca="1">INDIRECT($AN19&amp;"!"&amp;'DataReport Cell refs'!BT$2)</f>
        <v>0</v>
      </c>
      <c r="BU19" t="b" cm="1">
        <f t="array" aca="1" ref="BU19" ca="1">INDIRECT($AN19&amp;"!"&amp;'DataReport Cell refs'!BU$2)</f>
        <v>0</v>
      </c>
      <c r="BV19" t="b" cm="1">
        <f t="array" aca="1" ref="BV19" ca="1">INDIRECT($AN19&amp;"!"&amp;'DataReport Cell refs'!BV$2)</f>
        <v>0</v>
      </c>
      <c r="BW19" t="b" cm="1">
        <f t="array" aca="1" ref="BW19" ca="1">INDIRECT($AN19&amp;"!"&amp;'DataReport Cell refs'!BW$2)</f>
        <v>0</v>
      </c>
      <c r="BX19" t="b" cm="1">
        <f t="array" aca="1" ref="BX19" ca="1">INDIRECT($AN19&amp;"!"&amp;'DataReport Cell refs'!BX$2)</f>
        <v>0</v>
      </c>
      <c r="BY19" t="b" cm="1">
        <f t="array" aca="1" ref="BY19" ca="1">INDIRECT($AN19&amp;"!"&amp;'DataReport Cell refs'!BY$2)</f>
        <v>0</v>
      </c>
      <c r="BZ19" t="b" cm="1">
        <f t="array" aca="1" ref="BZ19" ca="1">INDIRECT($AN19&amp;"!"&amp;'DataReport Cell refs'!BZ$2)</f>
        <v>0</v>
      </c>
      <c r="CA19" cm="1">
        <f t="array" aca="1" ref="CA19" ca="1">INDIRECT($AN19&amp;"!"&amp;'DataReport Cell refs'!CA$2)</f>
        <v>0</v>
      </c>
      <c r="CB19" s="385" cm="1">
        <f t="array" aca="1" ref="CB19" ca="1">INDIRECT($AN19&amp;"!"&amp;'DataReport Cell refs'!CB$2)</f>
        <v>0</v>
      </c>
      <c r="CC19" s="385" cm="1">
        <f t="array" aca="1" ref="CC19" ca="1">INDIRECT($AN19&amp;"!"&amp;'DataReport Cell refs'!CC$2)</f>
        <v>0</v>
      </c>
      <c r="CD19" s="385" cm="1">
        <f t="array" aca="1" ref="CD19" ca="1">INDIRECT($AN19&amp;"!"&amp;'DataReport Cell refs'!CD$2)</f>
        <v>0</v>
      </c>
      <c r="CE19" t="str" cm="1">
        <f t="array" aca="1" ref="CE19" ca="1">INDIRECT($AN19&amp;"!"&amp;'DataReport Cell refs'!CE$2)</f>
        <v>Select option</v>
      </c>
      <c r="CF19" s="361" cm="1">
        <f t="array" aca="1" ref="CF19" ca="1">INDIRECT($AN19&amp;"!"&amp;'DataReport Cell refs'!CF$2)</f>
        <v>0</v>
      </c>
      <c r="CG19" t="b" cm="1">
        <f t="array" aca="1" ref="CG19" ca="1">INDIRECT($AN19&amp;"!"&amp;'DataReport Cell refs'!CG$2)</f>
        <v>0</v>
      </c>
      <c r="CH19" t="b" cm="1">
        <f t="array" aca="1" ref="CH19" ca="1">INDIRECT($AN19&amp;"!"&amp;'DataReport Cell refs'!CH$2)</f>
        <v>0</v>
      </c>
      <c r="CI19" t="b" cm="1">
        <f t="array" aca="1" ref="CI19" ca="1">INDIRECT($AN19&amp;"!"&amp;'DataReport Cell refs'!CI$2)</f>
        <v>0</v>
      </c>
      <c r="CJ19" t="b" cm="1">
        <f t="array" aca="1" ref="CJ19" ca="1">INDIRECT($AN19&amp;"!"&amp;'DataReport Cell refs'!CJ$2)</f>
        <v>0</v>
      </c>
      <c r="CK19" t="b" cm="1">
        <f t="array" aca="1" ref="CK19" ca="1">INDIRECT($AN19&amp;"!"&amp;'DataReport Cell refs'!CK$2)</f>
        <v>0</v>
      </c>
      <c r="CL19" t="b" cm="1">
        <f t="array" aca="1" ref="CL19" ca="1">INDIRECT($AN19&amp;"!"&amp;'DataReport Cell refs'!CL$2)</f>
        <v>0</v>
      </c>
      <c r="CM19" t="b" cm="1">
        <f t="array" aca="1" ref="CM19" ca="1">INDIRECT($AN19&amp;"!"&amp;'DataReport Cell refs'!CM$2)</f>
        <v>0</v>
      </c>
      <c r="CN19" t="b" cm="1">
        <f t="array" aca="1" ref="CN19" ca="1">INDIRECT($AN19&amp;"!"&amp;'DataReport Cell refs'!CN$2)</f>
        <v>0</v>
      </c>
      <c r="CO19" t="b" cm="1">
        <f t="array" aca="1" ref="CO19" ca="1">INDIRECT($AN19&amp;"!"&amp;'DataReport Cell refs'!CO$2)</f>
        <v>0</v>
      </c>
      <c r="CP19" t="b" cm="1">
        <f t="array" aca="1" ref="CP19" ca="1">INDIRECT($AN19&amp;"!"&amp;'DataReport Cell refs'!CP$2)</f>
        <v>0</v>
      </c>
      <c r="CQ19" t="b" cm="1">
        <f t="array" aca="1" ref="CQ19" ca="1">INDIRECT($AN19&amp;"!"&amp;'DataReport Cell refs'!CQ$2)</f>
        <v>0</v>
      </c>
      <c r="CR19" t="b" cm="1">
        <f t="array" aca="1" ref="CR19" ca="1">INDIRECT($AN19&amp;"!"&amp;'DataReport Cell refs'!CR$2)</f>
        <v>0</v>
      </c>
      <c r="CS19" t="b" cm="1">
        <f t="array" aca="1" ref="CS19" ca="1">INDIRECT($AN19&amp;"!"&amp;'DataReport Cell refs'!CS$2)</f>
        <v>0</v>
      </c>
      <c r="CT19" t="b" cm="1">
        <f t="array" aca="1" ref="CT19" ca="1">INDIRECT($AN19&amp;"!"&amp;'DataReport Cell refs'!CT$2)</f>
        <v>0</v>
      </c>
      <c r="CU19" t="b" cm="1">
        <f t="array" aca="1" ref="CU19" ca="1">INDIRECT($AN19&amp;"!"&amp;'DataReport Cell refs'!CU$2)</f>
        <v>0</v>
      </c>
      <c r="CV19" t="b" cm="1">
        <f t="array" aca="1" ref="CV19" ca="1">INDIRECT($AN19&amp;"!"&amp;'DataReport Cell refs'!CV$2)</f>
        <v>0</v>
      </c>
      <c r="CW19" t="b" cm="1">
        <f t="array" aca="1" ref="CW19" ca="1">INDIRECT($AN19&amp;"!"&amp;'DataReport Cell refs'!CW$2)</f>
        <v>0</v>
      </c>
      <c r="CX19" t="b" cm="1">
        <f t="array" aca="1" ref="CX19" ca="1">INDIRECT($AN19&amp;"!"&amp;'DataReport Cell refs'!CX$2)</f>
        <v>0</v>
      </c>
      <c r="CY19" t="b" cm="1">
        <f t="array" aca="1" ref="CY19" ca="1">INDIRECT($AN19&amp;"!"&amp;'DataReport Cell refs'!CY$2)</f>
        <v>0</v>
      </c>
      <c r="CZ19" t="b" cm="1">
        <f t="array" aca="1" ref="CZ19" ca="1">INDIRECT($AN19&amp;"!"&amp;'DataReport Cell refs'!CZ$2)</f>
        <v>0</v>
      </c>
      <c r="DA19" t="b" cm="1">
        <f t="array" aca="1" ref="DA19" ca="1">INDIRECT($AN19&amp;"!"&amp;'DataReport Cell refs'!DA$2)</f>
        <v>0</v>
      </c>
      <c r="DB19" t="b" cm="1">
        <f t="array" aca="1" ref="DB19" ca="1">INDIRECT($AN19&amp;"!"&amp;'DataReport Cell refs'!DB$2)</f>
        <v>0</v>
      </c>
      <c r="DC19" t="b" cm="1">
        <f t="array" aca="1" ref="DC19" ca="1">INDIRECT($AN19&amp;"!"&amp;'DataReport Cell refs'!DC$2)</f>
        <v>0</v>
      </c>
      <c r="DD19" t="b" cm="1">
        <f t="array" aca="1" ref="DD19" ca="1">INDIRECT($AN19&amp;"!"&amp;'DataReport Cell refs'!DD$2)</f>
        <v>0</v>
      </c>
      <c r="DE19" t="b" cm="1">
        <f t="array" aca="1" ref="DE19" ca="1">INDIRECT($AN19&amp;"!"&amp;'DataReport Cell refs'!DE$2)</f>
        <v>0</v>
      </c>
      <c r="DF19" t="b" cm="1">
        <f t="array" aca="1" ref="DF19" ca="1">INDIRECT($AN19&amp;"!"&amp;'DataReport Cell refs'!DF$2)</f>
        <v>0</v>
      </c>
      <c r="DG19" t="b" cm="1">
        <f t="array" aca="1" ref="DG19" ca="1">INDIRECT($AN19&amp;"!"&amp;'DataReport Cell refs'!DG$2)</f>
        <v>0</v>
      </c>
      <c r="DH19" t="b" cm="1">
        <f t="array" aca="1" ref="DH19" ca="1">INDIRECT($AN19&amp;"!"&amp;'DataReport Cell refs'!DH$2)</f>
        <v>0</v>
      </c>
      <c r="DI19" t="b" cm="1">
        <f t="array" aca="1" ref="DI19" ca="1">INDIRECT($AN19&amp;"!"&amp;'DataReport Cell refs'!DI$2)</f>
        <v>0</v>
      </c>
      <c r="DJ19" t="b" cm="1">
        <f t="array" aca="1" ref="DJ19" ca="1">INDIRECT($AN19&amp;"!"&amp;'DataReport Cell refs'!DJ$2)</f>
        <v>0</v>
      </c>
      <c r="DK19" t="b" cm="1">
        <f t="array" aca="1" ref="DK19" ca="1">INDIRECT($AN19&amp;"!"&amp;'DataReport Cell refs'!DK$2)</f>
        <v>0</v>
      </c>
      <c r="DL19" t="b" cm="1">
        <f t="array" aca="1" ref="DL19" ca="1">INDIRECT($AN19&amp;"!"&amp;'DataReport Cell refs'!DL$2)</f>
        <v>0</v>
      </c>
      <c r="DM19" t="b" cm="1">
        <f t="array" aca="1" ref="DM19" ca="1">INDIRECT($AN19&amp;"!"&amp;'DataReport Cell refs'!DM$2)</f>
        <v>0</v>
      </c>
      <c r="DN19" t="str" cm="1">
        <f t="array" aca="1" ref="DN19" ca="1">INDIRECT($AN19&amp;"!"&amp;'DataReport Cell refs'!DN$2)</f>
        <v>Type here - Other service not included above 1</v>
      </c>
      <c r="DO19" t="str" cm="1">
        <f t="array" aca="1" ref="DO19" ca="1">INDIRECT($AN19&amp;"!"&amp;'DataReport Cell refs'!DO$2)</f>
        <v>Type here - Other service not included above 2</v>
      </c>
      <c r="DP19" t="str" cm="1">
        <f t="array" aca="1" ref="DP19" ca="1">INDIRECT($AN19&amp;"!"&amp;'DataReport Cell refs'!DP$2)</f>
        <v>Type here - Other service not included above 3</v>
      </c>
      <c r="DQ19" t="b" cm="1">
        <f t="array" aca="1" ref="DQ19" ca="1">INDIRECT($AN19&amp;"!"&amp;'DataReport Cell refs'!DQ$2)</f>
        <v>0</v>
      </c>
      <c r="DR19" t="b" cm="1">
        <f t="array" aca="1" ref="DR19" ca="1">INDIRECT($AN19&amp;"!"&amp;'DataReport Cell refs'!DR$2)</f>
        <v>0</v>
      </c>
      <c r="DS19" t="b" cm="1">
        <f t="array" aca="1" ref="DS19" ca="1">INDIRECT($AN19&amp;"!"&amp;'DataReport Cell refs'!DS$2)</f>
        <v>0</v>
      </c>
      <c r="DT19" t="b" cm="1">
        <f t="array" aca="1" ref="DT19" ca="1">INDIRECT($AN19&amp;"!"&amp;'DataReport Cell refs'!DT$2)</f>
        <v>0</v>
      </c>
      <c r="DU19" t="b" cm="1">
        <f t="array" aca="1" ref="DU19" ca="1">INDIRECT($AN19&amp;"!"&amp;'DataReport Cell refs'!DU$2)</f>
        <v>0</v>
      </c>
      <c r="DV19" t="b" cm="1">
        <f t="array" aca="1" ref="DV19" ca="1">INDIRECT($AN19&amp;"!"&amp;'DataReport Cell refs'!DV$2)</f>
        <v>0</v>
      </c>
      <c r="DW19" t="b" cm="1">
        <f t="array" aca="1" ref="DW19" ca="1">INDIRECT($AN19&amp;"!"&amp;'DataReport Cell refs'!DW$2)</f>
        <v>0</v>
      </c>
      <c r="DX19" t="b" cm="1">
        <f t="array" aca="1" ref="DX19" ca="1">INDIRECT($AN19&amp;"!"&amp;'DataReport Cell refs'!DX$2)</f>
        <v>0</v>
      </c>
      <c r="DY19" t="b" cm="1">
        <f t="array" aca="1" ref="DY19" ca="1">INDIRECT($AN19&amp;"!"&amp;'DataReport Cell refs'!DY$2)</f>
        <v>0</v>
      </c>
      <c r="DZ19" t="b" cm="1">
        <f t="array" aca="1" ref="DZ19" ca="1">INDIRECT($AN19&amp;"!"&amp;'DataReport Cell refs'!DZ$2)</f>
        <v>0</v>
      </c>
      <c r="EA19" t="b" cm="1">
        <f t="array" aca="1" ref="EA19" ca="1">INDIRECT($AN19&amp;"!"&amp;'DataReport Cell refs'!EA$2)</f>
        <v>0</v>
      </c>
      <c r="EB19" t="b" cm="1">
        <f t="array" aca="1" ref="EB19" ca="1">INDIRECT($AN19&amp;"!"&amp;'DataReport Cell refs'!EB$2)</f>
        <v>0</v>
      </c>
      <c r="EC19" t="b" cm="1">
        <f t="array" aca="1" ref="EC19" ca="1">INDIRECT($AN19&amp;"!"&amp;'DataReport Cell refs'!EC$2)</f>
        <v>0</v>
      </c>
      <c r="ED19" t="b" cm="1">
        <f t="array" aca="1" ref="ED19" ca="1">INDIRECT($AN19&amp;"!"&amp;'DataReport Cell refs'!ED$2)</f>
        <v>0</v>
      </c>
      <c r="EE19" t="b" cm="1">
        <f t="array" aca="1" ref="EE19" ca="1">INDIRECT($AN19&amp;"!"&amp;'DataReport Cell refs'!EE$2)</f>
        <v>0</v>
      </c>
      <c r="EF19" t="b" cm="1">
        <f t="array" aca="1" ref="EF19" ca="1">INDIRECT($AN19&amp;"!"&amp;'DataReport Cell refs'!EF$2)</f>
        <v>0</v>
      </c>
      <c r="EG19" t="b" cm="1">
        <f t="array" aca="1" ref="EG19" ca="1">INDIRECT($AN19&amp;"!"&amp;'DataReport Cell refs'!EG$2)</f>
        <v>0</v>
      </c>
      <c r="EH19" t="b" cm="1">
        <f t="array" aca="1" ref="EH19" ca="1">INDIRECT($AN19&amp;"!"&amp;'DataReport Cell refs'!EH$2)</f>
        <v>0</v>
      </c>
      <c r="EI19" t="b" cm="1">
        <f t="array" aca="1" ref="EI19" ca="1">INDIRECT($AN19&amp;"!"&amp;'DataReport Cell refs'!EI$2)</f>
        <v>0</v>
      </c>
      <c r="EJ19" t="b" cm="1">
        <f t="array" aca="1" ref="EJ19" ca="1">INDIRECT($AN19&amp;"!"&amp;'DataReport Cell refs'!EJ$2)</f>
        <v>0</v>
      </c>
      <c r="EK19" t="b" cm="1">
        <f t="array" aca="1" ref="EK19" ca="1">INDIRECT($AN19&amp;"!"&amp;'DataReport Cell refs'!EK$2)</f>
        <v>0</v>
      </c>
      <c r="EL19" t="b" cm="1">
        <f t="array" aca="1" ref="EL19" ca="1">INDIRECT($AN19&amp;"!"&amp;'DataReport Cell refs'!EL$2)</f>
        <v>0</v>
      </c>
      <c r="EM19" t="b" cm="1">
        <f t="array" aca="1" ref="EM19" ca="1">INDIRECT($AN19&amp;"!"&amp;'DataReport Cell refs'!EM$2)</f>
        <v>0</v>
      </c>
      <c r="EN19" t="b" cm="1">
        <f t="array" aca="1" ref="EN19" ca="1">INDIRECT($AN19&amp;"!"&amp;'DataReport Cell refs'!EN$2)</f>
        <v>0</v>
      </c>
      <c r="EO19" t="b" cm="1">
        <f t="array" aca="1" ref="EO19" ca="1">INDIRECT($AN19&amp;"!"&amp;'DataReport Cell refs'!EO$2)</f>
        <v>0</v>
      </c>
      <c r="EP19" t="b" cm="1">
        <f t="array" aca="1" ref="EP19" ca="1">INDIRECT($AN19&amp;"!"&amp;'DataReport Cell refs'!EP$2)</f>
        <v>0</v>
      </c>
      <c r="EQ19" t="b" cm="1">
        <f t="array" aca="1" ref="EQ19" ca="1">INDIRECT($AN19&amp;"!"&amp;'DataReport Cell refs'!EQ$2)</f>
        <v>0</v>
      </c>
      <c r="ER19" t="b" cm="1">
        <f t="array" aca="1" ref="ER19" ca="1">INDIRECT($AN19&amp;"!"&amp;'DataReport Cell refs'!ER$2)</f>
        <v>0</v>
      </c>
      <c r="ES19" t="b" cm="1">
        <f t="array" aca="1" ref="ES19" ca="1">INDIRECT($AN19&amp;"!"&amp;'DataReport Cell refs'!ES$2)</f>
        <v>0</v>
      </c>
      <c r="ET19" t="b" cm="1">
        <f t="array" aca="1" ref="ET19" ca="1">INDIRECT($AN19&amp;"!"&amp;'DataReport Cell refs'!ET$2)</f>
        <v>0</v>
      </c>
      <c r="EU19" t="b" cm="1">
        <f t="array" aca="1" ref="EU19" ca="1">INDIRECT($AN19&amp;"!"&amp;'DataReport Cell refs'!EU$2)</f>
        <v>0</v>
      </c>
      <c r="EV19" t="b" cm="1">
        <f t="array" aca="1" ref="EV19" ca="1">INDIRECT($AN19&amp;"!"&amp;'DataReport Cell refs'!EV$2)</f>
        <v>0</v>
      </c>
      <c r="EW19" t="b" cm="1">
        <f t="array" aca="1" ref="EW19" ca="1">INDIRECT($AN19&amp;"!"&amp;'DataReport Cell refs'!EW$2)</f>
        <v>0</v>
      </c>
      <c r="EX19" t="b" cm="1">
        <f t="array" aca="1" ref="EX19" ca="1">INDIRECT($AN19&amp;"!"&amp;'DataReport Cell refs'!EX$2)</f>
        <v>0</v>
      </c>
      <c r="EY19" t="b" cm="1">
        <f t="array" aca="1" ref="EY19" ca="1">INDIRECT($AN19&amp;"!"&amp;'DataReport Cell refs'!EY$2)</f>
        <v>0</v>
      </c>
      <c r="EZ19" t="b" cm="1">
        <f t="array" aca="1" ref="EZ19" ca="1">INDIRECT($AN19&amp;"!"&amp;'DataReport Cell refs'!EZ$2)</f>
        <v>0</v>
      </c>
      <c r="FA19" t="b" cm="1">
        <f t="array" aca="1" ref="FA19" ca="1">INDIRECT($AN19&amp;"!"&amp;'DataReport Cell refs'!FA$2)</f>
        <v>0</v>
      </c>
      <c r="FB19" t="b" cm="1">
        <f t="array" aca="1" ref="FB19" ca="1">INDIRECT($AN19&amp;"!"&amp;'DataReport Cell refs'!FB$2)</f>
        <v>0</v>
      </c>
      <c r="FC19" t="b" cm="1">
        <f t="array" aca="1" ref="FC19" ca="1">INDIRECT($AN19&amp;"!"&amp;'DataReport Cell refs'!FC$2)</f>
        <v>0</v>
      </c>
      <c r="FD19" t="b" cm="1">
        <f t="array" aca="1" ref="FD19" ca="1">INDIRECT($AN19&amp;"!"&amp;'DataReport Cell refs'!FD$2)</f>
        <v>0</v>
      </c>
      <c r="FE19" t="b" cm="1">
        <f t="array" aca="1" ref="FE19" ca="1">INDIRECT($AN19&amp;"!"&amp;'DataReport Cell refs'!FE$2)</f>
        <v>0</v>
      </c>
      <c r="FF19" t="b" cm="1">
        <f t="array" aca="1" ref="FF19" ca="1">INDIRECT($AN19&amp;"!"&amp;'DataReport Cell refs'!FF$2)</f>
        <v>0</v>
      </c>
      <c r="FG19" t="b" cm="1">
        <f t="array" aca="1" ref="FG19" ca="1">INDIRECT($AN19&amp;"!"&amp;'DataReport Cell refs'!FG$2)</f>
        <v>0</v>
      </c>
      <c r="FH19" t="b" cm="1">
        <f t="array" aca="1" ref="FH19" ca="1">INDIRECT($AN19&amp;"!"&amp;'DataReport Cell refs'!FH$2)</f>
        <v>0</v>
      </c>
      <c r="FI19" t="b" cm="1">
        <f t="array" aca="1" ref="FI19" ca="1">INDIRECT($AN19&amp;"!"&amp;'DataReport Cell refs'!FI$2)</f>
        <v>0</v>
      </c>
      <c r="FJ19" t="b" cm="1">
        <f t="array" aca="1" ref="FJ19" ca="1">INDIRECT($AN19&amp;"!"&amp;'DataReport Cell refs'!FJ$2)</f>
        <v>0</v>
      </c>
      <c r="FK19" s="361" cm="1">
        <f t="array" aca="1" ref="FK19" ca="1">INDIRECT($AN19&amp;"!"&amp;'DataReport Cell refs'!FK$2)</f>
        <v>0</v>
      </c>
      <c r="FL19" s="361" cm="1">
        <f t="array" aca="1" ref="FL19" ca="1">INDIRECT($AN19&amp;"!"&amp;'DataReport Cell refs'!FL$2)</f>
        <v>0</v>
      </c>
      <c r="FM19" s="361" cm="1">
        <f t="array" aca="1" ref="FM19" ca="1">INDIRECT($AN19&amp;"!"&amp;'DataReport Cell refs'!FM$2)</f>
        <v>0</v>
      </c>
      <c r="FN19" s="361" cm="1">
        <f t="array" aca="1" ref="FN19" ca="1">INDIRECT($AN19&amp;"!"&amp;'DataReport Cell refs'!FN$2)</f>
        <v>0</v>
      </c>
      <c r="FO19" s="361" cm="1">
        <f t="array" aca="1" ref="FO19" ca="1">INDIRECT($AN19&amp;"!"&amp;'DataReport Cell refs'!FO$2)</f>
        <v>0</v>
      </c>
      <c r="FP19" s="361" cm="1">
        <f t="array" aca="1" ref="FP19" ca="1">INDIRECT($AN19&amp;"!"&amp;'DataReport Cell refs'!FP$2)</f>
        <v>0</v>
      </c>
      <c r="FQ19" s="361" cm="1">
        <f t="array" aca="1" ref="FQ19" ca="1">INDIRECT($AN19&amp;"!"&amp;'DataReport Cell refs'!FQ$2)</f>
        <v>0</v>
      </c>
      <c r="FR19" s="361" cm="1">
        <f t="array" aca="1" ref="FR19" ca="1">INDIRECT($AN19&amp;"!"&amp;'DataReport Cell refs'!FR$2)</f>
        <v>0</v>
      </c>
      <c r="FS19" s="361" cm="1">
        <f t="array" aca="1" ref="FS19" ca="1">INDIRECT($AN19&amp;"!"&amp;'DataReport Cell refs'!FS$2)</f>
        <v>0</v>
      </c>
      <c r="FT19" s="361" cm="1">
        <f t="array" aca="1" ref="FT19" ca="1">INDIRECT($AN19&amp;"!"&amp;'DataReport Cell refs'!FT$2)</f>
        <v>0</v>
      </c>
      <c r="FU19" s="361" cm="1">
        <f t="array" aca="1" ref="FU19" ca="1">INDIRECT($AN19&amp;"!"&amp;'DataReport Cell refs'!FU$2)</f>
        <v>0</v>
      </c>
      <c r="FV19" s="361" cm="1">
        <f t="array" aca="1" ref="FV19" ca="1">INDIRECT($AN19&amp;"!"&amp;'DataReport Cell refs'!FV$2)</f>
        <v>0</v>
      </c>
      <c r="FW19" s="361" cm="1">
        <f t="array" aca="1" ref="FW19" ca="1">INDIRECT($AN19&amp;"!"&amp;'DataReport Cell refs'!FW$2)</f>
        <v>0</v>
      </c>
      <c r="FX19" s="361" cm="1">
        <f t="array" aca="1" ref="FX19" ca="1">INDIRECT($AN19&amp;"!"&amp;'DataReport Cell refs'!FX$2)</f>
        <v>0</v>
      </c>
      <c r="FY19" s="361" cm="1">
        <f t="array" aca="1" ref="FY19" ca="1">INDIRECT($AN19&amp;"!"&amp;'DataReport Cell refs'!FY$2)</f>
        <v>0</v>
      </c>
      <c r="FZ19" s="361" cm="1">
        <f t="array" aca="1" ref="FZ19" ca="1">INDIRECT($AN19&amp;"!"&amp;'DataReport Cell refs'!FZ$2)</f>
        <v>0</v>
      </c>
      <c r="GA19" s="361" cm="1">
        <f t="array" aca="1" ref="GA19" ca="1">INDIRECT($AN19&amp;"!"&amp;'DataReport Cell refs'!GA$2)</f>
        <v>0</v>
      </c>
      <c r="GB19" s="361" cm="1">
        <f t="array" aca="1" ref="GB19" ca="1">INDIRECT($AN19&amp;"!"&amp;'DataReport Cell refs'!GB$2)</f>
        <v>0</v>
      </c>
      <c r="GC19" s="361" cm="1">
        <f t="array" aca="1" ref="GC19" ca="1">INDIRECT($AN19&amp;"!"&amp;'DataReport Cell refs'!GC$2)</f>
        <v>0</v>
      </c>
      <c r="GD19" s="361" cm="1">
        <f t="array" aca="1" ref="GD19" ca="1">INDIRECT($AN19&amp;"!"&amp;'DataReport Cell refs'!GD$2)</f>
        <v>0</v>
      </c>
      <c r="GE19" s="361" cm="1">
        <f t="array" aca="1" ref="GE19" ca="1">INDIRECT($AN19&amp;"!"&amp;'DataReport Cell refs'!GE$2)</f>
        <v>0</v>
      </c>
      <c r="GF19" s="361" cm="1">
        <f t="array" aca="1" ref="GF19" ca="1">INDIRECT($AN19&amp;"!"&amp;'DataReport Cell refs'!GF$2)</f>
        <v>0</v>
      </c>
      <c r="GG19" s="361" cm="1">
        <f t="array" aca="1" ref="GG19" ca="1">INDIRECT($AN19&amp;"!"&amp;'DataReport Cell refs'!GG$2)</f>
        <v>0</v>
      </c>
      <c r="GH19" s="361" cm="1">
        <f t="array" aca="1" ref="GH19" ca="1">INDIRECT($AN19&amp;"!"&amp;'DataReport Cell refs'!GH$2)</f>
        <v>0</v>
      </c>
      <c r="GI19" s="361" cm="1">
        <f t="array" aca="1" ref="GI19" ca="1">INDIRECT($AN19&amp;"!"&amp;'DataReport Cell refs'!GI$2)</f>
        <v>0</v>
      </c>
      <c r="GJ19" s="361" cm="1">
        <f t="array" aca="1" ref="GJ19" ca="1">INDIRECT($AN19&amp;"!"&amp;'DataReport Cell refs'!GJ$2)</f>
        <v>0</v>
      </c>
      <c r="GK19" s="361" cm="1">
        <f t="array" aca="1" ref="GK19" ca="1">INDIRECT($AN19&amp;"!"&amp;'DataReport Cell refs'!GK$2)</f>
        <v>0</v>
      </c>
      <c r="GL19" s="361" cm="1">
        <f t="array" aca="1" ref="GL19" ca="1">INDIRECT($AN19&amp;"!"&amp;'DataReport Cell refs'!GL$2)</f>
        <v>0</v>
      </c>
      <c r="GM19" s="361" cm="1">
        <f t="array" aca="1" ref="GM19" ca="1">INDIRECT($AN19&amp;"!"&amp;'DataReport Cell refs'!GM$2)</f>
        <v>0</v>
      </c>
      <c r="GN19" s="361" cm="1">
        <f t="array" aca="1" ref="GN19" ca="1">INDIRECT($AN19&amp;"!"&amp;'DataReport Cell refs'!GN$2)</f>
        <v>0</v>
      </c>
      <c r="GO19" s="361" cm="1">
        <f t="array" aca="1" ref="GO19" ca="1">INDIRECT($AN19&amp;"!"&amp;'DataReport Cell refs'!GO$2)</f>
        <v>0</v>
      </c>
      <c r="GP19" s="361" cm="1">
        <f t="array" aca="1" ref="GP19" ca="1">INDIRECT($AN19&amp;"!"&amp;'DataReport Cell refs'!GP$2)</f>
        <v>0</v>
      </c>
      <c r="GQ19" s="361" cm="1">
        <f t="array" aca="1" ref="GQ19" ca="1">INDIRECT($AN19&amp;"!"&amp;'DataReport Cell refs'!GQ$2)</f>
        <v>0</v>
      </c>
      <c r="GR19" s="361" cm="1">
        <f t="array" aca="1" ref="GR19" ca="1">INDIRECT($AN19&amp;"!"&amp;'DataReport Cell refs'!GR$2)</f>
        <v>0</v>
      </c>
      <c r="GS19" s="361" cm="1">
        <f t="array" aca="1" ref="GS19" ca="1">INDIRECT($AN19&amp;"!"&amp;'DataReport Cell refs'!GS$2)</f>
        <v>0</v>
      </c>
      <c r="GT19" s="361" cm="1">
        <f t="array" aca="1" ref="GT19" ca="1">INDIRECT($AN19&amp;"!"&amp;'DataReport Cell refs'!GT$2)</f>
        <v>0</v>
      </c>
      <c r="GU19" s="361" cm="1">
        <f t="array" aca="1" ref="GU19" ca="1">INDIRECT($AN19&amp;"!"&amp;'DataReport Cell refs'!GU$2)</f>
        <v>0</v>
      </c>
      <c r="GV19" s="361" cm="1">
        <f t="array" aca="1" ref="GV19" ca="1">INDIRECT($AN19&amp;"!"&amp;'DataReport Cell refs'!GV$2)</f>
        <v>0</v>
      </c>
      <c r="GW19" s="361" cm="1">
        <f t="array" aca="1" ref="GW19" ca="1">INDIRECT($AN19&amp;"!"&amp;'DataReport Cell refs'!GW$2)</f>
        <v>0</v>
      </c>
      <c r="GX19" s="361" cm="1">
        <f t="array" aca="1" ref="GX19" ca="1">INDIRECT($AN19&amp;"!"&amp;'DataReport Cell refs'!GX$2)</f>
        <v>0</v>
      </c>
      <c r="GY19" s="361" cm="1">
        <f t="array" aca="1" ref="GY19" ca="1">INDIRECT($AN19&amp;"!"&amp;'DataReport Cell refs'!GY$2)</f>
        <v>0</v>
      </c>
      <c r="GZ19" s="361" cm="1">
        <f t="array" aca="1" ref="GZ19" ca="1">INDIRECT($AN19&amp;"!"&amp;'DataReport Cell refs'!GZ$2)</f>
        <v>0</v>
      </c>
      <c r="HA19" s="361" cm="1">
        <f t="array" aca="1" ref="HA19" ca="1">INDIRECT($AN19&amp;"!"&amp;'DataReport Cell refs'!HA$2)</f>
        <v>0</v>
      </c>
      <c r="HB19" s="361" cm="1">
        <f t="array" aca="1" ref="HB19" ca="1">INDIRECT($AN19&amp;"!"&amp;'DataReport Cell refs'!HB$2)</f>
        <v>0</v>
      </c>
      <c r="HC19" s="361" cm="1">
        <f t="array" aca="1" ref="HC19" ca="1">INDIRECT($AN19&amp;"!"&amp;'DataReport Cell refs'!HC$2)</f>
        <v>0</v>
      </c>
      <c r="HD19" s="361" cm="1">
        <f t="array" aca="1" ref="HD19" ca="1">INDIRECT($AN19&amp;"!"&amp;'DataReport Cell refs'!HD$2)</f>
        <v>0</v>
      </c>
      <c r="HE19" cm="1">
        <f t="array" aca="1" ref="HE19" ca="1">INDIRECT($AN19&amp;"!"&amp;'DataReport Cell refs'!HE$2)</f>
        <v>0</v>
      </c>
      <c r="HF19" cm="1">
        <f t="array" aca="1" ref="HF19" ca="1">INDIRECT($AN19&amp;"!"&amp;'DataReport Cell refs'!HF$2)</f>
        <v>0</v>
      </c>
      <c r="HG19" cm="1">
        <f t="array" aca="1" ref="HG19" ca="1">INDIRECT($AN19&amp;"!"&amp;'DataReport Cell refs'!HG$2)</f>
        <v>0</v>
      </c>
      <c r="HH19" cm="1">
        <f t="array" aca="1" ref="HH19" ca="1">INDIRECT($AN19&amp;"!"&amp;'DataReport Cell refs'!HH$2)</f>
        <v>0</v>
      </c>
      <c r="HI19" cm="1">
        <f t="array" aca="1" ref="HI19" ca="1">INDIRECT($AN19&amp;"!"&amp;'DataReport Cell refs'!HI$2)</f>
        <v>0</v>
      </c>
      <c r="HJ19" cm="1">
        <f t="array" aca="1" ref="HJ19" ca="1">INDIRECT($AN19&amp;"!"&amp;'DataReport Cell refs'!HJ$2)</f>
        <v>0</v>
      </c>
      <c r="HK19" cm="1">
        <f t="array" aca="1" ref="HK19" ca="1">INDIRECT($AN19&amp;"!"&amp;'DataReport Cell refs'!HK$2)</f>
        <v>0</v>
      </c>
      <c r="HL19" cm="1">
        <f t="array" aca="1" ref="HL19" ca="1">INDIRECT($AN19&amp;"!"&amp;'DataReport Cell refs'!HL$2)</f>
        <v>0</v>
      </c>
      <c r="HM19" cm="1">
        <f t="array" aca="1" ref="HM19" ca="1">INDIRECT($AN19&amp;"!"&amp;'DataReport Cell refs'!HM$2)</f>
        <v>0</v>
      </c>
      <c r="HN19" cm="1">
        <f t="array" aca="1" ref="HN19" ca="1">INDIRECT($AN19&amp;"!"&amp;'DataReport Cell refs'!HN$2)</f>
        <v>0</v>
      </c>
      <c r="HO19" cm="1">
        <f t="array" aca="1" ref="HO19" ca="1">INDIRECT($AN19&amp;"!"&amp;'DataReport Cell refs'!HO$2)</f>
        <v>0</v>
      </c>
      <c r="HP19" cm="1">
        <f t="array" aca="1" ref="HP19" ca="1">INDIRECT($AN19&amp;"!"&amp;'DataReport Cell refs'!HP$2)</f>
        <v>0</v>
      </c>
      <c r="HQ19" cm="1">
        <f t="array" aca="1" ref="HQ19" ca="1">INDIRECT($AN19&amp;"!"&amp;'DataReport Cell refs'!HQ$2)</f>
        <v>0</v>
      </c>
      <c r="HR19" cm="1">
        <f t="array" aca="1" ref="HR19" ca="1">INDIRECT($AN19&amp;"!"&amp;'DataReport Cell refs'!HR$2)</f>
        <v>0</v>
      </c>
      <c r="HS19" cm="1">
        <f t="array" aca="1" ref="HS19" ca="1">INDIRECT($AN19&amp;"!"&amp;'DataReport Cell refs'!HS$2)</f>
        <v>0</v>
      </c>
      <c r="HT19" cm="1">
        <f t="array" aca="1" ref="HT19" ca="1">INDIRECT($AN19&amp;"!"&amp;'DataReport Cell refs'!HT$2)</f>
        <v>0</v>
      </c>
      <c r="HU19" cm="1">
        <f t="array" aca="1" ref="HU19" ca="1">INDIRECT($AN19&amp;"!"&amp;'DataReport Cell refs'!HU$2)</f>
        <v>0</v>
      </c>
      <c r="HV19" cm="1">
        <f t="array" aca="1" ref="HV19" ca="1">INDIRECT($AN19&amp;"!"&amp;'DataReport Cell refs'!HV$2)</f>
        <v>0</v>
      </c>
      <c r="HW19" cm="1">
        <f t="array" aca="1" ref="HW19" ca="1">INDIRECT($AN19&amp;"!"&amp;'DataReport Cell refs'!HW$2)</f>
        <v>0</v>
      </c>
      <c r="HX19" cm="1">
        <f t="array" aca="1" ref="HX19" ca="1">INDIRECT($AN19&amp;"!"&amp;'DataReport Cell refs'!HX$2)</f>
        <v>0</v>
      </c>
      <c r="HY19" cm="1">
        <f t="array" aca="1" ref="HY19" ca="1">INDIRECT($AN19&amp;"!"&amp;'DataReport Cell refs'!HY$2)</f>
        <v>0</v>
      </c>
      <c r="HZ19" cm="1">
        <f t="array" aca="1" ref="HZ19" ca="1">INDIRECT($AN19&amp;"!"&amp;'DataReport Cell refs'!HZ$2)</f>
        <v>0</v>
      </c>
      <c r="IA19" cm="1">
        <f t="array" aca="1" ref="IA19" ca="1">INDIRECT($AN19&amp;"!"&amp;'DataReport Cell refs'!IA$2)</f>
        <v>0</v>
      </c>
      <c r="IB19" cm="1">
        <f t="array" aca="1" ref="IB19" ca="1">INDIRECT($AN19&amp;"!"&amp;'DataReport Cell refs'!IB$2)</f>
        <v>0</v>
      </c>
      <c r="IC19" cm="1">
        <f t="array" aca="1" ref="IC19" ca="1">INDIRECT($AN19&amp;"!"&amp;'DataReport Cell refs'!IC$2)</f>
        <v>0</v>
      </c>
      <c r="ID19" cm="1">
        <f t="array" aca="1" ref="ID19" ca="1">INDIRECT($AN19&amp;"!"&amp;'DataReport Cell refs'!ID$2)</f>
        <v>0</v>
      </c>
      <c r="IE19" cm="1">
        <f t="array" aca="1" ref="IE19" ca="1">INDIRECT($AN19&amp;"!"&amp;'DataReport Cell refs'!IE$2)</f>
        <v>0</v>
      </c>
      <c r="IF19" cm="1">
        <f t="array" aca="1" ref="IF19" ca="1">INDIRECT($AN19&amp;"!"&amp;'DataReport Cell refs'!IF$2)</f>
        <v>0</v>
      </c>
      <c r="IG19" cm="1">
        <f t="array" aca="1" ref="IG19" ca="1">INDIRECT($AN19&amp;"!"&amp;'DataReport Cell refs'!IG$2)</f>
        <v>0</v>
      </c>
      <c r="IH19" cm="1">
        <f t="array" aca="1" ref="IH19" ca="1">INDIRECT($AN19&amp;"!"&amp;'DataReport Cell refs'!IH$2)</f>
        <v>0</v>
      </c>
      <c r="II19" cm="1">
        <f t="array" aca="1" ref="II19" ca="1">INDIRECT($AN19&amp;"!"&amp;'DataReport Cell refs'!II$2)</f>
        <v>0</v>
      </c>
      <c r="IJ19" cm="1">
        <f t="array" aca="1" ref="IJ19" ca="1">INDIRECT($AN19&amp;"!"&amp;'DataReport Cell refs'!IJ$2)</f>
        <v>0</v>
      </c>
      <c r="IK19" cm="1">
        <f t="array" aca="1" ref="IK19" ca="1">INDIRECT($AN19&amp;"!"&amp;'DataReport Cell refs'!IK$2)</f>
        <v>0</v>
      </c>
      <c r="IL19" cm="1">
        <f t="array" aca="1" ref="IL19" ca="1">INDIRECT($AN19&amp;"!"&amp;'DataReport Cell refs'!IL$2)</f>
        <v>0</v>
      </c>
      <c r="IM19" cm="1">
        <f t="array" aca="1" ref="IM19" ca="1">INDIRECT($AN19&amp;"!"&amp;'DataReport Cell refs'!IM$2)</f>
        <v>0</v>
      </c>
      <c r="IN19" cm="1">
        <f t="array" aca="1" ref="IN19" ca="1">INDIRECT($AN19&amp;"!"&amp;'DataReport Cell refs'!IN$2)</f>
        <v>0</v>
      </c>
      <c r="IO19" cm="1">
        <f t="array" aca="1" ref="IO19" ca="1">INDIRECT($AN19&amp;"!"&amp;'DataReport Cell refs'!IO$2)</f>
        <v>0</v>
      </c>
      <c r="IP19" cm="1">
        <f t="array" aca="1" ref="IP19" ca="1">INDIRECT($AN19&amp;"!"&amp;'DataReport Cell refs'!IP$2)</f>
        <v>0</v>
      </c>
      <c r="IQ19" cm="1">
        <f t="array" aca="1" ref="IQ19" ca="1">INDIRECT($AN19&amp;"!"&amp;'DataReport Cell refs'!IQ$2)</f>
        <v>0</v>
      </c>
      <c r="IR19" cm="1">
        <f t="array" aca="1" ref="IR19" ca="1">INDIRECT($AN19&amp;"!"&amp;'DataReport Cell refs'!IR$2)</f>
        <v>0</v>
      </c>
      <c r="IS19" cm="1">
        <f t="array" aca="1" ref="IS19" ca="1">INDIRECT($AN19&amp;"!"&amp;'DataReport Cell refs'!IS$2)</f>
        <v>0</v>
      </c>
      <c r="IT19" cm="1">
        <f t="array" aca="1" ref="IT19" ca="1">INDIRECT($AN19&amp;"!"&amp;'DataReport Cell refs'!IT$2)</f>
        <v>0</v>
      </c>
      <c r="IU19" cm="1">
        <f t="array" aca="1" ref="IU19" ca="1">INDIRECT($AN19&amp;"!"&amp;'DataReport Cell refs'!IU$2)</f>
        <v>0</v>
      </c>
      <c r="IV19" cm="1">
        <f t="array" aca="1" ref="IV19" ca="1">INDIRECT($AN19&amp;"!"&amp;'DataReport Cell refs'!IV$2)</f>
        <v>0</v>
      </c>
      <c r="IW19" cm="1">
        <f t="array" aca="1" ref="IW19" ca="1">INDIRECT($AN19&amp;"!"&amp;'DataReport Cell refs'!IW$2)</f>
        <v>0</v>
      </c>
      <c r="IX19" cm="1">
        <f t="array" aca="1" ref="IX19" ca="1">INDIRECT($AN19&amp;"!"&amp;'DataReport Cell refs'!IX$2)</f>
        <v>0</v>
      </c>
      <c r="IY19" cm="1">
        <f t="array" aca="1" ref="IY19" ca="1">INDIRECT($AN19&amp;"!"&amp;'DataReport Cell refs'!IY$2)</f>
        <v>0</v>
      </c>
      <c r="IZ19" cm="1">
        <f t="array" aca="1" ref="IZ19" ca="1">INDIRECT($AN19&amp;"!"&amp;'DataReport Cell refs'!IZ$2)</f>
        <v>0</v>
      </c>
      <c r="JA19" cm="1">
        <f t="array" aca="1" ref="JA19" ca="1">INDIRECT($AN19&amp;"!"&amp;'DataReport Cell refs'!JA$2)</f>
        <v>0</v>
      </c>
      <c r="JB19" cm="1">
        <f t="array" aca="1" ref="JB19" ca="1">INDIRECT($AN19&amp;"!"&amp;'DataReport Cell refs'!JB$2)</f>
        <v>0</v>
      </c>
      <c r="JC19" cm="1">
        <f t="array" aca="1" ref="JC19" ca="1">INDIRECT($AN19&amp;"!"&amp;'DataReport Cell refs'!JC$2)</f>
        <v>0</v>
      </c>
      <c r="JD19" cm="1">
        <f t="array" aca="1" ref="JD19" ca="1">INDIRECT($AN19&amp;"!"&amp;'DataReport Cell refs'!JD$2)</f>
        <v>0</v>
      </c>
      <c r="JE19" cm="1">
        <f t="array" aca="1" ref="JE19" ca="1">INDIRECT($AN19&amp;"!"&amp;'DataReport Cell refs'!JE$2)</f>
        <v>0</v>
      </c>
      <c r="JF19" cm="1">
        <f t="array" aca="1" ref="JF19" ca="1">INDIRECT($AN19&amp;"!"&amp;'DataReport Cell refs'!JF$2)</f>
        <v>0</v>
      </c>
      <c r="JG19" cm="1">
        <f t="array" aca="1" ref="JG19" ca="1">INDIRECT($AN19&amp;"!"&amp;'DataReport Cell refs'!JG$2)</f>
        <v>0</v>
      </c>
      <c r="JH19" cm="1">
        <f t="array" aca="1" ref="JH19" ca="1">INDIRECT($AN19&amp;"!"&amp;'DataReport Cell refs'!JH$2)</f>
        <v>0</v>
      </c>
      <c r="JI19" cm="1">
        <f t="array" aca="1" ref="JI19" ca="1">INDIRECT($AN19&amp;"!"&amp;'DataReport Cell refs'!JI$2)</f>
        <v>0</v>
      </c>
      <c r="JJ19" cm="1">
        <f t="array" aca="1" ref="JJ19" ca="1">INDIRECT($AN19&amp;"!"&amp;'DataReport Cell refs'!JJ$2)</f>
        <v>0</v>
      </c>
      <c r="JK19" cm="1">
        <f t="array" aca="1" ref="JK19" ca="1">INDIRECT($AN19&amp;"!"&amp;'DataReport Cell refs'!JK$2)</f>
        <v>0</v>
      </c>
      <c r="JL19" cm="1">
        <f t="array" aca="1" ref="JL19" ca="1">INDIRECT($AN19&amp;"!"&amp;'DataReport Cell refs'!JL$2)</f>
        <v>0</v>
      </c>
      <c r="JM19" cm="1">
        <f t="array" aca="1" ref="JM19" ca="1">INDIRECT($AN19&amp;"!"&amp;'DataReport Cell refs'!JM$2)</f>
        <v>0</v>
      </c>
      <c r="JN19" cm="1">
        <f t="array" aca="1" ref="JN19" ca="1">INDIRECT($AN19&amp;"!"&amp;'DataReport Cell refs'!JN$2)</f>
        <v>0</v>
      </c>
      <c r="JO19" cm="1">
        <f t="array" aca="1" ref="JO19" ca="1">INDIRECT($AN19&amp;"!"&amp;'DataReport Cell refs'!JO$2)</f>
        <v>0</v>
      </c>
      <c r="JP19" cm="1">
        <f t="array" aca="1" ref="JP19" ca="1">INDIRECT($AN19&amp;"!"&amp;'DataReport Cell refs'!JP$2)</f>
        <v>0</v>
      </c>
      <c r="JQ19" cm="1">
        <f t="array" aca="1" ref="JQ19" ca="1">INDIRECT($AN19&amp;"!"&amp;'DataReport Cell refs'!JQ$2)</f>
        <v>0</v>
      </c>
      <c r="JR19" cm="1">
        <f t="array" aca="1" ref="JR19" ca="1">INDIRECT($AN19&amp;"!"&amp;'DataReport Cell refs'!JR$2)</f>
        <v>0</v>
      </c>
      <c r="JS19" cm="1">
        <f t="array" aca="1" ref="JS19" ca="1">INDIRECT($AN19&amp;"!"&amp;'DataReport Cell refs'!JS$2)</f>
        <v>0</v>
      </c>
      <c r="JT19" cm="1">
        <f t="array" aca="1" ref="JT19" ca="1">INDIRECT($AN19&amp;"!"&amp;'DataReport Cell refs'!JT$2)</f>
        <v>0</v>
      </c>
      <c r="JU19" cm="1">
        <f t="array" aca="1" ref="JU19" ca="1">INDIRECT($AN19&amp;"!"&amp;'DataReport Cell refs'!JU$2)</f>
        <v>0</v>
      </c>
      <c r="JV19" t="str" cm="1">
        <f t="array" aca="1" ref="JV19" ca="1">INDIRECT($AN19&amp;"!"&amp;'DataReport Cell refs'!JV$2)</f>
        <v>Not Commenced</v>
      </c>
      <c r="JW19" t="str" cm="1">
        <f t="array" aca="1" ref="JW19" ca="1">INDIRECT($AN19&amp;"!"&amp;'DataReport Cell refs'!JW$2)</f>
        <v>First complete Stocktake</v>
      </c>
      <c r="JX19" t="str" cm="1">
        <f t="array" aca="1" ref="JX19" ca="1">INDIRECT($AN19&amp;"!"&amp;'DataReport Cell refs'!JX$2)</f>
        <v>First complete Stocktake</v>
      </c>
      <c r="JY19" t="str" cm="1">
        <f t="array" aca="1" ref="JY19" ca="1">INDIRECT($AN19&amp;"!"&amp;'DataReport Cell refs'!JY$2)</f>
        <v>First complete Stocktake</v>
      </c>
      <c r="JZ19" t="str" cm="1">
        <f t="array" aca="1" ref="JZ19" ca="1">INDIRECT($AN19&amp;"!"&amp;'DataReport Cell refs'!JZ$2)</f>
        <v>First complete Stocktake</v>
      </c>
      <c r="KA19" t="str" cm="1">
        <f t="array" aca="1" ref="KA19" ca="1">INDIRECT($AN19&amp;"!"&amp;'DataReport Cell refs'!KA$2)</f>
        <v>First complete Stocktake</v>
      </c>
      <c r="KB19" t="str" cm="1">
        <f t="array" aca="1" ref="KB19" ca="1">INDIRECT($AN19&amp;"!"&amp;'DataReport Cell refs'!KB$2)</f>
        <v>First complete Stocktake</v>
      </c>
    </row>
    <row r="20" spans="4:288" x14ac:dyDescent="0.35">
      <c r="G20" s="293"/>
      <c r="H20" s="293"/>
      <c r="I20" s="293"/>
      <c r="J20" s="293"/>
      <c r="K20" s="293"/>
      <c r="L20" s="293"/>
      <c r="AN20" s="345" t="s">
        <v>1159</v>
      </c>
      <c r="AO20" cm="1">
        <f t="array" aca="1" ref="AO20" ca="1">INDIRECT($AN20&amp;"!"&amp;'DataReport Cell refs'!AO$2)</f>
        <v>0</v>
      </c>
      <c r="AP20" t="str" cm="1">
        <f t="array" aca="1" ref="AP20" ca="1">INDIRECT($AN20&amp;"!"&amp;'DataReport Cell refs'!AP$2)</f>
        <v>Select option</v>
      </c>
      <c r="AQ20" t="str" cm="1">
        <f t="array" aca="1" ref="AQ20" ca="1">INDIRECT($AN20&amp;"!"&amp;'DataReport Cell refs'!AQ$2)</f>
        <v>Select option</v>
      </c>
      <c r="AR20" s="361" cm="1">
        <f t="array" aca="1" ref="AR20" ca="1">INDIRECT($AN20&amp;"!"&amp;'DataReport Cell refs'!AR$2)</f>
        <v>0</v>
      </c>
      <c r="AS20" t="b" cm="1">
        <f t="array" aca="1" ref="AS20" ca="1">INDIRECT($AN20&amp;"!"&amp;'DataReport Cell refs'!AS$2)</f>
        <v>0</v>
      </c>
      <c r="AT20" t="b" cm="1">
        <f t="array" aca="1" ref="AT20" ca="1">INDIRECT($AN20&amp;"!"&amp;'DataReport Cell refs'!AT$2)</f>
        <v>0</v>
      </c>
      <c r="AU20" t="b" cm="1">
        <f t="array" aca="1" ref="AU20" ca="1">INDIRECT($AN20&amp;"!"&amp;'DataReport Cell refs'!AU$2)</f>
        <v>0</v>
      </c>
      <c r="AV20" t="b" cm="1">
        <f t="array" aca="1" ref="AV20" ca="1">INDIRECT($AN20&amp;"!"&amp;'DataReport Cell refs'!AV$2)</f>
        <v>0</v>
      </c>
      <c r="AW20" t="b" cm="1">
        <f t="array" aca="1" ref="AW20" ca="1">INDIRECT($AN20&amp;"!"&amp;'DataReport Cell refs'!AW$2)</f>
        <v>0</v>
      </c>
      <c r="AX20" t="b" cm="1">
        <f t="array" aca="1" ref="AX20" ca="1">INDIRECT($AN20&amp;"!"&amp;'DataReport Cell refs'!AX$2)</f>
        <v>0</v>
      </c>
      <c r="AY20" t="b" cm="1">
        <f t="array" aca="1" ref="AY20" ca="1">INDIRECT($AN20&amp;"!"&amp;'DataReport Cell refs'!AY$2)</f>
        <v>0</v>
      </c>
      <c r="AZ20" t="b" cm="1">
        <f t="array" aca="1" ref="AZ20" ca="1">INDIRECT($AN20&amp;"!"&amp;'DataReport Cell refs'!AZ$2)</f>
        <v>0</v>
      </c>
      <c r="BA20" t="b" cm="1">
        <f t="array" aca="1" ref="BA20" ca="1">INDIRECT($AN20&amp;"!"&amp;'DataReport Cell refs'!BA$2)</f>
        <v>0</v>
      </c>
      <c r="BB20" t="b" cm="1">
        <f t="array" aca="1" ref="BB20" ca="1">INDIRECT($AN20&amp;"!"&amp;'DataReport Cell refs'!BB$2)</f>
        <v>0</v>
      </c>
      <c r="BC20" t="b" cm="1">
        <f t="array" aca="1" ref="BC20" ca="1">INDIRECT($AN20&amp;"!"&amp;'DataReport Cell refs'!BC$2)</f>
        <v>0</v>
      </c>
      <c r="BD20" t="b" cm="1">
        <f t="array" aca="1" ref="BD20" ca="1">INDIRECT($AN20&amp;"!"&amp;'DataReport Cell refs'!BD$2)</f>
        <v>0</v>
      </c>
      <c r="BE20" t="b" cm="1">
        <f t="array" aca="1" ref="BE20" ca="1">INDIRECT($AN20&amp;"!"&amp;'DataReport Cell refs'!BE$2)</f>
        <v>0</v>
      </c>
      <c r="BF20" t="b" cm="1">
        <f t="array" aca="1" ref="BF20" ca="1">INDIRECT($AN20&amp;"!"&amp;'DataReport Cell refs'!BF$2)</f>
        <v>0</v>
      </c>
      <c r="BG20" t="b" cm="1">
        <f t="array" aca="1" ref="BG20" ca="1">INDIRECT($AN20&amp;"!"&amp;'DataReport Cell refs'!BG$2)</f>
        <v>0</v>
      </c>
      <c r="BH20" t="b" cm="1">
        <f t="array" aca="1" ref="BH20" ca="1">INDIRECT($AN20&amp;"!"&amp;'DataReport Cell refs'!BH$2)</f>
        <v>0</v>
      </c>
      <c r="BI20" t="str" cm="1">
        <f t="array" aca="1" ref="BI20" ca="1">INDIRECT($AN20&amp;"!"&amp;'DataReport Cell refs'!BI$2)</f>
        <v>Select option</v>
      </c>
      <c r="BJ20" t="str" cm="1">
        <f t="array" aca="1" ref="BJ20" ca="1">INDIRECT($AN20&amp;"!"&amp;'DataReport Cell refs'!BJ$2)</f>
        <v>Select option</v>
      </c>
      <c r="BK20" t="str" cm="1">
        <f t="array" aca="1" ref="BK20" ca="1">INDIRECT($AN20&amp;"!"&amp;'DataReport Cell refs'!BK$2)</f>
        <v>Select option</v>
      </c>
      <c r="BL20" t="str" cm="1">
        <f t="array" aca="1" ref="BL20" ca="1">INDIRECT($AN20&amp;"!"&amp;'DataReport Cell refs'!BL$2)</f>
        <v>Select option</v>
      </c>
      <c r="BM20" t="str" cm="1">
        <f t="array" aca="1" ref="BM20" ca="1">INDIRECT($AN20&amp;"!"&amp;'DataReport Cell refs'!BM$2)</f>
        <v>Select option</v>
      </c>
      <c r="BN20" t="str" cm="1">
        <f t="array" aca="1" ref="BN20" ca="1">INDIRECT($AN20&amp;"!"&amp;'DataReport Cell refs'!BN$2)</f>
        <v>Select option</v>
      </c>
      <c r="BO20" t="str" cm="1">
        <f t="array" aca="1" ref="BO20" ca="1">INDIRECT($AN20&amp;"!"&amp;'DataReport Cell refs'!BO$2)</f>
        <v>Select option</v>
      </c>
      <c r="BP20" t="str" cm="1">
        <f t="array" aca="1" ref="BP20" ca="1">INDIRECT($AN20&amp;"!"&amp;'DataReport Cell refs'!BP$2)</f>
        <v>Select option</v>
      </c>
      <c r="BQ20" t="str" cm="1">
        <f t="array" aca="1" ref="BQ20" ca="1">INDIRECT($AN20&amp;"!"&amp;'DataReport Cell refs'!BQ$2)</f>
        <v>Select option</v>
      </c>
      <c r="BR20" t="b" cm="1">
        <f t="array" aca="1" ref="BR20" ca="1">INDIRECT($AN20&amp;"!"&amp;'DataReport Cell refs'!BR$2)</f>
        <v>0</v>
      </c>
      <c r="BS20" t="b" cm="1">
        <f t="array" aca="1" ref="BS20" ca="1">INDIRECT($AN20&amp;"!"&amp;'DataReport Cell refs'!BS$2)</f>
        <v>0</v>
      </c>
      <c r="BT20" t="b" cm="1">
        <f t="array" aca="1" ref="BT20" ca="1">INDIRECT($AN20&amp;"!"&amp;'DataReport Cell refs'!BT$2)</f>
        <v>0</v>
      </c>
      <c r="BU20" t="b" cm="1">
        <f t="array" aca="1" ref="BU20" ca="1">INDIRECT($AN20&amp;"!"&amp;'DataReport Cell refs'!BU$2)</f>
        <v>0</v>
      </c>
      <c r="BV20" t="b" cm="1">
        <f t="array" aca="1" ref="BV20" ca="1">INDIRECT($AN20&amp;"!"&amp;'DataReport Cell refs'!BV$2)</f>
        <v>0</v>
      </c>
      <c r="BW20" t="b" cm="1">
        <f t="array" aca="1" ref="BW20" ca="1">INDIRECT($AN20&amp;"!"&amp;'DataReport Cell refs'!BW$2)</f>
        <v>0</v>
      </c>
      <c r="BX20" t="b" cm="1">
        <f t="array" aca="1" ref="BX20" ca="1">INDIRECT($AN20&amp;"!"&amp;'DataReport Cell refs'!BX$2)</f>
        <v>0</v>
      </c>
      <c r="BY20" t="b" cm="1">
        <f t="array" aca="1" ref="BY20" ca="1">INDIRECT($AN20&amp;"!"&amp;'DataReport Cell refs'!BY$2)</f>
        <v>0</v>
      </c>
      <c r="BZ20" t="b" cm="1">
        <f t="array" aca="1" ref="BZ20" ca="1">INDIRECT($AN20&amp;"!"&amp;'DataReport Cell refs'!BZ$2)</f>
        <v>0</v>
      </c>
      <c r="CA20" cm="1">
        <f t="array" aca="1" ref="CA20" ca="1">INDIRECT($AN20&amp;"!"&amp;'DataReport Cell refs'!CA$2)</f>
        <v>0</v>
      </c>
      <c r="CB20" s="385" cm="1">
        <f t="array" aca="1" ref="CB20" ca="1">INDIRECT($AN20&amp;"!"&amp;'DataReport Cell refs'!CB$2)</f>
        <v>0</v>
      </c>
      <c r="CC20" s="385" cm="1">
        <f t="array" aca="1" ref="CC20" ca="1">INDIRECT($AN20&amp;"!"&amp;'DataReport Cell refs'!CC$2)</f>
        <v>0</v>
      </c>
      <c r="CD20" s="385" cm="1">
        <f t="array" aca="1" ref="CD20" ca="1">INDIRECT($AN20&amp;"!"&amp;'DataReport Cell refs'!CD$2)</f>
        <v>0</v>
      </c>
      <c r="CE20" t="str" cm="1">
        <f t="array" aca="1" ref="CE20" ca="1">INDIRECT($AN20&amp;"!"&amp;'DataReport Cell refs'!CE$2)</f>
        <v>Select option</v>
      </c>
      <c r="CF20" s="361" cm="1">
        <f t="array" aca="1" ref="CF20" ca="1">INDIRECT($AN20&amp;"!"&amp;'DataReport Cell refs'!CF$2)</f>
        <v>0</v>
      </c>
      <c r="CG20" t="b" cm="1">
        <f t="array" aca="1" ref="CG20" ca="1">INDIRECT($AN20&amp;"!"&amp;'DataReport Cell refs'!CG$2)</f>
        <v>0</v>
      </c>
      <c r="CH20" t="b" cm="1">
        <f t="array" aca="1" ref="CH20" ca="1">INDIRECT($AN20&amp;"!"&amp;'DataReport Cell refs'!CH$2)</f>
        <v>0</v>
      </c>
      <c r="CI20" t="b" cm="1">
        <f t="array" aca="1" ref="CI20" ca="1">INDIRECT($AN20&amp;"!"&amp;'DataReport Cell refs'!CI$2)</f>
        <v>0</v>
      </c>
      <c r="CJ20" t="b" cm="1">
        <f t="array" aca="1" ref="CJ20" ca="1">INDIRECT($AN20&amp;"!"&amp;'DataReport Cell refs'!CJ$2)</f>
        <v>0</v>
      </c>
      <c r="CK20" t="b" cm="1">
        <f t="array" aca="1" ref="CK20" ca="1">INDIRECT($AN20&amp;"!"&amp;'DataReport Cell refs'!CK$2)</f>
        <v>0</v>
      </c>
      <c r="CL20" t="b" cm="1">
        <f t="array" aca="1" ref="CL20" ca="1">INDIRECT($AN20&amp;"!"&amp;'DataReport Cell refs'!CL$2)</f>
        <v>0</v>
      </c>
      <c r="CM20" t="b" cm="1">
        <f t="array" aca="1" ref="CM20" ca="1">INDIRECT($AN20&amp;"!"&amp;'DataReport Cell refs'!CM$2)</f>
        <v>0</v>
      </c>
      <c r="CN20" t="b" cm="1">
        <f t="array" aca="1" ref="CN20" ca="1">INDIRECT($AN20&amp;"!"&amp;'DataReport Cell refs'!CN$2)</f>
        <v>0</v>
      </c>
      <c r="CO20" t="b" cm="1">
        <f t="array" aca="1" ref="CO20" ca="1">INDIRECT($AN20&amp;"!"&amp;'DataReport Cell refs'!CO$2)</f>
        <v>0</v>
      </c>
      <c r="CP20" t="b" cm="1">
        <f t="array" aca="1" ref="CP20" ca="1">INDIRECT($AN20&amp;"!"&amp;'DataReport Cell refs'!CP$2)</f>
        <v>0</v>
      </c>
      <c r="CQ20" t="b" cm="1">
        <f t="array" aca="1" ref="CQ20" ca="1">INDIRECT($AN20&amp;"!"&amp;'DataReport Cell refs'!CQ$2)</f>
        <v>0</v>
      </c>
      <c r="CR20" t="b" cm="1">
        <f t="array" aca="1" ref="CR20" ca="1">INDIRECT($AN20&amp;"!"&amp;'DataReport Cell refs'!CR$2)</f>
        <v>0</v>
      </c>
      <c r="CS20" t="b" cm="1">
        <f t="array" aca="1" ref="CS20" ca="1">INDIRECT($AN20&amp;"!"&amp;'DataReport Cell refs'!CS$2)</f>
        <v>0</v>
      </c>
      <c r="CT20" t="b" cm="1">
        <f t="array" aca="1" ref="CT20" ca="1">INDIRECT($AN20&amp;"!"&amp;'DataReport Cell refs'!CT$2)</f>
        <v>0</v>
      </c>
      <c r="CU20" t="b" cm="1">
        <f t="array" aca="1" ref="CU20" ca="1">INDIRECT($AN20&amp;"!"&amp;'DataReport Cell refs'!CU$2)</f>
        <v>0</v>
      </c>
      <c r="CV20" t="b" cm="1">
        <f t="array" aca="1" ref="CV20" ca="1">INDIRECT($AN20&amp;"!"&amp;'DataReport Cell refs'!CV$2)</f>
        <v>0</v>
      </c>
      <c r="CW20" t="b" cm="1">
        <f t="array" aca="1" ref="CW20" ca="1">INDIRECT($AN20&amp;"!"&amp;'DataReport Cell refs'!CW$2)</f>
        <v>0</v>
      </c>
      <c r="CX20" t="b" cm="1">
        <f t="array" aca="1" ref="CX20" ca="1">INDIRECT($AN20&amp;"!"&amp;'DataReport Cell refs'!CX$2)</f>
        <v>0</v>
      </c>
      <c r="CY20" t="b" cm="1">
        <f t="array" aca="1" ref="CY20" ca="1">INDIRECT($AN20&amp;"!"&amp;'DataReport Cell refs'!CY$2)</f>
        <v>0</v>
      </c>
      <c r="CZ20" t="b" cm="1">
        <f t="array" aca="1" ref="CZ20" ca="1">INDIRECT($AN20&amp;"!"&amp;'DataReport Cell refs'!CZ$2)</f>
        <v>0</v>
      </c>
      <c r="DA20" t="b" cm="1">
        <f t="array" aca="1" ref="DA20" ca="1">INDIRECT($AN20&amp;"!"&amp;'DataReport Cell refs'!DA$2)</f>
        <v>0</v>
      </c>
      <c r="DB20" t="b" cm="1">
        <f t="array" aca="1" ref="DB20" ca="1">INDIRECT($AN20&amp;"!"&amp;'DataReport Cell refs'!DB$2)</f>
        <v>0</v>
      </c>
      <c r="DC20" t="b" cm="1">
        <f t="array" aca="1" ref="DC20" ca="1">INDIRECT($AN20&amp;"!"&amp;'DataReport Cell refs'!DC$2)</f>
        <v>0</v>
      </c>
      <c r="DD20" t="b" cm="1">
        <f t="array" aca="1" ref="DD20" ca="1">INDIRECT($AN20&amp;"!"&amp;'DataReport Cell refs'!DD$2)</f>
        <v>0</v>
      </c>
      <c r="DE20" t="b" cm="1">
        <f t="array" aca="1" ref="DE20" ca="1">INDIRECT($AN20&amp;"!"&amp;'DataReport Cell refs'!DE$2)</f>
        <v>0</v>
      </c>
      <c r="DF20" t="b" cm="1">
        <f t="array" aca="1" ref="DF20" ca="1">INDIRECT($AN20&amp;"!"&amp;'DataReport Cell refs'!DF$2)</f>
        <v>0</v>
      </c>
      <c r="DG20" t="b" cm="1">
        <f t="array" aca="1" ref="DG20" ca="1">INDIRECT($AN20&amp;"!"&amp;'DataReport Cell refs'!DG$2)</f>
        <v>0</v>
      </c>
      <c r="DH20" t="b" cm="1">
        <f t="array" aca="1" ref="DH20" ca="1">INDIRECT($AN20&amp;"!"&amp;'DataReport Cell refs'!DH$2)</f>
        <v>0</v>
      </c>
      <c r="DI20" t="b" cm="1">
        <f t="array" aca="1" ref="DI20" ca="1">INDIRECT($AN20&amp;"!"&amp;'DataReport Cell refs'!DI$2)</f>
        <v>0</v>
      </c>
      <c r="DJ20" t="b" cm="1">
        <f t="array" aca="1" ref="DJ20" ca="1">INDIRECT($AN20&amp;"!"&amp;'DataReport Cell refs'!DJ$2)</f>
        <v>0</v>
      </c>
      <c r="DK20" t="b" cm="1">
        <f t="array" aca="1" ref="DK20" ca="1">INDIRECT($AN20&amp;"!"&amp;'DataReport Cell refs'!DK$2)</f>
        <v>0</v>
      </c>
      <c r="DL20" t="b" cm="1">
        <f t="array" aca="1" ref="DL20" ca="1">INDIRECT($AN20&amp;"!"&amp;'DataReport Cell refs'!DL$2)</f>
        <v>0</v>
      </c>
      <c r="DM20" t="b" cm="1">
        <f t="array" aca="1" ref="DM20" ca="1">INDIRECT($AN20&amp;"!"&amp;'DataReport Cell refs'!DM$2)</f>
        <v>0</v>
      </c>
      <c r="DN20" t="str" cm="1">
        <f t="array" aca="1" ref="DN20" ca="1">INDIRECT($AN20&amp;"!"&amp;'DataReport Cell refs'!DN$2)</f>
        <v>Type here - Other service not included above 1</v>
      </c>
      <c r="DO20" t="str" cm="1">
        <f t="array" aca="1" ref="DO20" ca="1">INDIRECT($AN20&amp;"!"&amp;'DataReport Cell refs'!DO$2)</f>
        <v>Type here - Other service not included above 2</v>
      </c>
      <c r="DP20" t="str" cm="1">
        <f t="array" aca="1" ref="DP20" ca="1">INDIRECT($AN20&amp;"!"&amp;'DataReport Cell refs'!DP$2)</f>
        <v>Type here - Other service not included above 3</v>
      </c>
      <c r="DQ20" t="b" cm="1">
        <f t="array" aca="1" ref="DQ20" ca="1">INDIRECT($AN20&amp;"!"&amp;'DataReport Cell refs'!DQ$2)</f>
        <v>0</v>
      </c>
      <c r="DR20" t="b" cm="1">
        <f t="array" aca="1" ref="DR20" ca="1">INDIRECT($AN20&amp;"!"&amp;'DataReport Cell refs'!DR$2)</f>
        <v>0</v>
      </c>
      <c r="DS20" t="b" cm="1">
        <f t="array" aca="1" ref="DS20" ca="1">INDIRECT($AN20&amp;"!"&amp;'DataReport Cell refs'!DS$2)</f>
        <v>0</v>
      </c>
      <c r="DT20" t="b" cm="1">
        <f t="array" aca="1" ref="DT20" ca="1">INDIRECT($AN20&amp;"!"&amp;'DataReport Cell refs'!DT$2)</f>
        <v>0</v>
      </c>
      <c r="DU20" t="b" cm="1">
        <f t="array" aca="1" ref="DU20" ca="1">INDIRECT($AN20&amp;"!"&amp;'DataReport Cell refs'!DU$2)</f>
        <v>0</v>
      </c>
      <c r="DV20" t="b" cm="1">
        <f t="array" aca="1" ref="DV20" ca="1">INDIRECT($AN20&amp;"!"&amp;'DataReport Cell refs'!DV$2)</f>
        <v>0</v>
      </c>
      <c r="DW20" t="b" cm="1">
        <f t="array" aca="1" ref="DW20" ca="1">INDIRECT($AN20&amp;"!"&amp;'DataReport Cell refs'!DW$2)</f>
        <v>0</v>
      </c>
      <c r="DX20" t="b" cm="1">
        <f t="array" aca="1" ref="DX20" ca="1">INDIRECT($AN20&amp;"!"&amp;'DataReport Cell refs'!DX$2)</f>
        <v>0</v>
      </c>
      <c r="DY20" t="b" cm="1">
        <f t="array" aca="1" ref="DY20" ca="1">INDIRECT($AN20&amp;"!"&amp;'DataReport Cell refs'!DY$2)</f>
        <v>0</v>
      </c>
      <c r="DZ20" t="b" cm="1">
        <f t="array" aca="1" ref="DZ20" ca="1">INDIRECT($AN20&amp;"!"&amp;'DataReport Cell refs'!DZ$2)</f>
        <v>0</v>
      </c>
      <c r="EA20" t="b" cm="1">
        <f t="array" aca="1" ref="EA20" ca="1">INDIRECT($AN20&amp;"!"&amp;'DataReport Cell refs'!EA$2)</f>
        <v>0</v>
      </c>
      <c r="EB20" t="b" cm="1">
        <f t="array" aca="1" ref="EB20" ca="1">INDIRECT($AN20&amp;"!"&amp;'DataReport Cell refs'!EB$2)</f>
        <v>0</v>
      </c>
      <c r="EC20" t="b" cm="1">
        <f t="array" aca="1" ref="EC20" ca="1">INDIRECT($AN20&amp;"!"&amp;'DataReport Cell refs'!EC$2)</f>
        <v>0</v>
      </c>
      <c r="ED20" t="b" cm="1">
        <f t="array" aca="1" ref="ED20" ca="1">INDIRECT($AN20&amp;"!"&amp;'DataReport Cell refs'!ED$2)</f>
        <v>0</v>
      </c>
      <c r="EE20" t="b" cm="1">
        <f t="array" aca="1" ref="EE20" ca="1">INDIRECT($AN20&amp;"!"&amp;'DataReport Cell refs'!EE$2)</f>
        <v>0</v>
      </c>
      <c r="EF20" t="b" cm="1">
        <f t="array" aca="1" ref="EF20" ca="1">INDIRECT($AN20&amp;"!"&amp;'DataReport Cell refs'!EF$2)</f>
        <v>0</v>
      </c>
      <c r="EG20" t="b" cm="1">
        <f t="array" aca="1" ref="EG20" ca="1">INDIRECT($AN20&amp;"!"&amp;'DataReport Cell refs'!EG$2)</f>
        <v>0</v>
      </c>
      <c r="EH20" t="b" cm="1">
        <f t="array" aca="1" ref="EH20" ca="1">INDIRECT($AN20&amp;"!"&amp;'DataReport Cell refs'!EH$2)</f>
        <v>0</v>
      </c>
      <c r="EI20" t="b" cm="1">
        <f t="array" aca="1" ref="EI20" ca="1">INDIRECT($AN20&amp;"!"&amp;'DataReport Cell refs'!EI$2)</f>
        <v>0</v>
      </c>
      <c r="EJ20" t="b" cm="1">
        <f t="array" aca="1" ref="EJ20" ca="1">INDIRECT($AN20&amp;"!"&amp;'DataReport Cell refs'!EJ$2)</f>
        <v>0</v>
      </c>
      <c r="EK20" t="b" cm="1">
        <f t="array" aca="1" ref="EK20" ca="1">INDIRECT($AN20&amp;"!"&amp;'DataReport Cell refs'!EK$2)</f>
        <v>0</v>
      </c>
      <c r="EL20" t="b" cm="1">
        <f t="array" aca="1" ref="EL20" ca="1">INDIRECT($AN20&amp;"!"&amp;'DataReport Cell refs'!EL$2)</f>
        <v>0</v>
      </c>
      <c r="EM20" t="b" cm="1">
        <f t="array" aca="1" ref="EM20" ca="1">INDIRECT($AN20&amp;"!"&amp;'DataReport Cell refs'!EM$2)</f>
        <v>0</v>
      </c>
      <c r="EN20" t="b" cm="1">
        <f t="array" aca="1" ref="EN20" ca="1">INDIRECT($AN20&amp;"!"&amp;'DataReport Cell refs'!EN$2)</f>
        <v>0</v>
      </c>
      <c r="EO20" t="b" cm="1">
        <f t="array" aca="1" ref="EO20" ca="1">INDIRECT($AN20&amp;"!"&amp;'DataReport Cell refs'!EO$2)</f>
        <v>0</v>
      </c>
      <c r="EP20" t="b" cm="1">
        <f t="array" aca="1" ref="EP20" ca="1">INDIRECT($AN20&amp;"!"&amp;'DataReport Cell refs'!EP$2)</f>
        <v>0</v>
      </c>
      <c r="EQ20" t="b" cm="1">
        <f t="array" aca="1" ref="EQ20" ca="1">INDIRECT($AN20&amp;"!"&amp;'DataReport Cell refs'!EQ$2)</f>
        <v>0</v>
      </c>
      <c r="ER20" t="b" cm="1">
        <f t="array" aca="1" ref="ER20" ca="1">INDIRECT($AN20&amp;"!"&amp;'DataReport Cell refs'!ER$2)</f>
        <v>0</v>
      </c>
      <c r="ES20" t="b" cm="1">
        <f t="array" aca="1" ref="ES20" ca="1">INDIRECT($AN20&amp;"!"&amp;'DataReport Cell refs'!ES$2)</f>
        <v>0</v>
      </c>
      <c r="ET20" t="b" cm="1">
        <f t="array" aca="1" ref="ET20" ca="1">INDIRECT($AN20&amp;"!"&amp;'DataReport Cell refs'!ET$2)</f>
        <v>0</v>
      </c>
      <c r="EU20" t="b" cm="1">
        <f t="array" aca="1" ref="EU20" ca="1">INDIRECT($AN20&amp;"!"&amp;'DataReport Cell refs'!EU$2)</f>
        <v>0</v>
      </c>
      <c r="EV20" t="b" cm="1">
        <f t="array" aca="1" ref="EV20" ca="1">INDIRECT($AN20&amp;"!"&amp;'DataReport Cell refs'!EV$2)</f>
        <v>0</v>
      </c>
      <c r="EW20" t="b" cm="1">
        <f t="array" aca="1" ref="EW20" ca="1">INDIRECT($AN20&amp;"!"&amp;'DataReport Cell refs'!EW$2)</f>
        <v>0</v>
      </c>
      <c r="EX20" t="b" cm="1">
        <f t="array" aca="1" ref="EX20" ca="1">INDIRECT($AN20&amp;"!"&amp;'DataReport Cell refs'!EX$2)</f>
        <v>0</v>
      </c>
      <c r="EY20" t="b" cm="1">
        <f t="array" aca="1" ref="EY20" ca="1">INDIRECT($AN20&amp;"!"&amp;'DataReport Cell refs'!EY$2)</f>
        <v>0</v>
      </c>
      <c r="EZ20" t="b" cm="1">
        <f t="array" aca="1" ref="EZ20" ca="1">INDIRECT($AN20&amp;"!"&amp;'DataReport Cell refs'!EZ$2)</f>
        <v>0</v>
      </c>
      <c r="FA20" t="b" cm="1">
        <f t="array" aca="1" ref="FA20" ca="1">INDIRECT($AN20&amp;"!"&amp;'DataReport Cell refs'!FA$2)</f>
        <v>0</v>
      </c>
      <c r="FB20" t="b" cm="1">
        <f t="array" aca="1" ref="FB20" ca="1">INDIRECT($AN20&amp;"!"&amp;'DataReport Cell refs'!FB$2)</f>
        <v>0</v>
      </c>
      <c r="FC20" t="b" cm="1">
        <f t="array" aca="1" ref="FC20" ca="1">INDIRECT($AN20&amp;"!"&amp;'DataReport Cell refs'!FC$2)</f>
        <v>0</v>
      </c>
      <c r="FD20" t="b" cm="1">
        <f t="array" aca="1" ref="FD20" ca="1">INDIRECT($AN20&amp;"!"&amp;'DataReport Cell refs'!FD$2)</f>
        <v>0</v>
      </c>
      <c r="FE20" t="b" cm="1">
        <f t="array" aca="1" ref="FE20" ca="1">INDIRECT($AN20&amp;"!"&amp;'DataReport Cell refs'!FE$2)</f>
        <v>0</v>
      </c>
      <c r="FF20" t="b" cm="1">
        <f t="array" aca="1" ref="FF20" ca="1">INDIRECT($AN20&amp;"!"&amp;'DataReport Cell refs'!FF$2)</f>
        <v>0</v>
      </c>
      <c r="FG20" t="b" cm="1">
        <f t="array" aca="1" ref="FG20" ca="1">INDIRECT($AN20&amp;"!"&amp;'DataReport Cell refs'!FG$2)</f>
        <v>0</v>
      </c>
      <c r="FH20" t="b" cm="1">
        <f t="array" aca="1" ref="FH20" ca="1">INDIRECT($AN20&amp;"!"&amp;'DataReport Cell refs'!FH$2)</f>
        <v>0</v>
      </c>
      <c r="FI20" t="b" cm="1">
        <f t="array" aca="1" ref="FI20" ca="1">INDIRECT($AN20&amp;"!"&amp;'DataReport Cell refs'!FI$2)</f>
        <v>0</v>
      </c>
      <c r="FJ20" t="b" cm="1">
        <f t="array" aca="1" ref="FJ20" ca="1">INDIRECT($AN20&amp;"!"&amp;'DataReport Cell refs'!FJ$2)</f>
        <v>0</v>
      </c>
      <c r="FK20" s="361" cm="1">
        <f t="array" aca="1" ref="FK20" ca="1">INDIRECT($AN20&amp;"!"&amp;'DataReport Cell refs'!FK$2)</f>
        <v>0</v>
      </c>
      <c r="FL20" s="361" cm="1">
        <f t="array" aca="1" ref="FL20" ca="1">INDIRECT($AN20&amp;"!"&amp;'DataReport Cell refs'!FL$2)</f>
        <v>0</v>
      </c>
      <c r="FM20" s="361" cm="1">
        <f t="array" aca="1" ref="FM20" ca="1">INDIRECT($AN20&amp;"!"&amp;'DataReport Cell refs'!FM$2)</f>
        <v>0</v>
      </c>
      <c r="FN20" s="361" cm="1">
        <f t="array" aca="1" ref="FN20" ca="1">INDIRECT($AN20&amp;"!"&amp;'DataReport Cell refs'!FN$2)</f>
        <v>0</v>
      </c>
      <c r="FO20" s="361" cm="1">
        <f t="array" aca="1" ref="FO20" ca="1">INDIRECT($AN20&amp;"!"&amp;'DataReport Cell refs'!FO$2)</f>
        <v>0</v>
      </c>
      <c r="FP20" s="361" cm="1">
        <f t="array" aca="1" ref="FP20" ca="1">INDIRECT($AN20&amp;"!"&amp;'DataReport Cell refs'!FP$2)</f>
        <v>0</v>
      </c>
      <c r="FQ20" s="361" cm="1">
        <f t="array" aca="1" ref="FQ20" ca="1">INDIRECT($AN20&amp;"!"&amp;'DataReport Cell refs'!FQ$2)</f>
        <v>0</v>
      </c>
      <c r="FR20" s="361" cm="1">
        <f t="array" aca="1" ref="FR20" ca="1">INDIRECT($AN20&amp;"!"&amp;'DataReport Cell refs'!FR$2)</f>
        <v>0</v>
      </c>
      <c r="FS20" s="361" cm="1">
        <f t="array" aca="1" ref="FS20" ca="1">INDIRECT($AN20&amp;"!"&amp;'DataReport Cell refs'!FS$2)</f>
        <v>0</v>
      </c>
      <c r="FT20" s="361" cm="1">
        <f t="array" aca="1" ref="FT20" ca="1">INDIRECT($AN20&amp;"!"&amp;'DataReport Cell refs'!FT$2)</f>
        <v>0</v>
      </c>
      <c r="FU20" s="361" cm="1">
        <f t="array" aca="1" ref="FU20" ca="1">INDIRECT($AN20&amp;"!"&amp;'DataReport Cell refs'!FU$2)</f>
        <v>0</v>
      </c>
      <c r="FV20" s="361" cm="1">
        <f t="array" aca="1" ref="FV20" ca="1">INDIRECT($AN20&amp;"!"&amp;'DataReport Cell refs'!FV$2)</f>
        <v>0</v>
      </c>
      <c r="FW20" s="361" cm="1">
        <f t="array" aca="1" ref="FW20" ca="1">INDIRECT($AN20&amp;"!"&amp;'DataReport Cell refs'!FW$2)</f>
        <v>0</v>
      </c>
      <c r="FX20" s="361" cm="1">
        <f t="array" aca="1" ref="FX20" ca="1">INDIRECT($AN20&amp;"!"&amp;'DataReport Cell refs'!FX$2)</f>
        <v>0</v>
      </c>
      <c r="FY20" s="361" cm="1">
        <f t="array" aca="1" ref="FY20" ca="1">INDIRECT($AN20&amp;"!"&amp;'DataReport Cell refs'!FY$2)</f>
        <v>0</v>
      </c>
      <c r="FZ20" s="361" cm="1">
        <f t="array" aca="1" ref="FZ20" ca="1">INDIRECT($AN20&amp;"!"&amp;'DataReport Cell refs'!FZ$2)</f>
        <v>0</v>
      </c>
      <c r="GA20" s="361" cm="1">
        <f t="array" aca="1" ref="GA20" ca="1">INDIRECT($AN20&amp;"!"&amp;'DataReport Cell refs'!GA$2)</f>
        <v>0</v>
      </c>
      <c r="GB20" s="361" cm="1">
        <f t="array" aca="1" ref="GB20" ca="1">INDIRECT($AN20&amp;"!"&amp;'DataReport Cell refs'!GB$2)</f>
        <v>0</v>
      </c>
      <c r="GC20" s="361" cm="1">
        <f t="array" aca="1" ref="GC20" ca="1">INDIRECT($AN20&amp;"!"&amp;'DataReport Cell refs'!GC$2)</f>
        <v>0</v>
      </c>
      <c r="GD20" s="361" cm="1">
        <f t="array" aca="1" ref="GD20" ca="1">INDIRECT($AN20&amp;"!"&amp;'DataReport Cell refs'!GD$2)</f>
        <v>0</v>
      </c>
      <c r="GE20" s="361" cm="1">
        <f t="array" aca="1" ref="GE20" ca="1">INDIRECT($AN20&amp;"!"&amp;'DataReport Cell refs'!GE$2)</f>
        <v>0</v>
      </c>
      <c r="GF20" s="361" cm="1">
        <f t="array" aca="1" ref="GF20" ca="1">INDIRECT($AN20&amp;"!"&amp;'DataReport Cell refs'!GF$2)</f>
        <v>0</v>
      </c>
      <c r="GG20" s="361" cm="1">
        <f t="array" aca="1" ref="GG20" ca="1">INDIRECT($AN20&amp;"!"&amp;'DataReport Cell refs'!GG$2)</f>
        <v>0</v>
      </c>
      <c r="GH20" s="361" cm="1">
        <f t="array" aca="1" ref="GH20" ca="1">INDIRECT($AN20&amp;"!"&amp;'DataReport Cell refs'!GH$2)</f>
        <v>0</v>
      </c>
      <c r="GI20" s="361" cm="1">
        <f t="array" aca="1" ref="GI20" ca="1">INDIRECT($AN20&amp;"!"&amp;'DataReport Cell refs'!GI$2)</f>
        <v>0</v>
      </c>
      <c r="GJ20" s="361" cm="1">
        <f t="array" aca="1" ref="GJ20" ca="1">INDIRECT($AN20&amp;"!"&amp;'DataReport Cell refs'!GJ$2)</f>
        <v>0</v>
      </c>
      <c r="GK20" s="361" cm="1">
        <f t="array" aca="1" ref="GK20" ca="1">INDIRECT($AN20&amp;"!"&amp;'DataReport Cell refs'!GK$2)</f>
        <v>0</v>
      </c>
      <c r="GL20" s="361" cm="1">
        <f t="array" aca="1" ref="GL20" ca="1">INDIRECT($AN20&amp;"!"&amp;'DataReport Cell refs'!GL$2)</f>
        <v>0</v>
      </c>
      <c r="GM20" s="361" cm="1">
        <f t="array" aca="1" ref="GM20" ca="1">INDIRECT($AN20&amp;"!"&amp;'DataReport Cell refs'!GM$2)</f>
        <v>0</v>
      </c>
      <c r="GN20" s="361" cm="1">
        <f t="array" aca="1" ref="GN20" ca="1">INDIRECT($AN20&amp;"!"&amp;'DataReport Cell refs'!GN$2)</f>
        <v>0</v>
      </c>
      <c r="GO20" s="361" cm="1">
        <f t="array" aca="1" ref="GO20" ca="1">INDIRECT($AN20&amp;"!"&amp;'DataReport Cell refs'!GO$2)</f>
        <v>0</v>
      </c>
      <c r="GP20" s="361" cm="1">
        <f t="array" aca="1" ref="GP20" ca="1">INDIRECT($AN20&amp;"!"&amp;'DataReport Cell refs'!GP$2)</f>
        <v>0</v>
      </c>
      <c r="GQ20" s="361" cm="1">
        <f t="array" aca="1" ref="GQ20" ca="1">INDIRECT($AN20&amp;"!"&amp;'DataReport Cell refs'!GQ$2)</f>
        <v>0</v>
      </c>
      <c r="GR20" s="361" cm="1">
        <f t="array" aca="1" ref="GR20" ca="1">INDIRECT($AN20&amp;"!"&amp;'DataReport Cell refs'!GR$2)</f>
        <v>0</v>
      </c>
      <c r="GS20" s="361" cm="1">
        <f t="array" aca="1" ref="GS20" ca="1">INDIRECT($AN20&amp;"!"&amp;'DataReport Cell refs'!GS$2)</f>
        <v>0</v>
      </c>
      <c r="GT20" s="361" cm="1">
        <f t="array" aca="1" ref="GT20" ca="1">INDIRECT($AN20&amp;"!"&amp;'DataReport Cell refs'!GT$2)</f>
        <v>0</v>
      </c>
      <c r="GU20" s="361" cm="1">
        <f t="array" aca="1" ref="GU20" ca="1">INDIRECT($AN20&amp;"!"&amp;'DataReport Cell refs'!GU$2)</f>
        <v>0</v>
      </c>
      <c r="GV20" s="361" cm="1">
        <f t="array" aca="1" ref="GV20" ca="1">INDIRECT($AN20&amp;"!"&amp;'DataReport Cell refs'!GV$2)</f>
        <v>0</v>
      </c>
      <c r="GW20" s="361" cm="1">
        <f t="array" aca="1" ref="GW20" ca="1">INDIRECT($AN20&amp;"!"&amp;'DataReport Cell refs'!GW$2)</f>
        <v>0</v>
      </c>
      <c r="GX20" s="361" cm="1">
        <f t="array" aca="1" ref="GX20" ca="1">INDIRECT($AN20&amp;"!"&amp;'DataReport Cell refs'!GX$2)</f>
        <v>0</v>
      </c>
      <c r="GY20" s="361" cm="1">
        <f t="array" aca="1" ref="GY20" ca="1">INDIRECT($AN20&amp;"!"&amp;'DataReport Cell refs'!GY$2)</f>
        <v>0</v>
      </c>
      <c r="GZ20" s="361" cm="1">
        <f t="array" aca="1" ref="GZ20" ca="1">INDIRECT($AN20&amp;"!"&amp;'DataReport Cell refs'!GZ$2)</f>
        <v>0</v>
      </c>
      <c r="HA20" s="361" cm="1">
        <f t="array" aca="1" ref="HA20" ca="1">INDIRECT($AN20&amp;"!"&amp;'DataReport Cell refs'!HA$2)</f>
        <v>0</v>
      </c>
      <c r="HB20" s="361" cm="1">
        <f t="array" aca="1" ref="HB20" ca="1">INDIRECT($AN20&amp;"!"&amp;'DataReport Cell refs'!HB$2)</f>
        <v>0</v>
      </c>
      <c r="HC20" s="361" cm="1">
        <f t="array" aca="1" ref="HC20" ca="1">INDIRECT($AN20&amp;"!"&amp;'DataReport Cell refs'!HC$2)</f>
        <v>0</v>
      </c>
      <c r="HD20" s="361" cm="1">
        <f t="array" aca="1" ref="HD20" ca="1">INDIRECT($AN20&amp;"!"&amp;'DataReport Cell refs'!HD$2)</f>
        <v>0</v>
      </c>
      <c r="HE20" cm="1">
        <f t="array" aca="1" ref="HE20" ca="1">INDIRECT($AN20&amp;"!"&amp;'DataReport Cell refs'!HE$2)</f>
        <v>0</v>
      </c>
      <c r="HF20" cm="1">
        <f t="array" aca="1" ref="HF20" ca="1">INDIRECT($AN20&amp;"!"&amp;'DataReport Cell refs'!HF$2)</f>
        <v>0</v>
      </c>
      <c r="HG20" cm="1">
        <f t="array" aca="1" ref="HG20" ca="1">INDIRECT($AN20&amp;"!"&amp;'DataReport Cell refs'!HG$2)</f>
        <v>0</v>
      </c>
      <c r="HH20" cm="1">
        <f t="array" aca="1" ref="HH20" ca="1">INDIRECT($AN20&amp;"!"&amp;'DataReport Cell refs'!HH$2)</f>
        <v>0</v>
      </c>
      <c r="HI20" cm="1">
        <f t="array" aca="1" ref="HI20" ca="1">INDIRECT($AN20&amp;"!"&amp;'DataReport Cell refs'!HI$2)</f>
        <v>0</v>
      </c>
      <c r="HJ20" cm="1">
        <f t="array" aca="1" ref="HJ20" ca="1">INDIRECT($AN20&amp;"!"&amp;'DataReport Cell refs'!HJ$2)</f>
        <v>0</v>
      </c>
      <c r="HK20" cm="1">
        <f t="array" aca="1" ref="HK20" ca="1">INDIRECT($AN20&amp;"!"&amp;'DataReport Cell refs'!HK$2)</f>
        <v>0</v>
      </c>
      <c r="HL20" cm="1">
        <f t="array" aca="1" ref="HL20" ca="1">INDIRECT($AN20&amp;"!"&amp;'DataReport Cell refs'!HL$2)</f>
        <v>0</v>
      </c>
      <c r="HM20" cm="1">
        <f t="array" aca="1" ref="HM20" ca="1">INDIRECT($AN20&amp;"!"&amp;'DataReport Cell refs'!HM$2)</f>
        <v>0</v>
      </c>
      <c r="HN20" cm="1">
        <f t="array" aca="1" ref="HN20" ca="1">INDIRECT($AN20&amp;"!"&amp;'DataReport Cell refs'!HN$2)</f>
        <v>0</v>
      </c>
      <c r="HO20" cm="1">
        <f t="array" aca="1" ref="HO20" ca="1">INDIRECT($AN20&amp;"!"&amp;'DataReport Cell refs'!HO$2)</f>
        <v>0</v>
      </c>
      <c r="HP20" cm="1">
        <f t="array" aca="1" ref="HP20" ca="1">INDIRECT($AN20&amp;"!"&amp;'DataReport Cell refs'!HP$2)</f>
        <v>0</v>
      </c>
      <c r="HQ20" cm="1">
        <f t="array" aca="1" ref="HQ20" ca="1">INDIRECT($AN20&amp;"!"&amp;'DataReport Cell refs'!HQ$2)</f>
        <v>0</v>
      </c>
      <c r="HR20" cm="1">
        <f t="array" aca="1" ref="HR20" ca="1">INDIRECT($AN20&amp;"!"&amp;'DataReport Cell refs'!HR$2)</f>
        <v>0</v>
      </c>
      <c r="HS20" cm="1">
        <f t="array" aca="1" ref="HS20" ca="1">INDIRECT($AN20&amp;"!"&amp;'DataReport Cell refs'!HS$2)</f>
        <v>0</v>
      </c>
      <c r="HT20" cm="1">
        <f t="array" aca="1" ref="HT20" ca="1">INDIRECT($AN20&amp;"!"&amp;'DataReport Cell refs'!HT$2)</f>
        <v>0</v>
      </c>
      <c r="HU20" cm="1">
        <f t="array" aca="1" ref="HU20" ca="1">INDIRECT($AN20&amp;"!"&amp;'DataReport Cell refs'!HU$2)</f>
        <v>0</v>
      </c>
      <c r="HV20" cm="1">
        <f t="array" aca="1" ref="HV20" ca="1">INDIRECT($AN20&amp;"!"&amp;'DataReport Cell refs'!HV$2)</f>
        <v>0</v>
      </c>
      <c r="HW20" cm="1">
        <f t="array" aca="1" ref="HW20" ca="1">INDIRECT($AN20&amp;"!"&amp;'DataReport Cell refs'!HW$2)</f>
        <v>0</v>
      </c>
      <c r="HX20" cm="1">
        <f t="array" aca="1" ref="HX20" ca="1">INDIRECT($AN20&amp;"!"&amp;'DataReport Cell refs'!HX$2)</f>
        <v>0</v>
      </c>
      <c r="HY20" cm="1">
        <f t="array" aca="1" ref="HY20" ca="1">INDIRECT($AN20&amp;"!"&amp;'DataReport Cell refs'!HY$2)</f>
        <v>0</v>
      </c>
      <c r="HZ20" cm="1">
        <f t="array" aca="1" ref="HZ20" ca="1">INDIRECT($AN20&amp;"!"&amp;'DataReport Cell refs'!HZ$2)</f>
        <v>0</v>
      </c>
      <c r="IA20" cm="1">
        <f t="array" aca="1" ref="IA20" ca="1">INDIRECT($AN20&amp;"!"&amp;'DataReport Cell refs'!IA$2)</f>
        <v>0</v>
      </c>
      <c r="IB20" cm="1">
        <f t="array" aca="1" ref="IB20" ca="1">INDIRECT($AN20&amp;"!"&amp;'DataReport Cell refs'!IB$2)</f>
        <v>0</v>
      </c>
      <c r="IC20" cm="1">
        <f t="array" aca="1" ref="IC20" ca="1">INDIRECT($AN20&amp;"!"&amp;'DataReport Cell refs'!IC$2)</f>
        <v>0</v>
      </c>
      <c r="ID20" cm="1">
        <f t="array" aca="1" ref="ID20" ca="1">INDIRECT($AN20&amp;"!"&amp;'DataReport Cell refs'!ID$2)</f>
        <v>0</v>
      </c>
      <c r="IE20" cm="1">
        <f t="array" aca="1" ref="IE20" ca="1">INDIRECT($AN20&amp;"!"&amp;'DataReport Cell refs'!IE$2)</f>
        <v>0</v>
      </c>
      <c r="IF20" cm="1">
        <f t="array" aca="1" ref="IF20" ca="1">INDIRECT($AN20&amp;"!"&amp;'DataReport Cell refs'!IF$2)</f>
        <v>0</v>
      </c>
      <c r="IG20" cm="1">
        <f t="array" aca="1" ref="IG20" ca="1">INDIRECT($AN20&amp;"!"&amp;'DataReport Cell refs'!IG$2)</f>
        <v>0</v>
      </c>
      <c r="IH20" cm="1">
        <f t="array" aca="1" ref="IH20" ca="1">INDIRECT($AN20&amp;"!"&amp;'DataReport Cell refs'!IH$2)</f>
        <v>0</v>
      </c>
      <c r="II20" cm="1">
        <f t="array" aca="1" ref="II20" ca="1">INDIRECT($AN20&amp;"!"&amp;'DataReport Cell refs'!II$2)</f>
        <v>0</v>
      </c>
      <c r="IJ20" cm="1">
        <f t="array" aca="1" ref="IJ20" ca="1">INDIRECT($AN20&amp;"!"&amp;'DataReport Cell refs'!IJ$2)</f>
        <v>0</v>
      </c>
      <c r="IK20" cm="1">
        <f t="array" aca="1" ref="IK20" ca="1">INDIRECT($AN20&amp;"!"&amp;'DataReport Cell refs'!IK$2)</f>
        <v>0</v>
      </c>
      <c r="IL20" cm="1">
        <f t="array" aca="1" ref="IL20" ca="1">INDIRECT($AN20&amp;"!"&amp;'DataReport Cell refs'!IL$2)</f>
        <v>0</v>
      </c>
      <c r="IM20" cm="1">
        <f t="array" aca="1" ref="IM20" ca="1">INDIRECT($AN20&amp;"!"&amp;'DataReport Cell refs'!IM$2)</f>
        <v>0</v>
      </c>
      <c r="IN20" cm="1">
        <f t="array" aca="1" ref="IN20" ca="1">INDIRECT($AN20&amp;"!"&amp;'DataReport Cell refs'!IN$2)</f>
        <v>0</v>
      </c>
      <c r="IO20" cm="1">
        <f t="array" aca="1" ref="IO20" ca="1">INDIRECT($AN20&amp;"!"&amp;'DataReport Cell refs'!IO$2)</f>
        <v>0</v>
      </c>
      <c r="IP20" cm="1">
        <f t="array" aca="1" ref="IP20" ca="1">INDIRECT($AN20&amp;"!"&amp;'DataReport Cell refs'!IP$2)</f>
        <v>0</v>
      </c>
      <c r="IQ20" cm="1">
        <f t="array" aca="1" ref="IQ20" ca="1">INDIRECT($AN20&amp;"!"&amp;'DataReport Cell refs'!IQ$2)</f>
        <v>0</v>
      </c>
      <c r="IR20" cm="1">
        <f t="array" aca="1" ref="IR20" ca="1">INDIRECT($AN20&amp;"!"&amp;'DataReport Cell refs'!IR$2)</f>
        <v>0</v>
      </c>
      <c r="IS20" cm="1">
        <f t="array" aca="1" ref="IS20" ca="1">INDIRECT($AN20&amp;"!"&amp;'DataReport Cell refs'!IS$2)</f>
        <v>0</v>
      </c>
      <c r="IT20" cm="1">
        <f t="array" aca="1" ref="IT20" ca="1">INDIRECT($AN20&amp;"!"&amp;'DataReport Cell refs'!IT$2)</f>
        <v>0</v>
      </c>
      <c r="IU20" cm="1">
        <f t="array" aca="1" ref="IU20" ca="1">INDIRECT($AN20&amp;"!"&amp;'DataReport Cell refs'!IU$2)</f>
        <v>0</v>
      </c>
      <c r="IV20" cm="1">
        <f t="array" aca="1" ref="IV20" ca="1">INDIRECT($AN20&amp;"!"&amp;'DataReport Cell refs'!IV$2)</f>
        <v>0</v>
      </c>
      <c r="IW20" cm="1">
        <f t="array" aca="1" ref="IW20" ca="1">INDIRECT($AN20&amp;"!"&amp;'DataReport Cell refs'!IW$2)</f>
        <v>0</v>
      </c>
      <c r="IX20" cm="1">
        <f t="array" aca="1" ref="IX20" ca="1">INDIRECT($AN20&amp;"!"&amp;'DataReport Cell refs'!IX$2)</f>
        <v>0</v>
      </c>
      <c r="IY20" cm="1">
        <f t="array" aca="1" ref="IY20" ca="1">INDIRECT($AN20&amp;"!"&amp;'DataReport Cell refs'!IY$2)</f>
        <v>0</v>
      </c>
      <c r="IZ20" cm="1">
        <f t="array" aca="1" ref="IZ20" ca="1">INDIRECT($AN20&amp;"!"&amp;'DataReport Cell refs'!IZ$2)</f>
        <v>0</v>
      </c>
      <c r="JA20" cm="1">
        <f t="array" aca="1" ref="JA20" ca="1">INDIRECT($AN20&amp;"!"&amp;'DataReport Cell refs'!JA$2)</f>
        <v>0</v>
      </c>
      <c r="JB20" cm="1">
        <f t="array" aca="1" ref="JB20" ca="1">INDIRECT($AN20&amp;"!"&amp;'DataReport Cell refs'!JB$2)</f>
        <v>0</v>
      </c>
      <c r="JC20" cm="1">
        <f t="array" aca="1" ref="JC20" ca="1">INDIRECT($AN20&amp;"!"&amp;'DataReport Cell refs'!JC$2)</f>
        <v>0</v>
      </c>
      <c r="JD20" cm="1">
        <f t="array" aca="1" ref="JD20" ca="1">INDIRECT($AN20&amp;"!"&amp;'DataReport Cell refs'!JD$2)</f>
        <v>0</v>
      </c>
      <c r="JE20" cm="1">
        <f t="array" aca="1" ref="JE20" ca="1">INDIRECT($AN20&amp;"!"&amp;'DataReport Cell refs'!JE$2)</f>
        <v>0</v>
      </c>
      <c r="JF20" cm="1">
        <f t="array" aca="1" ref="JF20" ca="1">INDIRECT($AN20&amp;"!"&amp;'DataReport Cell refs'!JF$2)</f>
        <v>0</v>
      </c>
      <c r="JG20" cm="1">
        <f t="array" aca="1" ref="JG20" ca="1">INDIRECT($AN20&amp;"!"&amp;'DataReport Cell refs'!JG$2)</f>
        <v>0</v>
      </c>
      <c r="JH20" cm="1">
        <f t="array" aca="1" ref="JH20" ca="1">INDIRECT($AN20&amp;"!"&amp;'DataReport Cell refs'!JH$2)</f>
        <v>0</v>
      </c>
      <c r="JI20" cm="1">
        <f t="array" aca="1" ref="JI20" ca="1">INDIRECT($AN20&amp;"!"&amp;'DataReport Cell refs'!JI$2)</f>
        <v>0</v>
      </c>
      <c r="JJ20" cm="1">
        <f t="array" aca="1" ref="JJ20" ca="1">INDIRECT($AN20&amp;"!"&amp;'DataReport Cell refs'!JJ$2)</f>
        <v>0</v>
      </c>
      <c r="JK20" cm="1">
        <f t="array" aca="1" ref="JK20" ca="1">INDIRECT($AN20&amp;"!"&amp;'DataReport Cell refs'!JK$2)</f>
        <v>0</v>
      </c>
      <c r="JL20" cm="1">
        <f t="array" aca="1" ref="JL20" ca="1">INDIRECT($AN20&amp;"!"&amp;'DataReport Cell refs'!JL$2)</f>
        <v>0</v>
      </c>
      <c r="JM20" cm="1">
        <f t="array" aca="1" ref="JM20" ca="1">INDIRECT($AN20&amp;"!"&amp;'DataReport Cell refs'!JM$2)</f>
        <v>0</v>
      </c>
      <c r="JN20" cm="1">
        <f t="array" aca="1" ref="JN20" ca="1">INDIRECT($AN20&amp;"!"&amp;'DataReport Cell refs'!JN$2)</f>
        <v>0</v>
      </c>
      <c r="JO20" cm="1">
        <f t="array" aca="1" ref="JO20" ca="1">INDIRECT($AN20&amp;"!"&amp;'DataReport Cell refs'!JO$2)</f>
        <v>0</v>
      </c>
      <c r="JP20" cm="1">
        <f t="array" aca="1" ref="JP20" ca="1">INDIRECT($AN20&amp;"!"&amp;'DataReport Cell refs'!JP$2)</f>
        <v>0</v>
      </c>
      <c r="JQ20" cm="1">
        <f t="array" aca="1" ref="JQ20" ca="1">INDIRECT($AN20&amp;"!"&amp;'DataReport Cell refs'!JQ$2)</f>
        <v>0</v>
      </c>
      <c r="JR20" cm="1">
        <f t="array" aca="1" ref="JR20" ca="1">INDIRECT($AN20&amp;"!"&amp;'DataReport Cell refs'!JR$2)</f>
        <v>0</v>
      </c>
      <c r="JS20" cm="1">
        <f t="array" aca="1" ref="JS20" ca="1">INDIRECT($AN20&amp;"!"&amp;'DataReport Cell refs'!JS$2)</f>
        <v>0</v>
      </c>
      <c r="JT20" cm="1">
        <f t="array" aca="1" ref="JT20" ca="1">INDIRECT($AN20&amp;"!"&amp;'DataReport Cell refs'!JT$2)</f>
        <v>0</v>
      </c>
      <c r="JU20" cm="1">
        <f t="array" aca="1" ref="JU20" ca="1">INDIRECT($AN20&amp;"!"&amp;'DataReport Cell refs'!JU$2)</f>
        <v>0</v>
      </c>
      <c r="JV20" t="str" cm="1">
        <f t="array" aca="1" ref="JV20" ca="1">INDIRECT($AN20&amp;"!"&amp;'DataReport Cell refs'!JV$2)</f>
        <v>Not Commenced</v>
      </c>
      <c r="JW20" t="str" cm="1">
        <f t="array" aca="1" ref="JW20" ca="1">INDIRECT($AN20&amp;"!"&amp;'DataReport Cell refs'!JW$2)</f>
        <v>First complete Stocktake</v>
      </c>
      <c r="JX20" t="str" cm="1">
        <f t="array" aca="1" ref="JX20" ca="1">INDIRECT($AN20&amp;"!"&amp;'DataReport Cell refs'!JX$2)</f>
        <v>First complete Stocktake</v>
      </c>
      <c r="JY20" t="str" cm="1">
        <f t="array" aca="1" ref="JY20" ca="1">INDIRECT($AN20&amp;"!"&amp;'DataReport Cell refs'!JY$2)</f>
        <v>First complete Stocktake</v>
      </c>
      <c r="JZ20" t="str" cm="1">
        <f t="array" aca="1" ref="JZ20" ca="1">INDIRECT($AN20&amp;"!"&amp;'DataReport Cell refs'!JZ$2)</f>
        <v>First complete Stocktake</v>
      </c>
      <c r="KA20" t="str" cm="1">
        <f t="array" aca="1" ref="KA20" ca="1">INDIRECT($AN20&amp;"!"&amp;'DataReport Cell refs'!KA$2)</f>
        <v>First complete Stocktake</v>
      </c>
      <c r="KB20" t="str" cm="1">
        <f t="array" aca="1" ref="KB20" ca="1">INDIRECT($AN20&amp;"!"&amp;'DataReport Cell refs'!KB$2)</f>
        <v>First complete Stocktake</v>
      </c>
    </row>
    <row r="21" spans="4:288" x14ac:dyDescent="0.35">
      <c r="AN21" s="345" t="s">
        <v>1160</v>
      </c>
      <c r="AO21" cm="1">
        <f t="array" aca="1" ref="AO21" ca="1">INDIRECT($AN21&amp;"!"&amp;'DataReport Cell refs'!AO$2)</f>
        <v>0</v>
      </c>
      <c r="AP21" t="str" cm="1">
        <f t="array" aca="1" ref="AP21" ca="1">INDIRECT($AN21&amp;"!"&amp;'DataReport Cell refs'!AP$2)</f>
        <v>Select option</v>
      </c>
      <c r="AQ21" t="str" cm="1">
        <f t="array" aca="1" ref="AQ21" ca="1">INDIRECT($AN21&amp;"!"&amp;'DataReport Cell refs'!AQ$2)</f>
        <v>Select option</v>
      </c>
      <c r="AR21" s="361" cm="1">
        <f t="array" aca="1" ref="AR21" ca="1">INDIRECT($AN21&amp;"!"&amp;'DataReport Cell refs'!AR$2)</f>
        <v>0</v>
      </c>
      <c r="AS21" t="b" cm="1">
        <f t="array" aca="1" ref="AS21" ca="1">INDIRECT($AN21&amp;"!"&amp;'DataReport Cell refs'!AS$2)</f>
        <v>0</v>
      </c>
      <c r="AT21" t="b" cm="1">
        <f t="array" aca="1" ref="AT21" ca="1">INDIRECT($AN21&amp;"!"&amp;'DataReport Cell refs'!AT$2)</f>
        <v>0</v>
      </c>
      <c r="AU21" t="b" cm="1">
        <f t="array" aca="1" ref="AU21" ca="1">INDIRECT($AN21&amp;"!"&amp;'DataReport Cell refs'!AU$2)</f>
        <v>0</v>
      </c>
      <c r="AV21" t="b" cm="1">
        <f t="array" aca="1" ref="AV21" ca="1">INDIRECT($AN21&amp;"!"&amp;'DataReport Cell refs'!AV$2)</f>
        <v>0</v>
      </c>
      <c r="AW21" t="b" cm="1">
        <f t="array" aca="1" ref="AW21" ca="1">INDIRECT($AN21&amp;"!"&amp;'DataReport Cell refs'!AW$2)</f>
        <v>0</v>
      </c>
      <c r="AX21" t="b" cm="1">
        <f t="array" aca="1" ref="AX21" ca="1">INDIRECT($AN21&amp;"!"&amp;'DataReport Cell refs'!AX$2)</f>
        <v>0</v>
      </c>
      <c r="AY21" t="b" cm="1">
        <f t="array" aca="1" ref="AY21" ca="1">INDIRECT($AN21&amp;"!"&amp;'DataReport Cell refs'!AY$2)</f>
        <v>0</v>
      </c>
      <c r="AZ21" t="b" cm="1">
        <f t="array" aca="1" ref="AZ21" ca="1">INDIRECT($AN21&amp;"!"&amp;'DataReport Cell refs'!AZ$2)</f>
        <v>0</v>
      </c>
      <c r="BA21" t="b" cm="1">
        <f t="array" aca="1" ref="BA21" ca="1">INDIRECT($AN21&amp;"!"&amp;'DataReport Cell refs'!BA$2)</f>
        <v>0</v>
      </c>
      <c r="BB21" t="b" cm="1">
        <f t="array" aca="1" ref="BB21" ca="1">INDIRECT($AN21&amp;"!"&amp;'DataReport Cell refs'!BB$2)</f>
        <v>0</v>
      </c>
      <c r="BC21" t="b" cm="1">
        <f t="array" aca="1" ref="BC21" ca="1">INDIRECT($AN21&amp;"!"&amp;'DataReport Cell refs'!BC$2)</f>
        <v>0</v>
      </c>
      <c r="BD21" t="b" cm="1">
        <f t="array" aca="1" ref="BD21" ca="1">INDIRECT($AN21&amp;"!"&amp;'DataReport Cell refs'!BD$2)</f>
        <v>0</v>
      </c>
      <c r="BE21" t="b" cm="1">
        <f t="array" aca="1" ref="BE21" ca="1">INDIRECT($AN21&amp;"!"&amp;'DataReport Cell refs'!BE$2)</f>
        <v>0</v>
      </c>
      <c r="BF21" t="b" cm="1">
        <f t="array" aca="1" ref="BF21" ca="1">INDIRECT($AN21&amp;"!"&amp;'DataReport Cell refs'!BF$2)</f>
        <v>0</v>
      </c>
      <c r="BG21" t="b" cm="1">
        <f t="array" aca="1" ref="BG21" ca="1">INDIRECT($AN21&amp;"!"&amp;'DataReport Cell refs'!BG$2)</f>
        <v>0</v>
      </c>
      <c r="BH21" t="b" cm="1">
        <f t="array" aca="1" ref="BH21" ca="1">INDIRECT($AN21&amp;"!"&amp;'DataReport Cell refs'!BH$2)</f>
        <v>0</v>
      </c>
      <c r="BI21" t="str" cm="1">
        <f t="array" aca="1" ref="BI21" ca="1">INDIRECT($AN21&amp;"!"&amp;'DataReport Cell refs'!BI$2)</f>
        <v>Select option</v>
      </c>
      <c r="BJ21" t="str" cm="1">
        <f t="array" aca="1" ref="BJ21" ca="1">INDIRECT($AN21&amp;"!"&amp;'DataReport Cell refs'!BJ$2)</f>
        <v>Select option</v>
      </c>
      <c r="BK21" t="str" cm="1">
        <f t="array" aca="1" ref="BK21" ca="1">INDIRECT($AN21&amp;"!"&amp;'DataReport Cell refs'!BK$2)</f>
        <v>Select option</v>
      </c>
      <c r="BL21" t="str" cm="1">
        <f t="array" aca="1" ref="BL21" ca="1">INDIRECT($AN21&amp;"!"&amp;'DataReport Cell refs'!BL$2)</f>
        <v>Select option</v>
      </c>
      <c r="BM21" t="str" cm="1">
        <f t="array" aca="1" ref="BM21" ca="1">INDIRECT($AN21&amp;"!"&amp;'DataReport Cell refs'!BM$2)</f>
        <v>Select option</v>
      </c>
      <c r="BN21" t="str" cm="1">
        <f t="array" aca="1" ref="BN21" ca="1">INDIRECT($AN21&amp;"!"&amp;'DataReport Cell refs'!BN$2)</f>
        <v>Select option</v>
      </c>
      <c r="BO21" t="str" cm="1">
        <f t="array" aca="1" ref="BO21" ca="1">INDIRECT($AN21&amp;"!"&amp;'DataReport Cell refs'!BO$2)</f>
        <v>Select option</v>
      </c>
      <c r="BP21" t="str" cm="1">
        <f t="array" aca="1" ref="BP21" ca="1">INDIRECT($AN21&amp;"!"&amp;'DataReport Cell refs'!BP$2)</f>
        <v>Select option</v>
      </c>
      <c r="BQ21" t="str" cm="1">
        <f t="array" aca="1" ref="BQ21" ca="1">INDIRECT($AN21&amp;"!"&amp;'DataReport Cell refs'!BQ$2)</f>
        <v>Select option</v>
      </c>
      <c r="BR21" t="b" cm="1">
        <f t="array" aca="1" ref="BR21" ca="1">INDIRECT($AN21&amp;"!"&amp;'DataReport Cell refs'!BR$2)</f>
        <v>0</v>
      </c>
      <c r="BS21" t="b" cm="1">
        <f t="array" aca="1" ref="BS21" ca="1">INDIRECT($AN21&amp;"!"&amp;'DataReport Cell refs'!BS$2)</f>
        <v>0</v>
      </c>
      <c r="BT21" t="b" cm="1">
        <f t="array" aca="1" ref="BT21" ca="1">INDIRECT($AN21&amp;"!"&amp;'DataReport Cell refs'!BT$2)</f>
        <v>0</v>
      </c>
      <c r="BU21" t="b" cm="1">
        <f t="array" aca="1" ref="BU21" ca="1">INDIRECT($AN21&amp;"!"&amp;'DataReport Cell refs'!BU$2)</f>
        <v>0</v>
      </c>
      <c r="BV21" t="b" cm="1">
        <f t="array" aca="1" ref="BV21" ca="1">INDIRECT($AN21&amp;"!"&amp;'DataReport Cell refs'!BV$2)</f>
        <v>0</v>
      </c>
      <c r="BW21" t="b" cm="1">
        <f t="array" aca="1" ref="BW21" ca="1">INDIRECT($AN21&amp;"!"&amp;'DataReport Cell refs'!BW$2)</f>
        <v>0</v>
      </c>
      <c r="BX21" t="b" cm="1">
        <f t="array" aca="1" ref="BX21" ca="1">INDIRECT($AN21&amp;"!"&amp;'DataReport Cell refs'!BX$2)</f>
        <v>0</v>
      </c>
      <c r="BY21" t="b" cm="1">
        <f t="array" aca="1" ref="BY21" ca="1">INDIRECT($AN21&amp;"!"&amp;'DataReport Cell refs'!BY$2)</f>
        <v>0</v>
      </c>
      <c r="BZ21" t="b" cm="1">
        <f t="array" aca="1" ref="BZ21" ca="1">INDIRECT($AN21&amp;"!"&amp;'DataReport Cell refs'!BZ$2)</f>
        <v>0</v>
      </c>
      <c r="CA21" cm="1">
        <f t="array" aca="1" ref="CA21" ca="1">INDIRECT($AN21&amp;"!"&amp;'DataReport Cell refs'!CA$2)</f>
        <v>0</v>
      </c>
      <c r="CB21" s="385" cm="1">
        <f t="array" aca="1" ref="CB21" ca="1">INDIRECT($AN21&amp;"!"&amp;'DataReport Cell refs'!CB$2)</f>
        <v>0</v>
      </c>
      <c r="CC21" s="385" cm="1">
        <f t="array" aca="1" ref="CC21" ca="1">INDIRECT($AN21&amp;"!"&amp;'DataReport Cell refs'!CC$2)</f>
        <v>0</v>
      </c>
      <c r="CD21" s="385" cm="1">
        <f t="array" aca="1" ref="CD21" ca="1">INDIRECT($AN21&amp;"!"&amp;'DataReport Cell refs'!CD$2)</f>
        <v>0</v>
      </c>
      <c r="CE21" t="str" cm="1">
        <f t="array" aca="1" ref="CE21" ca="1">INDIRECT($AN21&amp;"!"&amp;'DataReport Cell refs'!CE$2)</f>
        <v>Select option</v>
      </c>
      <c r="CF21" s="361" cm="1">
        <f t="array" aca="1" ref="CF21" ca="1">INDIRECT($AN21&amp;"!"&amp;'DataReport Cell refs'!CF$2)</f>
        <v>0</v>
      </c>
      <c r="CG21" t="b" cm="1">
        <f t="array" aca="1" ref="CG21" ca="1">INDIRECT($AN21&amp;"!"&amp;'DataReport Cell refs'!CG$2)</f>
        <v>0</v>
      </c>
      <c r="CH21" t="b" cm="1">
        <f t="array" aca="1" ref="CH21" ca="1">INDIRECT($AN21&amp;"!"&amp;'DataReport Cell refs'!CH$2)</f>
        <v>0</v>
      </c>
      <c r="CI21" t="b" cm="1">
        <f t="array" aca="1" ref="CI21" ca="1">INDIRECT($AN21&amp;"!"&amp;'DataReport Cell refs'!CI$2)</f>
        <v>0</v>
      </c>
      <c r="CJ21" t="b" cm="1">
        <f t="array" aca="1" ref="CJ21" ca="1">INDIRECT($AN21&amp;"!"&amp;'DataReport Cell refs'!CJ$2)</f>
        <v>0</v>
      </c>
      <c r="CK21" t="b" cm="1">
        <f t="array" aca="1" ref="CK21" ca="1">INDIRECT($AN21&amp;"!"&amp;'DataReport Cell refs'!CK$2)</f>
        <v>0</v>
      </c>
      <c r="CL21" t="b" cm="1">
        <f t="array" aca="1" ref="CL21" ca="1">INDIRECT($AN21&amp;"!"&amp;'DataReport Cell refs'!CL$2)</f>
        <v>0</v>
      </c>
      <c r="CM21" t="b" cm="1">
        <f t="array" aca="1" ref="CM21" ca="1">INDIRECT($AN21&amp;"!"&amp;'DataReport Cell refs'!CM$2)</f>
        <v>0</v>
      </c>
      <c r="CN21" t="b" cm="1">
        <f t="array" aca="1" ref="CN21" ca="1">INDIRECT($AN21&amp;"!"&amp;'DataReport Cell refs'!CN$2)</f>
        <v>0</v>
      </c>
      <c r="CO21" t="b" cm="1">
        <f t="array" aca="1" ref="CO21" ca="1">INDIRECT($AN21&amp;"!"&amp;'DataReport Cell refs'!CO$2)</f>
        <v>0</v>
      </c>
      <c r="CP21" t="b" cm="1">
        <f t="array" aca="1" ref="CP21" ca="1">INDIRECT($AN21&amp;"!"&amp;'DataReport Cell refs'!CP$2)</f>
        <v>0</v>
      </c>
      <c r="CQ21" t="b" cm="1">
        <f t="array" aca="1" ref="CQ21" ca="1">INDIRECT($AN21&amp;"!"&amp;'DataReport Cell refs'!CQ$2)</f>
        <v>0</v>
      </c>
      <c r="CR21" t="b" cm="1">
        <f t="array" aca="1" ref="CR21" ca="1">INDIRECT($AN21&amp;"!"&amp;'DataReport Cell refs'!CR$2)</f>
        <v>0</v>
      </c>
      <c r="CS21" t="b" cm="1">
        <f t="array" aca="1" ref="CS21" ca="1">INDIRECT($AN21&amp;"!"&amp;'DataReport Cell refs'!CS$2)</f>
        <v>0</v>
      </c>
      <c r="CT21" t="b" cm="1">
        <f t="array" aca="1" ref="CT21" ca="1">INDIRECT($AN21&amp;"!"&amp;'DataReport Cell refs'!CT$2)</f>
        <v>0</v>
      </c>
      <c r="CU21" t="b" cm="1">
        <f t="array" aca="1" ref="CU21" ca="1">INDIRECT($AN21&amp;"!"&amp;'DataReport Cell refs'!CU$2)</f>
        <v>0</v>
      </c>
      <c r="CV21" t="b" cm="1">
        <f t="array" aca="1" ref="CV21" ca="1">INDIRECT($AN21&amp;"!"&amp;'DataReport Cell refs'!CV$2)</f>
        <v>0</v>
      </c>
      <c r="CW21" t="b" cm="1">
        <f t="array" aca="1" ref="CW21" ca="1">INDIRECT($AN21&amp;"!"&amp;'DataReport Cell refs'!CW$2)</f>
        <v>0</v>
      </c>
      <c r="CX21" t="b" cm="1">
        <f t="array" aca="1" ref="CX21" ca="1">INDIRECT($AN21&amp;"!"&amp;'DataReport Cell refs'!CX$2)</f>
        <v>0</v>
      </c>
      <c r="CY21" t="b" cm="1">
        <f t="array" aca="1" ref="CY21" ca="1">INDIRECT($AN21&amp;"!"&amp;'DataReport Cell refs'!CY$2)</f>
        <v>0</v>
      </c>
      <c r="CZ21" t="b" cm="1">
        <f t="array" aca="1" ref="CZ21" ca="1">INDIRECT($AN21&amp;"!"&amp;'DataReport Cell refs'!CZ$2)</f>
        <v>0</v>
      </c>
      <c r="DA21" t="b" cm="1">
        <f t="array" aca="1" ref="DA21" ca="1">INDIRECT($AN21&amp;"!"&amp;'DataReport Cell refs'!DA$2)</f>
        <v>0</v>
      </c>
      <c r="DB21" t="b" cm="1">
        <f t="array" aca="1" ref="DB21" ca="1">INDIRECT($AN21&amp;"!"&amp;'DataReport Cell refs'!DB$2)</f>
        <v>0</v>
      </c>
      <c r="DC21" t="b" cm="1">
        <f t="array" aca="1" ref="DC21" ca="1">INDIRECT($AN21&amp;"!"&amp;'DataReport Cell refs'!DC$2)</f>
        <v>0</v>
      </c>
      <c r="DD21" t="b" cm="1">
        <f t="array" aca="1" ref="DD21" ca="1">INDIRECT($AN21&amp;"!"&amp;'DataReport Cell refs'!DD$2)</f>
        <v>0</v>
      </c>
      <c r="DE21" t="b" cm="1">
        <f t="array" aca="1" ref="DE21" ca="1">INDIRECT($AN21&amp;"!"&amp;'DataReport Cell refs'!DE$2)</f>
        <v>0</v>
      </c>
      <c r="DF21" t="b" cm="1">
        <f t="array" aca="1" ref="DF21" ca="1">INDIRECT($AN21&amp;"!"&amp;'DataReport Cell refs'!DF$2)</f>
        <v>0</v>
      </c>
      <c r="DG21" t="b" cm="1">
        <f t="array" aca="1" ref="DG21" ca="1">INDIRECT($AN21&amp;"!"&amp;'DataReport Cell refs'!DG$2)</f>
        <v>0</v>
      </c>
      <c r="DH21" t="b" cm="1">
        <f t="array" aca="1" ref="DH21" ca="1">INDIRECT($AN21&amp;"!"&amp;'DataReport Cell refs'!DH$2)</f>
        <v>0</v>
      </c>
      <c r="DI21" t="b" cm="1">
        <f t="array" aca="1" ref="DI21" ca="1">INDIRECT($AN21&amp;"!"&amp;'DataReport Cell refs'!DI$2)</f>
        <v>0</v>
      </c>
      <c r="DJ21" t="b" cm="1">
        <f t="array" aca="1" ref="DJ21" ca="1">INDIRECT($AN21&amp;"!"&amp;'DataReport Cell refs'!DJ$2)</f>
        <v>0</v>
      </c>
      <c r="DK21" t="b" cm="1">
        <f t="array" aca="1" ref="DK21" ca="1">INDIRECT($AN21&amp;"!"&amp;'DataReport Cell refs'!DK$2)</f>
        <v>0</v>
      </c>
      <c r="DL21" t="b" cm="1">
        <f t="array" aca="1" ref="DL21" ca="1">INDIRECT($AN21&amp;"!"&amp;'DataReport Cell refs'!DL$2)</f>
        <v>0</v>
      </c>
      <c r="DM21" t="b" cm="1">
        <f t="array" aca="1" ref="DM21" ca="1">INDIRECT($AN21&amp;"!"&amp;'DataReport Cell refs'!DM$2)</f>
        <v>0</v>
      </c>
      <c r="DN21" t="str" cm="1">
        <f t="array" aca="1" ref="DN21" ca="1">INDIRECT($AN21&amp;"!"&amp;'DataReport Cell refs'!DN$2)</f>
        <v>Type here - Other service not included above 1</v>
      </c>
      <c r="DO21" t="str" cm="1">
        <f t="array" aca="1" ref="DO21" ca="1">INDIRECT($AN21&amp;"!"&amp;'DataReport Cell refs'!DO$2)</f>
        <v>Type here - Other service not included above 2</v>
      </c>
      <c r="DP21" t="str" cm="1">
        <f t="array" aca="1" ref="DP21" ca="1">INDIRECT($AN21&amp;"!"&amp;'DataReport Cell refs'!DP$2)</f>
        <v>Type here - Other service not included above 3</v>
      </c>
      <c r="DQ21" t="b" cm="1">
        <f t="array" aca="1" ref="DQ21" ca="1">INDIRECT($AN21&amp;"!"&amp;'DataReport Cell refs'!DQ$2)</f>
        <v>0</v>
      </c>
      <c r="DR21" t="b" cm="1">
        <f t="array" aca="1" ref="DR21" ca="1">INDIRECT($AN21&amp;"!"&amp;'DataReport Cell refs'!DR$2)</f>
        <v>0</v>
      </c>
      <c r="DS21" t="b" cm="1">
        <f t="array" aca="1" ref="DS21" ca="1">INDIRECT($AN21&amp;"!"&amp;'DataReport Cell refs'!DS$2)</f>
        <v>0</v>
      </c>
      <c r="DT21" t="b" cm="1">
        <f t="array" aca="1" ref="DT21" ca="1">INDIRECT($AN21&amp;"!"&amp;'DataReport Cell refs'!DT$2)</f>
        <v>0</v>
      </c>
      <c r="DU21" t="b" cm="1">
        <f t="array" aca="1" ref="DU21" ca="1">INDIRECT($AN21&amp;"!"&amp;'DataReport Cell refs'!DU$2)</f>
        <v>0</v>
      </c>
      <c r="DV21" t="b" cm="1">
        <f t="array" aca="1" ref="DV21" ca="1">INDIRECT($AN21&amp;"!"&amp;'DataReport Cell refs'!DV$2)</f>
        <v>0</v>
      </c>
      <c r="DW21" t="b" cm="1">
        <f t="array" aca="1" ref="DW21" ca="1">INDIRECT($AN21&amp;"!"&amp;'DataReport Cell refs'!DW$2)</f>
        <v>0</v>
      </c>
      <c r="DX21" t="b" cm="1">
        <f t="array" aca="1" ref="DX21" ca="1">INDIRECT($AN21&amp;"!"&amp;'DataReport Cell refs'!DX$2)</f>
        <v>0</v>
      </c>
      <c r="DY21" t="b" cm="1">
        <f t="array" aca="1" ref="DY21" ca="1">INDIRECT($AN21&amp;"!"&amp;'DataReport Cell refs'!DY$2)</f>
        <v>0</v>
      </c>
      <c r="DZ21" t="b" cm="1">
        <f t="array" aca="1" ref="DZ21" ca="1">INDIRECT($AN21&amp;"!"&amp;'DataReport Cell refs'!DZ$2)</f>
        <v>0</v>
      </c>
      <c r="EA21" t="b" cm="1">
        <f t="array" aca="1" ref="EA21" ca="1">INDIRECT($AN21&amp;"!"&amp;'DataReport Cell refs'!EA$2)</f>
        <v>0</v>
      </c>
      <c r="EB21" t="b" cm="1">
        <f t="array" aca="1" ref="EB21" ca="1">INDIRECT($AN21&amp;"!"&amp;'DataReport Cell refs'!EB$2)</f>
        <v>0</v>
      </c>
      <c r="EC21" t="b" cm="1">
        <f t="array" aca="1" ref="EC21" ca="1">INDIRECT($AN21&amp;"!"&amp;'DataReport Cell refs'!EC$2)</f>
        <v>0</v>
      </c>
      <c r="ED21" t="b" cm="1">
        <f t="array" aca="1" ref="ED21" ca="1">INDIRECT($AN21&amp;"!"&amp;'DataReport Cell refs'!ED$2)</f>
        <v>0</v>
      </c>
      <c r="EE21" t="b" cm="1">
        <f t="array" aca="1" ref="EE21" ca="1">INDIRECT($AN21&amp;"!"&amp;'DataReport Cell refs'!EE$2)</f>
        <v>0</v>
      </c>
      <c r="EF21" t="b" cm="1">
        <f t="array" aca="1" ref="EF21" ca="1">INDIRECT($AN21&amp;"!"&amp;'DataReport Cell refs'!EF$2)</f>
        <v>0</v>
      </c>
      <c r="EG21" t="b" cm="1">
        <f t="array" aca="1" ref="EG21" ca="1">INDIRECT($AN21&amp;"!"&amp;'DataReport Cell refs'!EG$2)</f>
        <v>0</v>
      </c>
      <c r="EH21" t="b" cm="1">
        <f t="array" aca="1" ref="EH21" ca="1">INDIRECT($AN21&amp;"!"&amp;'DataReport Cell refs'!EH$2)</f>
        <v>0</v>
      </c>
      <c r="EI21" t="b" cm="1">
        <f t="array" aca="1" ref="EI21" ca="1">INDIRECT($AN21&amp;"!"&amp;'DataReport Cell refs'!EI$2)</f>
        <v>0</v>
      </c>
      <c r="EJ21" t="b" cm="1">
        <f t="array" aca="1" ref="EJ21" ca="1">INDIRECT($AN21&amp;"!"&amp;'DataReport Cell refs'!EJ$2)</f>
        <v>0</v>
      </c>
      <c r="EK21" t="b" cm="1">
        <f t="array" aca="1" ref="EK21" ca="1">INDIRECT($AN21&amp;"!"&amp;'DataReport Cell refs'!EK$2)</f>
        <v>0</v>
      </c>
      <c r="EL21" t="b" cm="1">
        <f t="array" aca="1" ref="EL21" ca="1">INDIRECT($AN21&amp;"!"&amp;'DataReport Cell refs'!EL$2)</f>
        <v>0</v>
      </c>
      <c r="EM21" t="b" cm="1">
        <f t="array" aca="1" ref="EM21" ca="1">INDIRECT($AN21&amp;"!"&amp;'DataReport Cell refs'!EM$2)</f>
        <v>0</v>
      </c>
      <c r="EN21" t="b" cm="1">
        <f t="array" aca="1" ref="EN21" ca="1">INDIRECT($AN21&amp;"!"&amp;'DataReport Cell refs'!EN$2)</f>
        <v>0</v>
      </c>
      <c r="EO21" t="b" cm="1">
        <f t="array" aca="1" ref="EO21" ca="1">INDIRECT($AN21&amp;"!"&amp;'DataReport Cell refs'!EO$2)</f>
        <v>0</v>
      </c>
      <c r="EP21" t="b" cm="1">
        <f t="array" aca="1" ref="EP21" ca="1">INDIRECT($AN21&amp;"!"&amp;'DataReport Cell refs'!EP$2)</f>
        <v>0</v>
      </c>
      <c r="EQ21" t="b" cm="1">
        <f t="array" aca="1" ref="EQ21" ca="1">INDIRECT($AN21&amp;"!"&amp;'DataReport Cell refs'!EQ$2)</f>
        <v>0</v>
      </c>
      <c r="ER21" t="b" cm="1">
        <f t="array" aca="1" ref="ER21" ca="1">INDIRECT($AN21&amp;"!"&amp;'DataReport Cell refs'!ER$2)</f>
        <v>0</v>
      </c>
      <c r="ES21" t="b" cm="1">
        <f t="array" aca="1" ref="ES21" ca="1">INDIRECT($AN21&amp;"!"&amp;'DataReport Cell refs'!ES$2)</f>
        <v>0</v>
      </c>
      <c r="ET21" t="b" cm="1">
        <f t="array" aca="1" ref="ET21" ca="1">INDIRECT($AN21&amp;"!"&amp;'DataReport Cell refs'!ET$2)</f>
        <v>0</v>
      </c>
      <c r="EU21" t="b" cm="1">
        <f t="array" aca="1" ref="EU21" ca="1">INDIRECT($AN21&amp;"!"&amp;'DataReport Cell refs'!EU$2)</f>
        <v>0</v>
      </c>
      <c r="EV21" t="b" cm="1">
        <f t="array" aca="1" ref="EV21" ca="1">INDIRECT($AN21&amp;"!"&amp;'DataReport Cell refs'!EV$2)</f>
        <v>0</v>
      </c>
      <c r="EW21" t="b" cm="1">
        <f t="array" aca="1" ref="EW21" ca="1">INDIRECT($AN21&amp;"!"&amp;'DataReport Cell refs'!EW$2)</f>
        <v>0</v>
      </c>
      <c r="EX21" t="b" cm="1">
        <f t="array" aca="1" ref="EX21" ca="1">INDIRECT($AN21&amp;"!"&amp;'DataReport Cell refs'!EX$2)</f>
        <v>0</v>
      </c>
      <c r="EY21" t="b" cm="1">
        <f t="array" aca="1" ref="EY21" ca="1">INDIRECT($AN21&amp;"!"&amp;'DataReport Cell refs'!EY$2)</f>
        <v>0</v>
      </c>
      <c r="EZ21" t="b" cm="1">
        <f t="array" aca="1" ref="EZ21" ca="1">INDIRECT($AN21&amp;"!"&amp;'DataReport Cell refs'!EZ$2)</f>
        <v>0</v>
      </c>
      <c r="FA21" t="b" cm="1">
        <f t="array" aca="1" ref="FA21" ca="1">INDIRECT($AN21&amp;"!"&amp;'DataReport Cell refs'!FA$2)</f>
        <v>0</v>
      </c>
      <c r="FB21" t="b" cm="1">
        <f t="array" aca="1" ref="FB21" ca="1">INDIRECT($AN21&amp;"!"&amp;'DataReport Cell refs'!FB$2)</f>
        <v>0</v>
      </c>
      <c r="FC21" t="b" cm="1">
        <f t="array" aca="1" ref="FC21" ca="1">INDIRECT($AN21&amp;"!"&amp;'DataReport Cell refs'!FC$2)</f>
        <v>0</v>
      </c>
      <c r="FD21" t="b" cm="1">
        <f t="array" aca="1" ref="FD21" ca="1">INDIRECT($AN21&amp;"!"&amp;'DataReport Cell refs'!FD$2)</f>
        <v>0</v>
      </c>
      <c r="FE21" t="b" cm="1">
        <f t="array" aca="1" ref="FE21" ca="1">INDIRECT($AN21&amp;"!"&amp;'DataReport Cell refs'!FE$2)</f>
        <v>0</v>
      </c>
      <c r="FF21" t="b" cm="1">
        <f t="array" aca="1" ref="FF21" ca="1">INDIRECT($AN21&amp;"!"&amp;'DataReport Cell refs'!FF$2)</f>
        <v>0</v>
      </c>
      <c r="FG21" t="b" cm="1">
        <f t="array" aca="1" ref="FG21" ca="1">INDIRECT($AN21&amp;"!"&amp;'DataReport Cell refs'!FG$2)</f>
        <v>0</v>
      </c>
      <c r="FH21" t="b" cm="1">
        <f t="array" aca="1" ref="FH21" ca="1">INDIRECT($AN21&amp;"!"&amp;'DataReport Cell refs'!FH$2)</f>
        <v>0</v>
      </c>
      <c r="FI21" t="b" cm="1">
        <f t="array" aca="1" ref="FI21" ca="1">INDIRECT($AN21&amp;"!"&amp;'DataReport Cell refs'!FI$2)</f>
        <v>0</v>
      </c>
      <c r="FJ21" t="b" cm="1">
        <f t="array" aca="1" ref="FJ21" ca="1">INDIRECT($AN21&amp;"!"&amp;'DataReport Cell refs'!FJ$2)</f>
        <v>0</v>
      </c>
      <c r="FK21" s="361" cm="1">
        <f t="array" aca="1" ref="FK21" ca="1">INDIRECT($AN21&amp;"!"&amp;'DataReport Cell refs'!FK$2)</f>
        <v>0</v>
      </c>
      <c r="FL21" s="361" cm="1">
        <f t="array" aca="1" ref="FL21" ca="1">INDIRECT($AN21&amp;"!"&amp;'DataReport Cell refs'!FL$2)</f>
        <v>0</v>
      </c>
      <c r="FM21" s="361" cm="1">
        <f t="array" aca="1" ref="FM21" ca="1">INDIRECT($AN21&amp;"!"&amp;'DataReport Cell refs'!FM$2)</f>
        <v>0</v>
      </c>
      <c r="FN21" s="361" cm="1">
        <f t="array" aca="1" ref="FN21" ca="1">INDIRECT($AN21&amp;"!"&amp;'DataReport Cell refs'!FN$2)</f>
        <v>0</v>
      </c>
      <c r="FO21" s="361" cm="1">
        <f t="array" aca="1" ref="FO21" ca="1">INDIRECT($AN21&amp;"!"&amp;'DataReport Cell refs'!FO$2)</f>
        <v>0</v>
      </c>
      <c r="FP21" s="361" cm="1">
        <f t="array" aca="1" ref="FP21" ca="1">INDIRECT($AN21&amp;"!"&amp;'DataReport Cell refs'!FP$2)</f>
        <v>0</v>
      </c>
      <c r="FQ21" s="361" cm="1">
        <f t="array" aca="1" ref="FQ21" ca="1">INDIRECT($AN21&amp;"!"&amp;'DataReport Cell refs'!FQ$2)</f>
        <v>0</v>
      </c>
      <c r="FR21" s="361" cm="1">
        <f t="array" aca="1" ref="FR21" ca="1">INDIRECT($AN21&amp;"!"&amp;'DataReport Cell refs'!FR$2)</f>
        <v>0</v>
      </c>
      <c r="FS21" s="361" cm="1">
        <f t="array" aca="1" ref="FS21" ca="1">INDIRECT($AN21&amp;"!"&amp;'DataReport Cell refs'!FS$2)</f>
        <v>0</v>
      </c>
      <c r="FT21" s="361" cm="1">
        <f t="array" aca="1" ref="FT21" ca="1">INDIRECT($AN21&amp;"!"&amp;'DataReport Cell refs'!FT$2)</f>
        <v>0</v>
      </c>
      <c r="FU21" s="361" cm="1">
        <f t="array" aca="1" ref="FU21" ca="1">INDIRECT($AN21&amp;"!"&amp;'DataReport Cell refs'!FU$2)</f>
        <v>0</v>
      </c>
      <c r="FV21" s="361" cm="1">
        <f t="array" aca="1" ref="FV21" ca="1">INDIRECT($AN21&amp;"!"&amp;'DataReport Cell refs'!FV$2)</f>
        <v>0</v>
      </c>
      <c r="FW21" s="361" cm="1">
        <f t="array" aca="1" ref="FW21" ca="1">INDIRECT($AN21&amp;"!"&amp;'DataReport Cell refs'!FW$2)</f>
        <v>0</v>
      </c>
      <c r="FX21" s="361" cm="1">
        <f t="array" aca="1" ref="FX21" ca="1">INDIRECT($AN21&amp;"!"&amp;'DataReport Cell refs'!FX$2)</f>
        <v>0</v>
      </c>
      <c r="FY21" s="361" cm="1">
        <f t="array" aca="1" ref="FY21" ca="1">INDIRECT($AN21&amp;"!"&amp;'DataReport Cell refs'!FY$2)</f>
        <v>0</v>
      </c>
      <c r="FZ21" s="361" cm="1">
        <f t="array" aca="1" ref="FZ21" ca="1">INDIRECT($AN21&amp;"!"&amp;'DataReport Cell refs'!FZ$2)</f>
        <v>0</v>
      </c>
      <c r="GA21" s="361" cm="1">
        <f t="array" aca="1" ref="GA21" ca="1">INDIRECT($AN21&amp;"!"&amp;'DataReport Cell refs'!GA$2)</f>
        <v>0</v>
      </c>
      <c r="GB21" s="361" cm="1">
        <f t="array" aca="1" ref="GB21" ca="1">INDIRECT($AN21&amp;"!"&amp;'DataReport Cell refs'!GB$2)</f>
        <v>0</v>
      </c>
      <c r="GC21" s="361" cm="1">
        <f t="array" aca="1" ref="GC21" ca="1">INDIRECT($AN21&amp;"!"&amp;'DataReport Cell refs'!GC$2)</f>
        <v>0</v>
      </c>
      <c r="GD21" s="361" cm="1">
        <f t="array" aca="1" ref="GD21" ca="1">INDIRECT($AN21&amp;"!"&amp;'DataReport Cell refs'!GD$2)</f>
        <v>0</v>
      </c>
      <c r="GE21" s="361" cm="1">
        <f t="array" aca="1" ref="GE21" ca="1">INDIRECT($AN21&amp;"!"&amp;'DataReport Cell refs'!GE$2)</f>
        <v>0</v>
      </c>
      <c r="GF21" s="361" cm="1">
        <f t="array" aca="1" ref="GF21" ca="1">INDIRECT($AN21&amp;"!"&amp;'DataReport Cell refs'!GF$2)</f>
        <v>0</v>
      </c>
      <c r="GG21" s="361" cm="1">
        <f t="array" aca="1" ref="GG21" ca="1">INDIRECT($AN21&amp;"!"&amp;'DataReport Cell refs'!GG$2)</f>
        <v>0</v>
      </c>
      <c r="GH21" s="361" cm="1">
        <f t="array" aca="1" ref="GH21" ca="1">INDIRECT($AN21&amp;"!"&amp;'DataReport Cell refs'!GH$2)</f>
        <v>0</v>
      </c>
      <c r="GI21" s="361" cm="1">
        <f t="array" aca="1" ref="GI21" ca="1">INDIRECT($AN21&amp;"!"&amp;'DataReport Cell refs'!GI$2)</f>
        <v>0</v>
      </c>
      <c r="GJ21" s="361" cm="1">
        <f t="array" aca="1" ref="GJ21" ca="1">INDIRECT($AN21&amp;"!"&amp;'DataReport Cell refs'!GJ$2)</f>
        <v>0</v>
      </c>
      <c r="GK21" s="361" cm="1">
        <f t="array" aca="1" ref="GK21" ca="1">INDIRECT($AN21&amp;"!"&amp;'DataReport Cell refs'!GK$2)</f>
        <v>0</v>
      </c>
      <c r="GL21" s="361" cm="1">
        <f t="array" aca="1" ref="GL21" ca="1">INDIRECT($AN21&amp;"!"&amp;'DataReport Cell refs'!GL$2)</f>
        <v>0</v>
      </c>
      <c r="GM21" s="361" cm="1">
        <f t="array" aca="1" ref="GM21" ca="1">INDIRECT($AN21&amp;"!"&amp;'DataReport Cell refs'!GM$2)</f>
        <v>0</v>
      </c>
      <c r="GN21" s="361" cm="1">
        <f t="array" aca="1" ref="GN21" ca="1">INDIRECT($AN21&amp;"!"&amp;'DataReport Cell refs'!GN$2)</f>
        <v>0</v>
      </c>
      <c r="GO21" s="361" cm="1">
        <f t="array" aca="1" ref="GO21" ca="1">INDIRECT($AN21&amp;"!"&amp;'DataReport Cell refs'!GO$2)</f>
        <v>0</v>
      </c>
      <c r="GP21" s="361" cm="1">
        <f t="array" aca="1" ref="GP21" ca="1">INDIRECT($AN21&amp;"!"&amp;'DataReport Cell refs'!GP$2)</f>
        <v>0</v>
      </c>
      <c r="GQ21" s="361" cm="1">
        <f t="array" aca="1" ref="GQ21" ca="1">INDIRECT($AN21&amp;"!"&amp;'DataReport Cell refs'!GQ$2)</f>
        <v>0</v>
      </c>
      <c r="GR21" s="361" cm="1">
        <f t="array" aca="1" ref="GR21" ca="1">INDIRECT($AN21&amp;"!"&amp;'DataReport Cell refs'!GR$2)</f>
        <v>0</v>
      </c>
      <c r="GS21" s="361" cm="1">
        <f t="array" aca="1" ref="GS21" ca="1">INDIRECT($AN21&amp;"!"&amp;'DataReport Cell refs'!GS$2)</f>
        <v>0</v>
      </c>
      <c r="GT21" s="361" cm="1">
        <f t="array" aca="1" ref="GT21" ca="1">INDIRECT($AN21&amp;"!"&amp;'DataReport Cell refs'!GT$2)</f>
        <v>0</v>
      </c>
      <c r="GU21" s="361" cm="1">
        <f t="array" aca="1" ref="GU21" ca="1">INDIRECT($AN21&amp;"!"&amp;'DataReport Cell refs'!GU$2)</f>
        <v>0</v>
      </c>
      <c r="GV21" s="361" cm="1">
        <f t="array" aca="1" ref="GV21" ca="1">INDIRECT($AN21&amp;"!"&amp;'DataReport Cell refs'!GV$2)</f>
        <v>0</v>
      </c>
      <c r="GW21" s="361" cm="1">
        <f t="array" aca="1" ref="GW21" ca="1">INDIRECT($AN21&amp;"!"&amp;'DataReport Cell refs'!GW$2)</f>
        <v>0</v>
      </c>
      <c r="GX21" s="361" cm="1">
        <f t="array" aca="1" ref="GX21" ca="1">INDIRECT($AN21&amp;"!"&amp;'DataReport Cell refs'!GX$2)</f>
        <v>0</v>
      </c>
      <c r="GY21" s="361" cm="1">
        <f t="array" aca="1" ref="GY21" ca="1">INDIRECT($AN21&amp;"!"&amp;'DataReport Cell refs'!GY$2)</f>
        <v>0</v>
      </c>
      <c r="GZ21" s="361" cm="1">
        <f t="array" aca="1" ref="GZ21" ca="1">INDIRECT($AN21&amp;"!"&amp;'DataReport Cell refs'!GZ$2)</f>
        <v>0</v>
      </c>
      <c r="HA21" s="361" cm="1">
        <f t="array" aca="1" ref="HA21" ca="1">INDIRECT($AN21&amp;"!"&amp;'DataReport Cell refs'!HA$2)</f>
        <v>0</v>
      </c>
      <c r="HB21" s="361" cm="1">
        <f t="array" aca="1" ref="HB21" ca="1">INDIRECT($AN21&amp;"!"&amp;'DataReport Cell refs'!HB$2)</f>
        <v>0</v>
      </c>
      <c r="HC21" s="361" cm="1">
        <f t="array" aca="1" ref="HC21" ca="1">INDIRECT($AN21&amp;"!"&amp;'DataReport Cell refs'!HC$2)</f>
        <v>0</v>
      </c>
      <c r="HD21" s="361" cm="1">
        <f t="array" aca="1" ref="HD21" ca="1">INDIRECT($AN21&amp;"!"&amp;'DataReport Cell refs'!HD$2)</f>
        <v>0</v>
      </c>
      <c r="HE21" cm="1">
        <f t="array" aca="1" ref="HE21" ca="1">INDIRECT($AN21&amp;"!"&amp;'DataReport Cell refs'!HE$2)</f>
        <v>0</v>
      </c>
      <c r="HF21" cm="1">
        <f t="array" aca="1" ref="HF21" ca="1">INDIRECT($AN21&amp;"!"&amp;'DataReport Cell refs'!HF$2)</f>
        <v>0</v>
      </c>
      <c r="HG21" cm="1">
        <f t="array" aca="1" ref="HG21" ca="1">INDIRECT($AN21&amp;"!"&amp;'DataReport Cell refs'!HG$2)</f>
        <v>0</v>
      </c>
      <c r="HH21" cm="1">
        <f t="array" aca="1" ref="HH21" ca="1">INDIRECT($AN21&amp;"!"&amp;'DataReport Cell refs'!HH$2)</f>
        <v>0</v>
      </c>
      <c r="HI21" cm="1">
        <f t="array" aca="1" ref="HI21" ca="1">INDIRECT($AN21&amp;"!"&amp;'DataReport Cell refs'!HI$2)</f>
        <v>0</v>
      </c>
      <c r="HJ21" cm="1">
        <f t="array" aca="1" ref="HJ21" ca="1">INDIRECT($AN21&amp;"!"&amp;'DataReport Cell refs'!HJ$2)</f>
        <v>0</v>
      </c>
      <c r="HK21" cm="1">
        <f t="array" aca="1" ref="HK21" ca="1">INDIRECT($AN21&amp;"!"&amp;'DataReport Cell refs'!HK$2)</f>
        <v>0</v>
      </c>
      <c r="HL21" cm="1">
        <f t="array" aca="1" ref="HL21" ca="1">INDIRECT($AN21&amp;"!"&amp;'DataReport Cell refs'!HL$2)</f>
        <v>0</v>
      </c>
      <c r="HM21" cm="1">
        <f t="array" aca="1" ref="HM21" ca="1">INDIRECT($AN21&amp;"!"&amp;'DataReport Cell refs'!HM$2)</f>
        <v>0</v>
      </c>
      <c r="HN21" cm="1">
        <f t="array" aca="1" ref="HN21" ca="1">INDIRECT($AN21&amp;"!"&amp;'DataReport Cell refs'!HN$2)</f>
        <v>0</v>
      </c>
      <c r="HO21" cm="1">
        <f t="array" aca="1" ref="HO21" ca="1">INDIRECT($AN21&amp;"!"&amp;'DataReport Cell refs'!HO$2)</f>
        <v>0</v>
      </c>
      <c r="HP21" cm="1">
        <f t="array" aca="1" ref="HP21" ca="1">INDIRECT($AN21&amp;"!"&amp;'DataReport Cell refs'!HP$2)</f>
        <v>0</v>
      </c>
      <c r="HQ21" cm="1">
        <f t="array" aca="1" ref="HQ21" ca="1">INDIRECT($AN21&amp;"!"&amp;'DataReport Cell refs'!HQ$2)</f>
        <v>0</v>
      </c>
      <c r="HR21" cm="1">
        <f t="array" aca="1" ref="HR21" ca="1">INDIRECT($AN21&amp;"!"&amp;'DataReport Cell refs'!HR$2)</f>
        <v>0</v>
      </c>
      <c r="HS21" cm="1">
        <f t="array" aca="1" ref="HS21" ca="1">INDIRECT($AN21&amp;"!"&amp;'DataReport Cell refs'!HS$2)</f>
        <v>0</v>
      </c>
      <c r="HT21" cm="1">
        <f t="array" aca="1" ref="HT21" ca="1">INDIRECT($AN21&amp;"!"&amp;'DataReport Cell refs'!HT$2)</f>
        <v>0</v>
      </c>
      <c r="HU21" cm="1">
        <f t="array" aca="1" ref="HU21" ca="1">INDIRECT($AN21&amp;"!"&amp;'DataReport Cell refs'!HU$2)</f>
        <v>0</v>
      </c>
      <c r="HV21" cm="1">
        <f t="array" aca="1" ref="HV21" ca="1">INDIRECT($AN21&amp;"!"&amp;'DataReport Cell refs'!HV$2)</f>
        <v>0</v>
      </c>
      <c r="HW21" cm="1">
        <f t="array" aca="1" ref="HW21" ca="1">INDIRECT($AN21&amp;"!"&amp;'DataReport Cell refs'!HW$2)</f>
        <v>0</v>
      </c>
      <c r="HX21" cm="1">
        <f t="array" aca="1" ref="HX21" ca="1">INDIRECT($AN21&amp;"!"&amp;'DataReport Cell refs'!HX$2)</f>
        <v>0</v>
      </c>
      <c r="HY21" cm="1">
        <f t="array" aca="1" ref="HY21" ca="1">INDIRECT($AN21&amp;"!"&amp;'DataReport Cell refs'!HY$2)</f>
        <v>0</v>
      </c>
      <c r="HZ21" cm="1">
        <f t="array" aca="1" ref="HZ21" ca="1">INDIRECT($AN21&amp;"!"&amp;'DataReport Cell refs'!HZ$2)</f>
        <v>0</v>
      </c>
      <c r="IA21" cm="1">
        <f t="array" aca="1" ref="IA21" ca="1">INDIRECT($AN21&amp;"!"&amp;'DataReport Cell refs'!IA$2)</f>
        <v>0</v>
      </c>
      <c r="IB21" cm="1">
        <f t="array" aca="1" ref="IB21" ca="1">INDIRECT($AN21&amp;"!"&amp;'DataReport Cell refs'!IB$2)</f>
        <v>0</v>
      </c>
      <c r="IC21" cm="1">
        <f t="array" aca="1" ref="IC21" ca="1">INDIRECT($AN21&amp;"!"&amp;'DataReport Cell refs'!IC$2)</f>
        <v>0</v>
      </c>
      <c r="ID21" cm="1">
        <f t="array" aca="1" ref="ID21" ca="1">INDIRECT($AN21&amp;"!"&amp;'DataReport Cell refs'!ID$2)</f>
        <v>0</v>
      </c>
      <c r="IE21" cm="1">
        <f t="array" aca="1" ref="IE21" ca="1">INDIRECT($AN21&amp;"!"&amp;'DataReport Cell refs'!IE$2)</f>
        <v>0</v>
      </c>
      <c r="IF21" cm="1">
        <f t="array" aca="1" ref="IF21" ca="1">INDIRECT($AN21&amp;"!"&amp;'DataReport Cell refs'!IF$2)</f>
        <v>0</v>
      </c>
      <c r="IG21" cm="1">
        <f t="array" aca="1" ref="IG21" ca="1">INDIRECT($AN21&amp;"!"&amp;'DataReport Cell refs'!IG$2)</f>
        <v>0</v>
      </c>
      <c r="IH21" cm="1">
        <f t="array" aca="1" ref="IH21" ca="1">INDIRECT($AN21&amp;"!"&amp;'DataReport Cell refs'!IH$2)</f>
        <v>0</v>
      </c>
      <c r="II21" cm="1">
        <f t="array" aca="1" ref="II21" ca="1">INDIRECT($AN21&amp;"!"&amp;'DataReport Cell refs'!II$2)</f>
        <v>0</v>
      </c>
      <c r="IJ21" cm="1">
        <f t="array" aca="1" ref="IJ21" ca="1">INDIRECT($AN21&amp;"!"&amp;'DataReport Cell refs'!IJ$2)</f>
        <v>0</v>
      </c>
      <c r="IK21" cm="1">
        <f t="array" aca="1" ref="IK21" ca="1">INDIRECT($AN21&amp;"!"&amp;'DataReport Cell refs'!IK$2)</f>
        <v>0</v>
      </c>
      <c r="IL21" cm="1">
        <f t="array" aca="1" ref="IL21" ca="1">INDIRECT($AN21&amp;"!"&amp;'DataReport Cell refs'!IL$2)</f>
        <v>0</v>
      </c>
      <c r="IM21" cm="1">
        <f t="array" aca="1" ref="IM21" ca="1">INDIRECT($AN21&amp;"!"&amp;'DataReport Cell refs'!IM$2)</f>
        <v>0</v>
      </c>
      <c r="IN21" cm="1">
        <f t="array" aca="1" ref="IN21" ca="1">INDIRECT($AN21&amp;"!"&amp;'DataReport Cell refs'!IN$2)</f>
        <v>0</v>
      </c>
      <c r="IO21" cm="1">
        <f t="array" aca="1" ref="IO21" ca="1">INDIRECT($AN21&amp;"!"&amp;'DataReport Cell refs'!IO$2)</f>
        <v>0</v>
      </c>
      <c r="IP21" cm="1">
        <f t="array" aca="1" ref="IP21" ca="1">INDIRECT($AN21&amp;"!"&amp;'DataReport Cell refs'!IP$2)</f>
        <v>0</v>
      </c>
      <c r="IQ21" cm="1">
        <f t="array" aca="1" ref="IQ21" ca="1">INDIRECT($AN21&amp;"!"&amp;'DataReport Cell refs'!IQ$2)</f>
        <v>0</v>
      </c>
      <c r="IR21" cm="1">
        <f t="array" aca="1" ref="IR21" ca="1">INDIRECT($AN21&amp;"!"&amp;'DataReport Cell refs'!IR$2)</f>
        <v>0</v>
      </c>
      <c r="IS21" cm="1">
        <f t="array" aca="1" ref="IS21" ca="1">INDIRECT($AN21&amp;"!"&amp;'DataReport Cell refs'!IS$2)</f>
        <v>0</v>
      </c>
      <c r="IT21" cm="1">
        <f t="array" aca="1" ref="IT21" ca="1">INDIRECT($AN21&amp;"!"&amp;'DataReport Cell refs'!IT$2)</f>
        <v>0</v>
      </c>
      <c r="IU21" cm="1">
        <f t="array" aca="1" ref="IU21" ca="1">INDIRECT($AN21&amp;"!"&amp;'DataReport Cell refs'!IU$2)</f>
        <v>0</v>
      </c>
      <c r="IV21" cm="1">
        <f t="array" aca="1" ref="IV21" ca="1">INDIRECT($AN21&amp;"!"&amp;'DataReport Cell refs'!IV$2)</f>
        <v>0</v>
      </c>
      <c r="IW21" cm="1">
        <f t="array" aca="1" ref="IW21" ca="1">INDIRECT($AN21&amp;"!"&amp;'DataReport Cell refs'!IW$2)</f>
        <v>0</v>
      </c>
      <c r="IX21" cm="1">
        <f t="array" aca="1" ref="IX21" ca="1">INDIRECT($AN21&amp;"!"&amp;'DataReport Cell refs'!IX$2)</f>
        <v>0</v>
      </c>
      <c r="IY21" cm="1">
        <f t="array" aca="1" ref="IY21" ca="1">INDIRECT($AN21&amp;"!"&amp;'DataReport Cell refs'!IY$2)</f>
        <v>0</v>
      </c>
      <c r="IZ21" cm="1">
        <f t="array" aca="1" ref="IZ21" ca="1">INDIRECT($AN21&amp;"!"&amp;'DataReport Cell refs'!IZ$2)</f>
        <v>0</v>
      </c>
      <c r="JA21" cm="1">
        <f t="array" aca="1" ref="JA21" ca="1">INDIRECT($AN21&amp;"!"&amp;'DataReport Cell refs'!JA$2)</f>
        <v>0</v>
      </c>
      <c r="JB21" cm="1">
        <f t="array" aca="1" ref="JB21" ca="1">INDIRECT($AN21&amp;"!"&amp;'DataReport Cell refs'!JB$2)</f>
        <v>0</v>
      </c>
      <c r="JC21" cm="1">
        <f t="array" aca="1" ref="JC21" ca="1">INDIRECT($AN21&amp;"!"&amp;'DataReport Cell refs'!JC$2)</f>
        <v>0</v>
      </c>
      <c r="JD21" cm="1">
        <f t="array" aca="1" ref="JD21" ca="1">INDIRECT($AN21&amp;"!"&amp;'DataReport Cell refs'!JD$2)</f>
        <v>0</v>
      </c>
      <c r="JE21" cm="1">
        <f t="array" aca="1" ref="JE21" ca="1">INDIRECT($AN21&amp;"!"&amp;'DataReport Cell refs'!JE$2)</f>
        <v>0</v>
      </c>
      <c r="JF21" cm="1">
        <f t="array" aca="1" ref="JF21" ca="1">INDIRECT($AN21&amp;"!"&amp;'DataReport Cell refs'!JF$2)</f>
        <v>0</v>
      </c>
      <c r="JG21" cm="1">
        <f t="array" aca="1" ref="JG21" ca="1">INDIRECT($AN21&amp;"!"&amp;'DataReport Cell refs'!JG$2)</f>
        <v>0</v>
      </c>
      <c r="JH21" cm="1">
        <f t="array" aca="1" ref="JH21" ca="1">INDIRECT($AN21&amp;"!"&amp;'DataReport Cell refs'!JH$2)</f>
        <v>0</v>
      </c>
      <c r="JI21" cm="1">
        <f t="array" aca="1" ref="JI21" ca="1">INDIRECT($AN21&amp;"!"&amp;'DataReport Cell refs'!JI$2)</f>
        <v>0</v>
      </c>
      <c r="JJ21" cm="1">
        <f t="array" aca="1" ref="JJ21" ca="1">INDIRECT($AN21&amp;"!"&amp;'DataReport Cell refs'!JJ$2)</f>
        <v>0</v>
      </c>
      <c r="JK21" cm="1">
        <f t="array" aca="1" ref="JK21" ca="1">INDIRECT($AN21&amp;"!"&amp;'DataReport Cell refs'!JK$2)</f>
        <v>0</v>
      </c>
      <c r="JL21" cm="1">
        <f t="array" aca="1" ref="JL21" ca="1">INDIRECT($AN21&amp;"!"&amp;'DataReport Cell refs'!JL$2)</f>
        <v>0</v>
      </c>
      <c r="JM21" cm="1">
        <f t="array" aca="1" ref="JM21" ca="1">INDIRECT($AN21&amp;"!"&amp;'DataReport Cell refs'!JM$2)</f>
        <v>0</v>
      </c>
      <c r="JN21" cm="1">
        <f t="array" aca="1" ref="JN21" ca="1">INDIRECT($AN21&amp;"!"&amp;'DataReport Cell refs'!JN$2)</f>
        <v>0</v>
      </c>
      <c r="JO21" cm="1">
        <f t="array" aca="1" ref="JO21" ca="1">INDIRECT($AN21&amp;"!"&amp;'DataReport Cell refs'!JO$2)</f>
        <v>0</v>
      </c>
      <c r="JP21" cm="1">
        <f t="array" aca="1" ref="JP21" ca="1">INDIRECT($AN21&amp;"!"&amp;'DataReport Cell refs'!JP$2)</f>
        <v>0</v>
      </c>
      <c r="JQ21" cm="1">
        <f t="array" aca="1" ref="JQ21" ca="1">INDIRECT($AN21&amp;"!"&amp;'DataReport Cell refs'!JQ$2)</f>
        <v>0</v>
      </c>
      <c r="JR21" cm="1">
        <f t="array" aca="1" ref="JR21" ca="1">INDIRECT($AN21&amp;"!"&amp;'DataReport Cell refs'!JR$2)</f>
        <v>0</v>
      </c>
      <c r="JS21" cm="1">
        <f t="array" aca="1" ref="JS21" ca="1">INDIRECT($AN21&amp;"!"&amp;'DataReport Cell refs'!JS$2)</f>
        <v>0</v>
      </c>
      <c r="JT21" cm="1">
        <f t="array" aca="1" ref="JT21" ca="1">INDIRECT($AN21&amp;"!"&amp;'DataReport Cell refs'!JT$2)</f>
        <v>0</v>
      </c>
      <c r="JU21" cm="1">
        <f t="array" aca="1" ref="JU21" ca="1">INDIRECT($AN21&amp;"!"&amp;'DataReport Cell refs'!JU$2)</f>
        <v>0</v>
      </c>
      <c r="JV21" t="str" cm="1">
        <f t="array" aca="1" ref="JV21" ca="1">INDIRECT($AN21&amp;"!"&amp;'DataReport Cell refs'!JV$2)</f>
        <v>Not Commenced</v>
      </c>
      <c r="JW21" t="str" cm="1">
        <f t="array" aca="1" ref="JW21" ca="1">INDIRECT($AN21&amp;"!"&amp;'DataReport Cell refs'!JW$2)</f>
        <v>First complete Stocktake</v>
      </c>
      <c r="JX21" t="str" cm="1">
        <f t="array" aca="1" ref="JX21" ca="1">INDIRECT($AN21&amp;"!"&amp;'DataReport Cell refs'!JX$2)</f>
        <v>First complete Stocktake</v>
      </c>
      <c r="JY21" t="str" cm="1">
        <f t="array" aca="1" ref="JY21" ca="1">INDIRECT($AN21&amp;"!"&amp;'DataReport Cell refs'!JY$2)</f>
        <v>First complete Stocktake</v>
      </c>
      <c r="JZ21" t="str" cm="1">
        <f t="array" aca="1" ref="JZ21" ca="1">INDIRECT($AN21&amp;"!"&amp;'DataReport Cell refs'!JZ$2)</f>
        <v>First complete Stocktake</v>
      </c>
      <c r="KA21" t="str" cm="1">
        <f t="array" aca="1" ref="KA21" ca="1">INDIRECT($AN21&amp;"!"&amp;'DataReport Cell refs'!KA$2)</f>
        <v>First complete Stocktake</v>
      </c>
      <c r="KB21" t="str" cm="1">
        <f t="array" aca="1" ref="KB21" ca="1">INDIRECT($AN21&amp;"!"&amp;'DataReport Cell refs'!KB$2)</f>
        <v>First complete Stocktake</v>
      </c>
    </row>
    <row r="22" spans="4:288" x14ac:dyDescent="0.35">
      <c r="AN22" s="345" t="s">
        <v>1161</v>
      </c>
      <c r="AO22" cm="1">
        <f t="array" aca="1" ref="AO22" ca="1">INDIRECT($AN22&amp;"!"&amp;'DataReport Cell refs'!AO$2)</f>
        <v>0</v>
      </c>
      <c r="AP22" t="str" cm="1">
        <f t="array" aca="1" ref="AP22" ca="1">INDIRECT($AN22&amp;"!"&amp;'DataReport Cell refs'!AP$2)</f>
        <v>Select option</v>
      </c>
      <c r="AQ22" t="str" cm="1">
        <f t="array" aca="1" ref="AQ22" ca="1">INDIRECT($AN22&amp;"!"&amp;'DataReport Cell refs'!AQ$2)</f>
        <v>Select option</v>
      </c>
      <c r="AR22" s="361" cm="1">
        <f t="array" aca="1" ref="AR22" ca="1">INDIRECT($AN22&amp;"!"&amp;'DataReport Cell refs'!AR$2)</f>
        <v>0</v>
      </c>
      <c r="AS22" t="b" cm="1">
        <f t="array" aca="1" ref="AS22" ca="1">INDIRECT($AN22&amp;"!"&amp;'DataReport Cell refs'!AS$2)</f>
        <v>0</v>
      </c>
      <c r="AT22" t="b" cm="1">
        <f t="array" aca="1" ref="AT22" ca="1">INDIRECT($AN22&amp;"!"&amp;'DataReport Cell refs'!AT$2)</f>
        <v>0</v>
      </c>
      <c r="AU22" t="b" cm="1">
        <f t="array" aca="1" ref="AU22" ca="1">INDIRECT($AN22&amp;"!"&amp;'DataReport Cell refs'!AU$2)</f>
        <v>0</v>
      </c>
      <c r="AV22" t="b" cm="1">
        <f t="array" aca="1" ref="AV22" ca="1">INDIRECT($AN22&amp;"!"&amp;'DataReport Cell refs'!AV$2)</f>
        <v>0</v>
      </c>
      <c r="AW22" t="b" cm="1">
        <f t="array" aca="1" ref="AW22" ca="1">INDIRECT($AN22&amp;"!"&amp;'DataReport Cell refs'!AW$2)</f>
        <v>0</v>
      </c>
      <c r="AX22" t="b" cm="1">
        <f t="array" aca="1" ref="AX22" ca="1">INDIRECT($AN22&amp;"!"&amp;'DataReport Cell refs'!AX$2)</f>
        <v>0</v>
      </c>
      <c r="AY22" t="b" cm="1">
        <f t="array" aca="1" ref="AY22" ca="1">INDIRECT($AN22&amp;"!"&amp;'DataReport Cell refs'!AY$2)</f>
        <v>0</v>
      </c>
      <c r="AZ22" t="b" cm="1">
        <f t="array" aca="1" ref="AZ22" ca="1">INDIRECT($AN22&amp;"!"&amp;'DataReport Cell refs'!AZ$2)</f>
        <v>0</v>
      </c>
      <c r="BA22" t="b" cm="1">
        <f t="array" aca="1" ref="BA22" ca="1">INDIRECT($AN22&amp;"!"&amp;'DataReport Cell refs'!BA$2)</f>
        <v>0</v>
      </c>
      <c r="BB22" t="b" cm="1">
        <f t="array" aca="1" ref="BB22" ca="1">INDIRECT($AN22&amp;"!"&amp;'DataReport Cell refs'!BB$2)</f>
        <v>0</v>
      </c>
      <c r="BC22" t="b" cm="1">
        <f t="array" aca="1" ref="BC22" ca="1">INDIRECT($AN22&amp;"!"&amp;'DataReport Cell refs'!BC$2)</f>
        <v>0</v>
      </c>
      <c r="BD22" t="b" cm="1">
        <f t="array" aca="1" ref="BD22" ca="1">INDIRECT($AN22&amp;"!"&amp;'DataReport Cell refs'!BD$2)</f>
        <v>0</v>
      </c>
      <c r="BE22" t="b" cm="1">
        <f t="array" aca="1" ref="BE22" ca="1">INDIRECT($AN22&amp;"!"&amp;'DataReport Cell refs'!BE$2)</f>
        <v>0</v>
      </c>
      <c r="BF22" t="b" cm="1">
        <f t="array" aca="1" ref="BF22" ca="1">INDIRECT($AN22&amp;"!"&amp;'DataReport Cell refs'!BF$2)</f>
        <v>0</v>
      </c>
      <c r="BG22" t="b" cm="1">
        <f t="array" aca="1" ref="BG22" ca="1">INDIRECT($AN22&amp;"!"&amp;'DataReport Cell refs'!BG$2)</f>
        <v>0</v>
      </c>
      <c r="BH22" t="b" cm="1">
        <f t="array" aca="1" ref="BH22" ca="1">INDIRECT($AN22&amp;"!"&amp;'DataReport Cell refs'!BH$2)</f>
        <v>0</v>
      </c>
      <c r="BI22" t="str" cm="1">
        <f t="array" aca="1" ref="BI22" ca="1">INDIRECT($AN22&amp;"!"&amp;'DataReport Cell refs'!BI$2)</f>
        <v>Select option</v>
      </c>
      <c r="BJ22" t="str" cm="1">
        <f t="array" aca="1" ref="BJ22" ca="1">INDIRECT($AN22&amp;"!"&amp;'DataReport Cell refs'!BJ$2)</f>
        <v>Select option</v>
      </c>
      <c r="BK22" t="str" cm="1">
        <f t="array" aca="1" ref="BK22" ca="1">INDIRECT($AN22&amp;"!"&amp;'DataReport Cell refs'!BK$2)</f>
        <v>Select option</v>
      </c>
      <c r="BL22" t="str" cm="1">
        <f t="array" aca="1" ref="BL22" ca="1">INDIRECT($AN22&amp;"!"&amp;'DataReport Cell refs'!BL$2)</f>
        <v>Select option</v>
      </c>
      <c r="BM22" t="str" cm="1">
        <f t="array" aca="1" ref="BM22" ca="1">INDIRECT($AN22&amp;"!"&amp;'DataReport Cell refs'!BM$2)</f>
        <v>Select option</v>
      </c>
      <c r="BN22" t="str" cm="1">
        <f t="array" aca="1" ref="BN22" ca="1">INDIRECT($AN22&amp;"!"&amp;'DataReport Cell refs'!BN$2)</f>
        <v>Select option</v>
      </c>
      <c r="BO22" t="str" cm="1">
        <f t="array" aca="1" ref="BO22" ca="1">INDIRECT($AN22&amp;"!"&amp;'DataReport Cell refs'!BO$2)</f>
        <v>Select option</v>
      </c>
      <c r="BP22" t="str" cm="1">
        <f t="array" aca="1" ref="BP22" ca="1">INDIRECT($AN22&amp;"!"&amp;'DataReport Cell refs'!BP$2)</f>
        <v>Select option</v>
      </c>
      <c r="BQ22" t="str" cm="1">
        <f t="array" aca="1" ref="BQ22" ca="1">INDIRECT($AN22&amp;"!"&amp;'DataReport Cell refs'!BQ$2)</f>
        <v>Select option</v>
      </c>
      <c r="BR22" t="b" cm="1">
        <f t="array" aca="1" ref="BR22" ca="1">INDIRECT($AN22&amp;"!"&amp;'DataReport Cell refs'!BR$2)</f>
        <v>0</v>
      </c>
      <c r="BS22" t="b" cm="1">
        <f t="array" aca="1" ref="BS22" ca="1">INDIRECT($AN22&amp;"!"&amp;'DataReport Cell refs'!BS$2)</f>
        <v>0</v>
      </c>
      <c r="BT22" t="b" cm="1">
        <f t="array" aca="1" ref="BT22" ca="1">INDIRECT($AN22&amp;"!"&amp;'DataReport Cell refs'!BT$2)</f>
        <v>0</v>
      </c>
      <c r="BU22" t="b" cm="1">
        <f t="array" aca="1" ref="BU22" ca="1">INDIRECT($AN22&amp;"!"&amp;'DataReport Cell refs'!BU$2)</f>
        <v>0</v>
      </c>
      <c r="BV22" t="b" cm="1">
        <f t="array" aca="1" ref="BV22" ca="1">INDIRECT($AN22&amp;"!"&amp;'DataReport Cell refs'!BV$2)</f>
        <v>0</v>
      </c>
      <c r="BW22" t="b" cm="1">
        <f t="array" aca="1" ref="BW22" ca="1">INDIRECT($AN22&amp;"!"&amp;'DataReport Cell refs'!BW$2)</f>
        <v>0</v>
      </c>
      <c r="BX22" t="b" cm="1">
        <f t="array" aca="1" ref="BX22" ca="1">INDIRECT($AN22&amp;"!"&amp;'DataReport Cell refs'!BX$2)</f>
        <v>0</v>
      </c>
      <c r="BY22" t="b" cm="1">
        <f t="array" aca="1" ref="BY22" ca="1">INDIRECT($AN22&amp;"!"&amp;'DataReport Cell refs'!BY$2)</f>
        <v>0</v>
      </c>
      <c r="BZ22" t="b" cm="1">
        <f t="array" aca="1" ref="BZ22" ca="1">INDIRECT($AN22&amp;"!"&amp;'DataReport Cell refs'!BZ$2)</f>
        <v>0</v>
      </c>
      <c r="CA22" cm="1">
        <f t="array" aca="1" ref="CA22" ca="1">INDIRECT($AN22&amp;"!"&amp;'DataReport Cell refs'!CA$2)</f>
        <v>0</v>
      </c>
      <c r="CB22" s="385" cm="1">
        <f t="array" aca="1" ref="CB22" ca="1">INDIRECT($AN22&amp;"!"&amp;'DataReport Cell refs'!CB$2)</f>
        <v>0</v>
      </c>
      <c r="CC22" s="385" cm="1">
        <f t="array" aca="1" ref="CC22" ca="1">INDIRECT($AN22&amp;"!"&amp;'DataReport Cell refs'!CC$2)</f>
        <v>0</v>
      </c>
      <c r="CD22" s="385" cm="1">
        <f t="array" aca="1" ref="CD22" ca="1">INDIRECT($AN22&amp;"!"&amp;'DataReport Cell refs'!CD$2)</f>
        <v>0</v>
      </c>
      <c r="CE22" t="str" cm="1">
        <f t="array" aca="1" ref="CE22" ca="1">INDIRECT($AN22&amp;"!"&amp;'DataReport Cell refs'!CE$2)</f>
        <v>Select option</v>
      </c>
      <c r="CF22" s="361" cm="1">
        <f t="array" aca="1" ref="CF22" ca="1">INDIRECT($AN22&amp;"!"&amp;'DataReport Cell refs'!CF$2)</f>
        <v>0</v>
      </c>
      <c r="CG22" t="b" cm="1">
        <f t="array" aca="1" ref="CG22" ca="1">INDIRECT($AN22&amp;"!"&amp;'DataReport Cell refs'!CG$2)</f>
        <v>0</v>
      </c>
      <c r="CH22" t="b" cm="1">
        <f t="array" aca="1" ref="CH22" ca="1">INDIRECT($AN22&amp;"!"&amp;'DataReport Cell refs'!CH$2)</f>
        <v>0</v>
      </c>
      <c r="CI22" t="b" cm="1">
        <f t="array" aca="1" ref="CI22" ca="1">INDIRECT($AN22&amp;"!"&amp;'DataReport Cell refs'!CI$2)</f>
        <v>0</v>
      </c>
      <c r="CJ22" t="b" cm="1">
        <f t="array" aca="1" ref="CJ22" ca="1">INDIRECT($AN22&amp;"!"&amp;'DataReport Cell refs'!CJ$2)</f>
        <v>0</v>
      </c>
      <c r="CK22" t="b" cm="1">
        <f t="array" aca="1" ref="CK22" ca="1">INDIRECT($AN22&amp;"!"&amp;'DataReport Cell refs'!CK$2)</f>
        <v>0</v>
      </c>
      <c r="CL22" t="b" cm="1">
        <f t="array" aca="1" ref="CL22" ca="1">INDIRECT($AN22&amp;"!"&amp;'DataReport Cell refs'!CL$2)</f>
        <v>0</v>
      </c>
      <c r="CM22" t="b" cm="1">
        <f t="array" aca="1" ref="CM22" ca="1">INDIRECT($AN22&amp;"!"&amp;'DataReport Cell refs'!CM$2)</f>
        <v>0</v>
      </c>
      <c r="CN22" t="b" cm="1">
        <f t="array" aca="1" ref="CN22" ca="1">INDIRECT($AN22&amp;"!"&amp;'DataReport Cell refs'!CN$2)</f>
        <v>0</v>
      </c>
      <c r="CO22" t="b" cm="1">
        <f t="array" aca="1" ref="CO22" ca="1">INDIRECT($AN22&amp;"!"&amp;'DataReport Cell refs'!CO$2)</f>
        <v>0</v>
      </c>
      <c r="CP22" t="b" cm="1">
        <f t="array" aca="1" ref="CP22" ca="1">INDIRECT($AN22&amp;"!"&amp;'DataReport Cell refs'!CP$2)</f>
        <v>0</v>
      </c>
      <c r="CQ22" t="b" cm="1">
        <f t="array" aca="1" ref="CQ22" ca="1">INDIRECT($AN22&amp;"!"&amp;'DataReport Cell refs'!CQ$2)</f>
        <v>0</v>
      </c>
      <c r="CR22" t="b" cm="1">
        <f t="array" aca="1" ref="CR22" ca="1">INDIRECT($AN22&amp;"!"&amp;'DataReport Cell refs'!CR$2)</f>
        <v>0</v>
      </c>
      <c r="CS22" t="b" cm="1">
        <f t="array" aca="1" ref="CS22" ca="1">INDIRECT($AN22&amp;"!"&amp;'DataReport Cell refs'!CS$2)</f>
        <v>0</v>
      </c>
      <c r="CT22" t="b" cm="1">
        <f t="array" aca="1" ref="CT22" ca="1">INDIRECT($AN22&amp;"!"&amp;'DataReport Cell refs'!CT$2)</f>
        <v>0</v>
      </c>
      <c r="CU22" t="b" cm="1">
        <f t="array" aca="1" ref="CU22" ca="1">INDIRECT($AN22&amp;"!"&amp;'DataReport Cell refs'!CU$2)</f>
        <v>0</v>
      </c>
      <c r="CV22" t="b" cm="1">
        <f t="array" aca="1" ref="CV22" ca="1">INDIRECT($AN22&amp;"!"&amp;'DataReport Cell refs'!CV$2)</f>
        <v>0</v>
      </c>
      <c r="CW22" t="b" cm="1">
        <f t="array" aca="1" ref="CW22" ca="1">INDIRECT($AN22&amp;"!"&amp;'DataReport Cell refs'!CW$2)</f>
        <v>0</v>
      </c>
      <c r="CX22" t="b" cm="1">
        <f t="array" aca="1" ref="CX22" ca="1">INDIRECT($AN22&amp;"!"&amp;'DataReport Cell refs'!CX$2)</f>
        <v>0</v>
      </c>
      <c r="CY22" t="b" cm="1">
        <f t="array" aca="1" ref="CY22" ca="1">INDIRECT($AN22&amp;"!"&amp;'DataReport Cell refs'!CY$2)</f>
        <v>0</v>
      </c>
      <c r="CZ22" t="b" cm="1">
        <f t="array" aca="1" ref="CZ22" ca="1">INDIRECT($AN22&amp;"!"&amp;'DataReport Cell refs'!CZ$2)</f>
        <v>0</v>
      </c>
      <c r="DA22" t="b" cm="1">
        <f t="array" aca="1" ref="DA22" ca="1">INDIRECT($AN22&amp;"!"&amp;'DataReport Cell refs'!DA$2)</f>
        <v>0</v>
      </c>
      <c r="DB22" t="b" cm="1">
        <f t="array" aca="1" ref="DB22" ca="1">INDIRECT($AN22&amp;"!"&amp;'DataReport Cell refs'!DB$2)</f>
        <v>0</v>
      </c>
      <c r="DC22" t="b" cm="1">
        <f t="array" aca="1" ref="DC22" ca="1">INDIRECT($AN22&amp;"!"&amp;'DataReport Cell refs'!DC$2)</f>
        <v>0</v>
      </c>
      <c r="DD22" t="b" cm="1">
        <f t="array" aca="1" ref="DD22" ca="1">INDIRECT($AN22&amp;"!"&amp;'DataReport Cell refs'!DD$2)</f>
        <v>0</v>
      </c>
      <c r="DE22" t="b" cm="1">
        <f t="array" aca="1" ref="DE22" ca="1">INDIRECT($AN22&amp;"!"&amp;'DataReport Cell refs'!DE$2)</f>
        <v>0</v>
      </c>
      <c r="DF22" t="b" cm="1">
        <f t="array" aca="1" ref="DF22" ca="1">INDIRECT($AN22&amp;"!"&amp;'DataReport Cell refs'!DF$2)</f>
        <v>0</v>
      </c>
      <c r="DG22" t="b" cm="1">
        <f t="array" aca="1" ref="DG22" ca="1">INDIRECT($AN22&amp;"!"&amp;'DataReport Cell refs'!DG$2)</f>
        <v>0</v>
      </c>
      <c r="DH22" t="b" cm="1">
        <f t="array" aca="1" ref="DH22" ca="1">INDIRECT($AN22&amp;"!"&amp;'DataReport Cell refs'!DH$2)</f>
        <v>0</v>
      </c>
      <c r="DI22" t="b" cm="1">
        <f t="array" aca="1" ref="DI22" ca="1">INDIRECT($AN22&amp;"!"&amp;'DataReport Cell refs'!DI$2)</f>
        <v>0</v>
      </c>
      <c r="DJ22" t="b" cm="1">
        <f t="array" aca="1" ref="DJ22" ca="1">INDIRECT($AN22&amp;"!"&amp;'DataReport Cell refs'!DJ$2)</f>
        <v>0</v>
      </c>
      <c r="DK22" t="b" cm="1">
        <f t="array" aca="1" ref="DK22" ca="1">INDIRECT($AN22&amp;"!"&amp;'DataReport Cell refs'!DK$2)</f>
        <v>0</v>
      </c>
      <c r="DL22" t="b" cm="1">
        <f t="array" aca="1" ref="DL22" ca="1">INDIRECT($AN22&amp;"!"&amp;'DataReport Cell refs'!DL$2)</f>
        <v>0</v>
      </c>
      <c r="DM22" t="b" cm="1">
        <f t="array" aca="1" ref="DM22" ca="1">INDIRECT($AN22&amp;"!"&amp;'DataReport Cell refs'!DM$2)</f>
        <v>0</v>
      </c>
      <c r="DN22" t="str" cm="1">
        <f t="array" aca="1" ref="DN22" ca="1">INDIRECT($AN22&amp;"!"&amp;'DataReport Cell refs'!DN$2)</f>
        <v>Type here - Other service not included above 1</v>
      </c>
      <c r="DO22" t="str" cm="1">
        <f t="array" aca="1" ref="DO22" ca="1">INDIRECT($AN22&amp;"!"&amp;'DataReport Cell refs'!DO$2)</f>
        <v>Type here - Other service not included above 2</v>
      </c>
      <c r="DP22" t="str" cm="1">
        <f t="array" aca="1" ref="DP22" ca="1">INDIRECT($AN22&amp;"!"&amp;'DataReport Cell refs'!DP$2)</f>
        <v>Type here - Other service not included above 3</v>
      </c>
      <c r="DQ22" t="b" cm="1">
        <f t="array" aca="1" ref="DQ22" ca="1">INDIRECT($AN22&amp;"!"&amp;'DataReport Cell refs'!DQ$2)</f>
        <v>0</v>
      </c>
      <c r="DR22" t="b" cm="1">
        <f t="array" aca="1" ref="DR22" ca="1">INDIRECT($AN22&amp;"!"&amp;'DataReport Cell refs'!DR$2)</f>
        <v>0</v>
      </c>
      <c r="DS22" t="b" cm="1">
        <f t="array" aca="1" ref="DS22" ca="1">INDIRECT($AN22&amp;"!"&amp;'DataReport Cell refs'!DS$2)</f>
        <v>0</v>
      </c>
      <c r="DT22" t="b" cm="1">
        <f t="array" aca="1" ref="DT22" ca="1">INDIRECT($AN22&amp;"!"&amp;'DataReport Cell refs'!DT$2)</f>
        <v>0</v>
      </c>
      <c r="DU22" t="b" cm="1">
        <f t="array" aca="1" ref="DU22" ca="1">INDIRECT($AN22&amp;"!"&amp;'DataReport Cell refs'!DU$2)</f>
        <v>0</v>
      </c>
      <c r="DV22" t="b" cm="1">
        <f t="array" aca="1" ref="DV22" ca="1">INDIRECT($AN22&amp;"!"&amp;'DataReport Cell refs'!DV$2)</f>
        <v>0</v>
      </c>
      <c r="DW22" t="b" cm="1">
        <f t="array" aca="1" ref="DW22" ca="1">INDIRECT($AN22&amp;"!"&amp;'DataReport Cell refs'!DW$2)</f>
        <v>0</v>
      </c>
      <c r="DX22" t="b" cm="1">
        <f t="array" aca="1" ref="DX22" ca="1">INDIRECT($AN22&amp;"!"&amp;'DataReport Cell refs'!DX$2)</f>
        <v>0</v>
      </c>
      <c r="DY22" t="b" cm="1">
        <f t="array" aca="1" ref="DY22" ca="1">INDIRECT($AN22&amp;"!"&amp;'DataReport Cell refs'!DY$2)</f>
        <v>0</v>
      </c>
      <c r="DZ22" t="b" cm="1">
        <f t="array" aca="1" ref="DZ22" ca="1">INDIRECT($AN22&amp;"!"&amp;'DataReport Cell refs'!DZ$2)</f>
        <v>0</v>
      </c>
      <c r="EA22" t="b" cm="1">
        <f t="array" aca="1" ref="EA22" ca="1">INDIRECT($AN22&amp;"!"&amp;'DataReport Cell refs'!EA$2)</f>
        <v>0</v>
      </c>
      <c r="EB22" t="b" cm="1">
        <f t="array" aca="1" ref="EB22" ca="1">INDIRECT($AN22&amp;"!"&amp;'DataReport Cell refs'!EB$2)</f>
        <v>0</v>
      </c>
      <c r="EC22" t="b" cm="1">
        <f t="array" aca="1" ref="EC22" ca="1">INDIRECT($AN22&amp;"!"&amp;'DataReport Cell refs'!EC$2)</f>
        <v>0</v>
      </c>
      <c r="ED22" t="b" cm="1">
        <f t="array" aca="1" ref="ED22" ca="1">INDIRECT($AN22&amp;"!"&amp;'DataReport Cell refs'!ED$2)</f>
        <v>0</v>
      </c>
      <c r="EE22" t="b" cm="1">
        <f t="array" aca="1" ref="EE22" ca="1">INDIRECT($AN22&amp;"!"&amp;'DataReport Cell refs'!EE$2)</f>
        <v>0</v>
      </c>
      <c r="EF22" t="b" cm="1">
        <f t="array" aca="1" ref="EF22" ca="1">INDIRECT($AN22&amp;"!"&amp;'DataReport Cell refs'!EF$2)</f>
        <v>0</v>
      </c>
      <c r="EG22" t="b" cm="1">
        <f t="array" aca="1" ref="EG22" ca="1">INDIRECT($AN22&amp;"!"&amp;'DataReport Cell refs'!EG$2)</f>
        <v>0</v>
      </c>
      <c r="EH22" t="b" cm="1">
        <f t="array" aca="1" ref="EH22" ca="1">INDIRECT($AN22&amp;"!"&amp;'DataReport Cell refs'!EH$2)</f>
        <v>0</v>
      </c>
      <c r="EI22" t="b" cm="1">
        <f t="array" aca="1" ref="EI22" ca="1">INDIRECT($AN22&amp;"!"&amp;'DataReport Cell refs'!EI$2)</f>
        <v>0</v>
      </c>
      <c r="EJ22" t="b" cm="1">
        <f t="array" aca="1" ref="EJ22" ca="1">INDIRECT($AN22&amp;"!"&amp;'DataReport Cell refs'!EJ$2)</f>
        <v>0</v>
      </c>
      <c r="EK22" t="b" cm="1">
        <f t="array" aca="1" ref="EK22" ca="1">INDIRECT($AN22&amp;"!"&amp;'DataReport Cell refs'!EK$2)</f>
        <v>0</v>
      </c>
      <c r="EL22" t="b" cm="1">
        <f t="array" aca="1" ref="EL22" ca="1">INDIRECT($AN22&amp;"!"&amp;'DataReport Cell refs'!EL$2)</f>
        <v>0</v>
      </c>
      <c r="EM22" t="b" cm="1">
        <f t="array" aca="1" ref="EM22" ca="1">INDIRECT($AN22&amp;"!"&amp;'DataReport Cell refs'!EM$2)</f>
        <v>0</v>
      </c>
      <c r="EN22" t="b" cm="1">
        <f t="array" aca="1" ref="EN22" ca="1">INDIRECT($AN22&amp;"!"&amp;'DataReport Cell refs'!EN$2)</f>
        <v>0</v>
      </c>
      <c r="EO22" t="b" cm="1">
        <f t="array" aca="1" ref="EO22" ca="1">INDIRECT($AN22&amp;"!"&amp;'DataReport Cell refs'!EO$2)</f>
        <v>0</v>
      </c>
      <c r="EP22" t="b" cm="1">
        <f t="array" aca="1" ref="EP22" ca="1">INDIRECT($AN22&amp;"!"&amp;'DataReport Cell refs'!EP$2)</f>
        <v>0</v>
      </c>
      <c r="EQ22" t="b" cm="1">
        <f t="array" aca="1" ref="EQ22" ca="1">INDIRECT($AN22&amp;"!"&amp;'DataReport Cell refs'!EQ$2)</f>
        <v>0</v>
      </c>
      <c r="ER22" t="b" cm="1">
        <f t="array" aca="1" ref="ER22" ca="1">INDIRECT($AN22&amp;"!"&amp;'DataReport Cell refs'!ER$2)</f>
        <v>0</v>
      </c>
      <c r="ES22" t="b" cm="1">
        <f t="array" aca="1" ref="ES22" ca="1">INDIRECT($AN22&amp;"!"&amp;'DataReport Cell refs'!ES$2)</f>
        <v>0</v>
      </c>
      <c r="ET22" t="b" cm="1">
        <f t="array" aca="1" ref="ET22" ca="1">INDIRECT($AN22&amp;"!"&amp;'DataReport Cell refs'!ET$2)</f>
        <v>0</v>
      </c>
      <c r="EU22" t="b" cm="1">
        <f t="array" aca="1" ref="EU22" ca="1">INDIRECT($AN22&amp;"!"&amp;'DataReport Cell refs'!EU$2)</f>
        <v>0</v>
      </c>
      <c r="EV22" t="b" cm="1">
        <f t="array" aca="1" ref="EV22" ca="1">INDIRECT($AN22&amp;"!"&amp;'DataReport Cell refs'!EV$2)</f>
        <v>0</v>
      </c>
      <c r="EW22" t="b" cm="1">
        <f t="array" aca="1" ref="EW22" ca="1">INDIRECT($AN22&amp;"!"&amp;'DataReport Cell refs'!EW$2)</f>
        <v>0</v>
      </c>
      <c r="EX22" t="b" cm="1">
        <f t="array" aca="1" ref="EX22" ca="1">INDIRECT($AN22&amp;"!"&amp;'DataReport Cell refs'!EX$2)</f>
        <v>0</v>
      </c>
      <c r="EY22" t="b" cm="1">
        <f t="array" aca="1" ref="EY22" ca="1">INDIRECT($AN22&amp;"!"&amp;'DataReport Cell refs'!EY$2)</f>
        <v>0</v>
      </c>
      <c r="EZ22" t="b" cm="1">
        <f t="array" aca="1" ref="EZ22" ca="1">INDIRECT($AN22&amp;"!"&amp;'DataReport Cell refs'!EZ$2)</f>
        <v>0</v>
      </c>
      <c r="FA22" t="b" cm="1">
        <f t="array" aca="1" ref="FA22" ca="1">INDIRECT($AN22&amp;"!"&amp;'DataReport Cell refs'!FA$2)</f>
        <v>0</v>
      </c>
      <c r="FB22" t="b" cm="1">
        <f t="array" aca="1" ref="FB22" ca="1">INDIRECT($AN22&amp;"!"&amp;'DataReport Cell refs'!FB$2)</f>
        <v>0</v>
      </c>
      <c r="FC22" t="b" cm="1">
        <f t="array" aca="1" ref="FC22" ca="1">INDIRECT($AN22&amp;"!"&amp;'DataReport Cell refs'!FC$2)</f>
        <v>0</v>
      </c>
      <c r="FD22" t="b" cm="1">
        <f t="array" aca="1" ref="FD22" ca="1">INDIRECT($AN22&amp;"!"&amp;'DataReport Cell refs'!FD$2)</f>
        <v>0</v>
      </c>
      <c r="FE22" t="b" cm="1">
        <f t="array" aca="1" ref="FE22" ca="1">INDIRECT($AN22&amp;"!"&amp;'DataReport Cell refs'!FE$2)</f>
        <v>0</v>
      </c>
      <c r="FF22" t="b" cm="1">
        <f t="array" aca="1" ref="FF22" ca="1">INDIRECT($AN22&amp;"!"&amp;'DataReport Cell refs'!FF$2)</f>
        <v>0</v>
      </c>
      <c r="FG22" t="b" cm="1">
        <f t="array" aca="1" ref="FG22" ca="1">INDIRECT($AN22&amp;"!"&amp;'DataReport Cell refs'!FG$2)</f>
        <v>0</v>
      </c>
      <c r="FH22" t="b" cm="1">
        <f t="array" aca="1" ref="FH22" ca="1">INDIRECT($AN22&amp;"!"&amp;'DataReport Cell refs'!FH$2)</f>
        <v>0</v>
      </c>
      <c r="FI22" t="b" cm="1">
        <f t="array" aca="1" ref="FI22" ca="1">INDIRECT($AN22&amp;"!"&amp;'DataReport Cell refs'!FI$2)</f>
        <v>0</v>
      </c>
      <c r="FJ22" t="b" cm="1">
        <f t="array" aca="1" ref="FJ22" ca="1">INDIRECT($AN22&amp;"!"&amp;'DataReport Cell refs'!FJ$2)</f>
        <v>0</v>
      </c>
      <c r="FK22" s="361" cm="1">
        <f t="array" aca="1" ref="FK22" ca="1">INDIRECT($AN22&amp;"!"&amp;'DataReport Cell refs'!FK$2)</f>
        <v>0</v>
      </c>
      <c r="FL22" s="361" cm="1">
        <f t="array" aca="1" ref="FL22" ca="1">INDIRECT($AN22&amp;"!"&amp;'DataReport Cell refs'!FL$2)</f>
        <v>0</v>
      </c>
      <c r="FM22" s="361" cm="1">
        <f t="array" aca="1" ref="FM22" ca="1">INDIRECT($AN22&amp;"!"&amp;'DataReport Cell refs'!FM$2)</f>
        <v>0</v>
      </c>
      <c r="FN22" s="361" cm="1">
        <f t="array" aca="1" ref="FN22" ca="1">INDIRECT($AN22&amp;"!"&amp;'DataReport Cell refs'!FN$2)</f>
        <v>0</v>
      </c>
      <c r="FO22" s="361" cm="1">
        <f t="array" aca="1" ref="FO22" ca="1">INDIRECT($AN22&amp;"!"&amp;'DataReport Cell refs'!FO$2)</f>
        <v>0</v>
      </c>
      <c r="FP22" s="361" cm="1">
        <f t="array" aca="1" ref="FP22" ca="1">INDIRECT($AN22&amp;"!"&amp;'DataReport Cell refs'!FP$2)</f>
        <v>0</v>
      </c>
      <c r="FQ22" s="361" cm="1">
        <f t="array" aca="1" ref="FQ22" ca="1">INDIRECT($AN22&amp;"!"&amp;'DataReport Cell refs'!FQ$2)</f>
        <v>0</v>
      </c>
      <c r="FR22" s="361" cm="1">
        <f t="array" aca="1" ref="FR22" ca="1">INDIRECT($AN22&amp;"!"&amp;'DataReport Cell refs'!FR$2)</f>
        <v>0</v>
      </c>
      <c r="FS22" s="361" cm="1">
        <f t="array" aca="1" ref="FS22" ca="1">INDIRECT($AN22&amp;"!"&amp;'DataReport Cell refs'!FS$2)</f>
        <v>0</v>
      </c>
      <c r="FT22" s="361" cm="1">
        <f t="array" aca="1" ref="FT22" ca="1">INDIRECT($AN22&amp;"!"&amp;'DataReport Cell refs'!FT$2)</f>
        <v>0</v>
      </c>
      <c r="FU22" s="361" cm="1">
        <f t="array" aca="1" ref="FU22" ca="1">INDIRECT($AN22&amp;"!"&amp;'DataReport Cell refs'!FU$2)</f>
        <v>0</v>
      </c>
      <c r="FV22" s="361" cm="1">
        <f t="array" aca="1" ref="FV22" ca="1">INDIRECT($AN22&amp;"!"&amp;'DataReport Cell refs'!FV$2)</f>
        <v>0</v>
      </c>
      <c r="FW22" s="361" cm="1">
        <f t="array" aca="1" ref="FW22" ca="1">INDIRECT($AN22&amp;"!"&amp;'DataReport Cell refs'!FW$2)</f>
        <v>0</v>
      </c>
      <c r="FX22" s="361" cm="1">
        <f t="array" aca="1" ref="FX22" ca="1">INDIRECT($AN22&amp;"!"&amp;'DataReport Cell refs'!FX$2)</f>
        <v>0</v>
      </c>
      <c r="FY22" s="361" cm="1">
        <f t="array" aca="1" ref="FY22" ca="1">INDIRECT($AN22&amp;"!"&amp;'DataReport Cell refs'!FY$2)</f>
        <v>0</v>
      </c>
      <c r="FZ22" s="361" cm="1">
        <f t="array" aca="1" ref="FZ22" ca="1">INDIRECT($AN22&amp;"!"&amp;'DataReport Cell refs'!FZ$2)</f>
        <v>0</v>
      </c>
      <c r="GA22" s="361" cm="1">
        <f t="array" aca="1" ref="GA22" ca="1">INDIRECT($AN22&amp;"!"&amp;'DataReport Cell refs'!GA$2)</f>
        <v>0</v>
      </c>
      <c r="GB22" s="361" cm="1">
        <f t="array" aca="1" ref="GB22" ca="1">INDIRECT($AN22&amp;"!"&amp;'DataReport Cell refs'!GB$2)</f>
        <v>0</v>
      </c>
      <c r="GC22" s="361" cm="1">
        <f t="array" aca="1" ref="GC22" ca="1">INDIRECT($AN22&amp;"!"&amp;'DataReport Cell refs'!GC$2)</f>
        <v>0</v>
      </c>
      <c r="GD22" s="361" cm="1">
        <f t="array" aca="1" ref="GD22" ca="1">INDIRECT($AN22&amp;"!"&amp;'DataReport Cell refs'!GD$2)</f>
        <v>0</v>
      </c>
      <c r="GE22" s="361" cm="1">
        <f t="array" aca="1" ref="GE22" ca="1">INDIRECT($AN22&amp;"!"&amp;'DataReport Cell refs'!GE$2)</f>
        <v>0</v>
      </c>
      <c r="GF22" s="361" cm="1">
        <f t="array" aca="1" ref="GF22" ca="1">INDIRECT($AN22&amp;"!"&amp;'DataReport Cell refs'!GF$2)</f>
        <v>0</v>
      </c>
      <c r="GG22" s="361" cm="1">
        <f t="array" aca="1" ref="GG22" ca="1">INDIRECT($AN22&amp;"!"&amp;'DataReport Cell refs'!GG$2)</f>
        <v>0</v>
      </c>
      <c r="GH22" s="361" cm="1">
        <f t="array" aca="1" ref="GH22" ca="1">INDIRECT($AN22&amp;"!"&amp;'DataReport Cell refs'!GH$2)</f>
        <v>0</v>
      </c>
      <c r="GI22" s="361" cm="1">
        <f t="array" aca="1" ref="GI22" ca="1">INDIRECT($AN22&amp;"!"&amp;'DataReport Cell refs'!GI$2)</f>
        <v>0</v>
      </c>
      <c r="GJ22" s="361" cm="1">
        <f t="array" aca="1" ref="GJ22" ca="1">INDIRECT($AN22&amp;"!"&amp;'DataReport Cell refs'!GJ$2)</f>
        <v>0</v>
      </c>
      <c r="GK22" s="361" cm="1">
        <f t="array" aca="1" ref="GK22" ca="1">INDIRECT($AN22&amp;"!"&amp;'DataReport Cell refs'!GK$2)</f>
        <v>0</v>
      </c>
      <c r="GL22" s="361" cm="1">
        <f t="array" aca="1" ref="GL22" ca="1">INDIRECT($AN22&amp;"!"&amp;'DataReport Cell refs'!GL$2)</f>
        <v>0</v>
      </c>
      <c r="GM22" s="361" cm="1">
        <f t="array" aca="1" ref="GM22" ca="1">INDIRECT($AN22&amp;"!"&amp;'DataReport Cell refs'!GM$2)</f>
        <v>0</v>
      </c>
      <c r="GN22" s="361" cm="1">
        <f t="array" aca="1" ref="GN22" ca="1">INDIRECT($AN22&amp;"!"&amp;'DataReport Cell refs'!GN$2)</f>
        <v>0</v>
      </c>
      <c r="GO22" s="361" cm="1">
        <f t="array" aca="1" ref="GO22" ca="1">INDIRECT($AN22&amp;"!"&amp;'DataReport Cell refs'!GO$2)</f>
        <v>0</v>
      </c>
      <c r="GP22" s="361" cm="1">
        <f t="array" aca="1" ref="GP22" ca="1">INDIRECT($AN22&amp;"!"&amp;'DataReport Cell refs'!GP$2)</f>
        <v>0</v>
      </c>
      <c r="GQ22" s="361" cm="1">
        <f t="array" aca="1" ref="GQ22" ca="1">INDIRECT($AN22&amp;"!"&amp;'DataReport Cell refs'!GQ$2)</f>
        <v>0</v>
      </c>
      <c r="GR22" s="361" cm="1">
        <f t="array" aca="1" ref="GR22" ca="1">INDIRECT($AN22&amp;"!"&amp;'DataReport Cell refs'!GR$2)</f>
        <v>0</v>
      </c>
      <c r="GS22" s="361" cm="1">
        <f t="array" aca="1" ref="GS22" ca="1">INDIRECT($AN22&amp;"!"&amp;'DataReport Cell refs'!GS$2)</f>
        <v>0</v>
      </c>
      <c r="GT22" s="361" cm="1">
        <f t="array" aca="1" ref="GT22" ca="1">INDIRECT($AN22&amp;"!"&amp;'DataReport Cell refs'!GT$2)</f>
        <v>0</v>
      </c>
      <c r="GU22" s="361" cm="1">
        <f t="array" aca="1" ref="GU22" ca="1">INDIRECT($AN22&amp;"!"&amp;'DataReport Cell refs'!GU$2)</f>
        <v>0</v>
      </c>
      <c r="GV22" s="361" cm="1">
        <f t="array" aca="1" ref="GV22" ca="1">INDIRECT($AN22&amp;"!"&amp;'DataReport Cell refs'!GV$2)</f>
        <v>0</v>
      </c>
      <c r="GW22" s="361" cm="1">
        <f t="array" aca="1" ref="GW22" ca="1">INDIRECT($AN22&amp;"!"&amp;'DataReport Cell refs'!GW$2)</f>
        <v>0</v>
      </c>
      <c r="GX22" s="361" cm="1">
        <f t="array" aca="1" ref="GX22" ca="1">INDIRECT($AN22&amp;"!"&amp;'DataReport Cell refs'!GX$2)</f>
        <v>0</v>
      </c>
      <c r="GY22" s="361" cm="1">
        <f t="array" aca="1" ref="GY22" ca="1">INDIRECT($AN22&amp;"!"&amp;'DataReport Cell refs'!GY$2)</f>
        <v>0</v>
      </c>
      <c r="GZ22" s="361" cm="1">
        <f t="array" aca="1" ref="GZ22" ca="1">INDIRECT($AN22&amp;"!"&amp;'DataReport Cell refs'!GZ$2)</f>
        <v>0</v>
      </c>
      <c r="HA22" s="361" cm="1">
        <f t="array" aca="1" ref="HA22" ca="1">INDIRECT($AN22&amp;"!"&amp;'DataReport Cell refs'!HA$2)</f>
        <v>0</v>
      </c>
      <c r="HB22" s="361" cm="1">
        <f t="array" aca="1" ref="HB22" ca="1">INDIRECT($AN22&amp;"!"&amp;'DataReport Cell refs'!HB$2)</f>
        <v>0</v>
      </c>
      <c r="HC22" s="361" cm="1">
        <f t="array" aca="1" ref="HC22" ca="1">INDIRECT($AN22&amp;"!"&amp;'DataReport Cell refs'!HC$2)</f>
        <v>0</v>
      </c>
      <c r="HD22" s="361" cm="1">
        <f t="array" aca="1" ref="HD22" ca="1">INDIRECT($AN22&amp;"!"&amp;'DataReport Cell refs'!HD$2)</f>
        <v>0</v>
      </c>
      <c r="HE22" cm="1">
        <f t="array" aca="1" ref="HE22" ca="1">INDIRECT($AN22&amp;"!"&amp;'DataReport Cell refs'!HE$2)</f>
        <v>0</v>
      </c>
      <c r="HF22" cm="1">
        <f t="array" aca="1" ref="HF22" ca="1">INDIRECT($AN22&amp;"!"&amp;'DataReport Cell refs'!HF$2)</f>
        <v>0</v>
      </c>
      <c r="HG22" cm="1">
        <f t="array" aca="1" ref="HG22" ca="1">INDIRECT($AN22&amp;"!"&amp;'DataReport Cell refs'!HG$2)</f>
        <v>0</v>
      </c>
      <c r="HH22" cm="1">
        <f t="array" aca="1" ref="HH22" ca="1">INDIRECT($AN22&amp;"!"&amp;'DataReport Cell refs'!HH$2)</f>
        <v>0</v>
      </c>
      <c r="HI22" cm="1">
        <f t="array" aca="1" ref="HI22" ca="1">INDIRECT($AN22&amp;"!"&amp;'DataReport Cell refs'!HI$2)</f>
        <v>0</v>
      </c>
      <c r="HJ22" cm="1">
        <f t="array" aca="1" ref="HJ22" ca="1">INDIRECT($AN22&amp;"!"&amp;'DataReport Cell refs'!HJ$2)</f>
        <v>0</v>
      </c>
      <c r="HK22" cm="1">
        <f t="array" aca="1" ref="HK22" ca="1">INDIRECT($AN22&amp;"!"&amp;'DataReport Cell refs'!HK$2)</f>
        <v>0</v>
      </c>
      <c r="HL22" cm="1">
        <f t="array" aca="1" ref="HL22" ca="1">INDIRECT($AN22&amp;"!"&amp;'DataReport Cell refs'!HL$2)</f>
        <v>0</v>
      </c>
      <c r="HM22" cm="1">
        <f t="array" aca="1" ref="HM22" ca="1">INDIRECT($AN22&amp;"!"&amp;'DataReport Cell refs'!HM$2)</f>
        <v>0</v>
      </c>
      <c r="HN22" cm="1">
        <f t="array" aca="1" ref="HN22" ca="1">INDIRECT($AN22&amp;"!"&amp;'DataReport Cell refs'!HN$2)</f>
        <v>0</v>
      </c>
      <c r="HO22" cm="1">
        <f t="array" aca="1" ref="HO22" ca="1">INDIRECT($AN22&amp;"!"&amp;'DataReport Cell refs'!HO$2)</f>
        <v>0</v>
      </c>
      <c r="HP22" cm="1">
        <f t="array" aca="1" ref="HP22" ca="1">INDIRECT($AN22&amp;"!"&amp;'DataReport Cell refs'!HP$2)</f>
        <v>0</v>
      </c>
      <c r="HQ22" cm="1">
        <f t="array" aca="1" ref="HQ22" ca="1">INDIRECT($AN22&amp;"!"&amp;'DataReport Cell refs'!HQ$2)</f>
        <v>0</v>
      </c>
      <c r="HR22" cm="1">
        <f t="array" aca="1" ref="HR22" ca="1">INDIRECT($AN22&amp;"!"&amp;'DataReport Cell refs'!HR$2)</f>
        <v>0</v>
      </c>
      <c r="HS22" cm="1">
        <f t="array" aca="1" ref="HS22" ca="1">INDIRECT($AN22&amp;"!"&amp;'DataReport Cell refs'!HS$2)</f>
        <v>0</v>
      </c>
      <c r="HT22" cm="1">
        <f t="array" aca="1" ref="HT22" ca="1">INDIRECT($AN22&amp;"!"&amp;'DataReport Cell refs'!HT$2)</f>
        <v>0</v>
      </c>
      <c r="HU22" cm="1">
        <f t="array" aca="1" ref="HU22" ca="1">INDIRECT($AN22&amp;"!"&amp;'DataReport Cell refs'!HU$2)</f>
        <v>0</v>
      </c>
      <c r="HV22" cm="1">
        <f t="array" aca="1" ref="HV22" ca="1">INDIRECT($AN22&amp;"!"&amp;'DataReport Cell refs'!HV$2)</f>
        <v>0</v>
      </c>
      <c r="HW22" cm="1">
        <f t="array" aca="1" ref="HW22" ca="1">INDIRECT($AN22&amp;"!"&amp;'DataReport Cell refs'!HW$2)</f>
        <v>0</v>
      </c>
      <c r="HX22" cm="1">
        <f t="array" aca="1" ref="HX22" ca="1">INDIRECT($AN22&amp;"!"&amp;'DataReport Cell refs'!HX$2)</f>
        <v>0</v>
      </c>
      <c r="HY22" cm="1">
        <f t="array" aca="1" ref="HY22" ca="1">INDIRECT($AN22&amp;"!"&amp;'DataReport Cell refs'!HY$2)</f>
        <v>0</v>
      </c>
      <c r="HZ22" cm="1">
        <f t="array" aca="1" ref="HZ22" ca="1">INDIRECT($AN22&amp;"!"&amp;'DataReport Cell refs'!HZ$2)</f>
        <v>0</v>
      </c>
      <c r="IA22" cm="1">
        <f t="array" aca="1" ref="IA22" ca="1">INDIRECT($AN22&amp;"!"&amp;'DataReport Cell refs'!IA$2)</f>
        <v>0</v>
      </c>
      <c r="IB22" cm="1">
        <f t="array" aca="1" ref="IB22" ca="1">INDIRECT($AN22&amp;"!"&amp;'DataReport Cell refs'!IB$2)</f>
        <v>0</v>
      </c>
      <c r="IC22" cm="1">
        <f t="array" aca="1" ref="IC22" ca="1">INDIRECT($AN22&amp;"!"&amp;'DataReport Cell refs'!IC$2)</f>
        <v>0</v>
      </c>
      <c r="ID22" cm="1">
        <f t="array" aca="1" ref="ID22" ca="1">INDIRECT($AN22&amp;"!"&amp;'DataReport Cell refs'!ID$2)</f>
        <v>0</v>
      </c>
      <c r="IE22" cm="1">
        <f t="array" aca="1" ref="IE22" ca="1">INDIRECT($AN22&amp;"!"&amp;'DataReport Cell refs'!IE$2)</f>
        <v>0</v>
      </c>
      <c r="IF22" cm="1">
        <f t="array" aca="1" ref="IF22" ca="1">INDIRECT($AN22&amp;"!"&amp;'DataReport Cell refs'!IF$2)</f>
        <v>0</v>
      </c>
      <c r="IG22" cm="1">
        <f t="array" aca="1" ref="IG22" ca="1">INDIRECT($AN22&amp;"!"&amp;'DataReport Cell refs'!IG$2)</f>
        <v>0</v>
      </c>
      <c r="IH22" cm="1">
        <f t="array" aca="1" ref="IH22" ca="1">INDIRECT($AN22&amp;"!"&amp;'DataReport Cell refs'!IH$2)</f>
        <v>0</v>
      </c>
      <c r="II22" cm="1">
        <f t="array" aca="1" ref="II22" ca="1">INDIRECT($AN22&amp;"!"&amp;'DataReport Cell refs'!II$2)</f>
        <v>0</v>
      </c>
      <c r="IJ22" cm="1">
        <f t="array" aca="1" ref="IJ22" ca="1">INDIRECT($AN22&amp;"!"&amp;'DataReport Cell refs'!IJ$2)</f>
        <v>0</v>
      </c>
      <c r="IK22" cm="1">
        <f t="array" aca="1" ref="IK22" ca="1">INDIRECT($AN22&amp;"!"&amp;'DataReport Cell refs'!IK$2)</f>
        <v>0</v>
      </c>
      <c r="IL22" cm="1">
        <f t="array" aca="1" ref="IL22" ca="1">INDIRECT($AN22&amp;"!"&amp;'DataReport Cell refs'!IL$2)</f>
        <v>0</v>
      </c>
      <c r="IM22" cm="1">
        <f t="array" aca="1" ref="IM22" ca="1">INDIRECT($AN22&amp;"!"&amp;'DataReport Cell refs'!IM$2)</f>
        <v>0</v>
      </c>
      <c r="IN22" cm="1">
        <f t="array" aca="1" ref="IN22" ca="1">INDIRECT($AN22&amp;"!"&amp;'DataReport Cell refs'!IN$2)</f>
        <v>0</v>
      </c>
      <c r="IO22" cm="1">
        <f t="array" aca="1" ref="IO22" ca="1">INDIRECT($AN22&amp;"!"&amp;'DataReport Cell refs'!IO$2)</f>
        <v>0</v>
      </c>
      <c r="IP22" cm="1">
        <f t="array" aca="1" ref="IP22" ca="1">INDIRECT($AN22&amp;"!"&amp;'DataReport Cell refs'!IP$2)</f>
        <v>0</v>
      </c>
      <c r="IQ22" cm="1">
        <f t="array" aca="1" ref="IQ22" ca="1">INDIRECT($AN22&amp;"!"&amp;'DataReport Cell refs'!IQ$2)</f>
        <v>0</v>
      </c>
      <c r="IR22" cm="1">
        <f t="array" aca="1" ref="IR22" ca="1">INDIRECT($AN22&amp;"!"&amp;'DataReport Cell refs'!IR$2)</f>
        <v>0</v>
      </c>
      <c r="IS22" cm="1">
        <f t="array" aca="1" ref="IS22" ca="1">INDIRECT($AN22&amp;"!"&amp;'DataReport Cell refs'!IS$2)</f>
        <v>0</v>
      </c>
      <c r="IT22" cm="1">
        <f t="array" aca="1" ref="IT22" ca="1">INDIRECT($AN22&amp;"!"&amp;'DataReport Cell refs'!IT$2)</f>
        <v>0</v>
      </c>
      <c r="IU22" cm="1">
        <f t="array" aca="1" ref="IU22" ca="1">INDIRECT($AN22&amp;"!"&amp;'DataReport Cell refs'!IU$2)</f>
        <v>0</v>
      </c>
      <c r="IV22" cm="1">
        <f t="array" aca="1" ref="IV22" ca="1">INDIRECT($AN22&amp;"!"&amp;'DataReport Cell refs'!IV$2)</f>
        <v>0</v>
      </c>
      <c r="IW22" cm="1">
        <f t="array" aca="1" ref="IW22" ca="1">INDIRECT($AN22&amp;"!"&amp;'DataReport Cell refs'!IW$2)</f>
        <v>0</v>
      </c>
      <c r="IX22" cm="1">
        <f t="array" aca="1" ref="IX22" ca="1">INDIRECT($AN22&amp;"!"&amp;'DataReport Cell refs'!IX$2)</f>
        <v>0</v>
      </c>
      <c r="IY22" cm="1">
        <f t="array" aca="1" ref="IY22" ca="1">INDIRECT($AN22&amp;"!"&amp;'DataReport Cell refs'!IY$2)</f>
        <v>0</v>
      </c>
      <c r="IZ22" cm="1">
        <f t="array" aca="1" ref="IZ22" ca="1">INDIRECT($AN22&amp;"!"&amp;'DataReport Cell refs'!IZ$2)</f>
        <v>0</v>
      </c>
      <c r="JA22" cm="1">
        <f t="array" aca="1" ref="JA22" ca="1">INDIRECT($AN22&amp;"!"&amp;'DataReport Cell refs'!JA$2)</f>
        <v>0</v>
      </c>
      <c r="JB22" cm="1">
        <f t="array" aca="1" ref="JB22" ca="1">INDIRECT($AN22&amp;"!"&amp;'DataReport Cell refs'!JB$2)</f>
        <v>0</v>
      </c>
      <c r="JC22" cm="1">
        <f t="array" aca="1" ref="JC22" ca="1">INDIRECT($AN22&amp;"!"&amp;'DataReport Cell refs'!JC$2)</f>
        <v>0</v>
      </c>
      <c r="JD22" cm="1">
        <f t="array" aca="1" ref="JD22" ca="1">INDIRECT($AN22&amp;"!"&amp;'DataReport Cell refs'!JD$2)</f>
        <v>0</v>
      </c>
      <c r="JE22" cm="1">
        <f t="array" aca="1" ref="JE22" ca="1">INDIRECT($AN22&amp;"!"&amp;'DataReport Cell refs'!JE$2)</f>
        <v>0</v>
      </c>
      <c r="JF22" cm="1">
        <f t="array" aca="1" ref="JF22" ca="1">INDIRECT($AN22&amp;"!"&amp;'DataReport Cell refs'!JF$2)</f>
        <v>0</v>
      </c>
      <c r="JG22" cm="1">
        <f t="array" aca="1" ref="JG22" ca="1">INDIRECT($AN22&amp;"!"&amp;'DataReport Cell refs'!JG$2)</f>
        <v>0</v>
      </c>
      <c r="JH22" cm="1">
        <f t="array" aca="1" ref="JH22" ca="1">INDIRECT($AN22&amp;"!"&amp;'DataReport Cell refs'!JH$2)</f>
        <v>0</v>
      </c>
      <c r="JI22" cm="1">
        <f t="array" aca="1" ref="JI22" ca="1">INDIRECT($AN22&amp;"!"&amp;'DataReport Cell refs'!JI$2)</f>
        <v>0</v>
      </c>
      <c r="JJ22" cm="1">
        <f t="array" aca="1" ref="JJ22" ca="1">INDIRECT($AN22&amp;"!"&amp;'DataReport Cell refs'!JJ$2)</f>
        <v>0</v>
      </c>
      <c r="JK22" cm="1">
        <f t="array" aca="1" ref="JK22" ca="1">INDIRECT($AN22&amp;"!"&amp;'DataReport Cell refs'!JK$2)</f>
        <v>0</v>
      </c>
      <c r="JL22" cm="1">
        <f t="array" aca="1" ref="JL22" ca="1">INDIRECT($AN22&amp;"!"&amp;'DataReport Cell refs'!JL$2)</f>
        <v>0</v>
      </c>
      <c r="JM22" cm="1">
        <f t="array" aca="1" ref="JM22" ca="1">INDIRECT($AN22&amp;"!"&amp;'DataReport Cell refs'!JM$2)</f>
        <v>0</v>
      </c>
      <c r="JN22" cm="1">
        <f t="array" aca="1" ref="JN22" ca="1">INDIRECT($AN22&amp;"!"&amp;'DataReport Cell refs'!JN$2)</f>
        <v>0</v>
      </c>
      <c r="JO22" cm="1">
        <f t="array" aca="1" ref="JO22" ca="1">INDIRECT($AN22&amp;"!"&amp;'DataReport Cell refs'!JO$2)</f>
        <v>0</v>
      </c>
      <c r="JP22" cm="1">
        <f t="array" aca="1" ref="JP22" ca="1">INDIRECT($AN22&amp;"!"&amp;'DataReport Cell refs'!JP$2)</f>
        <v>0</v>
      </c>
      <c r="JQ22" cm="1">
        <f t="array" aca="1" ref="JQ22" ca="1">INDIRECT($AN22&amp;"!"&amp;'DataReport Cell refs'!JQ$2)</f>
        <v>0</v>
      </c>
      <c r="JR22" cm="1">
        <f t="array" aca="1" ref="JR22" ca="1">INDIRECT($AN22&amp;"!"&amp;'DataReport Cell refs'!JR$2)</f>
        <v>0</v>
      </c>
      <c r="JS22" cm="1">
        <f t="array" aca="1" ref="JS22" ca="1">INDIRECT($AN22&amp;"!"&amp;'DataReport Cell refs'!JS$2)</f>
        <v>0</v>
      </c>
      <c r="JT22" cm="1">
        <f t="array" aca="1" ref="JT22" ca="1">INDIRECT($AN22&amp;"!"&amp;'DataReport Cell refs'!JT$2)</f>
        <v>0</v>
      </c>
      <c r="JU22" cm="1">
        <f t="array" aca="1" ref="JU22" ca="1">INDIRECT($AN22&amp;"!"&amp;'DataReport Cell refs'!JU$2)</f>
        <v>0</v>
      </c>
      <c r="JV22" t="str" cm="1">
        <f t="array" aca="1" ref="JV22" ca="1">INDIRECT($AN22&amp;"!"&amp;'DataReport Cell refs'!JV$2)</f>
        <v>Not Commenced</v>
      </c>
      <c r="JW22" t="str" cm="1">
        <f t="array" aca="1" ref="JW22" ca="1">INDIRECT($AN22&amp;"!"&amp;'DataReport Cell refs'!JW$2)</f>
        <v>First complete Stocktake</v>
      </c>
      <c r="JX22" t="str" cm="1">
        <f t="array" aca="1" ref="JX22" ca="1">INDIRECT($AN22&amp;"!"&amp;'DataReport Cell refs'!JX$2)</f>
        <v>First complete Stocktake</v>
      </c>
      <c r="JY22" t="str" cm="1">
        <f t="array" aca="1" ref="JY22" ca="1">INDIRECT($AN22&amp;"!"&amp;'DataReport Cell refs'!JY$2)</f>
        <v>First complete Stocktake</v>
      </c>
      <c r="JZ22" t="str" cm="1">
        <f t="array" aca="1" ref="JZ22" ca="1">INDIRECT($AN22&amp;"!"&amp;'DataReport Cell refs'!JZ$2)</f>
        <v>First complete Stocktake</v>
      </c>
      <c r="KA22" t="str" cm="1">
        <f t="array" aca="1" ref="KA22" ca="1">INDIRECT($AN22&amp;"!"&amp;'DataReport Cell refs'!KA$2)</f>
        <v>First complete Stocktake</v>
      </c>
      <c r="KB22" t="str" cm="1">
        <f t="array" aca="1" ref="KB22" ca="1">INDIRECT($AN22&amp;"!"&amp;'DataReport Cell refs'!KB$2)</f>
        <v>First complete Stocktake</v>
      </c>
    </row>
    <row r="23" spans="4:288" x14ac:dyDescent="0.35">
      <c r="D23" s="300"/>
      <c r="E23" s="300"/>
      <c r="F23" s="300"/>
      <c r="G23" s="300"/>
      <c r="H23" s="300"/>
      <c r="I23" s="300"/>
      <c r="J23" s="300"/>
      <c r="K23" s="300"/>
      <c r="L23" s="300"/>
      <c r="M23" s="300"/>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345" t="s">
        <v>1162</v>
      </c>
      <c r="AO23" cm="1">
        <f t="array" aca="1" ref="AO23" ca="1">INDIRECT($AN23&amp;"!"&amp;'DataReport Cell refs'!AO$2)</f>
        <v>0</v>
      </c>
      <c r="AP23" t="str" cm="1">
        <f t="array" aca="1" ref="AP23" ca="1">INDIRECT($AN23&amp;"!"&amp;'DataReport Cell refs'!AP$2)</f>
        <v>Select option</v>
      </c>
      <c r="AQ23" t="str" cm="1">
        <f t="array" aca="1" ref="AQ23" ca="1">INDIRECT($AN23&amp;"!"&amp;'DataReport Cell refs'!AQ$2)</f>
        <v>Select option</v>
      </c>
      <c r="AR23" s="361" cm="1">
        <f t="array" aca="1" ref="AR23" ca="1">INDIRECT($AN23&amp;"!"&amp;'DataReport Cell refs'!AR$2)</f>
        <v>0</v>
      </c>
      <c r="AS23" t="b" cm="1">
        <f t="array" aca="1" ref="AS23" ca="1">INDIRECT($AN23&amp;"!"&amp;'DataReport Cell refs'!AS$2)</f>
        <v>0</v>
      </c>
      <c r="AT23" t="b" cm="1">
        <f t="array" aca="1" ref="AT23" ca="1">INDIRECT($AN23&amp;"!"&amp;'DataReport Cell refs'!AT$2)</f>
        <v>0</v>
      </c>
      <c r="AU23" t="b" cm="1">
        <f t="array" aca="1" ref="AU23" ca="1">INDIRECT($AN23&amp;"!"&amp;'DataReport Cell refs'!AU$2)</f>
        <v>0</v>
      </c>
      <c r="AV23" t="b" cm="1">
        <f t="array" aca="1" ref="AV23" ca="1">INDIRECT($AN23&amp;"!"&amp;'DataReport Cell refs'!AV$2)</f>
        <v>0</v>
      </c>
      <c r="AW23" t="b" cm="1">
        <f t="array" aca="1" ref="AW23" ca="1">INDIRECT($AN23&amp;"!"&amp;'DataReport Cell refs'!AW$2)</f>
        <v>0</v>
      </c>
      <c r="AX23" t="b" cm="1">
        <f t="array" aca="1" ref="AX23" ca="1">INDIRECT($AN23&amp;"!"&amp;'DataReport Cell refs'!AX$2)</f>
        <v>0</v>
      </c>
      <c r="AY23" t="b" cm="1">
        <f t="array" aca="1" ref="AY23" ca="1">INDIRECT($AN23&amp;"!"&amp;'DataReport Cell refs'!AY$2)</f>
        <v>0</v>
      </c>
      <c r="AZ23" t="b" cm="1">
        <f t="array" aca="1" ref="AZ23" ca="1">INDIRECT($AN23&amp;"!"&amp;'DataReport Cell refs'!AZ$2)</f>
        <v>0</v>
      </c>
      <c r="BA23" t="b" cm="1">
        <f t="array" aca="1" ref="BA23" ca="1">INDIRECT($AN23&amp;"!"&amp;'DataReport Cell refs'!BA$2)</f>
        <v>0</v>
      </c>
      <c r="BB23" t="b" cm="1">
        <f t="array" aca="1" ref="BB23" ca="1">INDIRECT($AN23&amp;"!"&amp;'DataReport Cell refs'!BB$2)</f>
        <v>0</v>
      </c>
      <c r="BC23" t="b" cm="1">
        <f t="array" aca="1" ref="BC23" ca="1">INDIRECT($AN23&amp;"!"&amp;'DataReport Cell refs'!BC$2)</f>
        <v>0</v>
      </c>
      <c r="BD23" t="b" cm="1">
        <f t="array" aca="1" ref="BD23" ca="1">INDIRECT($AN23&amp;"!"&amp;'DataReport Cell refs'!BD$2)</f>
        <v>0</v>
      </c>
      <c r="BE23" t="b" cm="1">
        <f t="array" aca="1" ref="BE23" ca="1">INDIRECT($AN23&amp;"!"&amp;'DataReport Cell refs'!BE$2)</f>
        <v>0</v>
      </c>
      <c r="BF23" t="b" cm="1">
        <f t="array" aca="1" ref="BF23" ca="1">INDIRECT($AN23&amp;"!"&amp;'DataReport Cell refs'!BF$2)</f>
        <v>0</v>
      </c>
      <c r="BG23" t="b" cm="1">
        <f t="array" aca="1" ref="BG23" ca="1">INDIRECT($AN23&amp;"!"&amp;'DataReport Cell refs'!BG$2)</f>
        <v>0</v>
      </c>
      <c r="BH23" t="b" cm="1">
        <f t="array" aca="1" ref="BH23" ca="1">INDIRECT($AN23&amp;"!"&amp;'DataReport Cell refs'!BH$2)</f>
        <v>0</v>
      </c>
      <c r="BI23" t="str" cm="1">
        <f t="array" aca="1" ref="BI23" ca="1">INDIRECT($AN23&amp;"!"&amp;'DataReport Cell refs'!BI$2)</f>
        <v>Select option</v>
      </c>
      <c r="BJ23" t="str" cm="1">
        <f t="array" aca="1" ref="BJ23" ca="1">INDIRECT($AN23&amp;"!"&amp;'DataReport Cell refs'!BJ$2)</f>
        <v>Select option</v>
      </c>
      <c r="BK23" t="str" cm="1">
        <f t="array" aca="1" ref="BK23" ca="1">INDIRECT($AN23&amp;"!"&amp;'DataReport Cell refs'!BK$2)</f>
        <v>Select option</v>
      </c>
      <c r="BL23" t="str" cm="1">
        <f t="array" aca="1" ref="BL23" ca="1">INDIRECT($AN23&amp;"!"&amp;'DataReport Cell refs'!BL$2)</f>
        <v>Select option</v>
      </c>
      <c r="BM23" t="str" cm="1">
        <f t="array" aca="1" ref="BM23" ca="1">INDIRECT($AN23&amp;"!"&amp;'DataReport Cell refs'!BM$2)</f>
        <v>Select option</v>
      </c>
      <c r="BN23" t="str" cm="1">
        <f t="array" aca="1" ref="BN23" ca="1">INDIRECT($AN23&amp;"!"&amp;'DataReport Cell refs'!BN$2)</f>
        <v>Select option</v>
      </c>
      <c r="BO23" t="str" cm="1">
        <f t="array" aca="1" ref="BO23" ca="1">INDIRECT($AN23&amp;"!"&amp;'DataReport Cell refs'!BO$2)</f>
        <v>Select option</v>
      </c>
      <c r="BP23" t="str" cm="1">
        <f t="array" aca="1" ref="BP23" ca="1">INDIRECT($AN23&amp;"!"&amp;'DataReport Cell refs'!BP$2)</f>
        <v>Select option</v>
      </c>
      <c r="BQ23" t="str" cm="1">
        <f t="array" aca="1" ref="BQ23" ca="1">INDIRECT($AN23&amp;"!"&amp;'DataReport Cell refs'!BQ$2)</f>
        <v>Select option</v>
      </c>
      <c r="BR23" t="b" cm="1">
        <f t="array" aca="1" ref="BR23" ca="1">INDIRECT($AN23&amp;"!"&amp;'DataReport Cell refs'!BR$2)</f>
        <v>0</v>
      </c>
      <c r="BS23" t="b" cm="1">
        <f t="array" aca="1" ref="BS23" ca="1">INDIRECT($AN23&amp;"!"&amp;'DataReport Cell refs'!BS$2)</f>
        <v>0</v>
      </c>
      <c r="BT23" t="b" cm="1">
        <f t="array" aca="1" ref="BT23" ca="1">INDIRECT($AN23&amp;"!"&amp;'DataReport Cell refs'!BT$2)</f>
        <v>0</v>
      </c>
      <c r="BU23" t="b" cm="1">
        <f t="array" aca="1" ref="BU23" ca="1">INDIRECT($AN23&amp;"!"&amp;'DataReport Cell refs'!BU$2)</f>
        <v>0</v>
      </c>
      <c r="BV23" t="b" cm="1">
        <f t="array" aca="1" ref="BV23" ca="1">INDIRECT($AN23&amp;"!"&amp;'DataReport Cell refs'!BV$2)</f>
        <v>0</v>
      </c>
      <c r="BW23" t="b" cm="1">
        <f t="array" aca="1" ref="BW23" ca="1">INDIRECT($AN23&amp;"!"&amp;'DataReport Cell refs'!BW$2)</f>
        <v>0</v>
      </c>
      <c r="BX23" t="b" cm="1">
        <f t="array" aca="1" ref="BX23" ca="1">INDIRECT($AN23&amp;"!"&amp;'DataReport Cell refs'!BX$2)</f>
        <v>0</v>
      </c>
      <c r="BY23" t="b" cm="1">
        <f t="array" aca="1" ref="BY23" ca="1">INDIRECT($AN23&amp;"!"&amp;'DataReport Cell refs'!BY$2)</f>
        <v>0</v>
      </c>
      <c r="BZ23" t="b" cm="1">
        <f t="array" aca="1" ref="BZ23" ca="1">INDIRECT($AN23&amp;"!"&amp;'DataReport Cell refs'!BZ$2)</f>
        <v>0</v>
      </c>
      <c r="CA23" cm="1">
        <f t="array" aca="1" ref="CA23" ca="1">INDIRECT($AN23&amp;"!"&amp;'DataReport Cell refs'!CA$2)</f>
        <v>0</v>
      </c>
      <c r="CB23" s="385" cm="1">
        <f t="array" aca="1" ref="CB23" ca="1">INDIRECT($AN23&amp;"!"&amp;'DataReport Cell refs'!CB$2)</f>
        <v>0</v>
      </c>
      <c r="CC23" s="385" cm="1">
        <f t="array" aca="1" ref="CC23" ca="1">INDIRECT($AN23&amp;"!"&amp;'DataReport Cell refs'!CC$2)</f>
        <v>0</v>
      </c>
      <c r="CD23" s="385" cm="1">
        <f t="array" aca="1" ref="CD23" ca="1">INDIRECT($AN23&amp;"!"&amp;'DataReport Cell refs'!CD$2)</f>
        <v>0</v>
      </c>
      <c r="CE23" t="str" cm="1">
        <f t="array" aca="1" ref="CE23" ca="1">INDIRECT($AN23&amp;"!"&amp;'DataReport Cell refs'!CE$2)</f>
        <v>Select option</v>
      </c>
      <c r="CF23" s="361" cm="1">
        <f t="array" aca="1" ref="CF23" ca="1">INDIRECT($AN23&amp;"!"&amp;'DataReport Cell refs'!CF$2)</f>
        <v>0</v>
      </c>
      <c r="CG23" t="b" cm="1">
        <f t="array" aca="1" ref="CG23" ca="1">INDIRECT($AN23&amp;"!"&amp;'DataReport Cell refs'!CG$2)</f>
        <v>0</v>
      </c>
      <c r="CH23" t="b" cm="1">
        <f t="array" aca="1" ref="CH23" ca="1">INDIRECT($AN23&amp;"!"&amp;'DataReport Cell refs'!CH$2)</f>
        <v>0</v>
      </c>
      <c r="CI23" t="b" cm="1">
        <f t="array" aca="1" ref="CI23" ca="1">INDIRECT($AN23&amp;"!"&amp;'DataReport Cell refs'!CI$2)</f>
        <v>0</v>
      </c>
      <c r="CJ23" t="b" cm="1">
        <f t="array" aca="1" ref="CJ23" ca="1">INDIRECT($AN23&amp;"!"&amp;'DataReport Cell refs'!CJ$2)</f>
        <v>0</v>
      </c>
      <c r="CK23" t="b" cm="1">
        <f t="array" aca="1" ref="CK23" ca="1">INDIRECT($AN23&amp;"!"&amp;'DataReport Cell refs'!CK$2)</f>
        <v>0</v>
      </c>
      <c r="CL23" t="b" cm="1">
        <f t="array" aca="1" ref="CL23" ca="1">INDIRECT($AN23&amp;"!"&amp;'DataReport Cell refs'!CL$2)</f>
        <v>0</v>
      </c>
      <c r="CM23" t="b" cm="1">
        <f t="array" aca="1" ref="CM23" ca="1">INDIRECT($AN23&amp;"!"&amp;'DataReport Cell refs'!CM$2)</f>
        <v>0</v>
      </c>
      <c r="CN23" t="b" cm="1">
        <f t="array" aca="1" ref="CN23" ca="1">INDIRECT($AN23&amp;"!"&amp;'DataReport Cell refs'!CN$2)</f>
        <v>0</v>
      </c>
      <c r="CO23" t="b" cm="1">
        <f t="array" aca="1" ref="CO23" ca="1">INDIRECT($AN23&amp;"!"&amp;'DataReport Cell refs'!CO$2)</f>
        <v>0</v>
      </c>
      <c r="CP23" t="b" cm="1">
        <f t="array" aca="1" ref="CP23" ca="1">INDIRECT($AN23&amp;"!"&amp;'DataReport Cell refs'!CP$2)</f>
        <v>0</v>
      </c>
      <c r="CQ23" t="b" cm="1">
        <f t="array" aca="1" ref="CQ23" ca="1">INDIRECT($AN23&amp;"!"&amp;'DataReport Cell refs'!CQ$2)</f>
        <v>0</v>
      </c>
      <c r="CR23" t="b" cm="1">
        <f t="array" aca="1" ref="CR23" ca="1">INDIRECT($AN23&amp;"!"&amp;'DataReport Cell refs'!CR$2)</f>
        <v>0</v>
      </c>
      <c r="CS23" t="b" cm="1">
        <f t="array" aca="1" ref="CS23" ca="1">INDIRECT($AN23&amp;"!"&amp;'DataReport Cell refs'!CS$2)</f>
        <v>0</v>
      </c>
      <c r="CT23" t="b" cm="1">
        <f t="array" aca="1" ref="CT23" ca="1">INDIRECT($AN23&amp;"!"&amp;'DataReport Cell refs'!CT$2)</f>
        <v>0</v>
      </c>
      <c r="CU23" t="b" cm="1">
        <f t="array" aca="1" ref="CU23" ca="1">INDIRECT($AN23&amp;"!"&amp;'DataReport Cell refs'!CU$2)</f>
        <v>0</v>
      </c>
      <c r="CV23" t="b" cm="1">
        <f t="array" aca="1" ref="CV23" ca="1">INDIRECT($AN23&amp;"!"&amp;'DataReport Cell refs'!CV$2)</f>
        <v>0</v>
      </c>
      <c r="CW23" t="b" cm="1">
        <f t="array" aca="1" ref="CW23" ca="1">INDIRECT($AN23&amp;"!"&amp;'DataReport Cell refs'!CW$2)</f>
        <v>0</v>
      </c>
      <c r="CX23" t="b" cm="1">
        <f t="array" aca="1" ref="CX23" ca="1">INDIRECT($AN23&amp;"!"&amp;'DataReport Cell refs'!CX$2)</f>
        <v>0</v>
      </c>
      <c r="CY23" t="b" cm="1">
        <f t="array" aca="1" ref="CY23" ca="1">INDIRECT($AN23&amp;"!"&amp;'DataReport Cell refs'!CY$2)</f>
        <v>0</v>
      </c>
      <c r="CZ23" t="b" cm="1">
        <f t="array" aca="1" ref="CZ23" ca="1">INDIRECT($AN23&amp;"!"&amp;'DataReport Cell refs'!CZ$2)</f>
        <v>0</v>
      </c>
      <c r="DA23" t="b" cm="1">
        <f t="array" aca="1" ref="DA23" ca="1">INDIRECT($AN23&amp;"!"&amp;'DataReport Cell refs'!DA$2)</f>
        <v>0</v>
      </c>
      <c r="DB23" t="b" cm="1">
        <f t="array" aca="1" ref="DB23" ca="1">INDIRECT($AN23&amp;"!"&amp;'DataReport Cell refs'!DB$2)</f>
        <v>0</v>
      </c>
      <c r="DC23" t="b" cm="1">
        <f t="array" aca="1" ref="DC23" ca="1">INDIRECT($AN23&amp;"!"&amp;'DataReport Cell refs'!DC$2)</f>
        <v>0</v>
      </c>
      <c r="DD23" t="b" cm="1">
        <f t="array" aca="1" ref="DD23" ca="1">INDIRECT($AN23&amp;"!"&amp;'DataReport Cell refs'!DD$2)</f>
        <v>0</v>
      </c>
      <c r="DE23" t="b" cm="1">
        <f t="array" aca="1" ref="DE23" ca="1">INDIRECT($AN23&amp;"!"&amp;'DataReport Cell refs'!DE$2)</f>
        <v>0</v>
      </c>
      <c r="DF23" t="b" cm="1">
        <f t="array" aca="1" ref="DF23" ca="1">INDIRECT($AN23&amp;"!"&amp;'DataReport Cell refs'!DF$2)</f>
        <v>0</v>
      </c>
      <c r="DG23" t="b" cm="1">
        <f t="array" aca="1" ref="DG23" ca="1">INDIRECT($AN23&amp;"!"&amp;'DataReport Cell refs'!DG$2)</f>
        <v>0</v>
      </c>
      <c r="DH23" t="b" cm="1">
        <f t="array" aca="1" ref="DH23" ca="1">INDIRECT($AN23&amp;"!"&amp;'DataReport Cell refs'!DH$2)</f>
        <v>0</v>
      </c>
      <c r="DI23" t="b" cm="1">
        <f t="array" aca="1" ref="DI23" ca="1">INDIRECT($AN23&amp;"!"&amp;'DataReport Cell refs'!DI$2)</f>
        <v>0</v>
      </c>
      <c r="DJ23" t="b" cm="1">
        <f t="array" aca="1" ref="DJ23" ca="1">INDIRECT($AN23&amp;"!"&amp;'DataReport Cell refs'!DJ$2)</f>
        <v>0</v>
      </c>
      <c r="DK23" t="b" cm="1">
        <f t="array" aca="1" ref="DK23" ca="1">INDIRECT($AN23&amp;"!"&amp;'DataReport Cell refs'!DK$2)</f>
        <v>0</v>
      </c>
      <c r="DL23" t="b" cm="1">
        <f t="array" aca="1" ref="DL23" ca="1">INDIRECT($AN23&amp;"!"&amp;'DataReport Cell refs'!DL$2)</f>
        <v>0</v>
      </c>
      <c r="DM23" t="b" cm="1">
        <f t="array" aca="1" ref="DM23" ca="1">INDIRECT($AN23&amp;"!"&amp;'DataReport Cell refs'!DM$2)</f>
        <v>0</v>
      </c>
      <c r="DN23" t="str" cm="1">
        <f t="array" aca="1" ref="DN23" ca="1">INDIRECT($AN23&amp;"!"&amp;'DataReport Cell refs'!DN$2)</f>
        <v>Type here - Other service not included above 1</v>
      </c>
      <c r="DO23" t="str" cm="1">
        <f t="array" aca="1" ref="DO23" ca="1">INDIRECT($AN23&amp;"!"&amp;'DataReport Cell refs'!DO$2)</f>
        <v>Type here - Other service not included above 2</v>
      </c>
      <c r="DP23" t="str" cm="1">
        <f t="array" aca="1" ref="DP23" ca="1">INDIRECT($AN23&amp;"!"&amp;'DataReport Cell refs'!DP$2)</f>
        <v>Type here - Other service not included above 3</v>
      </c>
      <c r="DQ23" t="b" cm="1">
        <f t="array" aca="1" ref="DQ23" ca="1">INDIRECT($AN23&amp;"!"&amp;'DataReport Cell refs'!DQ$2)</f>
        <v>0</v>
      </c>
      <c r="DR23" t="b" cm="1">
        <f t="array" aca="1" ref="DR23" ca="1">INDIRECT($AN23&amp;"!"&amp;'DataReport Cell refs'!DR$2)</f>
        <v>0</v>
      </c>
      <c r="DS23" t="b" cm="1">
        <f t="array" aca="1" ref="DS23" ca="1">INDIRECT($AN23&amp;"!"&amp;'DataReport Cell refs'!DS$2)</f>
        <v>0</v>
      </c>
      <c r="DT23" t="b" cm="1">
        <f t="array" aca="1" ref="DT23" ca="1">INDIRECT($AN23&amp;"!"&amp;'DataReport Cell refs'!DT$2)</f>
        <v>0</v>
      </c>
      <c r="DU23" t="b" cm="1">
        <f t="array" aca="1" ref="DU23" ca="1">INDIRECT($AN23&amp;"!"&amp;'DataReport Cell refs'!DU$2)</f>
        <v>0</v>
      </c>
      <c r="DV23" t="b" cm="1">
        <f t="array" aca="1" ref="DV23" ca="1">INDIRECT($AN23&amp;"!"&amp;'DataReport Cell refs'!DV$2)</f>
        <v>0</v>
      </c>
      <c r="DW23" t="b" cm="1">
        <f t="array" aca="1" ref="DW23" ca="1">INDIRECT($AN23&amp;"!"&amp;'DataReport Cell refs'!DW$2)</f>
        <v>0</v>
      </c>
      <c r="DX23" t="b" cm="1">
        <f t="array" aca="1" ref="DX23" ca="1">INDIRECT($AN23&amp;"!"&amp;'DataReport Cell refs'!DX$2)</f>
        <v>0</v>
      </c>
      <c r="DY23" t="b" cm="1">
        <f t="array" aca="1" ref="DY23" ca="1">INDIRECT($AN23&amp;"!"&amp;'DataReport Cell refs'!DY$2)</f>
        <v>0</v>
      </c>
      <c r="DZ23" t="b" cm="1">
        <f t="array" aca="1" ref="DZ23" ca="1">INDIRECT($AN23&amp;"!"&amp;'DataReport Cell refs'!DZ$2)</f>
        <v>0</v>
      </c>
      <c r="EA23" t="b" cm="1">
        <f t="array" aca="1" ref="EA23" ca="1">INDIRECT($AN23&amp;"!"&amp;'DataReport Cell refs'!EA$2)</f>
        <v>0</v>
      </c>
      <c r="EB23" t="b" cm="1">
        <f t="array" aca="1" ref="EB23" ca="1">INDIRECT($AN23&amp;"!"&amp;'DataReport Cell refs'!EB$2)</f>
        <v>0</v>
      </c>
      <c r="EC23" t="b" cm="1">
        <f t="array" aca="1" ref="EC23" ca="1">INDIRECT($AN23&amp;"!"&amp;'DataReport Cell refs'!EC$2)</f>
        <v>0</v>
      </c>
      <c r="ED23" t="b" cm="1">
        <f t="array" aca="1" ref="ED23" ca="1">INDIRECT($AN23&amp;"!"&amp;'DataReport Cell refs'!ED$2)</f>
        <v>0</v>
      </c>
      <c r="EE23" t="b" cm="1">
        <f t="array" aca="1" ref="EE23" ca="1">INDIRECT($AN23&amp;"!"&amp;'DataReport Cell refs'!EE$2)</f>
        <v>0</v>
      </c>
      <c r="EF23" t="b" cm="1">
        <f t="array" aca="1" ref="EF23" ca="1">INDIRECT($AN23&amp;"!"&amp;'DataReport Cell refs'!EF$2)</f>
        <v>0</v>
      </c>
      <c r="EG23" t="b" cm="1">
        <f t="array" aca="1" ref="EG23" ca="1">INDIRECT($AN23&amp;"!"&amp;'DataReport Cell refs'!EG$2)</f>
        <v>0</v>
      </c>
      <c r="EH23" t="b" cm="1">
        <f t="array" aca="1" ref="EH23" ca="1">INDIRECT($AN23&amp;"!"&amp;'DataReport Cell refs'!EH$2)</f>
        <v>0</v>
      </c>
      <c r="EI23" t="b" cm="1">
        <f t="array" aca="1" ref="EI23" ca="1">INDIRECT($AN23&amp;"!"&amp;'DataReport Cell refs'!EI$2)</f>
        <v>0</v>
      </c>
      <c r="EJ23" t="b" cm="1">
        <f t="array" aca="1" ref="EJ23" ca="1">INDIRECT($AN23&amp;"!"&amp;'DataReport Cell refs'!EJ$2)</f>
        <v>0</v>
      </c>
      <c r="EK23" t="b" cm="1">
        <f t="array" aca="1" ref="EK23" ca="1">INDIRECT($AN23&amp;"!"&amp;'DataReport Cell refs'!EK$2)</f>
        <v>0</v>
      </c>
      <c r="EL23" t="b" cm="1">
        <f t="array" aca="1" ref="EL23" ca="1">INDIRECT($AN23&amp;"!"&amp;'DataReport Cell refs'!EL$2)</f>
        <v>0</v>
      </c>
      <c r="EM23" t="b" cm="1">
        <f t="array" aca="1" ref="EM23" ca="1">INDIRECT($AN23&amp;"!"&amp;'DataReport Cell refs'!EM$2)</f>
        <v>0</v>
      </c>
      <c r="EN23" t="b" cm="1">
        <f t="array" aca="1" ref="EN23" ca="1">INDIRECT($AN23&amp;"!"&amp;'DataReport Cell refs'!EN$2)</f>
        <v>0</v>
      </c>
      <c r="EO23" t="b" cm="1">
        <f t="array" aca="1" ref="EO23" ca="1">INDIRECT($AN23&amp;"!"&amp;'DataReport Cell refs'!EO$2)</f>
        <v>0</v>
      </c>
      <c r="EP23" t="b" cm="1">
        <f t="array" aca="1" ref="EP23" ca="1">INDIRECT($AN23&amp;"!"&amp;'DataReport Cell refs'!EP$2)</f>
        <v>0</v>
      </c>
      <c r="EQ23" t="b" cm="1">
        <f t="array" aca="1" ref="EQ23" ca="1">INDIRECT($AN23&amp;"!"&amp;'DataReport Cell refs'!EQ$2)</f>
        <v>0</v>
      </c>
      <c r="ER23" t="b" cm="1">
        <f t="array" aca="1" ref="ER23" ca="1">INDIRECT($AN23&amp;"!"&amp;'DataReport Cell refs'!ER$2)</f>
        <v>0</v>
      </c>
      <c r="ES23" t="b" cm="1">
        <f t="array" aca="1" ref="ES23" ca="1">INDIRECT($AN23&amp;"!"&amp;'DataReport Cell refs'!ES$2)</f>
        <v>0</v>
      </c>
      <c r="ET23" t="b" cm="1">
        <f t="array" aca="1" ref="ET23" ca="1">INDIRECT($AN23&amp;"!"&amp;'DataReport Cell refs'!ET$2)</f>
        <v>0</v>
      </c>
      <c r="EU23" t="b" cm="1">
        <f t="array" aca="1" ref="EU23" ca="1">INDIRECT($AN23&amp;"!"&amp;'DataReport Cell refs'!EU$2)</f>
        <v>0</v>
      </c>
      <c r="EV23" t="b" cm="1">
        <f t="array" aca="1" ref="EV23" ca="1">INDIRECT($AN23&amp;"!"&amp;'DataReport Cell refs'!EV$2)</f>
        <v>0</v>
      </c>
      <c r="EW23" t="b" cm="1">
        <f t="array" aca="1" ref="EW23" ca="1">INDIRECT($AN23&amp;"!"&amp;'DataReport Cell refs'!EW$2)</f>
        <v>0</v>
      </c>
      <c r="EX23" t="b" cm="1">
        <f t="array" aca="1" ref="EX23" ca="1">INDIRECT($AN23&amp;"!"&amp;'DataReport Cell refs'!EX$2)</f>
        <v>0</v>
      </c>
      <c r="EY23" t="b" cm="1">
        <f t="array" aca="1" ref="EY23" ca="1">INDIRECT($AN23&amp;"!"&amp;'DataReport Cell refs'!EY$2)</f>
        <v>0</v>
      </c>
      <c r="EZ23" t="b" cm="1">
        <f t="array" aca="1" ref="EZ23" ca="1">INDIRECT($AN23&amp;"!"&amp;'DataReport Cell refs'!EZ$2)</f>
        <v>0</v>
      </c>
      <c r="FA23" t="b" cm="1">
        <f t="array" aca="1" ref="FA23" ca="1">INDIRECT($AN23&amp;"!"&amp;'DataReport Cell refs'!FA$2)</f>
        <v>0</v>
      </c>
      <c r="FB23" t="b" cm="1">
        <f t="array" aca="1" ref="FB23" ca="1">INDIRECT($AN23&amp;"!"&amp;'DataReport Cell refs'!FB$2)</f>
        <v>0</v>
      </c>
      <c r="FC23" t="b" cm="1">
        <f t="array" aca="1" ref="FC23" ca="1">INDIRECT($AN23&amp;"!"&amp;'DataReport Cell refs'!FC$2)</f>
        <v>0</v>
      </c>
      <c r="FD23" t="b" cm="1">
        <f t="array" aca="1" ref="FD23" ca="1">INDIRECT($AN23&amp;"!"&amp;'DataReport Cell refs'!FD$2)</f>
        <v>0</v>
      </c>
      <c r="FE23" t="b" cm="1">
        <f t="array" aca="1" ref="FE23" ca="1">INDIRECT($AN23&amp;"!"&amp;'DataReport Cell refs'!FE$2)</f>
        <v>0</v>
      </c>
      <c r="FF23" t="b" cm="1">
        <f t="array" aca="1" ref="FF23" ca="1">INDIRECT($AN23&amp;"!"&amp;'DataReport Cell refs'!FF$2)</f>
        <v>0</v>
      </c>
      <c r="FG23" t="b" cm="1">
        <f t="array" aca="1" ref="FG23" ca="1">INDIRECT($AN23&amp;"!"&amp;'DataReport Cell refs'!FG$2)</f>
        <v>0</v>
      </c>
      <c r="FH23" t="b" cm="1">
        <f t="array" aca="1" ref="FH23" ca="1">INDIRECT($AN23&amp;"!"&amp;'DataReport Cell refs'!FH$2)</f>
        <v>0</v>
      </c>
      <c r="FI23" t="b" cm="1">
        <f t="array" aca="1" ref="FI23" ca="1">INDIRECT($AN23&amp;"!"&amp;'DataReport Cell refs'!FI$2)</f>
        <v>0</v>
      </c>
      <c r="FJ23" t="b" cm="1">
        <f t="array" aca="1" ref="FJ23" ca="1">INDIRECT($AN23&amp;"!"&amp;'DataReport Cell refs'!FJ$2)</f>
        <v>0</v>
      </c>
      <c r="FK23" s="361" cm="1">
        <f t="array" aca="1" ref="FK23" ca="1">INDIRECT($AN23&amp;"!"&amp;'DataReport Cell refs'!FK$2)</f>
        <v>0</v>
      </c>
      <c r="FL23" s="361" cm="1">
        <f t="array" aca="1" ref="FL23" ca="1">INDIRECT($AN23&amp;"!"&amp;'DataReport Cell refs'!FL$2)</f>
        <v>0</v>
      </c>
      <c r="FM23" s="361" cm="1">
        <f t="array" aca="1" ref="FM23" ca="1">INDIRECT($AN23&amp;"!"&amp;'DataReport Cell refs'!FM$2)</f>
        <v>0</v>
      </c>
      <c r="FN23" s="361" cm="1">
        <f t="array" aca="1" ref="FN23" ca="1">INDIRECT($AN23&amp;"!"&amp;'DataReport Cell refs'!FN$2)</f>
        <v>0</v>
      </c>
      <c r="FO23" s="361" cm="1">
        <f t="array" aca="1" ref="FO23" ca="1">INDIRECT($AN23&amp;"!"&amp;'DataReport Cell refs'!FO$2)</f>
        <v>0</v>
      </c>
      <c r="FP23" s="361" cm="1">
        <f t="array" aca="1" ref="FP23" ca="1">INDIRECT($AN23&amp;"!"&amp;'DataReport Cell refs'!FP$2)</f>
        <v>0</v>
      </c>
      <c r="FQ23" s="361" cm="1">
        <f t="array" aca="1" ref="FQ23" ca="1">INDIRECT($AN23&amp;"!"&amp;'DataReport Cell refs'!FQ$2)</f>
        <v>0</v>
      </c>
      <c r="FR23" s="361" cm="1">
        <f t="array" aca="1" ref="FR23" ca="1">INDIRECT($AN23&amp;"!"&amp;'DataReport Cell refs'!FR$2)</f>
        <v>0</v>
      </c>
      <c r="FS23" s="361" cm="1">
        <f t="array" aca="1" ref="FS23" ca="1">INDIRECT($AN23&amp;"!"&amp;'DataReport Cell refs'!FS$2)</f>
        <v>0</v>
      </c>
      <c r="FT23" s="361" cm="1">
        <f t="array" aca="1" ref="FT23" ca="1">INDIRECT($AN23&amp;"!"&amp;'DataReport Cell refs'!FT$2)</f>
        <v>0</v>
      </c>
      <c r="FU23" s="361" cm="1">
        <f t="array" aca="1" ref="FU23" ca="1">INDIRECT($AN23&amp;"!"&amp;'DataReport Cell refs'!FU$2)</f>
        <v>0</v>
      </c>
      <c r="FV23" s="361" cm="1">
        <f t="array" aca="1" ref="FV23" ca="1">INDIRECT($AN23&amp;"!"&amp;'DataReport Cell refs'!FV$2)</f>
        <v>0</v>
      </c>
      <c r="FW23" s="361" cm="1">
        <f t="array" aca="1" ref="FW23" ca="1">INDIRECT($AN23&amp;"!"&amp;'DataReport Cell refs'!FW$2)</f>
        <v>0</v>
      </c>
      <c r="FX23" s="361" cm="1">
        <f t="array" aca="1" ref="FX23" ca="1">INDIRECT($AN23&amp;"!"&amp;'DataReport Cell refs'!FX$2)</f>
        <v>0</v>
      </c>
      <c r="FY23" s="361" cm="1">
        <f t="array" aca="1" ref="FY23" ca="1">INDIRECT($AN23&amp;"!"&amp;'DataReport Cell refs'!FY$2)</f>
        <v>0</v>
      </c>
      <c r="FZ23" s="361" cm="1">
        <f t="array" aca="1" ref="FZ23" ca="1">INDIRECT($AN23&amp;"!"&amp;'DataReport Cell refs'!FZ$2)</f>
        <v>0</v>
      </c>
      <c r="GA23" s="361" cm="1">
        <f t="array" aca="1" ref="GA23" ca="1">INDIRECT($AN23&amp;"!"&amp;'DataReport Cell refs'!GA$2)</f>
        <v>0</v>
      </c>
      <c r="GB23" s="361" cm="1">
        <f t="array" aca="1" ref="GB23" ca="1">INDIRECT($AN23&amp;"!"&amp;'DataReport Cell refs'!GB$2)</f>
        <v>0</v>
      </c>
      <c r="GC23" s="361" cm="1">
        <f t="array" aca="1" ref="GC23" ca="1">INDIRECT($AN23&amp;"!"&amp;'DataReport Cell refs'!GC$2)</f>
        <v>0</v>
      </c>
      <c r="GD23" s="361" cm="1">
        <f t="array" aca="1" ref="GD23" ca="1">INDIRECT($AN23&amp;"!"&amp;'DataReport Cell refs'!GD$2)</f>
        <v>0</v>
      </c>
      <c r="GE23" s="361" cm="1">
        <f t="array" aca="1" ref="GE23" ca="1">INDIRECT($AN23&amp;"!"&amp;'DataReport Cell refs'!GE$2)</f>
        <v>0</v>
      </c>
      <c r="GF23" s="361" cm="1">
        <f t="array" aca="1" ref="GF23" ca="1">INDIRECT($AN23&amp;"!"&amp;'DataReport Cell refs'!GF$2)</f>
        <v>0</v>
      </c>
      <c r="GG23" s="361" cm="1">
        <f t="array" aca="1" ref="GG23" ca="1">INDIRECT($AN23&amp;"!"&amp;'DataReport Cell refs'!GG$2)</f>
        <v>0</v>
      </c>
      <c r="GH23" s="361" cm="1">
        <f t="array" aca="1" ref="GH23" ca="1">INDIRECT($AN23&amp;"!"&amp;'DataReport Cell refs'!GH$2)</f>
        <v>0</v>
      </c>
      <c r="GI23" s="361" cm="1">
        <f t="array" aca="1" ref="GI23" ca="1">INDIRECT($AN23&amp;"!"&amp;'DataReport Cell refs'!GI$2)</f>
        <v>0</v>
      </c>
      <c r="GJ23" s="361" cm="1">
        <f t="array" aca="1" ref="GJ23" ca="1">INDIRECT($AN23&amp;"!"&amp;'DataReport Cell refs'!GJ$2)</f>
        <v>0</v>
      </c>
      <c r="GK23" s="361" cm="1">
        <f t="array" aca="1" ref="GK23" ca="1">INDIRECT($AN23&amp;"!"&amp;'DataReport Cell refs'!GK$2)</f>
        <v>0</v>
      </c>
      <c r="GL23" s="361" cm="1">
        <f t="array" aca="1" ref="GL23" ca="1">INDIRECT($AN23&amp;"!"&amp;'DataReport Cell refs'!GL$2)</f>
        <v>0</v>
      </c>
      <c r="GM23" s="361" cm="1">
        <f t="array" aca="1" ref="GM23" ca="1">INDIRECT($AN23&amp;"!"&amp;'DataReport Cell refs'!GM$2)</f>
        <v>0</v>
      </c>
      <c r="GN23" s="361" cm="1">
        <f t="array" aca="1" ref="GN23" ca="1">INDIRECT($AN23&amp;"!"&amp;'DataReport Cell refs'!GN$2)</f>
        <v>0</v>
      </c>
      <c r="GO23" s="361" cm="1">
        <f t="array" aca="1" ref="GO23" ca="1">INDIRECT($AN23&amp;"!"&amp;'DataReport Cell refs'!GO$2)</f>
        <v>0</v>
      </c>
      <c r="GP23" s="361" cm="1">
        <f t="array" aca="1" ref="GP23" ca="1">INDIRECT($AN23&amp;"!"&amp;'DataReport Cell refs'!GP$2)</f>
        <v>0</v>
      </c>
      <c r="GQ23" s="361" cm="1">
        <f t="array" aca="1" ref="GQ23" ca="1">INDIRECT($AN23&amp;"!"&amp;'DataReport Cell refs'!GQ$2)</f>
        <v>0</v>
      </c>
      <c r="GR23" s="361" cm="1">
        <f t="array" aca="1" ref="GR23" ca="1">INDIRECT($AN23&amp;"!"&amp;'DataReport Cell refs'!GR$2)</f>
        <v>0</v>
      </c>
      <c r="GS23" s="361" cm="1">
        <f t="array" aca="1" ref="GS23" ca="1">INDIRECT($AN23&amp;"!"&amp;'DataReport Cell refs'!GS$2)</f>
        <v>0</v>
      </c>
      <c r="GT23" s="361" cm="1">
        <f t="array" aca="1" ref="GT23" ca="1">INDIRECT($AN23&amp;"!"&amp;'DataReport Cell refs'!GT$2)</f>
        <v>0</v>
      </c>
      <c r="GU23" s="361" cm="1">
        <f t="array" aca="1" ref="GU23" ca="1">INDIRECT($AN23&amp;"!"&amp;'DataReport Cell refs'!GU$2)</f>
        <v>0</v>
      </c>
      <c r="GV23" s="361" cm="1">
        <f t="array" aca="1" ref="GV23" ca="1">INDIRECT($AN23&amp;"!"&amp;'DataReport Cell refs'!GV$2)</f>
        <v>0</v>
      </c>
      <c r="GW23" s="361" cm="1">
        <f t="array" aca="1" ref="GW23" ca="1">INDIRECT($AN23&amp;"!"&amp;'DataReport Cell refs'!GW$2)</f>
        <v>0</v>
      </c>
      <c r="GX23" s="361" cm="1">
        <f t="array" aca="1" ref="GX23" ca="1">INDIRECT($AN23&amp;"!"&amp;'DataReport Cell refs'!GX$2)</f>
        <v>0</v>
      </c>
      <c r="GY23" s="361" cm="1">
        <f t="array" aca="1" ref="GY23" ca="1">INDIRECT($AN23&amp;"!"&amp;'DataReport Cell refs'!GY$2)</f>
        <v>0</v>
      </c>
      <c r="GZ23" s="361" cm="1">
        <f t="array" aca="1" ref="GZ23" ca="1">INDIRECT($AN23&amp;"!"&amp;'DataReport Cell refs'!GZ$2)</f>
        <v>0</v>
      </c>
      <c r="HA23" s="361" cm="1">
        <f t="array" aca="1" ref="HA23" ca="1">INDIRECT($AN23&amp;"!"&amp;'DataReport Cell refs'!HA$2)</f>
        <v>0</v>
      </c>
      <c r="HB23" s="361" cm="1">
        <f t="array" aca="1" ref="HB23" ca="1">INDIRECT($AN23&amp;"!"&amp;'DataReport Cell refs'!HB$2)</f>
        <v>0</v>
      </c>
      <c r="HC23" s="361" cm="1">
        <f t="array" aca="1" ref="HC23" ca="1">INDIRECT($AN23&amp;"!"&amp;'DataReport Cell refs'!HC$2)</f>
        <v>0</v>
      </c>
      <c r="HD23" s="361" cm="1">
        <f t="array" aca="1" ref="HD23" ca="1">INDIRECT($AN23&amp;"!"&amp;'DataReport Cell refs'!HD$2)</f>
        <v>0</v>
      </c>
      <c r="HE23" cm="1">
        <f t="array" aca="1" ref="HE23" ca="1">INDIRECT($AN23&amp;"!"&amp;'DataReport Cell refs'!HE$2)</f>
        <v>0</v>
      </c>
      <c r="HF23" cm="1">
        <f t="array" aca="1" ref="HF23" ca="1">INDIRECT($AN23&amp;"!"&amp;'DataReport Cell refs'!HF$2)</f>
        <v>0</v>
      </c>
      <c r="HG23" cm="1">
        <f t="array" aca="1" ref="HG23" ca="1">INDIRECT($AN23&amp;"!"&amp;'DataReport Cell refs'!HG$2)</f>
        <v>0</v>
      </c>
      <c r="HH23" cm="1">
        <f t="array" aca="1" ref="HH23" ca="1">INDIRECT($AN23&amp;"!"&amp;'DataReport Cell refs'!HH$2)</f>
        <v>0</v>
      </c>
      <c r="HI23" cm="1">
        <f t="array" aca="1" ref="HI23" ca="1">INDIRECT($AN23&amp;"!"&amp;'DataReport Cell refs'!HI$2)</f>
        <v>0</v>
      </c>
      <c r="HJ23" cm="1">
        <f t="array" aca="1" ref="HJ23" ca="1">INDIRECT($AN23&amp;"!"&amp;'DataReport Cell refs'!HJ$2)</f>
        <v>0</v>
      </c>
      <c r="HK23" cm="1">
        <f t="array" aca="1" ref="HK23" ca="1">INDIRECT($AN23&amp;"!"&amp;'DataReport Cell refs'!HK$2)</f>
        <v>0</v>
      </c>
      <c r="HL23" cm="1">
        <f t="array" aca="1" ref="HL23" ca="1">INDIRECT($AN23&amp;"!"&amp;'DataReport Cell refs'!HL$2)</f>
        <v>0</v>
      </c>
      <c r="HM23" cm="1">
        <f t="array" aca="1" ref="HM23" ca="1">INDIRECT($AN23&amp;"!"&amp;'DataReport Cell refs'!HM$2)</f>
        <v>0</v>
      </c>
      <c r="HN23" cm="1">
        <f t="array" aca="1" ref="HN23" ca="1">INDIRECT($AN23&amp;"!"&amp;'DataReport Cell refs'!HN$2)</f>
        <v>0</v>
      </c>
      <c r="HO23" cm="1">
        <f t="array" aca="1" ref="HO23" ca="1">INDIRECT($AN23&amp;"!"&amp;'DataReport Cell refs'!HO$2)</f>
        <v>0</v>
      </c>
      <c r="HP23" cm="1">
        <f t="array" aca="1" ref="HP23" ca="1">INDIRECT($AN23&amp;"!"&amp;'DataReport Cell refs'!HP$2)</f>
        <v>0</v>
      </c>
      <c r="HQ23" cm="1">
        <f t="array" aca="1" ref="HQ23" ca="1">INDIRECT($AN23&amp;"!"&amp;'DataReport Cell refs'!HQ$2)</f>
        <v>0</v>
      </c>
      <c r="HR23" cm="1">
        <f t="array" aca="1" ref="HR23" ca="1">INDIRECT($AN23&amp;"!"&amp;'DataReport Cell refs'!HR$2)</f>
        <v>0</v>
      </c>
      <c r="HS23" cm="1">
        <f t="array" aca="1" ref="HS23" ca="1">INDIRECT($AN23&amp;"!"&amp;'DataReport Cell refs'!HS$2)</f>
        <v>0</v>
      </c>
      <c r="HT23" cm="1">
        <f t="array" aca="1" ref="HT23" ca="1">INDIRECT($AN23&amp;"!"&amp;'DataReport Cell refs'!HT$2)</f>
        <v>0</v>
      </c>
      <c r="HU23" cm="1">
        <f t="array" aca="1" ref="HU23" ca="1">INDIRECT($AN23&amp;"!"&amp;'DataReport Cell refs'!HU$2)</f>
        <v>0</v>
      </c>
      <c r="HV23" cm="1">
        <f t="array" aca="1" ref="HV23" ca="1">INDIRECT($AN23&amp;"!"&amp;'DataReport Cell refs'!HV$2)</f>
        <v>0</v>
      </c>
      <c r="HW23" cm="1">
        <f t="array" aca="1" ref="HW23" ca="1">INDIRECT($AN23&amp;"!"&amp;'DataReport Cell refs'!HW$2)</f>
        <v>0</v>
      </c>
      <c r="HX23" cm="1">
        <f t="array" aca="1" ref="HX23" ca="1">INDIRECT($AN23&amp;"!"&amp;'DataReport Cell refs'!HX$2)</f>
        <v>0</v>
      </c>
      <c r="HY23" cm="1">
        <f t="array" aca="1" ref="HY23" ca="1">INDIRECT($AN23&amp;"!"&amp;'DataReport Cell refs'!HY$2)</f>
        <v>0</v>
      </c>
      <c r="HZ23" cm="1">
        <f t="array" aca="1" ref="HZ23" ca="1">INDIRECT($AN23&amp;"!"&amp;'DataReport Cell refs'!HZ$2)</f>
        <v>0</v>
      </c>
      <c r="IA23" cm="1">
        <f t="array" aca="1" ref="IA23" ca="1">INDIRECT($AN23&amp;"!"&amp;'DataReport Cell refs'!IA$2)</f>
        <v>0</v>
      </c>
      <c r="IB23" cm="1">
        <f t="array" aca="1" ref="IB23" ca="1">INDIRECT($AN23&amp;"!"&amp;'DataReport Cell refs'!IB$2)</f>
        <v>0</v>
      </c>
      <c r="IC23" cm="1">
        <f t="array" aca="1" ref="IC23" ca="1">INDIRECT($AN23&amp;"!"&amp;'DataReport Cell refs'!IC$2)</f>
        <v>0</v>
      </c>
      <c r="ID23" cm="1">
        <f t="array" aca="1" ref="ID23" ca="1">INDIRECT($AN23&amp;"!"&amp;'DataReport Cell refs'!ID$2)</f>
        <v>0</v>
      </c>
      <c r="IE23" cm="1">
        <f t="array" aca="1" ref="IE23" ca="1">INDIRECT($AN23&amp;"!"&amp;'DataReport Cell refs'!IE$2)</f>
        <v>0</v>
      </c>
      <c r="IF23" cm="1">
        <f t="array" aca="1" ref="IF23" ca="1">INDIRECT($AN23&amp;"!"&amp;'DataReport Cell refs'!IF$2)</f>
        <v>0</v>
      </c>
      <c r="IG23" cm="1">
        <f t="array" aca="1" ref="IG23" ca="1">INDIRECT($AN23&amp;"!"&amp;'DataReport Cell refs'!IG$2)</f>
        <v>0</v>
      </c>
      <c r="IH23" cm="1">
        <f t="array" aca="1" ref="IH23" ca="1">INDIRECT($AN23&amp;"!"&amp;'DataReport Cell refs'!IH$2)</f>
        <v>0</v>
      </c>
      <c r="II23" cm="1">
        <f t="array" aca="1" ref="II23" ca="1">INDIRECT($AN23&amp;"!"&amp;'DataReport Cell refs'!II$2)</f>
        <v>0</v>
      </c>
      <c r="IJ23" cm="1">
        <f t="array" aca="1" ref="IJ23" ca="1">INDIRECT($AN23&amp;"!"&amp;'DataReport Cell refs'!IJ$2)</f>
        <v>0</v>
      </c>
      <c r="IK23" cm="1">
        <f t="array" aca="1" ref="IK23" ca="1">INDIRECT($AN23&amp;"!"&amp;'DataReport Cell refs'!IK$2)</f>
        <v>0</v>
      </c>
      <c r="IL23" cm="1">
        <f t="array" aca="1" ref="IL23" ca="1">INDIRECT($AN23&amp;"!"&amp;'DataReport Cell refs'!IL$2)</f>
        <v>0</v>
      </c>
      <c r="IM23" cm="1">
        <f t="array" aca="1" ref="IM23" ca="1">INDIRECT($AN23&amp;"!"&amp;'DataReport Cell refs'!IM$2)</f>
        <v>0</v>
      </c>
      <c r="IN23" cm="1">
        <f t="array" aca="1" ref="IN23" ca="1">INDIRECT($AN23&amp;"!"&amp;'DataReport Cell refs'!IN$2)</f>
        <v>0</v>
      </c>
      <c r="IO23" cm="1">
        <f t="array" aca="1" ref="IO23" ca="1">INDIRECT($AN23&amp;"!"&amp;'DataReport Cell refs'!IO$2)</f>
        <v>0</v>
      </c>
      <c r="IP23" cm="1">
        <f t="array" aca="1" ref="IP23" ca="1">INDIRECT($AN23&amp;"!"&amp;'DataReport Cell refs'!IP$2)</f>
        <v>0</v>
      </c>
      <c r="IQ23" cm="1">
        <f t="array" aca="1" ref="IQ23" ca="1">INDIRECT($AN23&amp;"!"&amp;'DataReport Cell refs'!IQ$2)</f>
        <v>0</v>
      </c>
      <c r="IR23" cm="1">
        <f t="array" aca="1" ref="IR23" ca="1">INDIRECT($AN23&amp;"!"&amp;'DataReport Cell refs'!IR$2)</f>
        <v>0</v>
      </c>
      <c r="IS23" cm="1">
        <f t="array" aca="1" ref="IS23" ca="1">INDIRECT($AN23&amp;"!"&amp;'DataReport Cell refs'!IS$2)</f>
        <v>0</v>
      </c>
      <c r="IT23" cm="1">
        <f t="array" aca="1" ref="IT23" ca="1">INDIRECT($AN23&amp;"!"&amp;'DataReport Cell refs'!IT$2)</f>
        <v>0</v>
      </c>
      <c r="IU23" cm="1">
        <f t="array" aca="1" ref="IU23" ca="1">INDIRECT($AN23&amp;"!"&amp;'DataReport Cell refs'!IU$2)</f>
        <v>0</v>
      </c>
      <c r="IV23" cm="1">
        <f t="array" aca="1" ref="IV23" ca="1">INDIRECT($AN23&amp;"!"&amp;'DataReport Cell refs'!IV$2)</f>
        <v>0</v>
      </c>
      <c r="IW23" cm="1">
        <f t="array" aca="1" ref="IW23" ca="1">INDIRECT($AN23&amp;"!"&amp;'DataReport Cell refs'!IW$2)</f>
        <v>0</v>
      </c>
      <c r="IX23" cm="1">
        <f t="array" aca="1" ref="IX23" ca="1">INDIRECT($AN23&amp;"!"&amp;'DataReport Cell refs'!IX$2)</f>
        <v>0</v>
      </c>
      <c r="IY23" cm="1">
        <f t="array" aca="1" ref="IY23" ca="1">INDIRECT($AN23&amp;"!"&amp;'DataReport Cell refs'!IY$2)</f>
        <v>0</v>
      </c>
      <c r="IZ23" cm="1">
        <f t="array" aca="1" ref="IZ23" ca="1">INDIRECT($AN23&amp;"!"&amp;'DataReport Cell refs'!IZ$2)</f>
        <v>0</v>
      </c>
      <c r="JA23" cm="1">
        <f t="array" aca="1" ref="JA23" ca="1">INDIRECT($AN23&amp;"!"&amp;'DataReport Cell refs'!JA$2)</f>
        <v>0</v>
      </c>
      <c r="JB23" cm="1">
        <f t="array" aca="1" ref="JB23" ca="1">INDIRECT($AN23&amp;"!"&amp;'DataReport Cell refs'!JB$2)</f>
        <v>0</v>
      </c>
      <c r="JC23" cm="1">
        <f t="array" aca="1" ref="JC23" ca="1">INDIRECT($AN23&amp;"!"&amp;'DataReport Cell refs'!JC$2)</f>
        <v>0</v>
      </c>
      <c r="JD23" cm="1">
        <f t="array" aca="1" ref="JD23" ca="1">INDIRECT($AN23&amp;"!"&amp;'DataReport Cell refs'!JD$2)</f>
        <v>0</v>
      </c>
      <c r="JE23" cm="1">
        <f t="array" aca="1" ref="JE23" ca="1">INDIRECT($AN23&amp;"!"&amp;'DataReport Cell refs'!JE$2)</f>
        <v>0</v>
      </c>
      <c r="JF23" cm="1">
        <f t="array" aca="1" ref="JF23" ca="1">INDIRECT($AN23&amp;"!"&amp;'DataReport Cell refs'!JF$2)</f>
        <v>0</v>
      </c>
      <c r="JG23" cm="1">
        <f t="array" aca="1" ref="JG23" ca="1">INDIRECT($AN23&amp;"!"&amp;'DataReport Cell refs'!JG$2)</f>
        <v>0</v>
      </c>
      <c r="JH23" cm="1">
        <f t="array" aca="1" ref="JH23" ca="1">INDIRECT($AN23&amp;"!"&amp;'DataReport Cell refs'!JH$2)</f>
        <v>0</v>
      </c>
      <c r="JI23" cm="1">
        <f t="array" aca="1" ref="JI23" ca="1">INDIRECT($AN23&amp;"!"&amp;'DataReport Cell refs'!JI$2)</f>
        <v>0</v>
      </c>
      <c r="JJ23" cm="1">
        <f t="array" aca="1" ref="JJ23" ca="1">INDIRECT($AN23&amp;"!"&amp;'DataReport Cell refs'!JJ$2)</f>
        <v>0</v>
      </c>
      <c r="JK23" cm="1">
        <f t="array" aca="1" ref="JK23" ca="1">INDIRECT($AN23&amp;"!"&amp;'DataReport Cell refs'!JK$2)</f>
        <v>0</v>
      </c>
      <c r="JL23" cm="1">
        <f t="array" aca="1" ref="JL23" ca="1">INDIRECT($AN23&amp;"!"&amp;'DataReport Cell refs'!JL$2)</f>
        <v>0</v>
      </c>
      <c r="JM23" cm="1">
        <f t="array" aca="1" ref="JM23" ca="1">INDIRECT($AN23&amp;"!"&amp;'DataReport Cell refs'!JM$2)</f>
        <v>0</v>
      </c>
      <c r="JN23" cm="1">
        <f t="array" aca="1" ref="JN23" ca="1">INDIRECT($AN23&amp;"!"&amp;'DataReport Cell refs'!JN$2)</f>
        <v>0</v>
      </c>
      <c r="JO23" cm="1">
        <f t="array" aca="1" ref="JO23" ca="1">INDIRECT($AN23&amp;"!"&amp;'DataReport Cell refs'!JO$2)</f>
        <v>0</v>
      </c>
      <c r="JP23" cm="1">
        <f t="array" aca="1" ref="JP23" ca="1">INDIRECT($AN23&amp;"!"&amp;'DataReport Cell refs'!JP$2)</f>
        <v>0</v>
      </c>
      <c r="JQ23" cm="1">
        <f t="array" aca="1" ref="JQ23" ca="1">INDIRECT($AN23&amp;"!"&amp;'DataReport Cell refs'!JQ$2)</f>
        <v>0</v>
      </c>
      <c r="JR23" cm="1">
        <f t="array" aca="1" ref="JR23" ca="1">INDIRECT($AN23&amp;"!"&amp;'DataReport Cell refs'!JR$2)</f>
        <v>0</v>
      </c>
      <c r="JS23" cm="1">
        <f t="array" aca="1" ref="JS23" ca="1">INDIRECT($AN23&amp;"!"&amp;'DataReport Cell refs'!JS$2)</f>
        <v>0</v>
      </c>
      <c r="JT23" cm="1">
        <f t="array" aca="1" ref="JT23" ca="1">INDIRECT($AN23&amp;"!"&amp;'DataReport Cell refs'!JT$2)</f>
        <v>0</v>
      </c>
      <c r="JU23" cm="1">
        <f t="array" aca="1" ref="JU23" ca="1">INDIRECT($AN23&amp;"!"&amp;'DataReport Cell refs'!JU$2)</f>
        <v>0</v>
      </c>
      <c r="JV23" t="str" cm="1">
        <f t="array" aca="1" ref="JV23" ca="1">INDIRECT($AN23&amp;"!"&amp;'DataReport Cell refs'!JV$2)</f>
        <v>Not Commenced</v>
      </c>
      <c r="JW23" t="str" cm="1">
        <f t="array" aca="1" ref="JW23" ca="1">INDIRECT($AN23&amp;"!"&amp;'DataReport Cell refs'!JW$2)</f>
        <v>First complete Stocktake</v>
      </c>
      <c r="JX23" t="str" cm="1">
        <f t="array" aca="1" ref="JX23" ca="1">INDIRECT($AN23&amp;"!"&amp;'DataReport Cell refs'!JX$2)</f>
        <v>First complete Stocktake</v>
      </c>
      <c r="JY23" t="str" cm="1">
        <f t="array" aca="1" ref="JY23" ca="1">INDIRECT($AN23&amp;"!"&amp;'DataReport Cell refs'!JY$2)</f>
        <v>First complete Stocktake</v>
      </c>
      <c r="JZ23" t="str" cm="1">
        <f t="array" aca="1" ref="JZ23" ca="1">INDIRECT($AN23&amp;"!"&amp;'DataReport Cell refs'!JZ$2)</f>
        <v>First complete Stocktake</v>
      </c>
      <c r="KA23" t="str" cm="1">
        <f t="array" aca="1" ref="KA23" ca="1">INDIRECT($AN23&amp;"!"&amp;'DataReport Cell refs'!KA$2)</f>
        <v>First complete Stocktake</v>
      </c>
      <c r="KB23" t="str" cm="1">
        <f t="array" aca="1" ref="KB23" ca="1">INDIRECT($AN23&amp;"!"&amp;'DataReport Cell refs'!KB$2)</f>
        <v>First complete Stocktake</v>
      </c>
    </row>
    <row r="24" spans="4:288" ht="18.649999999999999" customHeight="1" x14ac:dyDescent="0.35">
      <c r="D24" s="293"/>
      <c r="E24" s="293"/>
      <c r="F24" s="293"/>
      <c r="G24" s="293"/>
      <c r="H24" s="293"/>
      <c r="I24" s="293"/>
      <c r="J24" s="293"/>
      <c r="K24" s="293"/>
      <c r="L24" s="293"/>
      <c r="M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346" t="s">
        <v>1163</v>
      </c>
      <c r="AO24" cm="1">
        <f t="array" aca="1" ref="AO24" ca="1">INDIRECT($AN24&amp;"!"&amp;'DataReport Cell refs'!AO$2)</f>
        <v>0</v>
      </c>
      <c r="AP24" t="str" cm="1">
        <f t="array" aca="1" ref="AP24" ca="1">INDIRECT($AN24&amp;"!"&amp;'DataReport Cell refs'!AP$2)</f>
        <v>Select option</v>
      </c>
      <c r="AQ24" t="str" cm="1">
        <f t="array" aca="1" ref="AQ24" ca="1">INDIRECT($AN24&amp;"!"&amp;'DataReport Cell refs'!AQ$2)</f>
        <v>Select option</v>
      </c>
      <c r="AR24" s="361" cm="1">
        <f t="array" aca="1" ref="AR24" ca="1">INDIRECT($AN24&amp;"!"&amp;'DataReport Cell refs'!AR$2)</f>
        <v>0</v>
      </c>
      <c r="AS24" t="b" cm="1">
        <f t="array" aca="1" ref="AS24" ca="1">INDIRECT($AN24&amp;"!"&amp;'DataReport Cell refs'!AS$2)</f>
        <v>0</v>
      </c>
      <c r="AT24" t="b" cm="1">
        <f t="array" aca="1" ref="AT24" ca="1">INDIRECT($AN24&amp;"!"&amp;'DataReport Cell refs'!AT$2)</f>
        <v>0</v>
      </c>
      <c r="AU24" t="b" cm="1">
        <f t="array" aca="1" ref="AU24" ca="1">INDIRECT($AN24&amp;"!"&amp;'DataReport Cell refs'!AU$2)</f>
        <v>0</v>
      </c>
      <c r="AV24" t="b" cm="1">
        <f t="array" aca="1" ref="AV24" ca="1">INDIRECT($AN24&amp;"!"&amp;'DataReport Cell refs'!AV$2)</f>
        <v>0</v>
      </c>
      <c r="AW24" t="b" cm="1">
        <f t="array" aca="1" ref="AW24" ca="1">INDIRECT($AN24&amp;"!"&amp;'DataReport Cell refs'!AW$2)</f>
        <v>0</v>
      </c>
      <c r="AX24" t="b" cm="1">
        <f t="array" aca="1" ref="AX24" ca="1">INDIRECT($AN24&amp;"!"&amp;'DataReport Cell refs'!AX$2)</f>
        <v>0</v>
      </c>
      <c r="AY24" t="b" cm="1">
        <f t="array" aca="1" ref="AY24" ca="1">INDIRECT($AN24&amp;"!"&amp;'DataReport Cell refs'!AY$2)</f>
        <v>0</v>
      </c>
      <c r="AZ24" t="b" cm="1">
        <f t="array" aca="1" ref="AZ24" ca="1">INDIRECT($AN24&amp;"!"&amp;'DataReport Cell refs'!AZ$2)</f>
        <v>0</v>
      </c>
      <c r="BA24" t="b" cm="1">
        <f t="array" aca="1" ref="BA24" ca="1">INDIRECT($AN24&amp;"!"&amp;'DataReport Cell refs'!BA$2)</f>
        <v>0</v>
      </c>
      <c r="BB24" t="b" cm="1">
        <f t="array" aca="1" ref="BB24" ca="1">INDIRECT($AN24&amp;"!"&amp;'DataReport Cell refs'!BB$2)</f>
        <v>0</v>
      </c>
      <c r="BC24" t="b" cm="1">
        <f t="array" aca="1" ref="BC24" ca="1">INDIRECT($AN24&amp;"!"&amp;'DataReport Cell refs'!BC$2)</f>
        <v>0</v>
      </c>
      <c r="BD24" t="b" cm="1">
        <f t="array" aca="1" ref="BD24" ca="1">INDIRECT($AN24&amp;"!"&amp;'DataReport Cell refs'!BD$2)</f>
        <v>0</v>
      </c>
      <c r="BE24" t="b" cm="1">
        <f t="array" aca="1" ref="BE24" ca="1">INDIRECT($AN24&amp;"!"&amp;'DataReport Cell refs'!BE$2)</f>
        <v>0</v>
      </c>
      <c r="BF24" t="b" cm="1">
        <f t="array" aca="1" ref="BF24" ca="1">INDIRECT($AN24&amp;"!"&amp;'DataReport Cell refs'!BF$2)</f>
        <v>0</v>
      </c>
      <c r="BG24" t="b" cm="1">
        <f t="array" aca="1" ref="BG24" ca="1">INDIRECT($AN24&amp;"!"&amp;'DataReport Cell refs'!BG$2)</f>
        <v>0</v>
      </c>
      <c r="BH24" t="b" cm="1">
        <f t="array" aca="1" ref="BH24" ca="1">INDIRECT($AN24&amp;"!"&amp;'DataReport Cell refs'!BH$2)</f>
        <v>0</v>
      </c>
      <c r="BI24" t="str" cm="1">
        <f t="array" aca="1" ref="BI24" ca="1">INDIRECT($AN24&amp;"!"&amp;'DataReport Cell refs'!BI$2)</f>
        <v>Select option</v>
      </c>
      <c r="BJ24" t="str" cm="1">
        <f t="array" aca="1" ref="BJ24" ca="1">INDIRECT($AN24&amp;"!"&amp;'DataReport Cell refs'!BJ$2)</f>
        <v>Select option</v>
      </c>
      <c r="BK24" t="str" cm="1">
        <f t="array" aca="1" ref="BK24" ca="1">INDIRECT($AN24&amp;"!"&amp;'DataReport Cell refs'!BK$2)</f>
        <v>Select option</v>
      </c>
      <c r="BL24" t="str" cm="1">
        <f t="array" aca="1" ref="BL24" ca="1">INDIRECT($AN24&amp;"!"&amp;'DataReport Cell refs'!BL$2)</f>
        <v>Select option</v>
      </c>
      <c r="BM24" t="str" cm="1">
        <f t="array" aca="1" ref="BM24" ca="1">INDIRECT($AN24&amp;"!"&amp;'DataReport Cell refs'!BM$2)</f>
        <v>Select option</v>
      </c>
      <c r="BN24" t="str" cm="1">
        <f t="array" aca="1" ref="BN24" ca="1">INDIRECT($AN24&amp;"!"&amp;'DataReport Cell refs'!BN$2)</f>
        <v>Select option</v>
      </c>
      <c r="BO24" t="str" cm="1">
        <f t="array" aca="1" ref="BO24" ca="1">INDIRECT($AN24&amp;"!"&amp;'DataReport Cell refs'!BO$2)</f>
        <v>Select option</v>
      </c>
      <c r="BP24" t="str" cm="1">
        <f t="array" aca="1" ref="BP24" ca="1">INDIRECT($AN24&amp;"!"&amp;'DataReport Cell refs'!BP$2)</f>
        <v>Select option</v>
      </c>
      <c r="BQ24" t="str" cm="1">
        <f t="array" aca="1" ref="BQ24" ca="1">INDIRECT($AN24&amp;"!"&amp;'DataReport Cell refs'!BQ$2)</f>
        <v>Select option</v>
      </c>
      <c r="BR24" t="b" cm="1">
        <f t="array" aca="1" ref="BR24" ca="1">INDIRECT($AN24&amp;"!"&amp;'DataReport Cell refs'!BR$2)</f>
        <v>0</v>
      </c>
      <c r="BS24" t="b" cm="1">
        <f t="array" aca="1" ref="BS24" ca="1">INDIRECT($AN24&amp;"!"&amp;'DataReport Cell refs'!BS$2)</f>
        <v>0</v>
      </c>
      <c r="BT24" t="b" cm="1">
        <f t="array" aca="1" ref="BT24" ca="1">INDIRECT($AN24&amp;"!"&amp;'DataReport Cell refs'!BT$2)</f>
        <v>0</v>
      </c>
      <c r="BU24" t="b" cm="1">
        <f t="array" aca="1" ref="BU24" ca="1">INDIRECT($AN24&amp;"!"&amp;'DataReport Cell refs'!BU$2)</f>
        <v>0</v>
      </c>
      <c r="BV24" t="b" cm="1">
        <f t="array" aca="1" ref="BV24" ca="1">INDIRECT($AN24&amp;"!"&amp;'DataReport Cell refs'!BV$2)</f>
        <v>0</v>
      </c>
      <c r="BW24" t="b" cm="1">
        <f t="array" aca="1" ref="BW24" ca="1">INDIRECT($AN24&amp;"!"&amp;'DataReport Cell refs'!BW$2)</f>
        <v>0</v>
      </c>
      <c r="BX24" t="b" cm="1">
        <f t="array" aca="1" ref="BX24" ca="1">INDIRECT($AN24&amp;"!"&amp;'DataReport Cell refs'!BX$2)</f>
        <v>0</v>
      </c>
      <c r="BY24" t="b" cm="1">
        <f t="array" aca="1" ref="BY24" ca="1">INDIRECT($AN24&amp;"!"&amp;'DataReport Cell refs'!BY$2)</f>
        <v>0</v>
      </c>
      <c r="BZ24" t="b" cm="1">
        <f t="array" aca="1" ref="BZ24" ca="1">INDIRECT($AN24&amp;"!"&amp;'DataReport Cell refs'!BZ$2)</f>
        <v>0</v>
      </c>
      <c r="CA24" cm="1">
        <f t="array" aca="1" ref="CA24" ca="1">INDIRECT($AN24&amp;"!"&amp;'DataReport Cell refs'!CA$2)</f>
        <v>0</v>
      </c>
      <c r="CB24" s="385" cm="1">
        <f t="array" aca="1" ref="CB24" ca="1">INDIRECT($AN24&amp;"!"&amp;'DataReport Cell refs'!CB$2)</f>
        <v>0</v>
      </c>
      <c r="CC24" s="385" cm="1">
        <f t="array" aca="1" ref="CC24" ca="1">INDIRECT($AN24&amp;"!"&amp;'DataReport Cell refs'!CC$2)</f>
        <v>0</v>
      </c>
      <c r="CD24" s="385" cm="1">
        <f t="array" aca="1" ref="CD24" ca="1">INDIRECT($AN24&amp;"!"&amp;'DataReport Cell refs'!CD$2)</f>
        <v>0</v>
      </c>
      <c r="CE24" t="str" cm="1">
        <f t="array" aca="1" ref="CE24" ca="1">INDIRECT($AN24&amp;"!"&amp;'DataReport Cell refs'!CE$2)</f>
        <v>Select option</v>
      </c>
      <c r="CF24" s="361" cm="1">
        <f t="array" aca="1" ref="CF24" ca="1">INDIRECT($AN24&amp;"!"&amp;'DataReport Cell refs'!CF$2)</f>
        <v>0</v>
      </c>
      <c r="CG24" t="b" cm="1">
        <f t="array" aca="1" ref="CG24" ca="1">INDIRECT($AN24&amp;"!"&amp;'DataReport Cell refs'!CG$2)</f>
        <v>0</v>
      </c>
      <c r="CH24" t="b" cm="1">
        <f t="array" aca="1" ref="CH24" ca="1">INDIRECT($AN24&amp;"!"&amp;'DataReport Cell refs'!CH$2)</f>
        <v>0</v>
      </c>
      <c r="CI24" t="b" cm="1">
        <f t="array" aca="1" ref="CI24" ca="1">INDIRECT($AN24&amp;"!"&amp;'DataReport Cell refs'!CI$2)</f>
        <v>0</v>
      </c>
      <c r="CJ24" t="b" cm="1">
        <f t="array" aca="1" ref="CJ24" ca="1">INDIRECT($AN24&amp;"!"&amp;'DataReport Cell refs'!CJ$2)</f>
        <v>0</v>
      </c>
      <c r="CK24" t="b" cm="1">
        <f t="array" aca="1" ref="CK24" ca="1">INDIRECT($AN24&amp;"!"&amp;'DataReport Cell refs'!CK$2)</f>
        <v>0</v>
      </c>
      <c r="CL24" t="b" cm="1">
        <f t="array" aca="1" ref="CL24" ca="1">INDIRECT($AN24&amp;"!"&amp;'DataReport Cell refs'!CL$2)</f>
        <v>0</v>
      </c>
      <c r="CM24" t="b" cm="1">
        <f t="array" aca="1" ref="CM24" ca="1">INDIRECT($AN24&amp;"!"&amp;'DataReport Cell refs'!CM$2)</f>
        <v>0</v>
      </c>
      <c r="CN24" t="b" cm="1">
        <f t="array" aca="1" ref="CN24" ca="1">INDIRECT($AN24&amp;"!"&amp;'DataReport Cell refs'!CN$2)</f>
        <v>0</v>
      </c>
      <c r="CO24" t="b" cm="1">
        <f t="array" aca="1" ref="CO24" ca="1">INDIRECT($AN24&amp;"!"&amp;'DataReport Cell refs'!CO$2)</f>
        <v>0</v>
      </c>
      <c r="CP24" t="b" cm="1">
        <f t="array" aca="1" ref="CP24" ca="1">INDIRECT($AN24&amp;"!"&amp;'DataReport Cell refs'!CP$2)</f>
        <v>0</v>
      </c>
      <c r="CQ24" t="b" cm="1">
        <f t="array" aca="1" ref="CQ24" ca="1">INDIRECT($AN24&amp;"!"&amp;'DataReport Cell refs'!CQ$2)</f>
        <v>0</v>
      </c>
      <c r="CR24" t="b" cm="1">
        <f t="array" aca="1" ref="CR24" ca="1">INDIRECT($AN24&amp;"!"&amp;'DataReport Cell refs'!CR$2)</f>
        <v>0</v>
      </c>
      <c r="CS24" t="b" cm="1">
        <f t="array" aca="1" ref="CS24" ca="1">INDIRECT($AN24&amp;"!"&amp;'DataReport Cell refs'!CS$2)</f>
        <v>0</v>
      </c>
      <c r="CT24" t="b" cm="1">
        <f t="array" aca="1" ref="CT24" ca="1">INDIRECT($AN24&amp;"!"&amp;'DataReport Cell refs'!CT$2)</f>
        <v>0</v>
      </c>
      <c r="CU24" t="b" cm="1">
        <f t="array" aca="1" ref="CU24" ca="1">INDIRECT($AN24&amp;"!"&amp;'DataReport Cell refs'!CU$2)</f>
        <v>0</v>
      </c>
      <c r="CV24" t="b" cm="1">
        <f t="array" aca="1" ref="CV24" ca="1">INDIRECT($AN24&amp;"!"&amp;'DataReport Cell refs'!CV$2)</f>
        <v>0</v>
      </c>
      <c r="CW24" t="b" cm="1">
        <f t="array" aca="1" ref="CW24" ca="1">INDIRECT($AN24&amp;"!"&amp;'DataReport Cell refs'!CW$2)</f>
        <v>0</v>
      </c>
      <c r="CX24" t="b" cm="1">
        <f t="array" aca="1" ref="CX24" ca="1">INDIRECT($AN24&amp;"!"&amp;'DataReport Cell refs'!CX$2)</f>
        <v>0</v>
      </c>
      <c r="CY24" t="b" cm="1">
        <f t="array" aca="1" ref="CY24" ca="1">INDIRECT($AN24&amp;"!"&amp;'DataReport Cell refs'!CY$2)</f>
        <v>0</v>
      </c>
      <c r="CZ24" t="b" cm="1">
        <f t="array" aca="1" ref="CZ24" ca="1">INDIRECT($AN24&amp;"!"&amp;'DataReport Cell refs'!CZ$2)</f>
        <v>0</v>
      </c>
      <c r="DA24" t="b" cm="1">
        <f t="array" aca="1" ref="DA24" ca="1">INDIRECT($AN24&amp;"!"&amp;'DataReport Cell refs'!DA$2)</f>
        <v>0</v>
      </c>
      <c r="DB24" t="b" cm="1">
        <f t="array" aca="1" ref="DB24" ca="1">INDIRECT($AN24&amp;"!"&amp;'DataReport Cell refs'!DB$2)</f>
        <v>0</v>
      </c>
      <c r="DC24" t="b" cm="1">
        <f t="array" aca="1" ref="DC24" ca="1">INDIRECT($AN24&amp;"!"&amp;'DataReport Cell refs'!DC$2)</f>
        <v>0</v>
      </c>
      <c r="DD24" t="b" cm="1">
        <f t="array" aca="1" ref="DD24" ca="1">INDIRECT($AN24&amp;"!"&amp;'DataReport Cell refs'!DD$2)</f>
        <v>0</v>
      </c>
      <c r="DE24" t="b" cm="1">
        <f t="array" aca="1" ref="DE24" ca="1">INDIRECT($AN24&amp;"!"&amp;'DataReport Cell refs'!DE$2)</f>
        <v>0</v>
      </c>
      <c r="DF24" t="b" cm="1">
        <f t="array" aca="1" ref="DF24" ca="1">INDIRECT($AN24&amp;"!"&amp;'DataReport Cell refs'!DF$2)</f>
        <v>0</v>
      </c>
      <c r="DG24" t="b" cm="1">
        <f t="array" aca="1" ref="DG24" ca="1">INDIRECT($AN24&amp;"!"&amp;'DataReport Cell refs'!DG$2)</f>
        <v>0</v>
      </c>
      <c r="DH24" t="b" cm="1">
        <f t="array" aca="1" ref="DH24" ca="1">INDIRECT($AN24&amp;"!"&amp;'DataReport Cell refs'!DH$2)</f>
        <v>0</v>
      </c>
      <c r="DI24" t="b" cm="1">
        <f t="array" aca="1" ref="DI24" ca="1">INDIRECT($AN24&amp;"!"&amp;'DataReport Cell refs'!DI$2)</f>
        <v>0</v>
      </c>
      <c r="DJ24" t="b" cm="1">
        <f t="array" aca="1" ref="DJ24" ca="1">INDIRECT($AN24&amp;"!"&amp;'DataReport Cell refs'!DJ$2)</f>
        <v>0</v>
      </c>
      <c r="DK24" t="b" cm="1">
        <f t="array" aca="1" ref="DK24" ca="1">INDIRECT($AN24&amp;"!"&amp;'DataReport Cell refs'!DK$2)</f>
        <v>0</v>
      </c>
      <c r="DL24" t="b" cm="1">
        <f t="array" aca="1" ref="DL24" ca="1">INDIRECT($AN24&amp;"!"&amp;'DataReport Cell refs'!DL$2)</f>
        <v>0</v>
      </c>
      <c r="DM24" t="b" cm="1">
        <f t="array" aca="1" ref="DM24" ca="1">INDIRECT($AN24&amp;"!"&amp;'DataReport Cell refs'!DM$2)</f>
        <v>0</v>
      </c>
      <c r="DN24" t="str" cm="1">
        <f t="array" aca="1" ref="DN24" ca="1">INDIRECT($AN24&amp;"!"&amp;'DataReport Cell refs'!DN$2)</f>
        <v>Type here - Other service not included above 1</v>
      </c>
      <c r="DO24" t="str" cm="1">
        <f t="array" aca="1" ref="DO24" ca="1">INDIRECT($AN24&amp;"!"&amp;'DataReport Cell refs'!DO$2)</f>
        <v>Type here - Other service not included above 2</v>
      </c>
      <c r="DP24" t="str" cm="1">
        <f t="array" aca="1" ref="DP24" ca="1">INDIRECT($AN24&amp;"!"&amp;'DataReport Cell refs'!DP$2)</f>
        <v>Type here - Other service not included above 3</v>
      </c>
      <c r="DQ24" t="b" cm="1">
        <f t="array" aca="1" ref="DQ24" ca="1">INDIRECT($AN24&amp;"!"&amp;'DataReport Cell refs'!DQ$2)</f>
        <v>0</v>
      </c>
      <c r="DR24" t="b" cm="1">
        <f t="array" aca="1" ref="DR24" ca="1">INDIRECT($AN24&amp;"!"&amp;'DataReport Cell refs'!DR$2)</f>
        <v>0</v>
      </c>
      <c r="DS24" t="b" cm="1">
        <f t="array" aca="1" ref="DS24" ca="1">INDIRECT($AN24&amp;"!"&amp;'DataReport Cell refs'!DS$2)</f>
        <v>0</v>
      </c>
      <c r="DT24" t="b" cm="1">
        <f t="array" aca="1" ref="DT24" ca="1">INDIRECT($AN24&amp;"!"&amp;'DataReport Cell refs'!DT$2)</f>
        <v>0</v>
      </c>
      <c r="DU24" t="b" cm="1">
        <f t="array" aca="1" ref="DU24" ca="1">INDIRECT($AN24&amp;"!"&amp;'DataReport Cell refs'!DU$2)</f>
        <v>0</v>
      </c>
      <c r="DV24" t="b" cm="1">
        <f t="array" aca="1" ref="DV24" ca="1">INDIRECT($AN24&amp;"!"&amp;'DataReport Cell refs'!DV$2)</f>
        <v>0</v>
      </c>
      <c r="DW24" t="b" cm="1">
        <f t="array" aca="1" ref="DW24" ca="1">INDIRECT($AN24&amp;"!"&amp;'DataReport Cell refs'!DW$2)</f>
        <v>0</v>
      </c>
      <c r="DX24" t="b" cm="1">
        <f t="array" aca="1" ref="DX24" ca="1">INDIRECT($AN24&amp;"!"&amp;'DataReport Cell refs'!DX$2)</f>
        <v>0</v>
      </c>
      <c r="DY24" t="b" cm="1">
        <f t="array" aca="1" ref="DY24" ca="1">INDIRECT($AN24&amp;"!"&amp;'DataReport Cell refs'!DY$2)</f>
        <v>0</v>
      </c>
      <c r="DZ24" t="b" cm="1">
        <f t="array" aca="1" ref="DZ24" ca="1">INDIRECT($AN24&amp;"!"&amp;'DataReport Cell refs'!DZ$2)</f>
        <v>0</v>
      </c>
      <c r="EA24" t="b" cm="1">
        <f t="array" aca="1" ref="EA24" ca="1">INDIRECT($AN24&amp;"!"&amp;'DataReport Cell refs'!EA$2)</f>
        <v>0</v>
      </c>
      <c r="EB24" t="b" cm="1">
        <f t="array" aca="1" ref="EB24" ca="1">INDIRECT($AN24&amp;"!"&amp;'DataReport Cell refs'!EB$2)</f>
        <v>0</v>
      </c>
      <c r="EC24" t="b" cm="1">
        <f t="array" aca="1" ref="EC24" ca="1">INDIRECT($AN24&amp;"!"&amp;'DataReport Cell refs'!EC$2)</f>
        <v>0</v>
      </c>
      <c r="ED24" t="b" cm="1">
        <f t="array" aca="1" ref="ED24" ca="1">INDIRECT($AN24&amp;"!"&amp;'DataReport Cell refs'!ED$2)</f>
        <v>0</v>
      </c>
      <c r="EE24" t="b" cm="1">
        <f t="array" aca="1" ref="EE24" ca="1">INDIRECT($AN24&amp;"!"&amp;'DataReport Cell refs'!EE$2)</f>
        <v>0</v>
      </c>
      <c r="EF24" t="b" cm="1">
        <f t="array" aca="1" ref="EF24" ca="1">INDIRECT($AN24&amp;"!"&amp;'DataReport Cell refs'!EF$2)</f>
        <v>0</v>
      </c>
      <c r="EG24" t="b" cm="1">
        <f t="array" aca="1" ref="EG24" ca="1">INDIRECT($AN24&amp;"!"&amp;'DataReport Cell refs'!EG$2)</f>
        <v>0</v>
      </c>
      <c r="EH24" t="b" cm="1">
        <f t="array" aca="1" ref="EH24" ca="1">INDIRECT($AN24&amp;"!"&amp;'DataReport Cell refs'!EH$2)</f>
        <v>0</v>
      </c>
      <c r="EI24" t="b" cm="1">
        <f t="array" aca="1" ref="EI24" ca="1">INDIRECT($AN24&amp;"!"&amp;'DataReport Cell refs'!EI$2)</f>
        <v>0</v>
      </c>
      <c r="EJ24" t="b" cm="1">
        <f t="array" aca="1" ref="EJ24" ca="1">INDIRECT($AN24&amp;"!"&amp;'DataReport Cell refs'!EJ$2)</f>
        <v>0</v>
      </c>
      <c r="EK24" t="b" cm="1">
        <f t="array" aca="1" ref="EK24" ca="1">INDIRECT($AN24&amp;"!"&amp;'DataReport Cell refs'!EK$2)</f>
        <v>0</v>
      </c>
      <c r="EL24" t="b" cm="1">
        <f t="array" aca="1" ref="EL24" ca="1">INDIRECT($AN24&amp;"!"&amp;'DataReport Cell refs'!EL$2)</f>
        <v>0</v>
      </c>
      <c r="EM24" t="b" cm="1">
        <f t="array" aca="1" ref="EM24" ca="1">INDIRECT($AN24&amp;"!"&amp;'DataReport Cell refs'!EM$2)</f>
        <v>0</v>
      </c>
      <c r="EN24" t="b" cm="1">
        <f t="array" aca="1" ref="EN24" ca="1">INDIRECT($AN24&amp;"!"&amp;'DataReport Cell refs'!EN$2)</f>
        <v>0</v>
      </c>
      <c r="EO24" t="b" cm="1">
        <f t="array" aca="1" ref="EO24" ca="1">INDIRECT($AN24&amp;"!"&amp;'DataReport Cell refs'!EO$2)</f>
        <v>0</v>
      </c>
      <c r="EP24" t="b" cm="1">
        <f t="array" aca="1" ref="EP24" ca="1">INDIRECT($AN24&amp;"!"&amp;'DataReport Cell refs'!EP$2)</f>
        <v>0</v>
      </c>
      <c r="EQ24" t="b" cm="1">
        <f t="array" aca="1" ref="EQ24" ca="1">INDIRECT($AN24&amp;"!"&amp;'DataReport Cell refs'!EQ$2)</f>
        <v>0</v>
      </c>
      <c r="ER24" t="b" cm="1">
        <f t="array" aca="1" ref="ER24" ca="1">INDIRECT($AN24&amp;"!"&amp;'DataReport Cell refs'!ER$2)</f>
        <v>0</v>
      </c>
      <c r="ES24" t="b" cm="1">
        <f t="array" aca="1" ref="ES24" ca="1">INDIRECT($AN24&amp;"!"&amp;'DataReport Cell refs'!ES$2)</f>
        <v>0</v>
      </c>
      <c r="ET24" t="b" cm="1">
        <f t="array" aca="1" ref="ET24" ca="1">INDIRECT($AN24&amp;"!"&amp;'DataReport Cell refs'!ET$2)</f>
        <v>0</v>
      </c>
      <c r="EU24" t="b" cm="1">
        <f t="array" aca="1" ref="EU24" ca="1">INDIRECT($AN24&amp;"!"&amp;'DataReport Cell refs'!EU$2)</f>
        <v>0</v>
      </c>
      <c r="EV24" t="b" cm="1">
        <f t="array" aca="1" ref="EV24" ca="1">INDIRECT($AN24&amp;"!"&amp;'DataReport Cell refs'!EV$2)</f>
        <v>0</v>
      </c>
      <c r="EW24" t="b" cm="1">
        <f t="array" aca="1" ref="EW24" ca="1">INDIRECT($AN24&amp;"!"&amp;'DataReport Cell refs'!EW$2)</f>
        <v>0</v>
      </c>
      <c r="EX24" t="b" cm="1">
        <f t="array" aca="1" ref="EX24" ca="1">INDIRECT($AN24&amp;"!"&amp;'DataReport Cell refs'!EX$2)</f>
        <v>0</v>
      </c>
      <c r="EY24" t="b" cm="1">
        <f t="array" aca="1" ref="EY24" ca="1">INDIRECT($AN24&amp;"!"&amp;'DataReport Cell refs'!EY$2)</f>
        <v>0</v>
      </c>
      <c r="EZ24" t="b" cm="1">
        <f t="array" aca="1" ref="EZ24" ca="1">INDIRECT($AN24&amp;"!"&amp;'DataReport Cell refs'!EZ$2)</f>
        <v>0</v>
      </c>
      <c r="FA24" t="b" cm="1">
        <f t="array" aca="1" ref="FA24" ca="1">INDIRECT($AN24&amp;"!"&amp;'DataReport Cell refs'!FA$2)</f>
        <v>0</v>
      </c>
      <c r="FB24" t="b" cm="1">
        <f t="array" aca="1" ref="FB24" ca="1">INDIRECT($AN24&amp;"!"&amp;'DataReport Cell refs'!FB$2)</f>
        <v>0</v>
      </c>
      <c r="FC24" t="b" cm="1">
        <f t="array" aca="1" ref="FC24" ca="1">INDIRECT($AN24&amp;"!"&amp;'DataReport Cell refs'!FC$2)</f>
        <v>0</v>
      </c>
      <c r="FD24" t="b" cm="1">
        <f t="array" aca="1" ref="FD24" ca="1">INDIRECT($AN24&amp;"!"&amp;'DataReport Cell refs'!FD$2)</f>
        <v>0</v>
      </c>
      <c r="FE24" t="b" cm="1">
        <f t="array" aca="1" ref="FE24" ca="1">INDIRECT($AN24&amp;"!"&amp;'DataReport Cell refs'!FE$2)</f>
        <v>0</v>
      </c>
      <c r="FF24" t="b" cm="1">
        <f t="array" aca="1" ref="FF24" ca="1">INDIRECT($AN24&amp;"!"&amp;'DataReport Cell refs'!FF$2)</f>
        <v>0</v>
      </c>
      <c r="FG24" t="b" cm="1">
        <f t="array" aca="1" ref="FG24" ca="1">INDIRECT($AN24&amp;"!"&amp;'DataReport Cell refs'!FG$2)</f>
        <v>0</v>
      </c>
      <c r="FH24" t="b" cm="1">
        <f t="array" aca="1" ref="FH24" ca="1">INDIRECT($AN24&amp;"!"&amp;'DataReport Cell refs'!FH$2)</f>
        <v>0</v>
      </c>
      <c r="FI24" t="b" cm="1">
        <f t="array" aca="1" ref="FI24" ca="1">INDIRECT($AN24&amp;"!"&amp;'DataReport Cell refs'!FI$2)</f>
        <v>0</v>
      </c>
      <c r="FJ24" t="b" cm="1">
        <f t="array" aca="1" ref="FJ24" ca="1">INDIRECT($AN24&amp;"!"&amp;'DataReport Cell refs'!FJ$2)</f>
        <v>0</v>
      </c>
      <c r="FK24" s="361" cm="1">
        <f t="array" aca="1" ref="FK24" ca="1">INDIRECT($AN24&amp;"!"&amp;'DataReport Cell refs'!FK$2)</f>
        <v>0</v>
      </c>
      <c r="FL24" s="361" cm="1">
        <f t="array" aca="1" ref="FL24" ca="1">INDIRECT($AN24&amp;"!"&amp;'DataReport Cell refs'!FL$2)</f>
        <v>0</v>
      </c>
      <c r="FM24" s="361" cm="1">
        <f t="array" aca="1" ref="FM24" ca="1">INDIRECT($AN24&amp;"!"&amp;'DataReport Cell refs'!FM$2)</f>
        <v>0</v>
      </c>
      <c r="FN24" s="361" cm="1">
        <f t="array" aca="1" ref="FN24" ca="1">INDIRECT($AN24&amp;"!"&amp;'DataReport Cell refs'!FN$2)</f>
        <v>0</v>
      </c>
      <c r="FO24" s="361" cm="1">
        <f t="array" aca="1" ref="FO24" ca="1">INDIRECT($AN24&amp;"!"&amp;'DataReport Cell refs'!FO$2)</f>
        <v>0</v>
      </c>
      <c r="FP24" s="361" cm="1">
        <f t="array" aca="1" ref="FP24" ca="1">INDIRECT($AN24&amp;"!"&amp;'DataReport Cell refs'!FP$2)</f>
        <v>0</v>
      </c>
      <c r="FQ24" s="361" cm="1">
        <f t="array" aca="1" ref="FQ24" ca="1">INDIRECT($AN24&amp;"!"&amp;'DataReport Cell refs'!FQ$2)</f>
        <v>0</v>
      </c>
      <c r="FR24" s="361" cm="1">
        <f t="array" aca="1" ref="FR24" ca="1">INDIRECT($AN24&amp;"!"&amp;'DataReport Cell refs'!FR$2)</f>
        <v>0</v>
      </c>
      <c r="FS24" s="361" cm="1">
        <f t="array" aca="1" ref="FS24" ca="1">INDIRECT($AN24&amp;"!"&amp;'DataReport Cell refs'!FS$2)</f>
        <v>0</v>
      </c>
      <c r="FT24" s="361" cm="1">
        <f t="array" aca="1" ref="FT24" ca="1">INDIRECT($AN24&amp;"!"&amp;'DataReport Cell refs'!FT$2)</f>
        <v>0</v>
      </c>
      <c r="FU24" s="361" cm="1">
        <f t="array" aca="1" ref="FU24" ca="1">INDIRECT($AN24&amp;"!"&amp;'DataReport Cell refs'!FU$2)</f>
        <v>0</v>
      </c>
      <c r="FV24" s="361" cm="1">
        <f t="array" aca="1" ref="FV24" ca="1">INDIRECT($AN24&amp;"!"&amp;'DataReport Cell refs'!FV$2)</f>
        <v>0</v>
      </c>
      <c r="FW24" s="361" cm="1">
        <f t="array" aca="1" ref="FW24" ca="1">INDIRECT($AN24&amp;"!"&amp;'DataReport Cell refs'!FW$2)</f>
        <v>0</v>
      </c>
      <c r="FX24" s="361" cm="1">
        <f t="array" aca="1" ref="FX24" ca="1">INDIRECT($AN24&amp;"!"&amp;'DataReport Cell refs'!FX$2)</f>
        <v>0</v>
      </c>
      <c r="FY24" s="361" cm="1">
        <f t="array" aca="1" ref="FY24" ca="1">INDIRECT($AN24&amp;"!"&amp;'DataReport Cell refs'!FY$2)</f>
        <v>0</v>
      </c>
      <c r="FZ24" s="361" cm="1">
        <f t="array" aca="1" ref="FZ24" ca="1">INDIRECT($AN24&amp;"!"&amp;'DataReport Cell refs'!FZ$2)</f>
        <v>0</v>
      </c>
      <c r="GA24" s="361" cm="1">
        <f t="array" aca="1" ref="GA24" ca="1">INDIRECT($AN24&amp;"!"&amp;'DataReport Cell refs'!GA$2)</f>
        <v>0</v>
      </c>
      <c r="GB24" s="361" cm="1">
        <f t="array" aca="1" ref="GB24" ca="1">INDIRECT($AN24&amp;"!"&amp;'DataReport Cell refs'!GB$2)</f>
        <v>0</v>
      </c>
      <c r="GC24" s="361" cm="1">
        <f t="array" aca="1" ref="GC24" ca="1">INDIRECT($AN24&amp;"!"&amp;'DataReport Cell refs'!GC$2)</f>
        <v>0</v>
      </c>
      <c r="GD24" s="361" cm="1">
        <f t="array" aca="1" ref="GD24" ca="1">INDIRECT($AN24&amp;"!"&amp;'DataReport Cell refs'!GD$2)</f>
        <v>0</v>
      </c>
      <c r="GE24" s="361" cm="1">
        <f t="array" aca="1" ref="GE24" ca="1">INDIRECT($AN24&amp;"!"&amp;'DataReport Cell refs'!GE$2)</f>
        <v>0</v>
      </c>
      <c r="GF24" s="361" cm="1">
        <f t="array" aca="1" ref="GF24" ca="1">INDIRECT($AN24&amp;"!"&amp;'DataReport Cell refs'!GF$2)</f>
        <v>0</v>
      </c>
      <c r="GG24" s="361" cm="1">
        <f t="array" aca="1" ref="GG24" ca="1">INDIRECT($AN24&amp;"!"&amp;'DataReport Cell refs'!GG$2)</f>
        <v>0</v>
      </c>
      <c r="GH24" s="361" cm="1">
        <f t="array" aca="1" ref="GH24" ca="1">INDIRECT($AN24&amp;"!"&amp;'DataReport Cell refs'!GH$2)</f>
        <v>0</v>
      </c>
      <c r="GI24" s="361" cm="1">
        <f t="array" aca="1" ref="GI24" ca="1">INDIRECT($AN24&amp;"!"&amp;'DataReport Cell refs'!GI$2)</f>
        <v>0</v>
      </c>
      <c r="GJ24" s="361" cm="1">
        <f t="array" aca="1" ref="GJ24" ca="1">INDIRECT($AN24&amp;"!"&amp;'DataReport Cell refs'!GJ$2)</f>
        <v>0</v>
      </c>
      <c r="GK24" s="361" cm="1">
        <f t="array" aca="1" ref="GK24" ca="1">INDIRECT($AN24&amp;"!"&amp;'DataReport Cell refs'!GK$2)</f>
        <v>0</v>
      </c>
      <c r="GL24" s="361" cm="1">
        <f t="array" aca="1" ref="GL24" ca="1">INDIRECT($AN24&amp;"!"&amp;'DataReport Cell refs'!GL$2)</f>
        <v>0</v>
      </c>
      <c r="GM24" s="361" cm="1">
        <f t="array" aca="1" ref="GM24" ca="1">INDIRECT($AN24&amp;"!"&amp;'DataReport Cell refs'!GM$2)</f>
        <v>0</v>
      </c>
      <c r="GN24" s="361" cm="1">
        <f t="array" aca="1" ref="GN24" ca="1">INDIRECT($AN24&amp;"!"&amp;'DataReport Cell refs'!GN$2)</f>
        <v>0</v>
      </c>
      <c r="GO24" s="361" cm="1">
        <f t="array" aca="1" ref="GO24" ca="1">INDIRECT($AN24&amp;"!"&amp;'DataReport Cell refs'!GO$2)</f>
        <v>0</v>
      </c>
      <c r="GP24" s="361" cm="1">
        <f t="array" aca="1" ref="GP24" ca="1">INDIRECT($AN24&amp;"!"&amp;'DataReport Cell refs'!GP$2)</f>
        <v>0</v>
      </c>
      <c r="GQ24" s="361" cm="1">
        <f t="array" aca="1" ref="GQ24" ca="1">INDIRECT($AN24&amp;"!"&amp;'DataReport Cell refs'!GQ$2)</f>
        <v>0</v>
      </c>
      <c r="GR24" s="361" cm="1">
        <f t="array" aca="1" ref="GR24" ca="1">INDIRECT($AN24&amp;"!"&amp;'DataReport Cell refs'!GR$2)</f>
        <v>0</v>
      </c>
      <c r="GS24" s="361" cm="1">
        <f t="array" aca="1" ref="GS24" ca="1">INDIRECT($AN24&amp;"!"&amp;'DataReport Cell refs'!GS$2)</f>
        <v>0</v>
      </c>
      <c r="GT24" s="361" cm="1">
        <f t="array" aca="1" ref="GT24" ca="1">INDIRECT($AN24&amp;"!"&amp;'DataReport Cell refs'!GT$2)</f>
        <v>0</v>
      </c>
      <c r="GU24" s="361" cm="1">
        <f t="array" aca="1" ref="GU24" ca="1">INDIRECT($AN24&amp;"!"&amp;'DataReport Cell refs'!GU$2)</f>
        <v>0</v>
      </c>
      <c r="GV24" s="361" cm="1">
        <f t="array" aca="1" ref="GV24" ca="1">INDIRECT($AN24&amp;"!"&amp;'DataReport Cell refs'!GV$2)</f>
        <v>0</v>
      </c>
      <c r="GW24" s="361" cm="1">
        <f t="array" aca="1" ref="GW24" ca="1">INDIRECT($AN24&amp;"!"&amp;'DataReport Cell refs'!GW$2)</f>
        <v>0</v>
      </c>
      <c r="GX24" s="361" cm="1">
        <f t="array" aca="1" ref="GX24" ca="1">INDIRECT($AN24&amp;"!"&amp;'DataReport Cell refs'!GX$2)</f>
        <v>0</v>
      </c>
      <c r="GY24" s="361" cm="1">
        <f t="array" aca="1" ref="GY24" ca="1">INDIRECT($AN24&amp;"!"&amp;'DataReport Cell refs'!GY$2)</f>
        <v>0</v>
      </c>
      <c r="GZ24" s="361" cm="1">
        <f t="array" aca="1" ref="GZ24" ca="1">INDIRECT($AN24&amp;"!"&amp;'DataReport Cell refs'!GZ$2)</f>
        <v>0</v>
      </c>
      <c r="HA24" s="361" cm="1">
        <f t="array" aca="1" ref="HA24" ca="1">INDIRECT($AN24&amp;"!"&amp;'DataReport Cell refs'!HA$2)</f>
        <v>0</v>
      </c>
      <c r="HB24" s="361" cm="1">
        <f t="array" aca="1" ref="HB24" ca="1">INDIRECT($AN24&amp;"!"&amp;'DataReport Cell refs'!HB$2)</f>
        <v>0</v>
      </c>
      <c r="HC24" s="361" cm="1">
        <f t="array" aca="1" ref="HC24" ca="1">INDIRECT($AN24&amp;"!"&amp;'DataReport Cell refs'!HC$2)</f>
        <v>0</v>
      </c>
      <c r="HD24" s="361" cm="1">
        <f t="array" aca="1" ref="HD24" ca="1">INDIRECT($AN24&amp;"!"&amp;'DataReport Cell refs'!HD$2)</f>
        <v>0</v>
      </c>
      <c r="HE24" cm="1">
        <f t="array" aca="1" ref="HE24" ca="1">INDIRECT($AN24&amp;"!"&amp;'DataReport Cell refs'!HE$2)</f>
        <v>0</v>
      </c>
      <c r="HF24" cm="1">
        <f t="array" aca="1" ref="HF24" ca="1">INDIRECT($AN24&amp;"!"&amp;'DataReport Cell refs'!HF$2)</f>
        <v>0</v>
      </c>
      <c r="HG24" cm="1">
        <f t="array" aca="1" ref="HG24" ca="1">INDIRECT($AN24&amp;"!"&amp;'DataReport Cell refs'!HG$2)</f>
        <v>0</v>
      </c>
      <c r="HH24" cm="1">
        <f t="array" aca="1" ref="HH24" ca="1">INDIRECT($AN24&amp;"!"&amp;'DataReport Cell refs'!HH$2)</f>
        <v>0</v>
      </c>
      <c r="HI24" cm="1">
        <f t="array" aca="1" ref="HI24" ca="1">INDIRECT($AN24&amp;"!"&amp;'DataReport Cell refs'!HI$2)</f>
        <v>0</v>
      </c>
      <c r="HJ24" cm="1">
        <f t="array" aca="1" ref="HJ24" ca="1">INDIRECT($AN24&amp;"!"&amp;'DataReport Cell refs'!HJ$2)</f>
        <v>0</v>
      </c>
      <c r="HK24" cm="1">
        <f t="array" aca="1" ref="HK24" ca="1">INDIRECT($AN24&amp;"!"&amp;'DataReport Cell refs'!HK$2)</f>
        <v>0</v>
      </c>
      <c r="HL24" cm="1">
        <f t="array" aca="1" ref="HL24" ca="1">INDIRECT($AN24&amp;"!"&amp;'DataReport Cell refs'!HL$2)</f>
        <v>0</v>
      </c>
      <c r="HM24" cm="1">
        <f t="array" aca="1" ref="HM24" ca="1">INDIRECT($AN24&amp;"!"&amp;'DataReport Cell refs'!HM$2)</f>
        <v>0</v>
      </c>
      <c r="HN24" cm="1">
        <f t="array" aca="1" ref="HN24" ca="1">INDIRECT($AN24&amp;"!"&amp;'DataReport Cell refs'!HN$2)</f>
        <v>0</v>
      </c>
      <c r="HO24" cm="1">
        <f t="array" aca="1" ref="HO24" ca="1">INDIRECT($AN24&amp;"!"&amp;'DataReport Cell refs'!HO$2)</f>
        <v>0</v>
      </c>
      <c r="HP24" cm="1">
        <f t="array" aca="1" ref="HP24" ca="1">INDIRECT($AN24&amp;"!"&amp;'DataReport Cell refs'!HP$2)</f>
        <v>0</v>
      </c>
      <c r="HQ24" cm="1">
        <f t="array" aca="1" ref="HQ24" ca="1">INDIRECT($AN24&amp;"!"&amp;'DataReport Cell refs'!HQ$2)</f>
        <v>0</v>
      </c>
      <c r="HR24" cm="1">
        <f t="array" aca="1" ref="HR24" ca="1">INDIRECT($AN24&amp;"!"&amp;'DataReport Cell refs'!HR$2)</f>
        <v>0</v>
      </c>
      <c r="HS24" cm="1">
        <f t="array" aca="1" ref="HS24" ca="1">INDIRECT($AN24&amp;"!"&amp;'DataReport Cell refs'!HS$2)</f>
        <v>0</v>
      </c>
      <c r="HT24" cm="1">
        <f t="array" aca="1" ref="HT24" ca="1">INDIRECT($AN24&amp;"!"&amp;'DataReport Cell refs'!HT$2)</f>
        <v>0</v>
      </c>
      <c r="HU24" cm="1">
        <f t="array" aca="1" ref="HU24" ca="1">INDIRECT($AN24&amp;"!"&amp;'DataReport Cell refs'!HU$2)</f>
        <v>0</v>
      </c>
      <c r="HV24" cm="1">
        <f t="array" aca="1" ref="HV24" ca="1">INDIRECT($AN24&amp;"!"&amp;'DataReport Cell refs'!HV$2)</f>
        <v>0</v>
      </c>
      <c r="HW24" cm="1">
        <f t="array" aca="1" ref="HW24" ca="1">INDIRECT($AN24&amp;"!"&amp;'DataReport Cell refs'!HW$2)</f>
        <v>0</v>
      </c>
      <c r="HX24" cm="1">
        <f t="array" aca="1" ref="HX24" ca="1">INDIRECT($AN24&amp;"!"&amp;'DataReport Cell refs'!HX$2)</f>
        <v>0</v>
      </c>
      <c r="HY24" cm="1">
        <f t="array" aca="1" ref="HY24" ca="1">INDIRECT($AN24&amp;"!"&amp;'DataReport Cell refs'!HY$2)</f>
        <v>0</v>
      </c>
      <c r="HZ24" cm="1">
        <f t="array" aca="1" ref="HZ24" ca="1">INDIRECT($AN24&amp;"!"&amp;'DataReport Cell refs'!HZ$2)</f>
        <v>0</v>
      </c>
      <c r="IA24" cm="1">
        <f t="array" aca="1" ref="IA24" ca="1">INDIRECT($AN24&amp;"!"&amp;'DataReport Cell refs'!IA$2)</f>
        <v>0</v>
      </c>
      <c r="IB24" cm="1">
        <f t="array" aca="1" ref="IB24" ca="1">INDIRECT($AN24&amp;"!"&amp;'DataReport Cell refs'!IB$2)</f>
        <v>0</v>
      </c>
      <c r="IC24" cm="1">
        <f t="array" aca="1" ref="IC24" ca="1">INDIRECT($AN24&amp;"!"&amp;'DataReport Cell refs'!IC$2)</f>
        <v>0</v>
      </c>
      <c r="ID24" cm="1">
        <f t="array" aca="1" ref="ID24" ca="1">INDIRECT($AN24&amp;"!"&amp;'DataReport Cell refs'!ID$2)</f>
        <v>0</v>
      </c>
      <c r="IE24" cm="1">
        <f t="array" aca="1" ref="IE24" ca="1">INDIRECT($AN24&amp;"!"&amp;'DataReport Cell refs'!IE$2)</f>
        <v>0</v>
      </c>
      <c r="IF24" cm="1">
        <f t="array" aca="1" ref="IF24" ca="1">INDIRECT($AN24&amp;"!"&amp;'DataReport Cell refs'!IF$2)</f>
        <v>0</v>
      </c>
      <c r="IG24" cm="1">
        <f t="array" aca="1" ref="IG24" ca="1">INDIRECT($AN24&amp;"!"&amp;'DataReport Cell refs'!IG$2)</f>
        <v>0</v>
      </c>
      <c r="IH24" cm="1">
        <f t="array" aca="1" ref="IH24" ca="1">INDIRECT($AN24&amp;"!"&amp;'DataReport Cell refs'!IH$2)</f>
        <v>0</v>
      </c>
      <c r="II24" cm="1">
        <f t="array" aca="1" ref="II24" ca="1">INDIRECT($AN24&amp;"!"&amp;'DataReport Cell refs'!II$2)</f>
        <v>0</v>
      </c>
      <c r="IJ24" cm="1">
        <f t="array" aca="1" ref="IJ24" ca="1">INDIRECT($AN24&amp;"!"&amp;'DataReport Cell refs'!IJ$2)</f>
        <v>0</v>
      </c>
      <c r="IK24" cm="1">
        <f t="array" aca="1" ref="IK24" ca="1">INDIRECT($AN24&amp;"!"&amp;'DataReport Cell refs'!IK$2)</f>
        <v>0</v>
      </c>
      <c r="IL24" cm="1">
        <f t="array" aca="1" ref="IL24" ca="1">INDIRECT($AN24&amp;"!"&amp;'DataReport Cell refs'!IL$2)</f>
        <v>0</v>
      </c>
      <c r="IM24" cm="1">
        <f t="array" aca="1" ref="IM24" ca="1">INDIRECT($AN24&amp;"!"&amp;'DataReport Cell refs'!IM$2)</f>
        <v>0</v>
      </c>
      <c r="IN24" cm="1">
        <f t="array" aca="1" ref="IN24" ca="1">INDIRECT($AN24&amp;"!"&amp;'DataReport Cell refs'!IN$2)</f>
        <v>0</v>
      </c>
      <c r="IO24" cm="1">
        <f t="array" aca="1" ref="IO24" ca="1">INDIRECT($AN24&amp;"!"&amp;'DataReport Cell refs'!IO$2)</f>
        <v>0</v>
      </c>
      <c r="IP24" cm="1">
        <f t="array" aca="1" ref="IP24" ca="1">INDIRECT($AN24&amp;"!"&amp;'DataReport Cell refs'!IP$2)</f>
        <v>0</v>
      </c>
      <c r="IQ24" cm="1">
        <f t="array" aca="1" ref="IQ24" ca="1">INDIRECT($AN24&amp;"!"&amp;'DataReport Cell refs'!IQ$2)</f>
        <v>0</v>
      </c>
      <c r="IR24" cm="1">
        <f t="array" aca="1" ref="IR24" ca="1">INDIRECT($AN24&amp;"!"&amp;'DataReport Cell refs'!IR$2)</f>
        <v>0</v>
      </c>
      <c r="IS24" cm="1">
        <f t="array" aca="1" ref="IS24" ca="1">INDIRECT($AN24&amp;"!"&amp;'DataReport Cell refs'!IS$2)</f>
        <v>0</v>
      </c>
      <c r="IT24" cm="1">
        <f t="array" aca="1" ref="IT24" ca="1">INDIRECT($AN24&amp;"!"&amp;'DataReport Cell refs'!IT$2)</f>
        <v>0</v>
      </c>
      <c r="IU24" cm="1">
        <f t="array" aca="1" ref="IU24" ca="1">INDIRECT($AN24&amp;"!"&amp;'DataReport Cell refs'!IU$2)</f>
        <v>0</v>
      </c>
      <c r="IV24" cm="1">
        <f t="array" aca="1" ref="IV24" ca="1">INDIRECT($AN24&amp;"!"&amp;'DataReport Cell refs'!IV$2)</f>
        <v>0</v>
      </c>
      <c r="IW24" cm="1">
        <f t="array" aca="1" ref="IW24" ca="1">INDIRECT($AN24&amp;"!"&amp;'DataReport Cell refs'!IW$2)</f>
        <v>0</v>
      </c>
      <c r="IX24" cm="1">
        <f t="array" aca="1" ref="IX24" ca="1">INDIRECT($AN24&amp;"!"&amp;'DataReport Cell refs'!IX$2)</f>
        <v>0</v>
      </c>
      <c r="IY24" cm="1">
        <f t="array" aca="1" ref="IY24" ca="1">INDIRECT($AN24&amp;"!"&amp;'DataReport Cell refs'!IY$2)</f>
        <v>0</v>
      </c>
      <c r="IZ24" cm="1">
        <f t="array" aca="1" ref="IZ24" ca="1">INDIRECT($AN24&amp;"!"&amp;'DataReport Cell refs'!IZ$2)</f>
        <v>0</v>
      </c>
      <c r="JA24" cm="1">
        <f t="array" aca="1" ref="JA24" ca="1">INDIRECT($AN24&amp;"!"&amp;'DataReport Cell refs'!JA$2)</f>
        <v>0</v>
      </c>
      <c r="JB24" cm="1">
        <f t="array" aca="1" ref="JB24" ca="1">INDIRECT($AN24&amp;"!"&amp;'DataReport Cell refs'!JB$2)</f>
        <v>0</v>
      </c>
      <c r="JC24" cm="1">
        <f t="array" aca="1" ref="JC24" ca="1">INDIRECT($AN24&amp;"!"&amp;'DataReport Cell refs'!JC$2)</f>
        <v>0</v>
      </c>
      <c r="JD24" cm="1">
        <f t="array" aca="1" ref="JD24" ca="1">INDIRECT($AN24&amp;"!"&amp;'DataReport Cell refs'!JD$2)</f>
        <v>0</v>
      </c>
      <c r="JE24" cm="1">
        <f t="array" aca="1" ref="JE24" ca="1">INDIRECT($AN24&amp;"!"&amp;'DataReport Cell refs'!JE$2)</f>
        <v>0</v>
      </c>
      <c r="JF24" cm="1">
        <f t="array" aca="1" ref="JF24" ca="1">INDIRECT($AN24&amp;"!"&amp;'DataReport Cell refs'!JF$2)</f>
        <v>0</v>
      </c>
      <c r="JG24" cm="1">
        <f t="array" aca="1" ref="JG24" ca="1">INDIRECT($AN24&amp;"!"&amp;'DataReport Cell refs'!JG$2)</f>
        <v>0</v>
      </c>
      <c r="JH24" cm="1">
        <f t="array" aca="1" ref="JH24" ca="1">INDIRECT($AN24&amp;"!"&amp;'DataReport Cell refs'!JH$2)</f>
        <v>0</v>
      </c>
      <c r="JI24" cm="1">
        <f t="array" aca="1" ref="JI24" ca="1">INDIRECT($AN24&amp;"!"&amp;'DataReport Cell refs'!JI$2)</f>
        <v>0</v>
      </c>
      <c r="JJ24" cm="1">
        <f t="array" aca="1" ref="JJ24" ca="1">INDIRECT($AN24&amp;"!"&amp;'DataReport Cell refs'!JJ$2)</f>
        <v>0</v>
      </c>
      <c r="JK24" cm="1">
        <f t="array" aca="1" ref="JK24" ca="1">INDIRECT($AN24&amp;"!"&amp;'DataReport Cell refs'!JK$2)</f>
        <v>0</v>
      </c>
      <c r="JL24" cm="1">
        <f t="array" aca="1" ref="JL24" ca="1">INDIRECT($AN24&amp;"!"&amp;'DataReport Cell refs'!JL$2)</f>
        <v>0</v>
      </c>
      <c r="JM24" cm="1">
        <f t="array" aca="1" ref="JM24" ca="1">INDIRECT($AN24&amp;"!"&amp;'DataReport Cell refs'!JM$2)</f>
        <v>0</v>
      </c>
      <c r="JN24" cm="1">
        <f t="array" aca="1" ref="JN24" ca="1">INDIRECT($AN24&amp;"!"&amp;'DataReport Cell refs'!JN$2)</f>
        <v>0</v>
      </c>
      <c r="JO24" cm="1">
        <f t="array" aca="1" ref="JO24" ca="1">INDIRECT($AN24&amp;"!"&amp;'DataReport Cell refs'!JO$2)</f>
        <v>0</v>
      </c>
      <c r="JP24" cm="1">
        <f t="array" aca="1" ref="JP24" ca="1">INDIRECT($AN24&amp;"!"&amp;'DataReport Cell refs'!JP$2)</f>
        <v>0</v>
      </c>
      <c r="JQ24" cm="1">
        <f t="array" aca="1" ref="JQ24" ca="1">INDIRECT($AN24&amp;"!"&amp;'DataReport Cell refs'!JQ$2)</f>
        <v>0</v>
      </c>
      <c r="JR24" cm="1">
        <f t="array" aca="1" ref="JR24" ca="1">INDIRECT($AN24&amp;"!"&amp;'DataReport Cell refs'!JR$2)</f>
        <v>0</v>
      </c>
      <c r="JS24" cm="1">
        <f t="array" aca="1" ref="JS24" ca="1">INDIRECT($AN24&amp;"!"&amp;'DataReport Cell refs'!JS$2)</f>
        <v>0</v>
      </c>
      <c r="JT24" cm="1">
        <f t="array" aca="1" ref="JT24" ca="1">INDIRECT($AN24&amp;"!"&amp;'DataReport Cell refs'!JT$2)</f>
        <v>0</v>
      </c>
      <c r="JU24" cm="1">
        <f t="array" aca="1" ref="JU24" ca="1">INDIRECT($AN24&amp;"!"&amp;'DataReport Cell refs'!JU$2)</f>
        <v>0</v>
      </c>
      <c r="JV24" t="str" cm="1">
        <f t="array" aca="1" ref="JV24" ca="1">INDIRECT($AN24&amp;"!"&amp;'DataReport Cell refs'!JV$2)</f>
        <v>Not Commenced</v>
      </c>
      <c r="JW24" t="str" cm="1">
        <f t="array" aca="1" ref="JW24" ca="1">INDIRECT($AN24&amp;"!"&amp;'DataReport Cell refs'!JW$2)</f>
        <v>First complete Stocktake</v>
      </c>
      <c r="JX24" t="str" cm="1">
        <f t="array" aca="1" ref="JX24" ca="1">INDIRECT($AN24&amp;"!"&amp;'DataReport Cell refs'!JX$2)</f>
        <v>First complete Stocktake</v>
      </c>
      <c r="JY24" t="str" cm="1">
        <f t="array" aca="1" ref="JY24" ca="1">INDIRECT($AN24&amp;"!"&amp;'DataReport Cell refs'!JY$2)</f>
        <v>First complete Stocktake</v>
      </c>
      <c r="JZ24" t="str" cm="1">
        <f t="array" aca="1" ref="JZ24" ca="1">INDIRECT($AN24&amp;"!"&amp;'DataReport Cell refs'!JZ$2)</f>
        <v>First complete Stocktake</v>
      </c>
      <c r="KA24" t="str" cm="1">
        <f t="array" aca="1" ref="KA24" ca="1">INDIRECT($AN24&amp;"!"&amp;'DataReport Cell refs'!KA$2)</f>
        <v>First complete Stocktake</v>
      </c>
      <c r="KB24" t="str" cm="1">
        <f t="array" aca="1" ref="KB24" ca="1">INDIRECT($AN24&amp;"!"&amp;'DataReport Cell refs'!KB$2)</f>
        <v>First complete Stocktake</v>
      </c>
    </row>
    <row r="25" spans="4:288" ht="17.5" customHeight="1" x14ac:dyDescent="0.35">
      <c r="D25" s="300"/>
      <c r="E25" s="300"/>
      <c r="F25" s="300"/>
      <c r="G25" s="300"/>
      <c r="H25" s="300"/>
      <c r="I25" s="300"/>
      <c r="J25" s="300"/>
      <c r="K25" s="300"/>
      <c r="L25" s="300"/>
      <c r="M25" s="300"/>
      <c r="O25" s="293"/>
      <c r="P25" s="293"/>
      <c r="Q25" s="293"/>
      <c r="R25" s="293"/>
      <c r="S25" s="293"/>
      <c r="T25" s="293"/>
      <c r="U25" s="298"/>
      <c r="V25" s="298"/>
      <c r="W25" s="293"/>
      <c r="X25" s="293"/>
      <c r="Y25" s="293"/>
      <c r="Z25" s="293"/>
      <c r="AA25" s="293"/>
      <c r="AB25" s="293"/>
      <c r="AC25" s="293"/>
      <c r="AD25" s="293"/>
      <c r="AE25" s="293"/>
      <c r="AF25" s="293"/>
      <c r="AG25" s="293"/>
      <c r="AH25" s="293"/>
      <c r="AI25" s="293"/>
      <c r="AJ25" s="293"/>
      <c r="AK25" s="293"/>
      <c r="AL25" s="293"/>
      <c r="AM25" s="293"/>
      <c r="AN25" s="347" t="s">
        <v>1164</v>
      </c>
      <c r="AO25" cm="1">
        <f t="array" aca="1" ref="AO25" ca="1">INDIRECT($AN25&amp;"!"&amp;'DataReport Cell refs'!AO$2)</f>
        <v>0</v>
      </c>
      <c r="AP25" t="str" cm="1">
        <f t="array" aca="1" ref="AP25" ca="1">INDIRECT($AN25&amp;"!"&amp;'DataReport Cell refs'!AP$2)</f>
        <v>Select option</v>
      </c>
      <c r="AQ25" t="str" cm="1">
        <f t="array" aca="1" ref="AQ25" ca="1">INDIRECT($AN25&amp;"!"&amp;'DataReport Cell refs'!AQ$2)</f>
        <v>Select option</v>
      </c>
      <c r="AR25" s="361" cm="1">
        <f t="array" aca="1" ref="AR25" ca="1">INDIRECT($AN25&amp;"!"&amp;'DataReport Cell refs'!AR$2)</f>
        <v>0</v>
      </c>
      <c r="AS25" t="b" cm="1">
        <f t="array" aca="1" ref="AS25" ca="1">INDIRECT($AN25&amp;"!"&amp;'DataReport Cell refs'!AS$2)</f>
        <v>0</v>
      </c>
      <c r="AT25" t="b" cm="1">
        <f t="array" aca="1" ref="AT25" ca="1">INDIRECT($AN25&amp;"!"&amp;'DataReport Cell refs'!AT$2)</f>
        <v>0</v>
      </c>
      <c r="AU25" t="b" cm="1">
        <f t="array" aca="1" ref="AU25" ca="1">INDIRECT($AN25&amp;"!"&amp;'DataReport Cell refs'!AU$2)</f>
        <v>0</v>
      </c>
      <c r="AV25" t="b" cm="1">
        <f t="array" aca="1" ref="AV25" ca="1">INDIRECT($AN25&amp;"!"&amp;'DataReport Cell refs'!AV$2)</f>
        <v>0</v>
      </c>
      <c r="AW25" t="b" cm="1">
        <f t="array" aca="1" ref="AW25" ca="1">INDIRECT($AN25&amp;"!"&amp;'DataReport Cell refs'!AW$2)</f>
        <v>0</v>
      </c>
      <c r="AX25" t="b" cm="1">
        <f t="array" aca="1" ref="AX25" ca="1">INDIRECT($AN25&amp;"!"&amp;'DataReport Cell refs'!AX$2)</f>
        <v>0</v>
      </c>
      <c r="AY25" t="b" cm="1">
        <f t="array" aca="1" ref="AY25" ca="1">INDIRECT($AN25&amp;"!"&amp;'DataReport Cell refs'!AY$2)</f>
        <v>0</v>
      </c>
      <c r="AZ25" t="b" cm="1">
        <f t="array" aca="1" ref="AZ25" ca="1">INDIRECT($AN25&amp;"!"&amp;'DataReport Cell refs'!AZ$2)</f>
        <v>0</v>
      </c>
      <c r="BA25" t="b" cm="1">
        <f t="array" aca="1" ref="BA25" ca="1">INDIRECT($AN25&amp;"!"&amp;'DataReport Cell refs'!BA$2)</f>
        <v>0</v>
      </c>
      <c r="BB25" t="b" cm="1">
        <f t="array" aca="1" ref="BB25" ca="1">INDIRECT($AN25&amp;"!"&amp;'DataReport Cell refs'!BB$2)</f>
        <v>0</v>
      </c>
      <c r="BC25" t="b" cm="1">
        <f t="array" aca="1" ref="BC25" ca="1">INDIRECT($AN25&amp;"!"&amp;'DataReport Cell refs'!BC$2)</f>
        <v>0</v>
      </c>
      <c r="BD25" t="b" cm="1">
        <f t="array" aca="1" ref="BD25" ca="1">INDIRECT($AN25&amp;"!"&amp;'DataReport Cell refs'!BD$2)</f>
        <v>0</v>
      </c>
      <c r="BE25" t="b" cm="1">
        <f t="array" aca="1" ref="BE25" ca="1">INDIRECT($AN25&amp;"!"&amp;'DataReport Cell refs'!BE$2)</f>
        <v>0</v>
      </c>
      <c r="BF25" t="b" cm="1">
        <f t="array" aca="1" ref="BF25" ca="1">INDIRECT($AN25&amp;"!"&amp;'DataReport Cell refs'!BF$2)</f>
        <v>0</v>
      </c>
      <c r="BG25" t="b" cm="1">
        <f t="array" aca="1" ref="BG25" ca="1">INDIRECT($AN25&amp;"!"&amp;'DataReport Cell refs'!BG$2)</f>
        <v>0</v>
      </c>
      <c r="BH25" t="b" cm="1">
        <f t="array" aca="1" ref="BH25" ca="1">INDIRECT($AN25&amp;"!"&amp;'DataReport Cell refs'!BH$2)</f>
        <v>0</v>
      </c>
      <c r="BI25" t="str" cm="1">
        <f t="array" aca="1" ref="BI25" ca="1">INDIRECT($AN25&amp;"!"&amp;'DataReport Cell refs'!BI$2)</f>
        <v>Select option</v>
      </c>
      <c r="BJ25" t="str" cm="1">
        <f t="array" aca="1" ref="BJ25" ca="1">INDIRECT($AN25&amp;"!"&amp;'DataReport Cell refs'!BJ$2)</f>
        <v>Select option</v>
      </c>
      <c r="BK25" t="str" cm="1">
        <f t="array" aca="1" ref="BK25" ca="1">INDIRECT($AN25&amp;"!"&amp;'DataReport Cell refs'!BK$2)</f>
        <v>Select option</v>
      </c>
      <c r="BL25" t="str" cm="1">
        <f t="array" aca="1" ref="BL25" ca="1">INDIRECT($AN25&amp;"!"&amp;'DataReport Cell refs'!BL$2)</f>
        <v>Select option</v>
      </c>
      <c r="BM25" t="str" cm="1">
        <f t="array" aca="1" ref="BM25" ca="1">INDIRECT($AN25&amp;"!"&amp;'DataReport Cell refs'!BM$2)</f>
        <v>Select option</v>
      </c>
      <c r="BN25" t="str" cm="1">
        <f t="array" aca="1" ref="BN25" ca="1">INDIRECT($AN25&amp;"!"&amp;'DataReport Cell refs'!BN$2)</f>
        <v>Select option</v>
      </c>
      <c r="BO25" t="str" cm="1">
        <f t="array" aca="1" ref="BO25" ca="1">INDIRECT($AN25&amp;"!"&amp;'DataReport Cell refs'!BO$2)</f>
        <v>Select option</v>
      </c>
      <c r="BP25" t="str" cm="1">
        <f t="array" aca="1" ref="BP25" ca="1">INDIRECT($AN25&amp;"!"&amp;'DataReport Cell refs'!BP$2)</f>
        <v>Select option</v>
      </c>
      <c r="BQ25" t="str" cm="1">
        <f t="array" aca="1" ref="BQ25" ca="1">INDIRECT($AN25&amp;"!"&amp;'DataReport Cell refs'!BQ$2)</f>
        <v>Select option</v>
      </c>
      <c r="BR25" t="b" cm="1">
        <f t="array" aca="1" ref="BR25" ca="1">INDIRECT($AN25&amp;"!"&amp;'DataReport Cell refs'!BR$2)</f>
        <v>0</v>
      </c>
      <c r="BS25" t="b" cm="1">
        <f t="array" aca="1" ref="BS25" ca="1">INDIRECT($AN25&amp;"!"&amp;'DataReport Cell refs'!BS$2)</f>
        <v>0</v>
      </c>
      <c r="BT25" t="b" cm="1">
        <f t="array" aca="1" ref="BT25" ca="1">INDIRECT($AN25&amp;"!"&amp;'DataReport Cell refs'!BT$2)</f>
        <v>0</v>
      </c>
      <c r="BU25" t="b" cm="1">
        <f t="array" aca="1" ref="BU25" ca="1">INDIRECT($AN25&amp;"!"&amp;'DataReport Cell refs'!BU$2)</f>
        <v>0</v>
      </c>
      <c r="BV25" t="b" cm="1">
        <f t="array" aca="1" ref="BV25" ca="1">INDIRECT($AN25&amp;"!"&amp;'DataReport Cell refs'!BV$2)</f>
        <v>0</v>
      </c>
      <c r="BW25" t="b" cm="1">
        <f t="array" aca="1" ref="BW25" ca="1">INDIRECT($AN25&amp;"!"&amp;'DataReport Cell refs'!BW$2)</f>
        <v>0</v>
      </c>
      <c r="BX25" t="b" cm="1">
        <f t="array" aca="1" ref="BX25" ca="1">INDIRECT($AN25&amp;"!"&amp;'DataReport Cell refs'!BX$2)</f>
        <v>0</v>
      </c>
      <c r="BY25" t="b" cm="1">
        <f t="array" aca="1" ref="BY25" ca="1">INDIRECT($AN25&amp;"!"&amp;'DataReport Cell refs'!BY$2)</f>
        <v>0</v>
      </c>
      <c r="BZ25" t="b" cm="1">
        <f t="array" aca="1" ref="BZ25" ca="1">INDIRECT($AN25&amp;"!"&amp;'DataReport Cell refs'!BZ$2)</f>
        <v>0</v>
      </c>
      <c r="CA25" cm="1">
        <f t="array" aca="1" ref="CA25" ca="1">INDIRECT($AN25&amp;"!"&amp;'DataReport Cell refs'!CA$2)</f>
        <v>0</v>
      </c>
      <c r="CB25" s="385" cm="1">
        <f t="array" aca="1" ref="CB25" ca="1">INDIRECT($AN25&amp;"!"&amp;'DataReport Cell refs'!CB$2)</f>
        <v>0</v>
      </c>
      <c r="CC25" s="385" cm="1">
        <f t="array" aca="1" ref="CC25" ca="1">INDIRECT($AN25&amp;"!"&amp;'DataReport Cell refs'!CC$2)</f>
        <v>0</v>
      </c>
      <c r="CD25" s="385" cm="1">
        <f t="array" aca="1" ref="CD25" ca="1">INDIRECT($AN25&amp;"!"&amp;'DataReport Cell refs'!CD$2)</f>
        <v>0</v>
      </c>
      <c r="CE25" t="str" cm="1">
        <f t="array" aca="1" ref="CE25" ca="1">INDIRECT($AN25&amp;"!"&amp;'DataReport Cell refs'!CE$2)</f>
        <v>Select option</v>
      </c>
      <c r="CF25" s="361" cm="1">
        <f t="array" aca="1" ref="CF25" ca="1">INDIRECT($AN25&amp;"!"&amp;'DataReport Cell refs'!CF$2)</f>
        <v>0</v>
      </c>
      <c r="CG25" t="b" cm="1">
        <f t="array" aca="1" ref="CG25" ca="1">INDIRECT($AN25&amp;"!"&amp;'DataReport Cell refs'!CG$2)</f>
        <v>0</v>
      </c>
      <c r="CH25" t="b" cm="1">
        <f t="array" aca="1" ref="CH25" ca="1">INDIRECT($AN25&amp;"!"&amp;'DataReport Cell refs'!CH$2)</f>
        <v>0</v>
      </c>
      <c r="CI25" t="b" cm="1">
        <f t="array" aca="1" ref="CI25" ca="1">INDIRECT($AN25&amp;"!"&amp;'DataReport Cell refs'!CI$2)</f>
        <v>0</v>
      </c>
      <c r="CJ25" t="b" cm="1">
        <f t="array" aca="1" ref="CJ25" ca="1">INDIRECT($AN25&amp;"!"&amp;'DataReport Cell refs'!CJ$2)</f>
        <v>0</v>
      </c>
      <c r="CK25" t="b" cm="1">
        <f t="array" aca="1" ref="CK25" ca="1">INDIRECT($AN25&amp;"!"&amp;'DataReport Cell refs'!CK$2)</f>
        <v>0</v>
      </c>
      <c r="CL25" t="b" cm="1">
        <f t="array" aca="1" ref="CL25" ca="1">INDIRECT($AN25&amp;"!"&amp;'DataReport Cell refs'!CL$2)</f>
        <v>0</v>
      </c>
      <c r="CM25" t="b" cm="1">
        <f t="array" aca="1" ref="CM25" ca="1">INDIRECT($AN25&amp;"!"&amp;'DataReport Cell refs'!CM$2)</f>
        <v>0</v>
      </c>
      <c r="CN25" t="b" cm="1">
        <f t="array" aca="1" ref="CN25" ca="1">INDIRECT($AN25&amp;"!"&amp;'DataReport Cell refs'!CN$2)</f>
        <v>0</v>
      </c>
      <c r="CO25" t="b" cm="1">
        <f t="array" aca="1" ref="CO25" ca="1">INDIRECT($AN25&amp;"!"&amp;'DataReport Cell refs'!CO$2)</f>
        <v>0</v>
      </c>
      <c r="CP25" t="b" cm="1">
        <f t="array" aca="1" ref="CP25" ca="1">INDIRECT($AN25&amp;"!"&amp;'DataReport Cell refs'!CP$2)</f>
        <v>0</v>
      </c>
      <c r="CQ25" t="b" cm="1">
        <f t="array" aca="1" ref="CQ25" ca="1">INDIRECT($AN25&amp;"!"&amp;'DataReport Cell refs'!CQ$2)</f>
        <v>0</v>
      </c>
      <c r="CR25" t="b" cm="1">
        <f t="array" aca="1" ref="CR25" ca="1">INDIRECT($AN25&amp;"!"&amp;'DataReport Cell refs'!CR$2)</f>
        <v>0</v>
      </c>
      <c r="CS25" t="b" cm="1">
        <f t="array" aca="1" ref="CS25" ca="1">INDIRECT($AN25&amp;"!"&amp;'DataReport Cell refs'!CS$2)</f>
        <v>0</v>
      </c>
      <c r="CT25" t="b" cm="1">
        <f t="array" aca="1" ref="CT25" ca="1">INDIRECT($AN25&amp;"!"&amp;'DataReport Cell refs'!CT$2)</f>
        <v>0</v>
      </c>
      <c r="CU25" t="b" cm="1">
        <f t="array" aca="1" ref="CU25" ca="1">INDIRECT($AN25&amp;"!"&amp;'DataReport Cell refs'!CU$2)</f>
        <v>0</v>
      </c>
      <c r="CV25" t="b" cm="1">
        <f t="array" aca="1" ref="CV25" ca="1">INDIRECT($AN25&amp;"!"&amp;'DataReport Cell refs'!CV$2)</f>
        <v>0</v>
      </c>
      <c r="CW25" t="b" cm="1">
        <f t="array" aca="1" ref="CW25" ca="1">INDIRECT($AN25&amp;"!"&amp;'DataReport Cell refs'!CW$2)</f>
        <v>0</v>
      </c>
      <c r="CX25" t="b" cm="1">
        <f t="array" aca="1" ref="CX25" ca="1">INDIRECT($AN25&amp;"!"&amp;'DataReport Cell refs'!CX$2)</f>
        <v>0</v>
      </c>
      <c r="CY25" t="b" cm="1">
        <f t="array" aca="1" ref="CY25" ca="1">INDIRECT($AN25&amp;"!"&amp;'DataReport Cell refs'!CY$2)</f>
        <v>0</v>
      </c>
      <c r="CZ25" t="b" cm="1">
        <f t="array" aca="1" ref="CZ25" ca="1">INDIRECT($AN25&amp;"!"&amp;'DataReport Cell refs'!CZ$2)</f>
        <v>0</v>
      </c>
      <c r="DA25" t="b" cm="1">
        <f t="array" aca="1" ref="DA25" ca="1">INDIRECT($AN25&amp;"!"&amp;'DataReport Cell refs'!DA$2)</f>
        <v>0</v>
      </c>
      <c r="DB25" t="b" cm="1">
        <f t="array" aca="1" ref="DB25" ca="1">INDIRECT($AN25&amp;"!"&amp;'DataReport Cell refs'!DB$2)</f>
        <v>0</v>
      </c>
      <c r="DC25" t="b" cm="1">
        <f t="array" aca="1" ref="DC25" ca="1">INDIRECT($AN25&amp;"!"&amp;'DataReport Cell refs'!DC$2)</f>
        <v>0</v>
      </c>
      <c r="DD25" t="b" cm="1">
        <f t="array" aca="1" ref="DD25" ca="1">INDIRECT($AN25&amp;"!"&amp;'DataReport Cell refs'!DD$2)</f>
        <v>0</v>
      </c>
      <c r="DE25" t="b" cm="1">
        <f t="array" aca="1" ref="DE25" ca="1">INDIRECT($AN25&amp;"!"&amp;'DataReport Cell refs'!DE$2)</f>
        <v>0</v>
      </c>
      <c r="DF25" t="b" cm="1">
        <f t="array" aca="1" ref="DF25" ca="1">INDIRECT($AN25&amp;"!"&amp;'DataReport Cell refs'!DF$2)</f>
        <v>0</v>
      </c>
      <c r="DG25" t="b" cm="1">
        <f t="array" aca="1" ref="DG25" ca="1">INDIRECT($AN25&amp;"!"&amp;'DataReport Cell refs'!DG$2)</f>
        <v>0</v>
      </c>
      <c r="DH25" t="b" cm="1">
        <f t="array" aca="1" ref="DH25" ca="1">INDIRECT($AN25&amp;"!"&amp;'DataReport Cell refs'!DH$2)</f>
        <v>0</v>
      </c>
      <c r="DI25" t="b" cm="1">
        <f t="array" aca="1" ref="DI25" ca="1">INDIRECT($AN25&amp;"!"&amp;'DataReport Cell refs'!DI$2)</f>
        <v>0</v>
      </c>
      <c r="DJ25" t="b" cm="1">
        <f t="array" aca="1" ref="DJ25" ca="1">INDIRECT($AN25&amp;"!"&amp;'DataReport Cell refs'!DJ$2)</f>
        <v>0</v>
      </c>
      <c r="DK25" t="b" cm="1">
        <f t="array" aca="1" ref="DK25" ca="1">INDIRECT($AN25&amp;"!"&amp;'DataReport Cell refs'!DK$2)</f>
        <v>0</v>
      </c>
      <c r="DL25" t="b" cm="1">
        <f t="array" aca="1" ref="DL25" ca="1">INDIRECT($AN25&amp;"!"&amp;'DataReport Cell refs'!DL$2)</f>
        <v>0</v>
      </c>
      <c r="DM25" t="b" cm="1">
        <f t="array" aca="1" ref="DM25" ca="1">INDIRECT($AN25&amp;"!"&amp;'DataReport Cell refs'!DM$2)</f>
        <v>0</v>
      </c>
      <c r="DN25" t="str" cm="1">
        <f t="array" aca="1" ref="DN25" ca="1">INDIRECT($AN25&amp;"!"&amp;'DataReport Cell refs'!DN$2)</f>
        <v>Type here - Other service not included above 1</v>
      </c>
      <c r="DO25" t="str" cm="1">
        <f t="array" aca="1" ref="DO25" ca="1">INDIRECT($AN25&amp;"!"&amp;'DataReport Cell refs'!DO$2)</f>
        <v>Type here - Other service not included above 2</v>
      </c>
      <c r="DP25" t="str" cm="1">
        <f t="array" aca="1" ref="DP25" ca="1">INDIRECT($AN25&amp;"!"&amp;'DataReport Cell refs'!DP$2)</f>
        <v>Type here - Other service not included above 3</v>
      </c>
      <c r="DQ25" t="b" cm="1">
        <f t="array" aca="1" ref="DQ25" ca="1">INDIRECT($AN25&amp;"!"&amp;'DataReport Cell refs'!DQ$2)</f>
        <v>0</v>
      </c>
      <c r="DR25" t="b" cm="1">
        <f t="array" aca="1" ref="DR25" ca="1">INDIRECT($AN25&amp;"!"&amp;'DataReport Cell refs'!DR$2)</f>
        <v>0</v>
      </c>
      <c r="DS25" t="b" cm="1">
        <f t="array" aca="1" ref="DS25" ca="1">INDIRECT($AN25&amp;"!"&amp;'DataReport Cell refs'!DS$2)</f>
        <v>0</v>
      </c>
      <c r="DT25" t="b" cm="1">
        <f t="array" aca="1" ref="DT25" ca="1">INDIRECT($AN25&amp;"!"&amp;'DataReport Cell refs'!DT$2)</f>
        <v>0</v>
      </c>
      <c r="DU25" t="b" cm="1">
        <f t="array" aca="1" ref="DU25" ca="1">INDIRECT($AN25&amp;"!"&amp;'DataReport Cell refs'!DU$2)</f>
        <v>0</v>
      </c>
      <c r="DV25" t="b" cm="1">
        <f t="array" aca="1" ref="DV25" ca="1">INDIRECT($AN25&amp;"!"&amp;'DataReport Cell refs'!DV$2)</f>
        <v>0</v>
      </c>
      <c r="DW25" t="b" cm="1">
        <f t="array" aca="1" ref="DW25" ca="1">INDIRECT($AN25&amp;"!"&amp;'DataReport Cell refs'!DW$2)</f>
        <v>0</v>
      </c>
      <c r="DX25" t="b" cm="1">
        <f t="array" aca="1" ref="DX25" ca="1">INDIRECT($AN25&amp;"!"&amp;'DataReport Cell refs'!DX$2)</f>
        <v>0</v>
      </c>
      <c r="DY25" t="b" cm="1">
        <f t="array" aca="1" ref="DY25" ca="1">INDIRECT($AN25&amp;"!"&amp;'DataReport Cell refs'!DY$2)</f>
        <v>0</v>
      </c>
      <c r="DZ25" t="b" cm="1">
        <f t="array" aca="1" ref="DZ25" ca="1">INDIRECT($AN25&amp;"!"&amp;'DataReport Cell refs'!DZ$2)</f>
        <v>0</v>
      </c>
      <c r="EA25" t="b" cm="1">
        <f t="array" aca="1" ref="EA25" ca="1">INDIRECT($AN25&amp;"!"&amp;'DataReport Cell refs'!EA$2)</f>
        <v>0</v>
      </c>
      <c r="EB25" t="b" cm="1">
        <f t="array" aca="1" ref="EB25" ca="1">INDIRECT($AN25&amp;"!"&amp;'DataReport Cell refs'!EB$2)</f>
        <v>0</v>
      </c>
      <c r="EC25" t="b" cm="1">
        <f t="array" aca="1" ref="EC25" ca="1">INDIRECT($AN25&amp;"!"&amp;'DataReport Cell refs'!EC$2)</f>
        <v>0</v>
      </c>
      <c r="ED25" t="b" cm="1">
        <f t="array" aca="1" ref="ED25" ca="1">INDIRECT($AN25&amp;"!"&amp;'DataReport Cell refs'!ED$2)</f>
        <v>0</v>
      </c>
      <c r="EE25" t="b" cm="1">
        <f t="array" aca="1" ref="EE25" ca="1">INDIRECT($AN25&amp;"!"&amp;'DataReport Cell refs'!EE$2)</f>
        <v>0</v>
      </c>
      <c r="EF25" t="b" cm="1">
        <f t="array" aca="1" ref="EF25" ca="1">INDIRECT($AN25&amp;"!"&amp;'DataReport Cell refs'!EF$2)</f>
        <v>0</v>
      </c>
      <c r="EG25" t="b" cm="1">
        <f t="array" aca="1" ref="EG25" ca="1">INDIRECT($AN25&amp;"!"&amp;'DataReport Cell refs'!EG$2)</f>
        <v>0</v>
      </c>
      <c r="EH25" t="b" cm="1">
        <f t="array" aca="1" ref="EH25" ca="1">INDIRECT($AN25&amp;"!"&amp;'DataReport Cell refs'!EH$2)</f>
        <v>0</v>
      </c>
      <c r="EI25" t="b" cm="1">
        <f t="array" aca="1" ref="EI25" ca="1">INDIRECT($AN25&amp;"!"&amp;'DataReport Cell refs'!EI$2)</f>
        <v>0</v>
      </c>
      <c r="EJ25" t="b" cm="1">
        <f t="array" aca="1" ref="EJ25" ca="1">INDIRECT($AN25&amp;"!"&amp;'DataReport Cell refs'!EJ$2)</f>
        <v>0</v>
      </c>
      <c r="EK25" t="b" cm="1">
        <f t="array" aca="1" ref="EK25" ca="1">INDIRECT($AN25&amp;"!"&amp;'DataReport Cell refs'!EK$2)</f>
        <v>0</v>
      </c>
      <c r="EL25" t="b" cm="1">
        <f t="array" aca="1" ref="EL25" ca="1">INDIRECT($AN25&amp;"!"&amp;'DataReport Cell refs'!EL$2)</f>
        <v>0</v>
      </c>
      <c r="EM25" t="b" cm="1">
        <f t="array" aca="1" ref="EM25" ca="1">INDIRECT($AN25&amp;"!"&amp;'DataReport Cell refs'!EM$2)</f>
        <v>0</v>
      </c>
      <c r="EN25" t="b" cm="1">
        <f t="array" aca="1" ref="EN25" ca="1">INDIRECT($AN25&amp;"!"&amp;'DataReport Cell refs'!EN$2)</f>
        <v>0</v>
      </c>
      <c r="EO25" t="b" cm="1">
        <f t="array" aca="1" ref="EO25" ca="1">INDIRECT($AN25&amp;"!"&amp;'DataReport Cell refs'!EO$2)</f>
        <v>0</v>
      </c>
      <c r="EP25" t="b" cm="1">
        <f t="array" aca="1" ref="EP25" ca="1">INDIRECT($AN25&amp;"!"&amp;'DataReport Cell refs'!EP$2)</f>
        <v>0</v>
      </c>
      <c r="EQ25" t="b" cm="1">
        <f t="array" aca="1" ref="EQ25" ca="1">INDIRECT($AN25&amp;"!"&amp;'DataReport Cell refs'!EQ$2)</f>
        <v>0</v>
      </c>
      <c r="ER25" t="b" cm="1">
        <f t="array" aca="1" ref="ER25" ca="1">INDIRECT($AN25&amp;"!"&amp;'DataReport Cell refs'!ER$2)</f>
        <v>0</v>
      </c>
      <c r="ES25" t="b" cm="1">
        <f t="array" aca="1" ref="ES25" ca="1">INDIRECT($AN25&amp;"!"&amp;'DataReport Cell refs'!ES$2)</f>
        <v>0</v>
      </c>
      <c r="ET25" t="b" cm="1">
        <f t="array" aca="1" ref="ET25" ca="1">INDIRECT($AN25&amp;"!"&amp;'DataReport Cell refs'!ET$2)</f>
        <v>0</v>
      </c>
      <c r="EU25" t="b" cm="1">
        <f t="array" aca="1" ref="EU25" ca="1">INDIRECT($AN25&amp;"!"&amp;'DataReport Cell refs'!EU$2)</f>
        <v>0</v>
      </c>
      <c r="EV25" t="b" cm="1">
        <f t="array" aca="1" ref="EV25" ca="1">INDIRECT($AN25&amp;"!"&amp;'DataReport Cell refs'!EV$2)</f>
        <v>0</v>
      </c>
      <c r="EW25" t="b" cm="1">
        <f t="array" aca="1" ref="EW25" ca="1">INDIRECT($AN25&amp;"!"&amp;'DataReport Cell refs'!EW$2)</f>
        <v>0</v>
      </c>
      <c r="EX25" t="b" cm="1">
        <f t="array" aca="1" ref="EX25" ca="1">INDIRECT($AN25&amp;"!"&amp;'DataReport Cell refs'!EX$2)</f>
        <v>0</v>
      </c>
      <c r="EY25" t="b" cm="1">
        <f t="array" aca="1" ref="EY25" ca="1">INDIRECT($AN25&amp;"!"&amp;'DataReport Cell refs'!EY$2)</f>
        <v>0</v>
      </c>
      <c r="EZ25" t="b" cm="1">
        <f t="array" aca="1" ref="EZ25" ca="1">INDIRECT($AN25&amp;"!"&amp;'DataReport Cell refs'!EZ$2)</f>
        <v>0</v>
      </c>
      <c r="FA25" t="b" cm="1">
        <f t="array" aca="1" ref="FA25" ca="1">INDIRECT($AN25&amp;"!"&amp;'DataReport Cell refs'!FA$2)</f>
        <v>0</v>
      </c>
      <c r="FB25" t="b" cm="1">
        <f t="array" aca="1" ref="FB25" ca="1">INDIRECT($AN25&amp;"!"&amp;'DataReport Cell refs'!FB$2)</f>
        <v>0</v>
      </c>
      <c r="FC25" t="b" cm="1">
        <f t="array" aca="1" ref="FC25" ca="1">INDIRECT($AN25&amp;"!"&amp;'DataReport Cell refs'!FC$2)</f>
        <v>0</v>
      </c>
      <c r="FD25" t="b" cm="1">
        <f t="array" aca="1" ref="FD25" ca="1">INDIRECT($AN25&amp;"!"&amp;'DataReport Cell refs'!FD$2)</f>
        <v>0</v>
      </c>
      <c r="FE25" t="b" cm="1">
        <f t="array" aca="1" ref="FE25" ca="1">INDIRECT($AN25&amp;"!"&amp;'DataReport Cell refs'!FE$2)</f>
        <v>0</v>
      </c>
      <c r="FF25" t="b" cm="1">
        <f t="array" aca="1" ref="FF25" ca="1">INDIRECT($AN25&amp;"!"&amp;'DataReport Cell refs'!FF$2)</f>
        <v>0</v>
      </c>
      <c r="FG25" t="b" cm="1">
        <f t="array" aca="1" ref="FG25" ca="1">INDIRECT($AN25&amp;"!"&amp;'DataReport Cell refs'!FG$2)</f>
        <v>0</v>
      </c>
      <c r="FH25" t="b" cm="1">
        <f t="array" aca="1" ref="FH25" ca="1">INDIRECT($AN25&amp;"!"&amp;'DataReport Cell refs'!FH$2)</f>
        <v>0</v>
      </c>
      <c r="FI25" t="b" cm="1">
        <f t="array" aca="1" ref="FI25" ca="1">INDIRECT($AN25&amp;"!"&amp;'DataReport Cell refs'!FI$2)</f>
        <v>0</v>
      </c>
      <c r="FJ25" t="b" cm="1">
        <f t="array" aca="1" ref="FJ25" ca="1">INDIRECT($AN25&amp;"!"&amp;'DataReport Cell refs'!FJ$2)</f>
        <v>0</v>
      </c>
      <c r="FK25" s="361" cm="1">
        <f t="array" aca="1" ref="FK25" ca="1">INDIRECT($AN25&amp;"!"&amp;'DataReport Cell refs'!FK$2)</f>
        <v>0</v>
      </c>
      <c r="FL25" s="361" cm="1">
        <f t="array" aca="1" ref="FL25" ca="1">INDIRECT($AN25&amp;"!"&amp;'DataReport Cell refs'!FL$2)</f>
        <v>0</v>
      </c>
      <c r="FM25" s="361" cm="1">
        <f t="array" aca="1" ref="FM25" ca="1">INDIRECT($AN25&amp;"!"&amp;'DataReport Cell refs'!FM$2)</f>
        <v>0</v>
      </c>
      <c r="FN25" s="361" cm="1">
        <f t="array" aca="1" ref="FN25" ca="1">INDIRECT($AN25&amp;"!"&amp;'DataReport Cell refs'!FN$2)</f>
        <v>0</v>
      </c>
      <c r="FO25" s="361" cm="1">
        <f t="array" aca="1" ref="FO25" ca="1">INDIRECT($AN25&amp;"!"&amp;'DataReport Cell refs'!FO$2)</f>
        <v>0</v>
      </c>
      <c r="FP25" s="361" cm="1">
        <f t="array" aca="1" ref="FP25" ca="1">INDIRECT($AN25&amp;"!"&amp;'DataReport Cell refs'!FP$2)</f>
        <v>0</v>
      </c>
      <c r="FQ25" s="361" cm="1">
        <f t="array" aca="1" ref="FQ25" ca="1">INDIRECT($AN25&amp;"!"&amp;'DataReport Cell refs'!FQ$2)</f>
        <v>0</v>
      </c>
      <c r="FR25" s="361" cm="1">
        <f t="array" aca="1" ref="FR25" ca="1">INDIRECT($AN25&amp;"!"&amp;'DataReport Cell refs'!FR$2)</f>
        <v>0</v>
      </c>
      <c r="FS25" s="361" cm="1">
        <f t="array" aca="1" ref="FS25" ca="1">INDIRECT($AN25&amp;"!"&amp;'DataReport Cell refs'!FS$2)</f>
        <v>0</v>
      </c>
      <c r="FT25" s="361" cm="1">
        <f t="array" aca="1" ref="FT25" ca="1">INDIRECT($AN25&amp;"!"&amp;'DataReport Cell refs'!FT$2)</f>
        <v>0</v>
      </c>
      <c r="FU25" s="361" cm="1">
        <f t="array" aca="1" ref="FU25" ca="1">INDIRECT($AN25&amp;"!"&amp;'DataReport Cell refs'!FU$2)</f>
        <v>0</v>
      </c>
      <c r="FV25" s="361" cm="1">
        <f t="array" aca="1" ref="FV25" ca="1">INDIRECT($AN25&amp;"!"&amp;'DataReport Cell refs'!FV$2)</f>
        <v>0</v>
      </c>
      <c r="FW25" s="361" cm="1">
        <f t="array" aca="1" ref="FW25" ca="1">INDIRECT($AN25&amp;"!"&amp;'DataReport Cell refs'!FW$2)</f>
        <v>0</v>
      </c>
      <c r="FX25" s="361" cm="1">
        <f t="array" aca="1" ref="FX25" ca="1">INDIRECT($AN25&amp;"!"&amp;'DataReport Cell refs'!FX$2)</f>
        <v>0</v>
      </c>
      <c r="FY25" s="361" cm="1">
        <f t="array" aca="1" ref="FY25" ca="1">INDIRECT($AN25&amp;"!"&amp;'DataReport Cell refs'!FY$2)</f>
        <v>0</v>
      </c>
      <c r="FZ25" s="361" cm="1">
        <f t="array" aca="1" ref="FZ25" ca="1">INDIRECT($AN25&amp;"!"&amp;'DataReport Cell refs'!FZ$2)</f>
        <v>0</v>
      </c>
      <c r="GA25" s="361" cm="1">
        <f t="array" aca="1" ref="GA25" ca="1">INDIRECT($AN25&amp;"!"&amp;'DataReport Cell refs'!GA$2)</f>
        <v>0</v>
      </c>
      <c r="GB25" s="361" cm="1">
        <f t="array" aca="1" ref="GB25" ca="1">INDIRECT($AN25&amp;"!"&amp;'DataReport Cell refs'!GB$2)</f>
        <v>0</v>
      </c>
      <c r="GC25" s="361" cm="1">
        <f t="array" aca="1" ref="GC25" ca="1">INDIRECT($AN25&amp;"!"&amp;'DataReport Cell refs'!GC$2)</f>
        <v>0</v>
      </c>
      <c r="GD25" s="361" cm="1">
        <f t="array" aca="1" ref="GD25" ca="1">INDIRECT($AN25&amp;"!"&amp;'DataReport Cell refs'!GD$2)</f>
        <v>0</v>
      </c>
      <c r="GE25" s="361" cm="1">
        <f t="array" aca="1" ref="GE25" ca="1">INDIRECT($AN25&amp;"!"&amp;'DataReport Cell refs'!GE$2)</f>
        <v>0</v>
      </c>
      <c r="GF25" s="361" cm="1">
        <f t="array" aca="1" ref="GF25" ca="1">INDIRECT($AN25&amp;"!"&amp;'DataReport Cell refs'!GF$2)</f>
        <v>0</v>
      </c>
      <c r="GG25" s="361" cm="1">
        <f t="array" aca="1" ref="GG25" ca="1">INDIRECT($AN25&amp;"!"&amp;'DataReport Cell refs'!GG$2)</f>
        <v>0</v>
      </c>
      <c r="GH25" s="361" cm="1">
        <f t="array" aca="1" ref="GH25" ca="1">INDIRECT($AN25&amp;"!"&amp;'DataReport Cell refs'!GH$2)</f>
        <v>0</v>
      </c>
      <c r="GI25" s="361" cm="1">
        <f t="array" aca="1" ref="GI25" ca="1">INDIRECT($AN25&amp;"!"&amp;'DataReport Cell refs'!GI$2)</f>
        <v>0</v>
      </c>
      <c r="GJ25" s="361" cm="1">
        <f t="array" aca="1" ref="GJ25" ca="1">INDIRECT($AN25&amp;"!"&amp;'DataReport Cell refs'!GJ$2)</f>
        <v>0</v>
      </c>
      <c r="GK25" s="361" cm="1">
        <f t="array" aca="1" ref="GK25" ca="1">INDIRECT($AN25&amp;"!"&amp;'DataReport Cell refs'!GK$2)</f>
        <v>0</v>
      </c>
      <c r="GL25" s="361" cm="1">
        <f t="array" aca="1" ref="GL25" ca="1">INDIRECT($AN25&amp;"!"&amp;'DataReport Cell refs'!GL$2)</f>
        <v>0</v>
      </c>
      <c r="GM25" s="361" cm="1">
        <f t="array" aca="1" ref="GM25" ca="1">INDIRECT($AN25&amp;"!"&amp;'DataReport Cell refs'!GM$2)</f>
        <v>0</v>
      </c>
      <c r="GN25" s="361" cm="1">
        <f t="array" aca="1" ref="GN25" ca="1">INDIRECT($AN25&amp;"!"&amp;'DataReport Cell refs'!GN$2)</f>
        <v>0</v>
      </c>
      <c r="GO25" s="361" cm="1">
        <f t="array" aca="1" ref="GO25" ca="1">INDIRECT($AN25&amp;"!"&amp;'DataReport Cell refs'!GO$2)</f>
        <v>0</v>
      </c>
      <c r="GP25" s="361" cm="1">
        <f t="array" aca="1" ref="GP25" ca="1">INDIRECT($AN25&amp;"!"&amp;'DataReport Cell refs'!GP$2)</f>
        <v>0</v>
      </c>
      <c r="GQ25" s="361" cm="1">
        <f t="array" aca="1" ref="GQ25" ca="1">INDIRECT($AN25&amp;"!"&amp;'DataReport Cell refs'!GQ$2)</f>
        <v>0</v>
      </c>
      <c r="GR25" s="361" cm="1">
        <f t="array" aca="1" ref="GR25" ca="1">INDIRECT($AN25&amp;"!"&amp;'DataReport Cell refs'!GR$2)</f>
        <v>0</v>
      </c>
      <c r="GS25" s="361" cm="1">
        <f t="array" aca="1" ref="GS25" ca="1">INDIRECT($AN25&amp;"!"&amp;'DataReport Cell refs'!GS$2)</f>
        <v>0</v>
      </c>
      <c r="GT25" s="361" cm="1">
        <f t="array" aca="1" ref="GT25" ca="1">INDIRECT($AN25&amp;"!"&amp;'DataReport Cell refs'!GT$2)</f>
        <v>0</v>
      </c>
      <c r="GU25" s="361" cm="1">
        <f t="array" aca="1" ref="GU25" ca="1">INDIRECT($AN25&amp;"!"&amp;'DataReport Cell refs'!GU$2)</f>
        <v>0</v>
      </c>
      <c r="GV25" s="361" cm="1">
        <f t="array" aca="1" ref="GV25" ca="1">INDIRECT($AN25&amp;"!"&amp;'DataReport Cell refs'!GV$2)</f>
        <v>0</v>
      </c>
      <c r="GW25" s="361" cm="1">
        <f t="array" aca="1" ref="GW25" ca="1">INDIRECT($AN25&amp;"!"&amp;'DataReport Cell refs'!GW$2)</f>
        <v>0</v>
      </c>
      <c r="GX25" s="361" cm="1">
        <f t="array" aca="1" ref="GX25" ca="1">INDIRECT($AN25&amp;"!"&amp;'DataReport Cell refs'!GX$2)</f>
        <v>0</v>
      </c>
      <c r="GY25" s="361" cm="1">
        <f t="array" aca="1" ref="GY25" ca="1">INDIRECT($AN25&amp;"!"&amp;'DataReport Cell refs'!GY$2)</f>
        <v>0</v>
      </c>
      <c r="GZ25" s="361" cm="1">
        <f t="array" aca="1" ref="GZ25" ca="1">INDIRECT($AN25&amp;"!"&amp;'DataReport Cell refs'!GZ$2)</f>
        <v>0</v>
      </c>
      <c r="HA25" s="361" cm="1">
        <f t="array" aca="1" ref="HA25" ca="1">INDIRECT($AN25&amp;"!"&amp;'DataReport Cell refs'!HA$2)</f>
        <v>0</v>
      </c>
      <c r="HB25" s="361" cm="1">
        <f t="array" aca="1" ref="HB25" ca="1">INDIRECT($AN25&amp;"!"&amp;'DataReport Cell refs'!HB$2)</f>
        <v>0</v>
      </c>
      <c r="HC25" s="361" cm="1">
        <f t="array" aca="1" ref="HC25" ca="1">INDIRECT($AN25&amp;"!"&amp;'DataReport Cell refs'!HC$2)</f>
        <v>0</v>
      </c>
      <c r="HD25" s="361" cm="1">
        <f t="array" aca="1" ref="HD25" ca="1">INDIRECT($AN25&amp;"!"&amp;'DataReport Cell refs'!HD$2)</f>
        <v>0</v>
      </c>
      <c r="HE25" cm="1">
        <f t="array" aca="1" ref="HE25" ca="1">INDIRECT($AN25&amp;"!"&amp;'DataReport Cell refs'!HE$2)</f>
        <v>0</v>
      </c>
      <c r="HF25" cm="1">
        <f t="array" aca="1" ref="HF25" ca="1">INDIRECT($AN25&amp;"!"&amp;'DataReport Cell refs'!HF$2)</f>
        <v>0</v>
      </c>
      <c r="HG25" cm="1">
        <f t="array" aca="1" ref="HG25" ca="1">INDIRECT($AN25&amp;"!"&amp;'DataReport Cell refs'!HG$2)</f>
        <v>0</v>
      </c>
      <c r="HH25" cm="1">
        <f t="array" aca="1" ref="HH25" ca="1">INDIRECT($AN25&amp;"!"&amp;'DataReport Cell refs'!HH$2)</f>
        <v>0</v>
      </c>
      <c r="HI25" cm="1">
        <f t="array" aca="1" ref="HI25" ca="1">INDIRECT($AN25&amp;"!"&amp;'DataReport Cell refs'!HI$2)</f>
        <v>0</v>
      </c>
      <c r="HJ25" cm="1">
        <f t="array" aca="1" ref="HJ25" ca="1">INDIRECT($AN25&amp;"!"&amp;'DataReport Cell refs'!HJ$2)</f>
        <v>0</v>
      </c>
      <c r="HK25" cm="1">
        <f t="array" aca="1" ref="HK25" ca="1">INDIRECT($AN25&amp;"!"&amp;'DataReport Cell refs'!HK$2)</f>
        <v>0</v>
      </c>
      <c r="HL25" cm="1">
        <f t="array" aca="1" ref="HL25" ca="1">INDIRECT($AN25&amp;"!"&amp;'DataReport Cell refs'!HL$2)</f>
        <v>0</v>
      </c>
      <c r="HM25" cm="1">
        <f t="array" aca="1" ref="HM25" ca="1">INDIRECT($AN25&amp;"!"&amp;'DataReport Cell refs'!HM$2)</f>
        <v>0</v>
      </c>
      <c r="HN25" cm="1">
        <f t="array" aca="1" ref="HN25" ca="1">INDIRECT($AN25&amp;"!"&amp;'DataReport Cell refs'!HN$2)</f>
        <v>0</v>
      </c>
      <c r="HO25" cm="1">
        <f t="array" aca="1" ref="HO25" ca="1">INDIRECT($AN25&amp;"!"&amp;'DataReport Cell refs'!HO$2)</f>
        <v>0</v>
      </c>
      <c r="HP25" cm="1">
        <f t="array" aca="1" ref="HP25" ca="1">INDIRECT($AN25&amp;"!"&amp;'DataReport Cell refs'!HP$2)</f>
        <v>0</v>
      </c>
      <c r="HQ25" cm="1">
        <f t="array" aca="1" ref="HQ25" ca="1">INDIRECT($AN25&amp;"!"&amp;'DataReport Cell refs'!HQ$2)</f>
        <v>0</v>
      </c>
      <c r="HR25" cm="1">
        <f t="array" aca="1" ref="HR25" ca="1">INDIRECT($AN25&amp;"!"&amp;'DataReport Cell refs'!HR$2)</f>
        <v>0</v>
      </c>
      <c r="HS25" cm="1">
        <f t="array" aca="1" ref="HS25" ca="1">INDIRECT($AN25&amp;"!"&amp;'DataReport Cell refs'!HS$2)</f>
        <v>0</v>
      </c>
      <c r="HT25" cm="1">
        <f t="array" aca="1" ref="HT25" ca="1">INDIRECT($AN25&amp;"!"&amp;'DataReport Cell refs'!HT$2)</f>
        <v>0</v>
      </c>
      <c r="HU25" cm="1">
        <f t="array" aca="1" ref="HU25" ca="1">INDIRECT($AN25&amp;"!"&amp;'DataReport Cell refs'!HU$2)</f>
        <v>0</v>
      </c>
      <c r="HV25" cm="1">
        <f t="array" aca="1" ref="HV25" ca="1">INDIRECT($AN25&amp;"!"&amp;'DataReport Cell refs'!HV$2)</f>
        <v>0</v>
      </c>
      <c r="HW25" cm="1">
        <f t="array" aca="1" ref="HW25" ca="1">INDIRECT($AN25&amp;"!"&amp;'DataReport Cell refs'!HW$2)</f>
        <v>0</v>
      </c>
      <c r="HX25" cm="1">
        <f t="array" aca="1" ref="HX25" ca="1">INDIRECT($AN25&amp;"!"&amp;'DataReport Cell refs'!HX$2)</f>
        <v>0</v>
      </c>
      <c r="HY25" cm="1">
        <f t="array" aca="1" ref="HY25" ca="1">INDIRECT($AN25&amp;"!"&amp;'DataReport Cell refs'!HY$2)</f>
        <v>0</v>
      </c>
      <c r="HZ25" cm="1">
        <f t="array" aca="1" ref="HZ25" ca="1">INDIRECT($AN25&amp;"!"&amp;'DataReport Cell refs'!HZ$2)</f>
        <v>0</v>
      </c>
      <c r="IA25" cm="1">
        <f t="array" aca="1" ref="IA25" ca="1">INDIRECT($AN25&amp;"!"&amp;'DataReport Cell refs'!IA$2)</f>
        <v>0</v>
      </c>
      <c r="IB25" cm="1">
        <f t="array" aca="1" ref="IB25" ca="1">INDIRECT($AN25&amp;"!"&amp;'DataReport Cell refs'!IB$2)</f>
        <v>0</v>
      </c>
      <c r="IC25" cm="1">
        <f t="array" aca="1" ref="IC25" ca="1">INDIRECT($AN25&amp;"!"&amp;'DataReport Cell refs'!IC$2)</f>
        <v>0</v>
      </c>
      <c r="ID25" cm="1">
        <f t="array" aca="1" ref="ID25" ca="1">INDIRECT($AN25&amp;"!"&amp;'DataReport Cell refs'!ID$2)</f>
        <v>0</v>
      </c>
      <c r="IE25" cm="1">
        <f t="array" aca="1" ref="IE25" ca="1">INDIRECT($AN25&amp;"!"&amp;'DataReport Cell refs'!IE$2)</f>
        <v>0</v>
      </c>
      <c r="IF25" cm="1">
        <f t="array" aca="1" ref="IF25" ca="1">INDIRECT($AN25&amp;"!"&amp;'DataReport Cell refs'!IF$2)</f>
        <v>0</v>
      </c>
      <c r="IG25" cm="1">
        <f t="array" aca="1" ref="IG25" ca="1">INDIRECT($AN25&amp;"!"&amp;'DataReport Cell refs'!IG$2)</f>
        <v>0</v>
      </c>
      <c r="IH25" cm="1">
        <f t="array" aca="1" ref="IH25" ca="1">INDIRECT($AN25&amp;"!"&amp;'DataReport Cell refs'!IH$2)</f>
        <v>0</v>
      </c>
      <c r="II25" cm="1">
        <f t="array" aca="1" ref="II25" ca="1">INDIRECT($AN25&amp;"!"&amp;'DataReport Cell refs'!II$2)</f>
        <v>0</v>
      </c>
      <c r="IJ25" cm="1">
        <f t="array" aca="1" ref="IJ25" ca="1">INDIRECT($AN25&amp;"!"&amp;'DataReport Cell refs'!IJ$2)</f>
        <v>0</v>
      </c>
      <c r="IK25" cm="1">
        <f t="array" aca="1" ref="IK25" ca="1">INDIRECT($AN25&amp;"!"&amp;'DataReport Cell refs'!IK$2)</f>
        <v>0</v>
      </c>
      <c r="IL25" cm="1">
        <f t="array" aca="1" ref="IL25" ca="1">INDIRECT($AN25&amp;"!"&amp;'DataReport Cell refs'!IL$2)</f>
        <v>0</v>
      </c>
      <c r="IM25" cm="1">
        <f t="array" aca="1" ref="IM25" ca="1">INDIRECT($AN25&amp;"!"&amp;'DataReport Cell refs'!IM$2)</f>
        <v>0</v>
      </c>
      <c r="IN25" cm="1">
        <f t="array" aca="1" ref="IN25" ca="1">INDIRECT($AN25&amp;"!"&amp;'DataReport Cell refs'!IN$2)</f>
        <v>0</v>
      </c>
      <c r="IO25" cm="1">
        <f t="array" aca="1" ref="IO25" ca="1">INDIRECT($AN25&amp;"!"&amp;'DataReport Cell refs'!IO$2)</f>
        <v>0</v>
      </c>
      <c r="IP25" cm="1">
        <f t="array" aca="1" ref="IP25" ca="1">INDIRECT($AN25&amp;"!"&amp;'DataReport Cell refs'!IP$2)</f>
        <v>0</v>
      </c>
      <c r="IQ25" cm="1">
        <f t="array" aca="1" ref="IQ25" ca="1">INDIRECT($AN25&amp;"!"&amp;'DataReport Cell refs'!IQ$2)</f>
        <v>0</v>
      </c>
      <c r="IR25" cm="1">
        <f t="array" aca="1" ref="IR25" ca="1">INDIRECT($AN25&amp;"!"&amp;'DataReport Cell refs'!IR$2)</f>
        <v>0</v>
      </c>
      <c r="IS25" cm="1">
        <f t="array" aca="1" ref="IS25" ca="1">INDIRECT($AN25&amp;"!"&amp;'DataReport Cell refs'!IS$2)</f>
        <v>0</v>
      </c>
      <c r="IT25" cm="1">
        <f t="array" aca="1" ref="IT25" ca="1">INDIRECT($AN25&amp;"!"&amp;'DataReport Cell refs'!IT$2)</f>
        <v>0</v>
      </c>
      <c r="IU25" cm="1">
        <f t="array" aca="1" ref="IU25" ca="1">INDIRECT($AN25&amp;"!"&amp;'DataReport Cell refs'!IU$2)</f>
        <v>0</v>
      </c>
      <c r="IV25" cm="1">
        <f t="array" aca="1" ref="IV25" ca="1">INDIRECT($AN25&amp;"!"&amp;'DataReport Cell refs'!IV$2)</f>
        <v>0</v>
      </c>
      <c r="IW25" cm="1">
        <f t="array" aca="1" ref="IW25" ca="1">INDIRECT($AN25&amp;"!"&amp;'DataReport Cell refs'!IW$2)</f>
        <v>0</v>
      </c>
      <c r="IX25" cm="1">
        <f t="array" aca="1" ref="IX25" ca="1">INDIRECT($AN25&amp;"!"&amp;'DataReport Cell refs'!IX$2)</f>
        <v>0</v>
      </c>
      <c r="IY25" cm="1">
        <f t="array" aca="1" ref="IY25" ca="1">INDIRECT($AN25&amp;"!"&amp;'DataReport Cell refs'!IY$2)</f>
        <v>0</v>
      </c>
      <c r="IZ25" cm="1">
        <f t="array" aca="1" ref="IZ25" ca="1">INDIRECT($AN25&amp;"!"&amp;'DataReport Cell refs'!IZ$2)</f>
        <v>0</v>
      </c>
      <c r="JA25" cm="1">
        <f t="array" aca="1" ref="JA25" ca="1">INDIRECT($AN25&amp;"!"&amp;'DataReport Cell refs'!JA$2)</f>
        <v>0</v>
      </c>
      <c r="JB25" cm="1">
        <f t="array" aca="1" ref="JB25" ca="1">INDIRECT($AN25&amp;"!"&amp;'DataReport Cell refs'!JB$2)</f>
        <v>0</v>
      </c>
      <c r="JC25" cm="1">
        <f t="array" aca="1" ref="JC25" ca="1">INDIRECT($AN25&amp;"!"&amp;'DataReport Cell refs'!JC$2)</f>
        <v>0</v>
      </c>
      <c r="JD25" cm="1">
        <f t="array" aca="1" ref="JD25" ca="1">INDIRECT($AN25&amp;"!"&amp;'DataReport Cell refs'!JD$2)</f>
        <v>0</v>
      </c>
      <c r="JE25" cm="1">
        <f t="array" aca="1" ref="JE25" ca="1">INDIRECT($AN25&amp;"!"&amp;'DataReport Cell refs'!JE$2)</f>
        <v>0</v>
      </c>
      <c r="JF25" cm="1">
        <f t="array" aca="1" ref="JF25" ca="1">INDIRECT($AN25&amp;"!"&amp;'DataReport Cell refs'!JF$2)</f>
        <v>0</v>
      </c>
      <c r="JG25" cm="1">
        <f t="array" aca="1" ref="JG25" ca="1">INDIRECT($AN25&amp;"!"&amp;'DataReport Cell refs'!JG$2)</f>
        <v>0</v>
      </c>
      <c r="JH25" cm="1">
        <f t="array" aca="1" ref="JH25" ca="1">INDIRECT($AN25&amp;"!"&amp;'DataReport Cell refs'!JH$2)</f>
        <v>0</v>
      </c>
      <c r="JI25" cm="1">
        <f t="array" aca="1" ref="JI25" ca="1">INDIRECT($AN25&amp;"!"&amp;'DataReport Cell refs'!JI$2)</f>
        <v>0</v>
      </c>
      <c r="JJ25" cm="1">
        <f t="array" aca="1" ref="JJ25" ca="1">INDIRECT($AN25&amp;"!"&amp;'DataReport Cell refs'!JJ$2)</f>
        <v>0</v>
      </c>
      <c r="JK25" cm="1">
        <f t="array" aca="1" ref="JK25" ca="1">INDIRECT($AN25&amp;"!"&amp;'DataReport Cell refs'!JK$2)</f>
        <v>0</v>
      </c>
      <c r="JL25" cm="1">
        <f t="array" aca="1" ref="JL25" ca="1">INDIRECT($AN25&amp;"!"&amp;'DataReport Cell refs'!JL$2)</f>
        <v>0</v>
      </c>
      <c r="JM25" cm="1">
        <f t="array" aca="1" ref="JM25" ca="1">INDIRECT($AN25&amp;"!"&amp;'DataReport Cell refs'!JM$2)</f>
        <v>0</v>
      </c>
      <c r="JN25" cm="1">
        <f t="array" aca="1" ref="JN25" ca="1">INDIRECT($AN25&amp;"!"&amp;'DataReport Cell refs'!JN$2)</f>
        <v>0</v>
      </c>
      <c r="JO25" cm="1">
        <f t="array" aca="1" ref="JO25" ca="1">INDIRECT($AN25&amp;"!"&amp;'DataReport Cell refs'!JO$2)</f>
        <v>0</v>
      </c>
      <c r="JP25" cm="1">
        <f t="array" aca="1" ref="JP25" ca="1">INDIRECT($AN25&amp;"!"&amp;'DataReport Cell refs'!JP$2)</f>
        <v>0</v>
      </c>
      <c r="JQ25" cm="1">
        <f t="array" aca="1" ref="JQ25" ca="1">INDIRECT($AN25&amp;"!"&amp;'DataReport Cell refs'!JQ$2)</f>
        <v>0</v>
      </c>
      <c r="JR25" cm="1">
        <f t="array" aca="1" ref="JR25" ca="1">INDIRECT($AN25&amp;"!"&amp;'DataReport Cell refs'!JR$2)</f>
        <v>0</v>
      </c>
      <c r="JS25" cm="1">
        <f t="array" aca="1" ref="JS25" ca="1">INDIRECT($AN25&amp;"!"&amp;'DataReport Cell refs'!JS$2)</f>
        <v>0</v>
      </c>
      <c r="JT25" cm="1">
        <f t="array" aca="1" ref="JT25" ca="1">INDIRECT($AN25&amp;"!"&amp;'DataReport Cell refs'!JT$2)</f>
        <v>0</v>
      </c>
      <c r="JU25" cm="1">
        <f t="array" aca="1" ref="JU25" ca="1">INDIRECT($AN25&amp;"!"&amp;'DataReport Cell refs'!JU$2)</f>
        <v>0</v>
      </c>
      <c r="JV25" t="str" cm="1">
        <f t="array" aca="1" ref="JV25" ca="1">INDIRECT($AN25&amp;"!"&amp;'DataReport Cell refs'!JV$2)</f>
        <v>Not Commenced</v>
      </c>
      <c r="JW25" t="str" cm="1">
        <f t="array" aca="1" ref="JW25" ca="1">INDIRECT($AN25&amp;"!"&amp;'DataReport Cell refs'!JW$2)</f>
        <v>First complete Stocktake</v>
      </c>
      <c r="JX25" t="str" cm="1">
        <f t="array" aca="1" ref="JX25" ca="1">INDIRECT($AN25&amp;"!"&amp;'DataReport Cell refs'!JX$2)</f>
        <v>First complete Stocktake</v>
      </c>
      <c r="JY25" t="str" cm="1">
        <f t="array" aca="1" ref="JY25" ca="1">INDIRECT($AN25&amp;"!"&amp;'DataReport Cell refs'!JY$2)</f>
        <v>First complete Stocktake</v>
      </c>
      <c r="JZ25" t="str" cm="1">
        <f t="array" aca="1" ref="JZ25" ca="1">INDIRECT($AN25&amp;"!"&amp;'DataReport Cell refs'!JZ$2)</f>
        <v>First complete Stocktake</v>
      </c>
      <c r="KA25" t="str" cm="1">
        <f t="array" aca="1" ref="KA25" ca="1">INDIRECT($AN25&amp;"!"&amp;'DataReport Cell refs'!KA$2)</f>
        <v>First complete Stocktake</v>
      </c>
      <c r="KB25" t="str" cm="1">
        <f t="array" aca="1" ref="KB25" ca="1">INDIRECT($AN25&amp;"!"&amp;'DataReport Cell refs'!KB$2)</f>
        <v>First complete Stocktake</v>
      </c>
    </row>
    <row r="26" spans="4:288" ht="17.5" customHeight="1" x14ac:dyDescent="0.35">
      <c r="D26" s="300"/>
      <c r="E26" s="300"/>
      <c r="F26" s="300"/>
      <c r="G26" s="300"/>
      <c r="H26" s="300"/>
      <c r="I26" s="300"/>
      <c r="J26" s="300"/>
      <c r="K26" s="300"/>
      <c r="L26" s="300"/>
      <c r="M26" s="300"/>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345" t="s">
        <v>1165</v>
      </c>
      <c r="AO26" cm="1">
        <f t="array" aca="1" ref="AO26" ca="1">INDIRECT($AN26&amp;"!"&amp;'DataReport Cell refs'!AO$2)</f>
        <v>0</v>
      </c>
      <c r="AP26" t="str" cm="1">
        <f t="array" aca="1" ref="AP26" ca="1">INDIRECT($AN26&amp;"!"&amp;'DataReport Cell refs'!AP$2)</f>
        <v>Select option</v>
      </c>
      <c r="AQ26" t="str" cm="1">
        <f t="array" aca="1" ref="AQ26" ca="1">INDIRECT($AN26&amp;"!"&amp;'DataReport Cell refs'!AQ$2)</f>
        <v>Select option</v>
      </c>
      <c r="AR26" s="361" cm="1">
        <f t="array" aca="1" ref="AR26" ca="1">INDIRECT($AN26&amp;"!"&amp;'DataReport Cell refs'!AR$2)</f>
        <v>0</v>
      </c>
      <c r="AS26" t="b" cm="1">
        <f t="array" aca="1" ref="AS26" ca="1">INDIRECT($AN26&amp;"!"&amp;'DataReport Cell refs'!AS$2)</f>
        <v>0</v>
      </c>
      <c r="AT26" t="b" cm="1">
        <f t="array" aca="1" ref="AT26" ca="1">INDIRECT($AN26&amp;"!"&amp;'DataReport Cell refs'!AT$2)</f>
        <v>0</v>
      </c>
      <c r="AU26" t="b" cm="1">
        <f t="array" aca="1" ref="AU26" ca="1">INDIRECT($AN26&amp;"!"&amp;'DataReport Cell refs'!AU$2)</f>
        <v>0</v>
      </c>
      <c r="AV26" t="b" cm="1">
        <f t="array" aca="1" ref="AV26" ca="1">INDIRECT($AN26&amp;"!"&amp;'DataReport Cell refs'!AV$2)</f>
        <v>0</v>
      </c>
      <c r="AW26" t="b" cm="1">
        <f t="array" aca="1" ref="AW26" ca="1">INDIRECT($AN26&amp;"!"&amp;'DataReport Cell refs'!AW$2)</f>
        <v>0</v>
      </c>
      <c r="AX26" t="b" cm="1">
        <f t="array" aca="1" ref="AX26" ca="1">INDIRECT($AN26&amp;"!"&amp;'DataReport Cell refs'!AX$2)</f>
        <v>0</v>
      </c>
      <c r="AY26" t="b" cm="1">
        <f t="array" aca="1" ref="AY26" ca="1">INDIRECT($AN26&amp;"!"&amp;'DataReport Cell refs'!AY$2)</f>
        <v>0</v>
      </c>
      <c r="AZ26" t="b" cm="1">
        <f t="array" aca="1" ref="AZ26" ca="1">INDIRECT($AN26&amp;"!"&amp;'DataReport Cell refs'!AZ$2)</f>
        <v>0</v>
      </c>
      <c r="BA26" t="b" cm="1">
        <f t="array" aca="1" ref="BA26" ca="1">INDIRECT($AN26&amp;"!"&amp;'DataReport Cell refs'!BA$2)</f>
        <v>0</v>
      </c>
      <c r="BB26" t="b" cm="1">
        <f t="array" aca="1" ref="BB26" ca="1">INDIRECT($AN26&amp;"!"&amp;'DataReport Cell refs'!BB$2)</f>
        <v>0</v>
      </c>
      <c r="BC26" t="b" cm="1">
        <f t="array" aca="1" ref="BC26" ca="1">INDIRECT($AN26&amp;"!"&amp;'DataReport Cell refs'!BC$2)</f>
        <v>0</v>
      </c>
      <c r="BD26" t="b" cm="1">
        <f t="array" aca="1" ref="BD26" ca="1">INDIRECT($AN26&amp;"!"&amp;'DataReport Cell refs'!BD$2)</f>
        <v>0</v>
      </c>
      <c r="BE26" t="b" cm="1">
        <f t="array" aca="1" ref="BE26" ca="1">INDIRECT($AN26&amp;"!"&amp;'DataReport Cell refs'!BE$2)</f>
        <v>0</v>
      </c>
      <c r="BF26" t="b" cm="1">
        <f t="array" aca="1" ref="BF26" ca="1">INDIRECT($AN26&amp;"!"&amp;'DataReport Cell refs'!BF$2)</f>
        <v>0</v>
      </c>
      <c r="BG26" t="b" cm="1">
        <f t="array" aca="1" ref="BG26" ca="1">INDIRECT($AN26&amp;"!"&amp;'DataReport Cell refs'!BG$2)</f>
        <v>0</v>
      </c>
      <c r="BH26" t="b" cm="1">
        <f t="array" aca="1" ref="BH26" ca="1">INDIRECT($AN26&amp;"!"&amp;'DataReport Cell refs'!BH$2)</f>
        <v>0</v>
      </c>
      <c r="BI26" t="str" cm="1">
        <f t="array" aca="1" ref="BI26" ca="1">INDIRECT($AN26&amp;"!"&amp;'DataReport Cell refs'!BI$2)</f>
        <v>Select option</v>
      </c>
      <c r="BJ26" t="str" cm="1">
        <f t="array" aca="1" ref="BJ26" ca="1">INDIRECT($AN26&amp;"!"&amp;'DataReport Cell refs'!BJ$2)</f>
        <v>Select option</v>
      </c>
      <c r="BK26" t="str" cm="1">
        <f t="array" aca="1" ref="BK26" ca="1">INDIRECT($AN26&amp;"!"&amp;'DataReport Cell refs'!BK$2)</f>
        <v>Select option</v>
      </c>
      <c r="BL26" t="str" cm="1">
        <f t="array" aca="1" ref="BL26" ca="1">INDIRECT($AN26&amp;"!"&amp;'DataReport Cell refs'!BL$2)</f>
        <v>Select option</v>
      </c>
      <c r="BM26" t="str" cm="1">
        <f t="array" aca="1" ref="BM26" ca="1">INDIRECT($AN26&amp;"!"&amp;'DataReport Cell refs'!BM$2)</f>
        <v>Select option</v>
      </c>
      <c r="BN26" t="str" cm="1">
        <f t="array" aca="1" ref="BN26" ca="1">INDIRECT($AN26&amp;"!"&amp;'DataReport Cell refs'!BN$2)</f>
        <v>Select option</v>
      </c>
      <c r="BO26" t="str" cm="1">
        <f t="array" aca="1" ref="BO26" ca="1">INDIRECT($AN26&amp;"!"&amp;'DataReport Cell refs'!BO$2)</f>
        <v>Select option</v>
      </c>
      <c r="BP26" t="str" cm="1">
        <f t="array" aca="1" ref="BP26" ca="1">INDIRECT($AN26&amp;"!"&amp;'DataReport Cell refs'!BP$2)</f>
        <v>Select option</v>
      </c>
      <c r="BQ26" t="str" cm="1">
        <f t="array" aca="1" ref="BQ26" ca="1">INDIRECT($AN26&amp;"!"&amp;'DataReport Cell refs'!BQ$2)</f>
        <v>Select option</v>
      </c>
      <c r="BR26" t="b" cm="1">
        <f t="array" aca="1" ref="BR26" ca="1">INDIRECT($AN26&amp;"!"&amp;'DataReport Cell refs'!BR$2)</f>
        <v>0</v>
      </c>
      <c r="BS26" t="b" cm="1">
        <f t="array" aca="1" ref="BS26" ca="1">INDIRECT($AN26&amp;"!"&amp;'DataReport Cell refs'!BS$2)</f>
        <v>0</v>
      </c>
      <c r="BT26" t="b" cm="1">
        <f t="array" aca="1" ref="BT26" ca="1">INDIRECT($AN26&amp;"!"&amp;'DataReport Cell refs'!BT$2)</f>
        <v>0</v>
      </c>
      <c r="BU26" t="b" cm="1">
        <f t="array" aca="1" ref="BU26" ca="1">INDIRECT($AN26&amp;"!"&amp;'DataReport Cell refs'!BU$2)</f>
        <v>0</v>
      </c>
      <c r="BV26" t="b" cm="1">
        <f t="array" aca="1" ref="BV26" ca="1">INDIRECT($AN26&amp;"!"&amp;'DataReport Cell refs'!BV$2)</f>
        <v>0</v>
      </c>
      <c r="BW26" t="b" cm="1">
        <f t="array" aca="1" ref="BW26" ca="1">INDIRECT($AN26&amp;"!"&amp;'DataReport Cell refs'!BW$2)</f>
        <v>0</v>
      </c>
      <c r="BX26" t="b" cm="1">
        <f t="array" aca="1" ref="BX26" ca="1">INDIRECT($AN26&amp;"!"&amp;'DataReport Cell refs'!BX$2)</f>
        <v>0</v>
      </c>
      <c r="BY26" t="b" cm="1">
        <f t="array" aca="1" ref="BY26" ca="1">INDIRECT($AN26&amp;"!"&amp;'DataReport Cell refs'!BY$2)</f>
        <v>0</v>
      </c>
      <c r="BZ26" t="b" cm="1">
        <f t="array" aca="1" ref="BZ26" ca="1">INDIRECT($AN26&amp;"!"&amp;'DataReport Cell refs'!BZ$2)</f>
        <v>0</v>
      </c>
      <c r="CA26" cm="1">
        <f t="array" aca="1" ref="CA26" ca="1">INDIRECT($AN26&amp;"!"&amp;'DataReport Cell refs'!CA$2)</f>
        <v>0</v>
      </c>
      <c r="CB26" s="385" cm="1">
        <f t="array" aca="1" ref="CB26" ca="1">INDIRECT($AN26&amp;"!"&amp;'DataReport Cell refs'!CB$2)</f>
        <v>0</v>
      </c>
      <c r="CC26" s="385" cm="1">
        <f t="array" aca="1" ref="CC26" ca="1">INDIRECT($AN26&amp;"!"&amp;'DataReport Cell refs'!CC$2)</f>
        <v>0</v>
      </c>
      <c r="CD26" s="385" cm="1">
        <f t="array" aca="1" ref="CD26" ca="1">INDIRECT($AN26&amp;"!"&amp;'DataReport Cell refs'!CD$2)</f>
        <v>0</v>
      </c>
      <c r="CE26" t="str" cm="1">
        <f t="array" aca="1" ref="CE26" ca="1">INDIRECT($AN26&amp;"!"&amp;'DataReport Cell refs'!CE$2)</f>
        <v>Select option</v>
      </c>
      <c r="CF26" s="361" cm="1">
        <f t="array" aca="1" ref="CF26" ca="1">INDIRECT($AN26&amp;"!"&amp;'DataReport Cell refs'!CF$2)</f>
        <v>0</v>
      </c>
      <c r="CG26" t="b" cm="1">
        <f t="array" aca="1" ref="CG26" ca="1">INDIRECT($AN26&amp;"!"&amp;'DataReport Cell refs'!CG$2)</f>
        <v>0</v>
      </c>
      <c r="CH26" t="b" cm="1">
        <f t="array" aca="1" ref="CH26" ca="1">INDIRECT($AN26&amp;"!"&amp;'DataReport Cell refs'!CH$2)</f>
        <v>0</v>
      </c>
      <c r="CI26" t="b" cm="1">
        <f t="array" aca="1" ref="CI26" ca="1">INDIRECT($AN26&amp;"!"&amp;'DataReport Cell refs'!CI$2)</f>
        <v>0</v>
      </c>
      <c r="CJ26" t="b" cm="1">
        <f t="array" aca="1" ref="CJ26" ca="1">INDIRECT($AN26&amp;"!"&amp;'DataReport Cell refs'!CJ$2)</f>
        <v>0</v>
      </c>
      <c r="CK26" t="b" cm="1">
        <f t="array" aca="1" ref="CK26" ca="1">INDIRECT($AN26&amp;"!"&amp;'DataReport Cell refs'!CK$2)</f>
        <v>0</v>
      </c>
      <c r="CL26" t="b" cm="1">
        <f t="array" aca="1" ref="CL26" ca="1">INDIRECT($AN26&amp;"!"&amp;'DataReport Cell refs'!CL$2)</f>
        <v>0</v>
      </c>
      <c r="CM26" t="b" cm="1">
        <f t="array" aca="1" ref="CM26" ca="1">INDIRECT($AN26&amp;"!"&amp;'DataReport Cell refs'!CM$2)</f>
        <v>0</v>
      </c>
      <c r="CN26" t="b" cm="1">
        <f t="array" aca="1" ref="CN26" ca="1">INDIRECT($AN26&amp;"!"&amp;'DataReport Cell refs'!CN$2)</f>
        <v>0</v>
      </c>
      <c r="CO26" t="b" cm="1">
        <f t="array" aca="1" ref="CO26" ca="1">INDIRECT($AN26&amp;"!"&amp;'DataReport Cell refs'!CO$2)</f>
        <v>0</v>
      </c>
      <c r="CP26" t="b" cm="1">
        <f t="array" aca="1" ref="CP26" ca="1">INDIRECT($AN26&amp;"!"&amp;'DataReport Cell refs'!CP$2)</f>
        <v>0</v>
      </c>
      <c r="CQ26" t="b" cm="1">
        <f t="array" aca="1" ref="CQ26" ca="1">INDIRECT($AN26&amp;"!"&amp;'DataReport Cell refs'!CQ$2)</f>
        <v>0</v>
      </c>
      <c r="CR26" t="b" cm="1">
        <f t="array" aca="1" ref="CR26" ca="1">INDIRECT($AN26&amp;"!"&amp;'DataReport Cell refs'!CR$2)</f>
        <v>0</v>
      </c>
      <c r="CS26" t="b" cm="1">
        <f t="array" aca="1" ref="CS26" ca="1">INDIRECT($AN26&amp;"!"&amp;'DataReport Cell refs'!CS$2)</f>
        <v>0</v>
      </c>
      <c r="CT26" t="b" cm="1">
        <f t="array" aca="1" ref="CT26" ca="1">INDIRECT($AN26&amp;"!"&amp;'DataReport Cell refs'!CT$2)</f>
        <v>0</v>
      </c>
      <c r="CU26" t="b" cm="1">
        <f t="array" aca="1" ref="CU26" ca="1">INDIRECT($AN26&amp;"!"&amp;'DataReport Cell refs'!CU$2)</f>
        <v>0</v>
      </c>
      <c r="CV26" t="b" cm="1">
        <f t="array" aca="1" ref="CV26" ca="1">INDIRECT($AN26&amp;"!"&amp;'DataReport Cell refs'!CV$2)</f>
        <v>0</v>
      </c>
      <c r="CW26" t="b" cm="1">
        <f t="array" aca="1" ref="CW26" ca="1">INDIRECT($AN26&amp;"!"&amp;'DataReport Cell refs'!CW$2)</f>
        <v>0</v>
      </c>
      <c r="CX26" t="b" cm="1">
        <f t="array" aca="1" ref="CX26" ca="1">INDIRECT($AN26&amp;"!"&amp;'DataReport Cell refs'!CX$2)</f>
        <v>0</v>
      </c>
      <c r="CY26" t="b" cm="1">
        <f t="array" aca="1" ref="CY26" ca="1">INDIRECT($AN26&amp;"!"&amp;'DataReport Cell refs'!CY$2)</f>
        <v>0</v>
      </c>
      <c r="CZ26" t="b" cm="1">
        <f t="array" aca="1" ref="CZ26" ca="1">INDIRECT($AN26&amp;"!"&amp;'DataReport Cell refs'!CZ$2)</f>
        <v>0</v>
      </c>
      <c r="DA26" t="b" cm="1">
        <f t="array" aca="1" ref="DA26" ca="1">INDIRECT($AN26&amp;"!"&amp;'DataReport Cell refs'!DA$2)</f>
        <v>0</v>
      </c>
      <c r="DB26" t="b" cm="1">
        <f t="array" aca="1" ref="DB26" ca="1">INDIRECT($AN26&amp;"!"&amp;'DataReport Cell refs'!DB$2)</f>
        <v>0</v>
      </c>
      <c r="DC26" t="b" cm="1">
        <f t="array" aca="1" ref="DC26" ca="1">INDIRECT($AN26&amp;"!"&amp;'DataReport Cell refs'!DC$2)</f>
        <v>0</v>
      </c>
      <c r="DD26" t="b" cm="1">
        <f t="array" aca="1" ref="DD26" ca="1">INDIRECT($AN26&amp;"!"&amp;'DataReport Cell refs'!DD$2)</f>
        <v>0</v>
      </c>
      <c r="DE26" t="b" cm="1">
        <f t="array" aca="1" ref="DE26" ca="1">INDIRECT($AN26&amp;"!"&amp;'DataReport Cell refs'!DE$2)</f>
        <v>0</v>
      </c>
      <c r="DF26" t="b" cm="1">
        <f t="array" aca="1" ref="DF26" ca="1">INDIRECT($AN26&amp;"!"&amp;'DataReport Cell refs'!DF$2)</f>
        <v>0</v>
      </c>
      <c r="DG26" t="b" cm="1">
        <f t="array" aca="1" ref="DG26" ca="1">INDIRECT($AN26&amp;"!"&amp;'DataReport Cell refs'!DG$2)</f>
        <v>0</v>
      </c>
      <c r="DH26" t="b" cm="1">
        <f t="array" aca="1" ref="DH26" ca="1">INDIRECT($AN26&amp;"!"&amp;'DataReport Cell refs'!DH$2)</f>
        <v>0</v>
      </c>
      <c r="DI26" t="b" cm="1">
        <f t="array" aca="1" ref="DI26" ca="1">INDIRECT($AN26&amp;"!"&amp;'DataReport Cell refs'!DI$2)</f>
        <v>0</v>
      </c>
      <c r="DJ26" t="b" cm="1">
        <f t="array" aca="1" ref="DJ26" ca="1">INDIRECT($AN26&amp;"!"&amp;'DataReport Cell refs'!DJ$2)</f>
        <v>0</v>
      </c>
      <c r="DK26" t="b" cm="1">
        <f t="array" aca="1" ref="DK26" ca="1">INDIRECT($AN26&amp;"!"&amp;'DataReport Cell refs'!DK$2)</f>
        <v>0</v>
      </c>
      <c r="DL26" t="b" cm="1">
        <f t="array" aca="1" ref="DL26" ca="1">INDIRECT($AN26&amp;"!"&amp;'DataReport Cell refs'!DL$2)</f>
        <v>0</v>
      </c>
      <c r="DM26" t="b" cm="1">
        <f t="array" aca="1" ref="DM26" ca="1">INDIRECT($AN26&amp;"!"&amp;'DataReport Cell refs'!DM$2)</f>
        <v>0</v>
      </c>
      <c r="DN26" t="str" cm="1">
        <f t="array" aca="1" ref="DN26" ca="1">INDIRECT($AN26&amp;"!"&amp;'DataReport Cell refs'!DN$2)</f>
        <v>Type here - Other service not included above 1</v>
      </c>
      <c r="DO26" t="str" cm="1">
        <f t="array" aca="1" ref="DO26" ca="1">INDIRECT($AN26&amp;"!"&amp;'DataReport Cell refs'!DO$2)</f>
        <v>Type here - Other service not included above 2</v>
      </c>
      <c r="DP26" t="str" cm="1">
        <f t="array" aca="1" ref="DP26" ca="1">INDIRECT($AN26&amp;"!"&amp;'DataReport Cell refs'!DP$2)</f>
        <v>Type here - Other service not included above 3</v>
      </c>
      <c r="DQ26" t="b" cm="1">
        <f t="array" aca="1" ref="DQ26" ca="1">INDIRECT($AN26&amp;"!"&amp;'DataReport Cell refs'!DQ$2)</f>
        <v>0</v>
      </c>
      <c r="DR26" t="b" cm="1">
        <f t="array" aca="1" ref="DR26" ca="1">INDIRECT($AN26&amp;"!"&amp;'DataReport Cell refs'!DR$2)</f>
        <v>0</v>
      </c>
      <c r="DS26" t="b" cm="1">
        <f t="array" aca="1" ref="DS26" ca="1">INDIRECT($AN26&amp;"!"&amp;'DataReport Cell refs'!DS$2)</f>
        <v>0</v>
      </c>
      <c r="DT26" t="b" cm="1">
        <f t="array" aca="1" ref="DT26" ca="1">INDIRECT($AN26&amp;"!"&amp;'DataReport Cell refs'!DT$2)</f>
        <v>0</v>
      </c>
      <c r="DU26" t="b" cm="1">
        <f t="array" aca="1" ref="DU26" ca="1">INDIRECT($AN26&amp;"!"&amp;'DataReport Cell refs'!DU$2)</f>
        <v>0</v>
      </c>
      <c r="DV26" t="b" cm="1">
        <f t="array" aca="1" ref="DV26" ca="1">INDIRECT($AN26&amp;"!"&amp;'DataReport Cell refs'!DV$2)</f>
        <v>0</v>
      </c>
      <c r="DW26" t="b" cm="1">
        <f t="array" aca="1" ref="DW26" ca="1">INDIRECT($AN26&amp;"!"&amp;'DataReport Cell refs'!DW$2)</f>
        <v>0</v>
      </c>
      <c r="DX26" t="b" cm="1">
        <f t="array" aca="1" ref="DX26" ca="1">INDIRECT($AN26&amp;"!"&amp;'DataReport Cell refs'!DX$2)</f>
        <v>0</v>
      </c>
      <c r="DY26" t="b" cm="1">
        <f t="array" aca="1" ref="DY26" ca="1">INDIRECT($AN26&amp;"!"&amp;'DataReport Cell refs'!DY$2)</f>
        <v>0</v>
      </c>
      <c r="DZ26" t="b" cm="1">
        <f t="array" aca="1" ref="DZ26" ca="1">INDIRECT($AN26&amp;"!"&amp;'DataReport Cell refs'!DZ$2)</f>
        <v>0</v>
      </c>
      <c r="EA26" t="b" cm="1">
        <f t="array" aca="1" ref="EA26" ca="1">INDIRECT($AN26&amp;"!"&amp;'DataReport Cell refs'!EA$2)</f>
        <v>0</v>
      </c>
      <c r="EB26" t="b" cm="1">
        <f t="array" aca="1" ref="EB26" ca="1">INDIRECT($AN26&amp;"!"&amp;'DataReport Cell refs'!EB$2)</f>
        <v>0</v>
      </c>
      <c r="EC26" t="b" cm="1">
        <f t="array" aca="1" ref="EC26" ca="1">INDIRECT($AN26&amp;"!"&amp;'DataReport Cell refs'!EC$2)</f>
        <v>0</v>
      </c>
      <c r="ED26" t="b" cm="1">
        <f t="array" aca="1" ref="ED26" ca="1">INDIRECT($AN26&amp;"!"&amp;'DataReport Cell refs'!ED$2)</f>
        <v>0</v>
      </c>
      <c r="EE26" t="b" cm="1">
        <f t="array" aca="1" ref="EE26" ca="1">INDIRECT($AN26&amp;"!"&amp;'DataReport Cell refs'!EE$2)</f>
        <v>0</v>
      </c>
      <c r="EF26" t="b" cm="1">
        <f t="array" aca="1" ref="EF26" ca="1">INDIRECT($AN26&amp;"!"&amp;'DataReport Cell refs'!EF$2)</f>
        <v>0</v>
      </c>
      <c r="EG26" t="b" cm="1">
        <f t="array" aca="1" ref="EG26" ca="1">INDIRECT($AN26&amp;"!"&amp;'DataReport Cell refs'!EG$2)</f>
        <v>0</v>
      </c>
      <c r="EH26" t="b" cm="1">
        <f t="array" aca="1" ref="EH26" ca="1">INDIRECT($AN26&amp;"!"&amp;'DataReport Cell refs'!EH$2)</f>
        <v>0</v>
      </c>
      <c r="EI26" t="b" cm="1">
        <f t="array" aca="1" ref="EI26" ca="1">INDIRECT($AN26&amp;"!"&amp;'DataReport Cell refs'!EI$2)</f>
        <v>0</v>
      </c>
      <c r="EJ26" t="b" cm="1">
        <f t="array" aca="1" ref="EJ26" ca="1">INDIRECT($AN26&amp;"!"&amp;'DataReport Cell refs'!EJ$2)</f>
        <v>0</v>
      </c>
      <c r="EK26" t="b" cm="1">
        <f t="array" aca="1" ref="EK26" ca="1">INDIRECT($AN26&amp;"!"&amp;'DataReport Cell refs'!EK$2)</f>
        <v>0</v>
      </c>
      <c r="EL26" t="b" cm="1">
        <f t="array" aca="1" ref="EL26" ca="1">INDIRECT($AN26&amp;"!"&amp;'DataReport Cell refs'!EL$2)</f>
        <v>0</v>
      </c>
      <c r="EM26" t="b" cm="1">
        <f t="array" aca="1" ref="EM26" ca="1">INDIRECT($AN26&amp;"!"&amp;'DataReport Cell refs'!EM$2)</f>
        <v>0</v>
      </c>
      <c r="EN26" t="b" cm="1">
        <f t="array" aca="1" ref="EN26" ca="1">INDIRECT($AN26&amp;"!"&amp;'DataReport Cell refs'!EN$2)</f>
        <v>0</v>
      </c>
      <c r="EO26" t="b" cm="1">
        <f t="array" aca="1" ref="EO26" ca="1">INDIRECT($AN26&amp;"!"&amp;'DataReport Cell refs'!EO$2)</f>
        <v>0</v>
      </c>
      <c r="EP26" t="b" cm="1">
        <f t="array" aca="1" ref="EP26" ca="1">INDIRECT($AN26&amp;"!"&amp;'DataReport Cell refs'!EP$2)</f>
        <v>0</v>
      </c>
      <c r="EQ26" t="b" cm="1">
        <f t="array" aca="1" ref="EQ26" ca="1">INDIRECT($AN26&amp;"!"&amp;'DataReport Cell refs'!EQ$2)</f>
        <v>0</v>
      </c>
      <c r="ER26" t="b" cm="1">
        <f t="array" aca="1" ref="ER26" ca="1">INDIRECT($AN26&amp;"!"&amp;'DataReport Cell refs'!ER$2)</f>
        <v>0</v>
      </c>
      <c r="ES26" t="b" cm="1">
        <f t="array" aca="1" ref="ES26" ca="1">INDIRECT($AN26&amp;"!"&amp;'DataReport Cell refs'!ES$2)</f>
        <v>0</v>
      </c>
      <c r="ET26" t="b" cm="1">
        <f t="array" aca="1" ref="ET26" ca="1">INDIRECT($AN26&amp;"!"&amp;'DataReport Cell refs'!ET$2)</f>
        <v>0</v>
      </c>
      <c r="EU26" t="b" cm="1">
        <f t="array" aca="1" ref="EU26" ca="1">INDIRECT($AN26&amp;"!"&amp;'DataReport Cell refs'!EU$2)</f>
        <v>0</v>
      </c>
      <c r="EV26" t="b" cm="1">
        <f t="array" aca="1" ref="EV26" ca="1">INDIRECT($AN26&amp;"!"&amp;'DataReport Cell refs'!EV$2)</f>
        <v>0</v>
      </c>
      <c r="EW26" t="b" cm="1">
        <f t="array" aca="1" ref="EW26" ca="1">INDIRECT($AN26&amp;"!"&amp;'DataReport Cell refs'!EW$2)</f>
        <v>0</v>
      </c>
      <c r="EX26" t="b" cm="1">
        <f t="array" aca="1" ref="EX26" ca="1">INDIRECT($AN26&amp;"!"&amp;'DataReport Cell refs'!EX$2)</f>
        <v>0</v>
      </c>
      <c r="EY26" t="b" cm="1">
        <f t="array" aca="1" ref="EY26" ca="1">INDIRECT($AN26&amp;"!"&amp;'DataReport Cell refs'!EY$2)</f>
        <v>0</v>
      </c>
      <c r="EZ26" t="b" cm="1">
        <f t="array" aca="1" ref="EZ26" ca="1">INDIRECT($AN26&amp;"!"&amp;'DataReport Cell refs'!EZ$2)</f>
        <v>0</v>
      </c>
      <c r="FA26" t="b" cm="1">
        <f t="array" aca="1" ref="FA26" ca="1">INDIRECT($AN26&amp;"!"&amp;'DataReport Cell refs'!FA$2)</f>
        <v>0</v>
      </c>
      <c r="FB26" t="b" cm="1">
        <f t="array" aca="1" ref="FB26" ca="1">INDIRECT($AN26&amp;"!"&amp;'DataReport Cell refs'!FB$2)</f>
        <v>0</v>
      </c>
      <c r="FC26" t="b" cm="1">
        <f t="array" aca="1" ref="FC26" ca="1">INDIRECT($AN26&amp;"!"&amp;'DataReport Cell refs'!FC$2)</f>
        <v>0</v>
      </c>
      <c r="FD26" t="b" cm="1">
        <f t="array" aca="1" ref="FD26" ca="1">INDIRECT($AN26&amp;"!"&amp;'DataReport Cell refs'!FD$2)</f>
        <v>0</v>
      </c>
      <c r="FE26" t="b" cm="1">
        <f t="array" aca="1" ref="FE26" ca="1">INDIRECT($AN26&amp;"!"&amp;'DataReport Cell refs'!FE$2)</f>
        <v>0</v>
      </c>
      <c r="FF26" t="b" cm="1">
        <f t="array" aca="1" ref="FF26" ca="1">INDIRECT($AN26&amp;"!"&amp;'DataReport Cell refs'!FF$2)</f>
        <v>0</v>
      </c>
      <c r="FG26" t="b" cm="1">
        <f t="array" aca="1" ref="FG26" ca="1">INDIRECT($AN26&amp;"!"&amp;'DataReport Cell refs'!FG$2)</f>
        <v>0</v>
      </c>
      <c r="FH26" t="b" cm="1">
        <f t="array" aca="1" ref="FH26" ca="1">INDIRECT($AN26&amp;"!"&amp;'DataReport Cell refs'!FH$2)</f>
        <v>0</v>
      </c>
      <c r="FI26" t="b" cm="1">
        <f t="array" aca="1" ref="FI26" ca="1">INDIRECT($AN26&amp;"!"&amp;'DataReport Cell refs'!FI$2)</f>
        <v>0</v>
      </c>
      <c r="FJ26" t="b" cm="1">
        <f t="array" aca="1" ref="FJ26" ca="1">INDIRECT($AN26&amp;"!"&amp;'DataReport Cell refs'!FJ$2)</f>
        <v>0</v>
      </c>
      <c r="FK26" s="361" cm="1">
        <f t="array" aca="1" ref="FK26" ca="1">INDIRECT($AN26&amp;"!"&amp;'DataReport Cell refs'!FK$2)</f>
        <v>0</v>
      </c>
      <c r="FL26" s="361" cm="1">
        <f t="array" aca="1" ref="FL26" ca="1">INDIRECT($AN26&amp;"!"&amp;'DataReport Cell refs'!FL$2)</f>
        <v>0</v>
      </c>
      <c r="FM26" s="361" cm="1">
        <f t="array" aca="1" ref="FM26" ca="1">INDIRECT($AN26&amp;"!"&amp;'DataReport Cell refs'!FM$2)</f>
        <v>0</v>
      </c>
      <c r="FN26" s="361" cm="1">
        <f t="array" aca="1" ref="FN26" ca="1">INDIRECT($AN26&amp;"!"&amp;'DataReport Cell refs'!FN$2)</f>
        <v>0</v>
      </c>
      <c r="FO26" s="361" cm="1">
        <f t="array" aca="1" ref="FO26" ca="1">INDIRECT($AN26&amp;"!"&amp;'DataReport Cell refs'!FO$2)</f>
        <v>0</v>
      </c>
      <c r="FP26" s="361" cm="1">
        <f t="array" aca="1" ref="FP26" ca="1">INDIRECT($AN26&amp;"!"&amp;'DataReport Cell refs'!FP$2)</f>
        <v>0</v>
      </c>
      <c r="FQ26" s="361" cm="1">
        <f t="array" aca="1" ref="FQ26" ca="1">INDIRECT($AN26&amp;"!"&amp;'DataReport Cell refs'!FQ$2)</f>
        <v>0</v>
      </c>
      <c r="FR26" s="361" cm="1">
        <f t="array" aca="1" ref="FR26" ca="1">INDIRECT($AN26&amp;"!"&amp;'DataReport Cell refs'!FR$2)</f>
        <v>0</v>
      </c>
      <c r="FS26" s="361" cm="1">
        <f t="array" aca="1" ref="FS26" ca="1">INDIRECT($AN26&amp;"!"&amp;'DataReport Cell refs'!FS$2)</f>
        <v>0</v>
      </c>
      <c r="FT26" s="361" cm="1">
        <f t="array" aca="1" ref="FT26" ca="1">INDIRECT($AN26&amp;"!"&amp;'DataReport Cell refs'!FT$2)</f>
        <v>0</v>
      </c>
      <c r="FU26" s="361" cm="1">
        <f t="array" aca="1" ref="FU26" ca="1">INDIRECT($AN26&amp;"!"&amp;'DataReport Cell refs'!FU$2)</f>
        <v>0</v>
      </c>
      <c r="FV26" s="361" cm="1">
        <f t="array" aca="1" ref="FV26" ca="1">INDIRECT($AN26&amp;"!"&amp;'DataReport Cell refs'!FV$2)</f>
        <v>0</v>
      </c>
      <c r="FW26" s="361" cm="1">
        <f t="array" aca="1" ref="FW26" ca="1">INDIRECT($AN26&amp;"!"&amp;'DataReport Cell refs'!FW$2)</f>
        <v>0</v>
      </c>
      <c r="FX26" s="361" cm="1">
        <f t="array" aca="1" ref="FX26" ca="1">INDIRECT($AN26&amp;"!"&amp;'DataReport Cell refs'!FX$2)</f>
        <v>0</v>
      </c>
      <c r="FY26" s="361" cm="1">
        <f t="array" aca="1" ref="FY26" ca="1">INDIRECT($AN26&amp;"!"&amp;'DataReport Cell refs'!FY$2)</f>
        <v>0</v>
      </c>
      <c r="FZ26" s="361" cm="1">
        <f t="array" aca="1" ref="FZ26" ca="1">INDIRECT($AN26&amp;"!"&amp;'DataReport Cell refs'!FZ$2)</f>
        <v>0</v>
      </c>
      <c r="GA26" s="361" cm="1">
        <f t="array" aca="1" ref="GA26" ca="1">INDIRECT($AN26&amp;"!"&amp;'DataReport Cell refs'!GA$2)</f>
        <v>0</v>
      </c>
      <c r="GB26" s="361" cm="1">
        <f t="array" aca="1" ref="GB26" ca="1">INDIRECT($AN26&amp;"!"&amp;'DataReport Cell refs'!GB$2)</f>
        <v>0</v>
      </c>
      <c r="GC26" s="361" cm="1">
        <f t="array" aca="1" ref="GC26" ca="1">INDIRECT($AN26&amp;"!"&amp;'DataReport Cell refs'!GC$2)</f>
        <v>0</v>
      </c>
      <c r="GD26" s="361" cm="1">
        <f t="array" aca="1" ref="GD26" ca="1">INDIRECT($AN26&amp;"!"&amp;'DataReport Cell refs'!GD$2)</f>
        <v>0</v>
      </c>
      <c r="GE26" s="361" cm="1">
        <f t="array" aca="1" ref="GE26" ca="1">INDIRECT($AN26&amp;"!"&amp;'DataReport Cell refs'!GE$2)</f>
        <v>0</v>
      </c>
      <c r="GF26" s="361" cm="1">
        <f t="array" aca="1" ref="GF26" ca="1">INDIRECT($AN26&amp;"!"&amp;'DataReport Cell refs'!GF$2)</f>
        <v>0</v>
      </c>
      <c r="GG26" s="361" cm="1">
        <f t="array" aca="1" ref="GG26" ca="1">INDIRECT($AN26&amp;"!"&amp;'DataReport Cell refs'!GG$2)</f>
        <v>0</v>
      </c>
      <c r="GH26" s="361" cm="1">
        <f t="array" aca="1" ref="GH26" ca="1">INDIRECT($AN26&amp;"!"&amp;'DataReport Cell refs'!GH$2)</f>
        <v>0</v>
      </c>
      <c r="GI26" s="361" cm="1">
        <f t="array" aca="1" ref="GI26" ca="1">INDIRECT($AN26&amp;"!"&amp;'DataReport Cell refs'!GI$2)</f>
        <v>0</v>
      </c>
      <c r="GJ26" s="361" cm="1">
        <f t="array" aca="1" ref="GJ26" ca="1">INDIRECT($AN26&amp;"!"&amp;'DataReport Cell refs'!GJ$2)</f>
        <v>0</v>
      </c>
      <c r="GK26" s="361" cm="1">
        <f t="array" aca="1" ref="GK26" ca="1">INDIRECT($AN26&amp;"!"&amp;'DataReport Cell refs'!GK$2)</f>
        <v>0</v>
      </c>
      <c r="GL26" s="361" cm="1">
        <f t="array" aca="1" ref="GL26" ca="1">INDIRECT($AN26&amp;"!"&amp;'DataReport Cell refs'!GL$2)</f>
        <v>0</v>
      </c>
      <c r="GM26" s="361" cm="1">
        <f t="array" aca="1" ref="GM26" ca="1">INDIRECT($AN26&amp;"!"&amp;'DataReport Cell refs'!GM$2)</f>
        <v>0</v>
      </c>
      <c r="GN26" s="361" cm="1">
        <f t="array" aca="1" ref="GN26" ca="1">INDIRECT($AN26&amp;"!"&amp;'DataReport Cell refs'!GN$2)</f>
        <v>0</v>
      </c>
      <c r="GO26" s="361" cm="1">
        <f t="array" aca="1" ref="GO26" ca="1">INDIRECT($AN26&amp;"!"&amp;'DataReport Cell refs'!GO$2)</f>
        <v>0</v>
      </c>
      <c r="GP26" s="361" cm="1">
        <f t="array" aca="1" ref="GP26" ca="1">INDIRECT($AN26&amp;"!"&amp;'DataReport Cell refs'!GP$2)</f>
        <v>0</v>
      </c>
      <c r="GQ26" s="361" cm="1">
        <f t="array" aca="1" ref="GQ26" ca="1">INDIRECT($AN26&amp;"!"&amp;'DataReport Cell refs'!GQ$2)</f>
        <v>0</v>
      </c>
      <c r="GR26" s="361" cm="1">
        <f t="array" aca="1" ref="GR26" ca="1">INDIRECT($AN26&amp;"!"&amp;'DataReport Cell refs'!GR$2)</f>
        <v>0</v>
      </c>
      <c r="GS26" s="361" cm="1">
        <f t="array" aca="1" ref="GS26" ca="1">INDIRECT($AN26&amp;"!"&amp;'DataReport Cell refs'!GS$2)</f>
        <v>0</v>
      </c>
      <c r="GT26" s="361" cm="1">
        <f t="array" aca="1" ref="GT26" ca="1">INDIRECT($AN26&amp;"!"&amp;'DataReport Cell refs'!GT$2)</f>
        <v>0</v>
      </c>
      <c r="GU26" s="361" cm="1">
        <f t="array" aca="1" ref="GU26" ca="1">INDIRECT($AN26&amp;"!"&amp;'DataReport Cell refs'!GU$2)</f>
        <v>0</v>
      </c>
      <c r="GV26" s="361" cm="1">
        <f t="array" aca="1" ref="GV26" ca="1">INDIRECT($AN26&amp;"!"&amp;'DataReport Cell refs'!GV$2)</f>
        <v>0</v>
      </c>
      <c r="GW26" s="361" cm="1">
        <f t="array" aca="1" ref="GW26" ca="1">INDIRECT($AN26&amp;"!"&amp;'DataReport Cell refs'!GW$2)</f>
        <v>0</v>
      </c>
      <c r="GX26" s="361" cm="1">
        <f t="array" aca="1" ref="GX26" ca="1">INDIRECT($AN26&amp;"!"&amp;'DataReport Cell refs'!GX$2)</f>
        <v>0</v>
      </c>
      <c r="GY26" s="361" cm="1">
        <f t="array" aca="1" ref="GY26" ca="1">INDIRECT($AN26&amp;"!"&amp;'DataReport Cell refs'!GY$2)</f>
        <v>0</v>
      </c>
      <c r="GZ26" s="361" cm="1">
        <f t="array" aca="1" ref="GZ26" ca="1">INDIRECT($AN26&amp;"!"&amp;'DataReport Cell refs'!GZ$2)</f>
        <v>0</v>
      </c>
      <c r="HA26" s="361" cm="1">
        <f t="array" aca="1" ref="HA26" ca="1">INDIRECT($AN26&amp;"!"&amp;'DataReport Cell refs'!HA$2)</f>
        <v>0</v>
      </c>
      <c r="HB26" s="361" cm="1">
        <f t="array" aca="1" ref="HB26" ca="1">INDIRECT($AN26&amp;"!"&amp;'DataReport Cell refs'!HB$2)</f>
        <v>0</v>
      </c>
      <c r="HC26" s="361" cm="1">
        <f t="array" aca="1" ref="HC26" ca="1">INDIRECT($AN26&amp;"!"&amp;'DataReport Cell refs'!HC$2)</f>
        <v>0</v>
      </c>
      <c r="HD26" s="361" cm="1">
        <f t="array" aca="1" ref="HD26" ca="1">INDIRECT($AN26&amp;"!"&amp;'DataReport Cell refs'!HD$2)</f>
        <v>0</v>
      </c>
      <c r="HE26" cm="1">
        <f t="array" aca="1" ref="HE26" ca="1">INDIRECT($AN26&amp;"!"&amp;'DataReport Cell refs'!HE$2)</f>
        <v>0</v>
      </c>
      <c r="HF26" cm="1">
        <f t="array" aca="1" ref="HF26" ca="1">INDIRECT($AN26&amp;"!"&amp;'DataReport Cell refs'!HF$2)</f>
        <v>0</v>
      </c>
      <c r="HG26" cm="1">
        <f t="array" aca="1" ref="HG26" ca="1">INDIRECT($AN26&amp;"!"&amp;'DataReport Cell refs'!HG$2)</f>
        <v>0</v>
      </c>
      <c r="HH26" cm="1">
        <f t="array" aca="1" ref="HH26" ca="1">INDIRECT($AN26&amp;"!"&amp;'DataReport Cell refs'!HH$2)</f>
        <v>0</v>
      </c>
      <c r="HI26" cm="1">
        <f t="array" aca="1" ref="HI26" ca="1">INDIRECT($AN26&amp;"!"&amp;'DataReport Cell refs'!HI$2)</f>
        <v>0</v>
      </c>
      <c r="HJ26" cm="1">
        <f t="array" aca="1" ref="HJ26" ca="1">INDIRECT($AN26&amp;"!"&amp;'DataReport Cell refs'!HJ$2)</f>
        <v>0</v>
      </c>
      <c r="HK26" cm="1">
        <f t="array" aca="1" ref="HK26" ca="1">INDIRECT($AN26&amp;"!"&amp;'DataReport Cell refs'!HK$2)</f>
        <v>0</v>
      </c>
      <c r="HL26" cm="1">
        <f t="array" aca="1" ref="HL26" ca="1">INDIRECT($AN26&amp;"!"&amp;'DataReport Cell refs'!HL$2)</f>
        <v>0</v>
      </c>
      <c r="HM26" cm="1">
        <f t="array" aca="1" ref="HM26" ca="1">INDIRECT($AN26&amp;"!"&amp;'DataReport Cell refs'!HM$2)</f>
        <v>0</v>
      </c>
      <c r="HN26" cm="1">
        <f t="array" aca="1" ref="HN26" ca="1">INDIRECT($AN26&amp;"!"&amp;'DataReport Cell refs'!HN$2)</f>
        <v>0</v>
      </c>
      <c r="HO26" cm="1">
        <f t="array" aca="1" ref="HO26" ca="1">INDIRECT($AN26&amp;"!"&amp;'DataReport Cell refs'!HO$2)</f>
        <v>0</v>
      </c>
      <c r="HP26" cm="1">
        <f t="array" aca="1" ref="HP26" ca="1">INDIRECT($AN26&amp;"!"&amp;'DataReport Cell refs'!HP$2)</f>
        <v>0</v>
      </c>
      <c r="HQ26" cm="1">
        <f t="array" aca="1" ref="HQ26" ca="1">INDIRECT($AN26&amp;"!"&amp;'DataReport Cell refs'!HQ$2)</f>
        <v>0</v>
      </c>
      <c r="HR26" cm="1">
        <f t="array" aca="1" ref="HR26" ca="1">INDIRECT($AN26&amp;"!"&amp;'DataReport Cell refs'!HR$2)</f>
        <v>0</v>
      </c>
      <c r="HS26" cm="1">
        <f t="array" aca="1" ref="HS26" ca="1">INDIRECT($AN26&amp;"!"&amp;'DataReport Cell refs'!HS$2)</f>
        <v>0</v>
      </c>
      <c r="HT26" cm="1">
        <f t="array" aca="1" ref="HT26" ca="1">INDIRECT($AN26&amp;"!"&amp;'DataReport Cell refs'!HT$2)</f>
        <v>0</v>
      </c>
      <c r="HU26" cm="1">
        <f t="array" aca="1" ref="HU26" ca="1">INDIRECT($AN26&amp;"!"&amp;'DataReport Cell refs'!HU$2)</f>
        <v>0</v>
      </c>
      <c r="HV26" cm="1">
        <f t="array" aca="1" ref="HV26" ca="1">INDIRECT($AN26&amp;"!"&amp;'DataReport Cell refs'!HV$2)</f>
        <v>0</v>
      </c>
      <c r="HW26" cm="1">
        <f t="array" aca="1" ref="HW26" ca="1">INDIRECT($AN26&amp;"!"&amp;'DataReport Cell refs'!HW$2)</f>
        <v>0</v>
      </c>
      <c r="HX26" cm="1">
        <f t="array" aca="1" ref="HX26" ca="1">INDIRECT($AN26&amp;"!"&amp;'DataReport Cell refs'!HX$2)</f>
        <v>0</v>
      </c>
      <c r="HY26" cm="1">
        <f t="array" aca="1" ref="HY26" ca="1">INDIRECT($AN26&amp;"!"&amp;'DataReport Cell refs'!HY$2)</f>
        <v>0</v>
      </c>
      <c r="HZ26" cm="1">
        <f t="array" aca="1" ref="HZ26" ca="1">INDIRECT($AN26&amp;"!"&amp;'DataReport Cell refs'!HZ$2)</f>
        <v>0</v>
      </c>
      <c r="IA26" cm="1">
        <f t="array" aca="1" ref="IA26" ca="1">INDIRECT($AN26&amp;"!"&amp;'DataReport Cell refs'!IA$2)</f>
        <v>0</v>
      </c>
      <c r="IB26" cm="1">
        <f t="array" aca="1" ref="IB26" ca="1">INDIRECT($AN26&amp;"!"&amp;'DataReport Cell refs'!IB$2)</f>
        <v>0</v>
      </c>
      <c r="IC26" cm="1">
        <f t="array" aca="1" ref="IC26" ca="1">INDIRECT($AN26&amp;"!"&amp;'DataReport Cell refs'!IC$2)</f>
        <v>0</v>
      </c>
      <c r="ID26" cm="1">
        <f t="array" aca="1" ref="ID26" ca="1">INDIRECT($AN26&amp;"!"&amp;'DataReport Cell refs'!ID$2)</f>
        <v>0</v>
      </c>
      <c r="IE26" cm="1">
        <f t="array" aca="1" ref="IE26" ca="1">INDIRECT($AN26&amp;"!"&amp;'DataReport Cell refs'!IE$2)</f>
        <v>0</v>
      </c>
      <c r="IF26" cm="1">
        <f t="array" aca="1" ref="IF26" ca="1">INDIRECT($AN26&amp;"!"&amp;'DataReport Cell refs'!IF$2)</f>
        <v>0</v>
      </c>
      <c r="IG26" cm="1">
        <f t="array" aca="1" ref="IG26" ca="1">INDIRECT($AN26&amp;"!"&amp;'DataReport Cell refs'!IG$2)</f>
        <v>0</v>
      </c>
      <c r="IH26" cm="1">
        <f t="array" aca="1" ref="IH26" ca="1">INDIRECT($AN26&amp;"!"&amp;'DataReport Cell refs'!IH$2)</f>
        <v>0</v>
      </c>
      <c r="II26" cm="1">
        <f t="array" aca="1" ref="II26" ca="1">INDIRECT($AN26&amp;"!"&amp;'DataReport Cell refs'!II$2)</f>
        <v>0</v>
      </c>
      <c r="IJ26" cm="1">
        <f t="array" aca="1" ref="IJ26" ca="1">INDIRECT($AN26&amp;"!"&amp;'DataReport Cell refs'!IJ$2)</f>
        <v>0</v>
      </c>
      <c r="IK26" cm="1">
        <f t="array" aca="1" ref="IK26" ca="1">INDIRECT($AN26&amp;"!"&amp;'DataReport Cell refs'!IK$2)</f>
        <v>0</v>
      </c>
      <c r="IL26" cm="1">
        <f t="array" aca="1" ref="IL26" ca="1">INDIRECT($AN26&amp;"!"&amp;'DataReport Cell refs'!IL$2)</f>
        <v>0</v>
      </c>
      <c r="IM26" cm="1">
        <f t="array" aca="1" ref="IM26" ca="1">INDIRECT($AN26&amp;"!"&amp;'DataReport Cell refs'!IM$2)</f>
        <v>0</v>
      </c>
      <c r="IN26" cm="1">
        <f t="array" aca="1" ref="IN26" ca="1">INDIRECT($AN26&amp;"!"&amp;'DataReport Cell refs'!IN$2)</f>
        <v>0</v>
      </c>
      <c r="IO26" cm="1">
        <f t="array" aca="1" ref="IO26" ca="1">INDIRECT($AN26&amp;"!"&amp;'DataReport Cell refs'!IO$2)</f>
        <v>0</v>
      </c>
      <c r="IP26" cm="1">
        <f t="array" aca="1" ref="IP26" ca="1">INDIRECT($AN26&amp;"!"&amp;'DataReport Cell refs'!IP$2)</f>
        <v>0</v>
      </c>
      <c r="IQ26" cm="1">
        <f t="array" aca="1" ref="IQ26" ca="1">INDIRECT($AN26&amp;"!"&amp;'DataReport Cell refs'!IQ$2)</f>
        <v>0</v>
      </c>
      <c r="IR26" cm="1">
        <f t="array" aca="1" ref="IR26" ca="1">INDIRECT($AN26&amp;"!"&amp;'DataReport Cell refs'!IR$2)</f>
        <v>0</v>
      </c>
      <c r="IS26" cm="1">
        <f t="array" aca="1" ref="IS26" ca="1">INDIRECT($AN26&amp;"!"&amp;'DataReport Cell refs'!IS$2)</f>
        <v>0</v>
      </c>
      <c r="IT26" cm="1">
        <f t="array" aca="1" ref="IT26" ca="1">INDIRECT($AN26&amp;"!"&amp;'DataReport Cell refs'!IT$2)</f>
        <v>0</v>
      </c>
      <c r="IU26" cm="1">
        <f t="array" aca="1" ref="IU26" ca="1">INDIRECT($AN26&amp;"!"&amp;'DataReport Cell refs'!IU$2)</f>
        <v>0</v>
      </c>
      <c r="IV26" cm="1">
        <f t="array" aca="1" ref="IV26" ca="1">INDIRECT($AN26&amp;"!"&amp;'DataReport Cell refs'!IV$2)</f>
        <v>0</v>
      </c>
      <c r="IW26" cm="1">
        <f t="array" aca="1" ref="IW26" ca="1">INDIRECT($AN26&amp;"!"&amp;'DataReport Cell refs'!IW$2)</f>
        <v>0</v>
      </c>
      <c r="IX26" cm="1">
        <f t="array" aca="1" ref="IX26" ca="1">INDIRECT($AN26&amp;"!"&amp;'DataReport Cell refs'!IX$2)</f>
        <v>0</v>
      </c>
      <c r="IY26" cm="1">
        <f t="array" aca="1" ref="IY26" ca="1">INDIRECT($AN26&amp;"!"&amp;'DataReport Cell refs'!IY$2)</f>
        <v>0</v>
      </c>
      <c r="IZ26" cm="1">
        <f t="array" aca="1" ref="IZ26" ca="1">INDIRECT($AN26&amp;"!"&amp;'DataReport Cell refs'!IZ$2)</f>
        <v>0</v>
      </c>
      <c r="JA26" cm="1">
        <f t="array" aca="1" ref="JA26" ca="1">INDIRECT($AN26&amp;"!"&amp;'DataReport Cell refs'!JA$2)</f>
        <v>0</v>
      </c>
      <c r="JB26" cm="1">
        <f t="array" aca="1" ref="JB26" ca="1">INDIRECT($AN26&amp;"!"&amp;'DataReport Cell refs'!JB$2)</f>
        <v>0</v>
      </c>
      <c r="JC26" cm="1">
        <f t="array" aca="1" ref="JC26" ca="1">INDIRECT($AN26&amp;"!"&amp;'DataReport Cell refs'!JC$2)</f>
        <v>0</v>
      </c>
      <c r="JD26" cm="1">
        <f t="array" aca="1" ref="JD26" ca="1">INDIRECT($AN26&amp;"!"&amp;'DataReport Cell refs'!JD$2)</f>
        <v>0</v>
      </c>
      <c r="JE26" cm="1">
        <f t="array" aca="1" ref="JE26" ca="1">INDIRECT($AN26&amp;"!"&amp;'DataReport Cell refs'!JE$2)</f>
        <v>0</v>
      </c>
      <c r="JF26" cm="1">
        <f t="array" aca="1" ref="JF26" ca="1">INDIRECT($AN26&amp;"!"&amp;'DataReport Cell refs'!JF$2)</f>
        <v>0</v>
      </c>
      <c r="JG26" cm="1">
        <f t="array" aca="1" ref="JG26" ca="1">INDIRECT($AN26&amp;"!"&amp;'DataReport Cell refs'!JG$2)</f>
        <v>0</v>
      </c>
      <c r="JH26" cm="1">
        <f t="array" aca="1" ref="JH26" ca="1">INDIRECT($AN26&amp;"!"&amp;'DataReport Cell refs'!JH$2)</f>
        <v>0</v>
      </c>
      <c r="JI26" cm="1">
        <f t="array" aca="1" ref="JI26" ca="1">INDIRECT($AN26&amp;"!"&amp;'DataReport Cell refs'!JI$2)</f>
        <v>0</v>
      </c>
      <c r="JJ26" cm="1">
        <f t="array" aca="1" ref="JJ26" ca="1">INDIRECT($AN26&amp;"!"&amp;'DataReport Cell refs'!JJ$2)</f>
        <v>0</v>
      </c>
      <c r="JK26" cm="1">
        <f t="array" aca="1" ref="JK26" ca="1">INDIRECT($AN26&amp;"!"&amp;'DataReport Cell refs'!JK$2)</f>
        <v>0</v>
      </c>
      <c r="JL26" cm="1">
        <f t="array" aca="1" ref="JL26" ca="1">INDIRECT($AN26&amp;"!"&amp;'DataReport Cell refs'!JL$2)</f>
        <v>0</v>
      </c>
      <c r="JM26" cm="1">
        <f t="array" aca="1" ref="JM26" ca="1">INDIRECT($AN26&amp;"!"&amp;'DataReport Cell refs'!JM$2)</f>
        <v>0</v>
      </c>
      <c r="JN26" cm="1">
        <f t="array" aca="1" ref="JN26" ca="1">INDIRECT($AN26&amp;"!"&amp;'DataReport Cell refs'!JN$2)</f>
        <v>0</v>
      </c>
      <c r="JO26" cm="1">
        <f t="array" aca="1" ref="JO26" ca="1">INDIRECT($AN26&amp;"!"&amp;'DataReport Cell refs'!JO$2)</f>
        <v>0</v>
      </c>
      <c r="JP26" cm="1">
        <f t="array" aca="1" ref="JP26" ca="1">INDIRECT($AN26&amp;"!"&amp;'DataReport Cell refs'!JP$2)</f>
        <v>0</v>
      </c>
      <c r="JQ26" cm="1">
        <f t="array" aca="1" ref="JQ26" ca="1">INDIRECT($AN26&amp;"!"&amp;'DataReport Cell refs'!JQ$2)</f>
        <v>0</v>
      </c>
      <c r="JR26" cm="1">
        <f t="array" aca="1" ref="JR26" ca="1">INDIRECT($AN26&amp;"!"&amp;'DataReport Cell refs'!JR$2)</f>
        <v>0</v>
      </c>
      <c r="JS26" cm="1">
        <f t="array" aca="1" ref="JS26" ca="1">INDIRECT($AN26&amp;"!"&amp;'DataReport Cell refs'!JS$2)</f>
        <v>0</v>
      </c>
      <c r="JT26" cm="1">
        <f t="array" aca="1" ref="JT26" ca="1">INDIRECT($AN26&amp;"!"&amp;'DataReport Cell refs'!JT$2)</f>
        <v>0</v>
      </c>
      <c r="JU26" cm="1">
        <f t="array" aca="1" ref="JU26" ca="1">INDIRECT($AN26&amp;"!"&amp;'DataReport Cell refs'!JU$2)</f>
        <v>0</v>
      </c>
      <c r="JV26" t="str" cm="1">
        <f t="array" aca="1" ref="JV26" ca="1">INDIRECT($AN26&amp;"!"&amp;'DataReport Cell refs'!JV$2)</f>
        <v>Not Commenced</v>
      </c>
      <c r="JW26" t="str" cm="1">
        <f t="array" aca="1" ref="JW26" ca="1">INDIRECT($AN26&amp;"!"&amp;'DataReport Cell refs'!JW$2)</f>
        <v>First complete Stocktake</v>
      </c>
      <c r="JX26" t="str" cm="1">
        <f t="array" aca="1" ref="JX26" ca="1">INDIRECT($AN26&amp;"!"&amp;'DataReport Cell refs'!JX$2)</f>
        <v>First complete Stocktake</v>
      </c>
      <c r="JY26" t="str" cm="1">
        <f t="array" aca="1" ref="JY26" ca="1">INDIRECT($AN26&amp;"!"&amp;'DataReport Cell refs'!JY$2)</f>
        <v>First complete Stocktake</v>
      </c>
      <c r="JZ26" t="str" cm="1">
        <f t="array" aca="1" ref="JZ26" ca="1">INDIRECT($AN26&amp;"!"&amp;'DataReport Cell refs'!JZ$2)</f>
        <v>First complete Stocktake</v>
      </c>
      <c r="KA26" t="str" cm="1">
        <f t="array" aca="1" ref="KA26" ca="1">INDIRECT($AN26&amp;"!"&amp;'DataReport Cell refs'!KA$2)</f>
        <v>First complete Stocktake</v>
      </c>
      <c r="KB26" t="str" cm="1">
        <f t="array" aca="1" ref="KB26" ca="1">INDIRECT($AN26&amp;"!"&amp;'DataReport Cell refs'!KB$2)</f>
        <v>First complete Stocktake</v>
      </c>
    </row>
    <row r="27" spans="4:288" x14ac:dyDescent="0.35">
      <c r="AN27" s="345" t="s">
        <v>1166</v>
      </c>
      <c r="AO27" cm="1">
        <f t="array" aca="1" ref="AO27" ca="1">INDIRECT($AN27&amp;"!"&amp;'DataReport Cell refs'!AO$2)</f>
        <v>0</v>
      </c>
      <c r="AP27" t="str" cm="1">
        <f t="array" aca="1" ref="AP27" ca="1">INDIRECT($AN27&amp;"!"&amp;'DataReport Cell refs'!AP$2)</f>
        <v>Select option</v>
      </c>
      <c r="AQ27" t="str" cm="1">
        <f t="array" aca="1" ref="AQ27" ca="1">INDIRECT($AN27&amp;"!"&amp;'DataReport Cell refs'!AQ$2)</f>
        <v>Select option</v>
      </c>
      <c r="AR27" s="361" cm="1">
        <f t="array" aca="1" ref="AR27" ca="1">INDIRECT($AN27&amp;"!"&amp;'DataReport Cell refs'!AR$2)</f>
        <v>0</v>
      </c>
      <c r="AS27" t="b" cm="1">
        <f t="array" aca="1" ref="AS27" ca="1">INDIRECT($AN27&amp;"!"&amp;'DataReport Cell refs'!AS$2)</f>
        <v>0</v>
      </c>
      <c r="AT27" t="b" cm="1">
        <f t="array" aca="1" ref="AT27" ca="1">INDIRECT($AN27&amp;"!"&amp;'DataReport Cell refs'!AT$2)</f>
        <v>0</v>
      </c>
      <c r="AU27" t="b" cm="1">
        <f t="array" aca="1" ref="AU27" ca="1">INDIRECT($AN27&amp;"!"&amp;'DataReport Cell refs'!AU$2)</f>
        <v>0</v>
      </c>
      <c r="AV27" t="b" cm="1">
        <f t="array" aca="1" ref="AV27" ca="1">INDIRECT($AN27&amp;"!"&amp;'DataReport Cell refs'!AV$2)</f>
        <v>0</v>
      </c>
      <c r="AW27" t="b" cm="1">
        <f t="array" aca="1" ref="AW27" ca="1">INDIRECT($AN27&amp;"!"&amp;'DataReport Cell refs'!AW$2)</f>
        <v>0</v>
      </c>
      <c r="AX27" t="b" cm="1">
        <f t="array" aca="1" ref="AX27" ca="1">INDIRECT($AN27&amp;"!"&amp;'DataReport Cell refs'!AX$2)</f>
        <v>0</v>
      </c>
      <c r="AY27" t="b" cm="1">
        <f t="array" aca="1" ref="AY27" ca="1">INDIRECT($AN27&amp;"!"&amp;'DataReport Cell refs'!AY$2)</f>
        <v>0</v>
      </c>
      <c r="AZ27" t="b" cm="1">
        <f t="array" aca="1" ref="AZ27" ca="1">INDIRECT($AN27&amp;"!"&amp;'DataReport Cell refs'!AZ$2)</f>
        <v>0</v>
      </c>
      <c r="BA27" t="b" cm="1">
        <f t="array" aca="1" ref="BA27" ca="1">INDIRECT($AN27&amp;"!"&amp;'DataReport Cell refs'!BA$2)</f>
        <v>0</v>
      </c>
      <c r="BB27" t="b" cm="1">
        <f t="array" aca="1" ref="BB27" ca="1">INDIRECT($AN27&amp;"!"&amp;'DataReport Cell refs'!BB$2)</f>
        <v>0</v>
      </c>
      <c r="BC27" t="b" cm="1">
        <f t="array" aca="1" ref="BC27" ca="1">INDIRECT($AN27&amp;"!"&amp;'DataReport Cell refs'!BC$2)</f>
        <v>0</v>
      </c>
      <c r="BD27" t="b" cm="1">
        <f t="array" aca="1" ref="BD27" ca="1">INDIRECT($AN27&amp;"!"&amp;'DataReport Cell refs'!BD$2)</f>
        <v>0</v>
      </c>
      <c r="BE27" t="b" cm="1">
        <f t="array" aca="1" ref="BE27" ca="1">INDIRECT($AN27&amp;"!"&amp;'DataReport Cell refs'!BE$2)</f>
        <v>0</v>
      </c>
      <c r="BF27" t="b" cm="1">
        <f t="array" aca="1" ref="BF27" ca="1">INDIRECT($AN27&amp;"!"&amp;'DataReport Cell refs'!BF$2)</f>
        <v>0</v>
      </c>
      <c r="BG27" t="b" cm="1">
        <f t="array" aca="1" ref="BG27" ca="1">INDIRECT($AN27&amp;"!"&amp;'DataReport Cell refs'!BG$2)</f>
        <v>0</v>
      </c>
      <c r="BH27" t="b" cm="1">
        <f t="array" aca="1" ref="BH27" ca="1">INDIRECT($AN27&amp;"!"&amp;'DataReport Cell refs'!BH$2)</f>
        <v>0</v>
      </c>
      <c r="BI27" t="str" cm="1">
        <f t="array" aca="1" ref="BI27" ca="1">INDIRECT($AN27&amp;"!"&amp;'DataReport Cell refs'!BI$2)</f>
        <v>Select option</v>
      </c>
      <c r="BJ27" t="str" cm="1">
        <f t="array" aca="1" ref="BJ27" ca="1">INDIRECT($AN27&amp;"!"&amp;'DataReport Cell refs'!BJ$2)</f>
        <v>Select option</v>
      </c>
      <c r="BK27" t="str" cm="1">
        <f t="array" aca="1" ref="BK27" ca="1">INDIRECT($AN27&amp;"!"&amp;'DataReport Cell refs'!BK$2)</f>
        <v>Select option</v>
      </c>
      <c r="BL27" t="str" cm="1">
        <f t="array" aca="1" ref="BL27" ca="1">INDIRECT($AN27&amp;"!"&amp;'DataReport Cell refs'!BL$2)</f>
        <v>Select option</v>
      </c>
      <c r="BM27" t="str" cm="1">
        <f t="array" aca="1" ref="BM27" ca="1">INDIRECT($AN27&amp;"!"&amp;'DataReport Cell refs'!BM$2)</f>
        <v>Select option</v>
      </c>
      <c r="BN27" t="str" cm="1">
        <f t="array" aca="1" ref="BN27" ca="1">INDIRECT($AN27&amp;"!"&amp;'DataReport Cell refs'!BN$2)</f>
        <v>Select option</v>
      </c>
      <c r="BO27" t="str" cm="1">
        <f t="array" aca="1" ref="BO27" ca="1">INDIRECT($AN27&amp;"!"&amp;'DataReport Cell refs'!BO$2)</f>
        <v>Select option</v>
      </c>
      <c r="BP27" t="str" cm="1">
        <f t="array" aca="1" ref="BP27" ca="1">INDIRECT($AN27&amp;"!"&amp;'DataReport Cell refs'!BP$2)</f>
        <v>Select option</v>
      </c>
      <c r="BQ27" t="str" cm="1">
        <f t="array" aca="1" ref="BQ27" ca="1">INDIRECT($AN27&amp;"!"&amp;'DataReport Cell refs'!BQ$2)</f>
        <v>Select option</v>
      </c>
      <c r="BR27" t="b" cm="1">
        <f t="array" aca="1" ref="BR27" ca="1">INDIRECT($AN27&amp;"!"&amp;'DataReport Cell refs'!BR$2)</f>
        <v>0</v>
      </c>
      <c r="BS27" t="b" cm="1">
        <f t="array" aca="1" ref="BS27" ca="1">INDIRECT($AN27&amp;"!"&amp;'DataReport Cell refs'!BS$2)</f>
        <v>0</v>
      </c>
      <c r="BT27" t="b" cm="1">
        <f t="array" aca="1" ref="BT27" ca="1">INDIRECT($AN27&amp;"!"&amp;'DataReport Cell refs'!BT$2)</f>
        <v>0</v>
      </c>
      <c r="BU27" t="b" cm="1">
        <f t="array" aca="1" ref="BU27" ca="1">INDIRECT($AN27&amp;"!"&amp;'DataReport Cell refs'!BU$2)</f>
        <v>0</v>
      </c>
      <c r="BV27" t="b" cm="1">
        <f t="array" aca="1" ref="BV27" ca="1">INDIRECT($AN27&amp;"!"&amp;'DataReport Cell refs'!BV$2)</f>
        <v>0</v>
      </c>
      <c r="BW27" t="b" cm="1">
        <f t="array" aca="1" ref="BW27" ca="1">INDIRECT($AN27&amp;"!"&amp;'DataReport Cell refs'!BW$2)</f>
        <v>0</v>
      </c>
      <c r="BX27" t="b" cm="1">
        <f t="array" aca="1" ref="BX27" ca="1">INDIRECT($AN27&amp;"!"&amp;'DataReport Cell refs'!BX$2)</f>
        <v>0</v>
      </c>
      <c r="BY27" t="b" cm="1">
        <f t="array" aca="1" ref="BY27" ca="1">INDIRECT($AN27&amp;"!"&amp;'DataReport Cell refs'!BY$2)</f>
        <v>0</v>
      </c>
      <c r="BZ27" t="b" cm="1">
        <f t="array" aca="1" ref="BZ27" ca="1">INDIRECT($AN27&amp;"!"&amp;'DataReport Cell refs'!BZ$2)</f>
        <v>0</v>
      </c>
      <c r="CA27" cm="1">
        <f t="array" aca="1" ref="CA27" ca="1">INDIRECT($AN27&amp;"!"&amp;'DataReport Cell refs'!CA$2)</f>
        <v>0</v>
      </c>
      <c r="CB27" s="385" cm="1">
        <f t="array" aca="1" ref="CB27" ca="1">INDIRECT($AN27&amp;"!"&amp;'DataReport Cell refs'!CB$2)</f>
        <v>0</v>
      </c>
      <c r="CC27" s="385" cm="1">
        <f t="array" aca="1" ref="CC27" ca="1">INDIRECT($AN27&amp;"!"&amp;'DataReport Cell refs'!CC$2)</f>
        <v>0</v>
      </c>
      <c r="CD27" s="385" cm="1">
        <f t="array" aca="1" ref="CD27" ca="1">INDIRECT($AN27&amp;"!"&amp;'DataReport Cell refs'!CD$2)</f>
        <v>0</v>
      </c>
      <c r="CE27" t="str" cm="1">
        <f t="array" aca="1" ref="CE27" ca="1">INDIRECT($AN27&amp;"!"&amp;'DataReport Cell refs'!CE$2)</f>
        <v>Select option</v>
      </c>
      <c r="CF27" s="361" cm="1">
        <f t="array" aca="1" ref="CF27" ca="1">INDIRECT($AN27&amp;"!"&amp;'DataReport Cell refs'!CF$2)</f>
        <v>0</v>
      </c>
      <c r="CG27" t="b" cm="1">
        <f t="array" aca="1" ref="CG27" ca="1">INDIRECT($AN27&amp;"!"&amp;'DataReport Cell refs'!CG$2)</f>
        <v>0</v>
      </c>
      <c r="CH27" t="b" cm="1">
        <f t="array" aca="1" ref="CH27" ca="1">INDIRECT($AN27&amp;"!"&amp;'DataReport Cell refs'!CH$2)</f>
        <v>0</v>
      </c>
      <c r="CI27" t="b" cm="1">
        <f t="array" aca="1" ref="CI27" ca="1">INDIRECT($AN27&amp;"!"&amp;'DataReport Cell refs'!CI$2)</f>
        <v>0</v>
      </c>
      <c r="CJ27" t="b" cm="1">
        <f t="array" aca="1" ref="CJ27" ca="1">INDIRECT($AN27&amp;"!"&amp;'DataReport Cell refs'!CJ$2)</f>
        <v>0</v>
      </c>
      <c r="CK27" t="b" cm="1">
        <f t="array" aca="1" ref="CK27" ca="1">INDIRECT($AN27&amp;"!"&amp;'DataReport Cell refs'!CK$2)</f>
        <v>0</v>
      </c>
      <c r="CL27" t="b" cm="1">
        <f t="array" aca="1" ref="CL27" ca="1">INDIRECT($AN27&amp;"!"&amp;'DataReport Cell refs'!CL$2)</f>
        <v>0</v>
      </c>
      <c r="CM27" t="b" cm="1">
        <f t="array" aca="1" ref="CM27" ca="1">INDIRECT($AN27&amp;"!"&amp;'DataReport Cell refs'!CM$2)</f>
        <v>0</v>
      </c>
      <c r="CN27" t="b" cm="1">
        <f t="array" aca="1" ref="CN27" ca="1">INDIRECT($AN27&amp;"!"&amp;'DataReport Cell refs'!CN$2)</f>
        <v>0</v>
      </c>
      <c r="CO27" t="b" cm="1">
        <f t="array" aca="1" ref="CO27" ca="1">INDIRECT($AN27&amp;"!"&amp;'DataReport Cell refs'!CO$2)</f>
        <v>0</v>
      </c>
      <c r="CP27" t="b" cm="1">
        <f t="array" aca="1" ref="CP27" ca="1">INDIRECT($AN27&amp;"!"&amp;'DataReport Cell refs'!CP$2)</f>
        <v>0</v>
      </c>
      <c r="CQ27" t="b" cm="1">
        <f t="array" aca="1" ref="CQ27" ca="1">INDIRECT($AN27&amp;"!"&amp;'DataReport Cell refs'!CQ$2)</f>
        <v>0</v>
      </c>
      <c r="CR27" t="b" cm="1">
        <f t="array" aca="1" ref="CR27" ca="1">INDIRECT($AN27&amp;"!"&amp;'DataReport Cell refs'!CR$2)</f>
        <v>0</v>
      </c>
      <c r="CS27" t="b" cm="1">
        <f t="array" aca="1" ref="CS27" ca="1">INDIRECT($AN27&amp;"!"&amp;'DataReport Cell refs'!CS$2)</f>
        <v>0</v>
      </c>
      <c r="CT27" t="b" cm="1">
        <f t="array" aca="1" ref="CT27" ca="1">INDIRECT($AN27&amp;"!"&amp;'DataReport Cell refs'!CT$2)</f>
        <v>0</v>
      </c>
      <c r="CU27" t="b" cm="1">
        <f t="array" aca="1" ref="CU27" ca="1">INDIRECT($AN27&amp;"!"&amp;'DataReport Cell refs'!CU$2)</f>
        <v>0</v>
      </c>
      <c r="CV27" t="b" cm="1">
        <f t="array" aca="1" ref="CV27" ca="1">INDIRECT($AN27&amp;"!"&amp;'DataReport Cell refs'!CV$2)</f>
        <v>0</v>
      </c>
      <c r="CW27" t="b" cm="1">
        <f t="array" aca="1" ref="CW27" ca="1">INDIRECT($AN27&amp;"!"&amp;'DataReport Cell refs'!CW$2)</f>
        <v>0</v>
      </c>
      <c r="CX27" t="b" cm="1">
        <f t="array" aca="1" ref="CX27" ca="1">INDIRECT($AN27&amp;"!"&amp;'DataReport Cell refs'!CX$2)</f>
        <v>0</v>
      </c>
      <c r="CY27" t="b" cm="1">
        <f t="array" aca="1" ref="CY27" ca="1">INDIRECT($AN27&amp;"!"&amp;'DataReport Cell refs'!CY$2)</f>
        <v>0</v>
      </c>
      <c r="CZ27" t="b" cm="1">
        <f t="array" aca="1" ref="CZ27" ca="1">INDIRECT($AN27&amp;"!"&amp;'DataReport Cell refs'!CZ$2)</f>
        <v>0</v>
      </c>
      <c r="DA27" t="b" cm="1">
        <f t="array" aca="1" ref="DA27" ca="1">INDIRECT($AN27&amp;"!"&amp;'DataReport Cell refs'!DA$2)</f>
        <v>0</v>
      </c>
      <c r="DB27" t="b" cm="1">
        <f t="array" aca="1" ref="DB27" ca="1">INDIRECT($AN27&amp;"!"&amp;'DataReport Cell refs'!DB$2)</f>
        <v>0</v>
      </c>
      <c r="DC27" t="b" cm="1">
        <f t="array" aca="1" ref="DC27" ca="1">INDIRECT($AN27&amp;"!"&amp;'DataReport Cell refs'!DC$2)</f>
        <v>0</v>
      </c>
      <c r="DD27" t="b" cm="1">
        <f t="array" aca="1" ref="DD27" ca="1">INDIRECT($AN27&amp;"!"&amp;'DataReport Cell refs'!DD$2)</f>
        <v>0</v>
      </c>
      <c r="DE27" t="b" cm="1">
        <f t="array" aca="1" ref="DE27" ca="1">INDIRECT($AN27&amp;"!"&amp;'DataReport Cell refs'!DE$2)</f>
        <v>0</v>
      </c>
      <c r="DF27" t="b" cm="1">
        <f t="array" aca="1" ref="DF27" ca="1">INDIRECT($AN27&amp;"!"&amp;'DataReport Cell refs'!DF$2)</f>
        <v>0</v>
      </c>
      <c r="DG27" t="b" cm="1">
        <f t="array" aca="1" ref="DG27" ca="1">INDIRECT($AN27&amp;"!"&amp;'DataReport Cell refs'!DG$2)</f>
        <v>0</v>
      </c>
      <c r="DH27" t="b" cm="1">
        <f t="array" aca="1" ref="DH27" ca="1">INDIRECT($AN27&amp;"!"&amp;'DataReport Cell refs'!DH$2)</f>
        <v>0</v>
      </c>
      <c r="DI27" t="b" cm="1">
        <f t="array" aca="1" ref="DI27" ca="1">INDIRECT($AN27&amp;"!"&amp;'DataReport Cell refs'!DI$2)</f>
        <v>0</v>
      </c>
      <c r="DJ27" t="b" cm="1">
        <f t="array" aca="1" ref="DJ27" ca="1">INDIRECT($AN27&amp;"!"&amp;'DataReport Cell refs'!DJ$2)</f>
        <v>0</v>
      </c>
      <c r="DK27" t="b" cm="1">
        <f t="array" aca="1" ref="DK27" ca="1">INDIRECT($AN27&amp;"!"&amp;'DataReport Cell refs'!DK$2)</f>
        <v>0</v>
      </c>
      <c r="DL27" t="b" cm="1">
        <f t="array" aca="1" ref="DL27" ca="1">INDIRECT($AN27&amp;"!"&amp;'DataReport Cell refs'!DL$2)</f>
        <v>0</v>
      </c>
      <c r="DM27" t="b" cm="1">
        <f t="array" aca="1" ref="DM27" ca="1">INDIRECT($AN27&amp;"!"&amp;'DataReport Cell refs'!DM$2)</f>
        <v>0</v>
      </c>
      <c r="DN27" t="str" cm="1">
        <f t="array" aca="1" ref="DN27" ca="1">INDIRECT($AN27&amp;"!"&amp;'DataReport Cell refs'!DN$2)</f>
        <v>Type here - Other service not included above 1</v>
      </c>
      <c r="DO27" t="str" cm="1">
        <f t="array" aca="1" ref="DO27" ca="1">INDIRECT($AN27&amp;"!"&amp;'DataReport Cell refs'!DO$2)</f>
        <v>Type here - Other service not included above 2</v>
      </c>
      <c r="DP27" t="str" cm="1">
        <f t="array" aca="1" ref="DP27" ca="1">INDIRECT($AN27&amp;"!"&amp;'DataReport Cell refs'!DP$2)</f>
        <v>Type here - Other service not included above 3</v>
      </c>
      <c r="DQ27" t="b" cm="1">
        <f t="array" aca="1" ref="DQ27" ca="1">INDIRECT($AN27&amp;"!"&amp;'DataReport Cell refs'!DQ$2)</f>
        <v>0</v>
      </c>
      <c r="DR27" t="b" cm="1">
        <f t="array" aca="1" ref="DR27" ca="1">INDIRECT($AN27&amp;"!"&amp;'DataReport Cell refs'!DR$2)</f>
        <v>0</v>
      </c>
      <c r="DS27" t="b" cm="1">
        <f t="array" aca="1" ref="DS27" ca="1">INDIRECT($AN27&amp;"!"&amp;'DataReport Cell refs'!DS$2)</f>
        <v>0</v>
      </c>
      <c r="DT27" t="b" cm="1">
        <f t="array" aca="1" ref="DT27" ca="1">INDIRECT($AN27&amp;"!"&amp;'DataReport Cell refs'!DT$2)</f>
        <v>0</v>
      </c>
      <c r="DU27" t="b" cm="1">
        <f t="array" aca="1" ref="DU27" ca="1">INDIRECT($AN27&amp;"!"&amp;'DataReport Cell refs'!DU$2)</f>
        <v>0</v>
      </c>
      <c r="DV27" t="b" cm="1">
        <f t="array" aca="1" ref="DV27" ca="1">INDIRECT($AN27&amp;"!"&amp;'DataReport Cell refs'!DV$2)</f>
        <v>0</v>
      </c>
      <c r="DW27" t="b" cm="1">
        <f t="array" aca="1" ref="DW27" ca="1">INDIRECT($AN27&amp;"!"&amp;'DataReport Cell refs'!DW$2)</f>
        <v>0</v>
      </c>
      <c r="DX27" t="b" cm="1">
        <f t="array" aca="1" ref="DX27" ca="1">INDIRECT($AN27&amp;"!"&amp;'DataReport Cell refs'!DX$2)</f>
        <v>0</v>
      </c>
      <c r="DY27" t="b" cm="1">
        <f t="array" aca="1" ref="DY27" ca="1">INDIRECT($AN27&amp;"!"&amp;'DataReport Cell refs'!DY$2)</f>
        <v>0</v>
      </c>
      <c r="DZ27" t="b" cm="1">
        <f t="array" aca="1" ref="DZ27" ca="1">INDIRECT($AN27&amp;"!"&amp;'DataReport Cell refs'!DZ$2)</f>
        <v>0</v>
      </c>
      <c r="EA27" t="b" cm="1">
        <f t="array" aca="1" ref="EA27" ca="1">INDIRECT($AN27&amp;"!"&amp;'DataReport Cell refs'!EA$2)</f>
        <v>0</v>
      </c>
      <c r="EB27" t="b" cm="1">
        <f t="array" aca="1" ref="EB27" ca="1">INDIRECT($AN27&amp;"!"&amp;'DataReport Cell refs'!EB$2)</f>
        <v>0</v>
      </c>
      <c r="EC27" t="b" cm="1">
        <f t="array" aca="1" ref="EC27" ca="1">INDIRECT($AN27&amp;"!"&amp;'DataReport Cell refs'!EC$2)</f>
        <v>0</v>
      </c>
      <c r="ED27" t="b" cm="1">
        <f t="array" aca="1" ref="ED27" ca="1">INDIRECT($AN27&amp;"!"&amp;'DataReport Cell refs'!ED$2)</f>
        <v>0</v>
      </c>
      <c r="EE27" t="b" cm="1">
        <f t="array" aca="1" ref="EE27" ca="1">INDIRECT($AN27&amp;"!"&amp;'DataReport Cell refs'!EE$2)</f>
        <v>0</v>
      </c>
      <c r="EF27" t="b" cm="1">
        <f t="array" aca="1" ref="EF27" ca="1">INDIRECT($AN27&amp;"!"&amp;'DataReport Cell refs'!EF$2)</f>
        <v>0</v>
      </c>
      <c r="EG27" t="b" cm="1">
        <f t="array" aca="1" ref="EG27" ca="1">INDIRECT($AN27&amp;"!"&amp;'DataReport Cell refs'!EG$2)</f>
        <v>0</v>
      </c>
      <c r="EH27" t="b" cm="1">
        <f t="array" aca="1" ref="EH27" ca="1">INDIRECT($AN27&amp;"!"&amp;'DataReport Cell refs'!EH$2)</f>
        <v>0</v>
      </c>
      <c r="EI27" t="b" cm="1">
        <f t="array" aca="1" ref="EI27" ca="1">INDIRECT($AN27&amp;"!"&amp;'DataReport Cell refs'!EI$2)</f>
        <v>0</v>
      </c>
      <c r="EJ27" t="b" cm="1">
        <f t="array" aca="1" ref="EJ27" ca="1">INDIRECT($AN27&amp;"!"&amp;'DataReport Cell refs'!EJ$2)</f>
        <v>0</v>
      </c>
      <c r="EK27" t="b" cm="1">
        <f t="array" aca="1" ref="EK27" ca="1">INDIRECT($AN27&amp;"!"&amp;'DataReport Cell refs'!EK$2)</f>
        <v>0</v>
      </c>
      <c r="EL27" t="b" cm="1">
        <f t="array" aca="1" ref="EL27" ca="1">INDIRECT($AN27&amp;"!"&amp;'DataReport Cell refs'!EL$2)</f>
        <v>0</v>
      </c>
      <c r="EM27" t="b" cm="1">
        <f t="array" aca="1" ref="EM27" ca="1">INDIRECT($AN27&amp;"!"&amp;'DataReport Cell refs'!EM$2)</f>
        <v>0</v>
      </c>
      <c r="EN27" t="b" cm="1">
        <f t="array" aca="1" ref="EN27" ca="1">INDIRECT($AN27&amp;"!"&amp;'DataReport Cell refs'!EN$2)</f>
        <v>0</v>
      </c>
      <c r="EO27" t="b" cm="1">
        <f t="array" aca="1" ref="EO27" ca="1">INDIRECT($AN27&amp;"!"&amp;'DataReport Cell refs'!EO$2)</f>
        <v>0</v>
      </c>
      <c r="EP27" t="b" cm="1">
        <f t="array" aca="1" ref="EP27" ca="1">INDIRECT($AN27&amp;"!"&amp;'DataReport Cell refs'!EP$2)</f>
        <v>0</v>
      </c>
      <c r="EQ27" t="b" cm="1">
        <f t="array" aca="1" ref="EQ27" ca="1">INDIRECT($AN27&amp;"!"&amp;'DataReport Cell refs'!EQ$2)</f>
        <v>0</v>
      </c>
      <c r="ER27" t="b" cm="1">
        <f t="array" aca="1" ref="ER27" ca="1">INDIRECT($AN27&amp;"!"&amp;'DataReport Cell refs'!ER$2)</f>
        <v>0</v>
      </c>
      <c r="ES27" t="b" cm="1">
        <f t="array" aca="1" ref="ES27" ca="1">INDIRECT($AN27&amp;"!"&amp;'DataReport Cell refs'!ES$2)</f>
        <v>0</v>
      </c>
      <c r="ET27" t="b" cm="1">
        <f t="array" aca="1" ref="ET27" ca="1">INDIRECT($AN27&amp;"!"&amp;'DataReport Cell refs'!ET$2)</f>
        <v>0</v>
      </c>
      <c r="EU27" t="b" cm="1">
        <f t="array" aca="1" ref="EU27" ca="1">INDIRECT($AN27&amp;"!"&amp;'DataReport Cell refs'!EU$2)</f>
        <v>0</v>
      </c>
      <c r="EV27" t="b" cm="1">
        <f t="array" aca="1" ref="EV27" ca="1">INDIRECT($AN27&amp;"!"&amp;'DataReport Cell refs'!EV$2)</f>
        <v>0</v>
      </c>
      <c r="EW27" t="b" cm="1">
        <f t="array" aca="1" ref="EW27" ca="1">INDIRECT($AN27&amp;"!"&amp;'DataReport Cell refs'!EW$2)</f>
        <v>0</v>
      </c>
      <c r="EX27" t="b" cm="1">
        <f t="array" aca="1" ref="EX27" ca="1">INDIRECT($AN27&amp;"!"&amp;'DataReport Cell refs'!EX$2)</f>
        <v>0</v>
      </c>
      <c r="EY27" t="b" cm="1">
        <f t="array" aca="1" ref="EY27" ca="1">INDIRECT($AN27&amp;"!"&amp;'DataReport Cell refs'!EY$2)</f>
        <v>0</v>
      </c>
      <c r="EZ27" t="b" cm="1">
        <f t="array" aca="1" ref="EZ27" ca="1">INDIRECT($AN27&amp;"!"&amp;'DataReport Cell refs'!EZ$2)</f>
        <v>0</v>
      </c>
      <c r="FA27" t="b" cm="1">
        <f t="array" aca="1" ref="FA27" ca="1">INDIRECT($AN27&amp;"!"&amp;'DataReport Cell refs'!FA$2)</f>
        <v>0</v>
      </c>
      <c r="FB27" t="b" cm="1">
        <f t="array" aca="1" ref="FB27" ca="1">INDIRECT($AN27&amp;"!"&amp;'DataReport Cell refs'!FB$2)</f>
        <v>0</v>
      </c>
      <c r="FC27" t="b" cm="1">
        <f t="array" aca="1" ref="FC27" ca="1">INDIRECT($AN27&amp;"!"&amp;'DataReport Cell refs'!FC$2)</f>
        <v>0</v>
      </c>
      <c r="FD27" t="b" cm="1">
        <f t="array" aca="1" ref="FD27" ca="1">INDIRECT($AN27&amp;"!"&amp;'DataReport Cell refs'!FD$2)</f>
        <v>0</v>
      </c>
      <c r="FE27" t="b" cm="1">
        <f t="array" aca="1" ref="FE27" ca="1">INDIRECT($AN27&amp;"!"&amp;'DataReport Cell refs'!FE$2)</f>
        <v>0</v>
      </c>
      <c r="FF27" t="b" cm="1">
        <f t="array" aca="1" ref="FF27" ca="1">INDIRECT($AN27&amp;"!"&amp;'DataReport Cell refs'!FF$2)</f>
        <v>0</v>
      </c>
      <c r="FG27" t="b" cm="1">
        <f t="array" aca="1" ref="FG27" ca="1">INDIRECT($AN27&amp;"!"&amp;'DataReport Cell refs'!FG$2)</f>
        <v>0</v>
      </c>
      <c r="FH27" t="b" cm="1">
        <f t="array" aca="1" ref="FH27" ca="1">INDIRECT($AN27&amp;"!"&amp;'DataReport Cell refs'!FH$2)</f>
        <v>0</v>
      </c>
      <c r="FI27" t="b" cm="1">
        <f t="array" aca="1" ref="FI27" ca="1">INDIRECT($AN27&amp;"!"&amp;'DataReport Cell refs'!FI$2)</f>
        <v>0</v>
      </c>
      <c r="FJ27" t="b" cm="1">
        <f t="array" aca="1" ref="FJ27" ca="1">INDIRECT($AN27&amp;"!"&amp;'DataReport Cell refs'!FJ$2)</f>
        <v>0</v>
      </c>
      <c r="FK27" s="361" cm="1">
        <f t="array" aca="1" ref="FK27" ca="1">INDIRECT($AN27&amp;"!"&amp;'DataReport Cell refs'!FK$2)</f>
        <v>0</v>
      </c>
      <c r="FL27" s="361" cm="1">
        <f t="array" aca="1" ref="FL27" ca="1">INDIRECT($AN27&amp;"!"&amp;'DataReport Cell refs'!FL$2)</f>
        <v>0</v>
      </c>
      <c r="FM27" s="361" cm="1">
        <f t="array" aca="1" ref="FM27" ca="1">INDIRECT($AN27&amp;"!"&amp;'DataReport Cell refs'!FM$2)</f>
        <v>0</v>
      </c>
      <c r="FN27" s="361" cm="1">
        <f t="array" aca="1" ref="FN27" ca="1">INDIRECT($AN27&amp;"!"&amp;'DataReport Cell refs'!FN$2)</f>
        <v>0</v>
      </c>
      <c r="FO27" s="361" cm="1">
        <f t="array" aca="1" ref="FO27" ca="1">INDIRECT($AN27&amp;"!"&amp;'DataReport Cell refs'!FO$2)</f>
        <v>0</v>
      </c>
      <c r="FP27" s="361" cm="1">
        <f t="array" aca="1" ref="FP27" ca="1">INDIRECT($AN27&amp;"!"&amp;'DataReport Cell refs'!FP$2)</f>
        <v>0</v>
      </c>
      <c r="FQ27" s="361" cm="1">
        <f t="array" aca="1" ref="FQ27" ca="1">INDIRECT($AN27&amp;"!"&amp;'DataReport Cell refs'!FQ$2)</f>
        <v>0</v>
      </c>
      <c r="FR27" s="361" cm="1">
        <f t="array" aca="1" ref="FR27" ca="1">INDIRECT($AN27&amp;"!"&amp;'DataReport Cell refs'!FR$2)</f>
        <v>0</v>
      </c>
      <c r="FS27" s="361" cm="1">
        <f t="array" aca="1" ref="FS27" ca="1">INDIRECT($AN27&amp;"!"&amp;'DataReport Cell refs'!FS$2)</f>
        <v>0</v>
      </c>
      <c r="FT27" s="361" cm="1">
        <f t="array" aca="1" ref="FT27" ca="1">INDIRECT($AN27&amp;"!"&amp;'DataReport Cell refs'!FT$2)</f>
        <v>0</v>
      </c>
      <c r="FU27" s="361" cm="1">
        <f t="array" aca="1" ref="FU27" ca="1">INDIRECT($AN27&amp;"!"&amp;'DataReport Cell refs'!FU$2)</f>
        <v>0</v>
      </c>
      <c r="FV27" s="361" cm="1">
        <f t="array" aca="1" ref="FV27" ca="1">INDIRECT($AN27&amp;"!"&amp;'DataReport Cell refs'!FV$2)</f>
        <v>0</v>
      </c>
      <c r="FW27" s="361" cm="1">
        <f t="array" aca="1" ref="FW27" ca="1">INDIRECT($AN27&amp;"!"&amp;'DataReport Cell refs'!FW$2)</f>
        <v>0</v>
      </c>
      <c r="FX27" s="361" cm="1">
        <f t="array" aca="1" ref="FX27" ca="1">INDIRECT($AN27&amp;"!"&amp;'DataReport Cell refs'!FX$2)</f>
        <v>0</v>
      </c>
      <c r="FY27" s="361" cm="1">
        <f t="array" aca="1" ref="FY27" ca="1">INDIRECT($AN27&amp;"!"&amp;'DataReport Cell refs'!FY$2)</f>
        <v>0</v>
      </c>
      <c r="FZ27" s="361" cm="1">
        <f t="array" aca="1" ref="FZ27" ca="1">INDIRECT($AN27&amp;"!"&amp;'DataReport Cell refs'!FZ$2)</f>
        <v>0</v>
      </c>
      <c r="GA27" s="361" cm="1">
        <f t="array" aca="1" ref="GA27" ca="1">INDIRECT($AN27&amp;"!"&amp;'DataReport Cell refs'!GA$2)</f>
        <v>0</v>
      </c>
      <c r="GB27" s="361" cm="1">
        <f t="array" aca="1" ref="GB27" ca="1">INDIRECT($AN27&amp;"!"&amp;'DataReport Cell refs'!GB$2)</f>
        <v>0</v>
      </c>
      <c r="GC27" s="361" cm="1">
        <f t="array" aca="1" ref="GC27" ca="1">INDIRECT($AN27&amp;"!"&amp;'DataReport Cell refs'!GC$2)</f>
        <v>0</v>
      </c>
      <c r="GD27" s="361" cm="1">
        <f t="array" aca="1" ref="GD27" ca="1">INDIRECT($AN27&amp;"!"&amp;'DataReport Cell refs'!GD$2)</f>
        <v>0</v>
      </c>
      <c r="GE27" s="361" cm="1">
        <f t="array" aca="1" ref="GE27" ca="1">INDIRECT($AN27&amp;"!"&amp;'DataReport Cell refs'!GE$2)</f>
        <v>0</v>
      </c>
      <c r="GF27" s="361" cm="1">
        <f t="array" aca="1" ref="GF27" ca="1">INDIRECT($AN27&amp;"!"&amp;'DataReport Cell refs'!GF$2)</f>
        <v>0</v>
      </c>
      <c r="GG27" s="361" cm="1">
        <f t="array" aca="1" ref="GG27" ca="1">INDIRECT($AN27&amp;"!"&amp;'DataReport Cell refs'!GG$2)</f>
        <v>0</v>
      </c>
      <c r="GH27" s="361" cm="1">
        <f t="array" aca="1" ref="GH27" ca="1">INDIRECT($AN27&amp;"!"&amp;'DataReport Cell refs'!GH$2)</f>
        <v>0</v>
      </c>
      <c r="GI27" s="361" cm="1">
        <f t="array" aca="1" ref="GI27" ca="1">INDIRECT($AN27&amp;"!"&amp;'DataReport Cell refs'!GI$2)</f>
        <v>0</v>
      </c>
      <c r="GJ27" s="361" cm="1">
        <f t="array" aca="1" ref="GJ27" ca="1">INDIRECT($AN27&amp;"!"&amp;'DataReport Cell refs'!GJ$2)</f>
        <v>0</v>
      </c>
      <c r="GK27" s="361" cm="1">
        <f t="array" aca="1" ref="GK27" ca="1">INDIRECT($AN27&amp;"!"&amp;'DataReport Cell refs'!GK$2)</f>
        <v>0</v>
      </c>
      <c r="GL27" s="361" cm="1">
        <f t="array" aca="1" ref="GL27" ca="1">INDIRECT($AN27&amp;"!"&amp;'DataReport Cell refs'!GL$2)</f>
        <v>0</v>
      </c>
      <c r="GM27" s="361" cm="1">
        <f t="array" aca="1" ref="GM27" ca="1">INDIRECT($AN27&amp;"!"&amp;'DataReport Cell refs'!GM$2)</f>
        <v>0</v>
      </c>
      <c r="GN27" s="361" cm="1">
        <f t="array" aca="1" ref="GN27" ca="1">INDIRECT($AN27&amp;"!"&amp;'DataReport Cell refs'!GN$2)</f>
        <v>0</v>
      </c>
      <c r="GO27" s="361" cm="1">
        <f t="array" aca="1" ref="GO27" ca="1">INDIRECT($AN27&amp;"!"&amp;'DataReport Cell refs'!GO$2)</f>
        <v>0</v>
      </c>
      <c r="GP27" s="361" cm="1">
        <f t="array" aca="1" ref="GP27" ca="1">INDIRECT($AN27&amp;"!"&amp;'DataReport Cell refs'!GP$2)</f>
        <v>0</v>
      </c>
      <c r="GQ27" s="361" cm="1">
        <f t="array" aca="1" ref="GQ27" ca="1">INDIRECT($AN27&amp;"!"&amp;'DataReport Cell refs'!GQ$2)</f>
        <v>0</v>
      </c>
      <c r="GR27" s="361" cm="1">
        <f t="array" aca="1" ref="GR27" ca="1">INDIRECT($AN27&amp;"!"&amp;'DataReport Cell refs'!GR$2)</f>
        <v>0</v>
      </c>
      <c r="GS27" s="361" cm="1">
        <f t="array" aca="1" ref="GS27" ca="1">INDIRECT($AN27&amp;"!"&amp;'DataReport Cell refs'!GS$2)</f>
        <v>0</v>
      </c>
      <c r="GT27" s="361" cm="1">
        <f t="array" aca="1" ref="GT27" ca="1">INDIRECT($AN27&amp;"!"&amp;'DataReport Cell refs'!GT$2)</f>
        <v>0</v>
      </c>
      <c r="GU27" s="361" cm="1">
        <f t="array" aca="1" ref="GU27" ca="1">INDIRECT($AN27&amp;"!"&amp;'DataReport Cell refs'!GU$2)</f>
        <v>0</v>
      </c>
      <c r="GV27" s="361" cm="1">
        <f t="array" aca="1" ref="GV27" ca="1">INDIRECT($AN27&amp;"!"&amp;'DataReport Cell refs'!GV$2)</f>
        <v>0</v>
      </c>
      <c r="GW27" s="361" cm="1">
        <f t="array" aca="1" ref="GW27" ca="1">INDIRECT($AN27&amp;"!"&amp;'DataReport Cell refs'!GW$2)</f>
        <v>0</v>
      </c>
      <c r="GX27" s="361" cm="1">
        <f t="array" aca="1" ref="GX27" ca="1">INDIRECT($AN27&amp;"!"&amp;'DataReport Cell refs'!GX$2)</f>
        <v>0</v>
      </c>
      <c r="GY27" s="361" cm="1">
        <f t="array" aca="1" ref="GY27" ca="1">INDIRECT($AN27&amp;"!"&amp;'DataReport Cell refs'!GY$2)</f>
        <v>0</v>
      </c>
      <c r="GZ27" s="361" cm="1">
        <f t="array" aca="1" ref="GZ27" ca="1">INDIRECT($AN27&amp;"!"&amp;'DataReport Cell refs'!GZ$2)</f>
        <v>0</v>
      </c>
      <c r="HA27" s="361" cm="1">
        <f t="array" aca="1" ref="HA27" ca="1">INDIRECT($AN27&amp;"!"&amp;'DataReport Cell refs'!HA$2)</f>
        <v>0</v>
      </c>
      <c r="HB27" s="361" cm="1">
        <f t="array" aca="1" ref="HB27" ca="1">INDIRECT($AN27&amp;"!"&amp;'DataReport Cell refs'!HB$2)</f>
        <v>0</v>
      </c>
      <c r="HC27" s="361" cm="1">
        <f t="array" aca="1" ref="HC27" ca="1">INDIRECT($AN27&amp;"!"&amp;'DataReport Cell refs'!HC$2)</f>
        <v>0</v>
      </c>
      <c r="HD27" s="361" cm="1">
        <f t="array" aca="1" ref="HD27" ca="1">INDIRECT($AN27&amp;"!"&amp;'DataReport Cell refs'!HD$2)</f>
        <v>0</v>
      </c>
      <c r="HE27" cm="1">
        <f t="array" aca="1" ref="HE27" ca="1">INDIRECT($AN27&amp;"!"&amp;'DataReport Cell refs'!HE$2)</f>
        <v>0</v>
      </c>
      <c r="HF27" cm="1">
        <f t="array" aca="1" ref="HF27" ca="1">INDIRECT($AN27&amp;"!"&amp;'DataReport Cell refs'!HF$2)</f>
        <v>0</v>
      </c>
      <c r="HG27" cm="1">
        <f t="array" aca="1" ref="HG27" ca="1">INDIRECT($AN27&amp;"!"&amp;'DataReport Cell refs'!HG$2)</f>
        <v>0</v>
      </c>
      <c r="HH27" cm="1">
        <f t="array" aca="1" ref="HH27" ca="1">INDIRECT($AN27&amp;"!"&amp;'DataReport Cell refs'!HH$2)</f>
        <v>0</v>
      </c>
      <c r="HI27" cm="1">
        <f t="array" aca="1" ref="HI27" ca="1">INDIRECT($AN27&amp;"!"&amp;'DataReport Cell refs'!HI$2)</f>
        <v>0</v>
      </c>
      <c r="HJ27" cm="1">
        <f t="array" aca="1" ref="HJ27" ca="1">INDIRECT($AN27&amp;"!"&amp;'DataReport Cell refs'!HJ$2)</f>
        <v>0</v>
      </c>
      <c r="HK27" cm="1">
        <f t="array" aca="1" ref="HK27" ca="1">INDIRECT($AN27&amp;"!"&amp;'DataReport Cell refs'!HK$2)</f>
        <v>0</v>
      </c>
      <c r="HL27" cm="1">
        <f t="array" aca="1" ref="HL27" ca="1">INDIRECT($AN27&amp;"!"&amp;'DataReport Cell refs'!HL$2)</f>
        <v>0</v>
      </c>
      <c r="HM27" cm="1">
        <f t="array" aca="1" ref="HM27" ca="1">INDIRECT($AN27&amp;"!"&amp;'DataReport Cell refs'!HM$2)</f>
        <v>0</v>
      </c>
      <c r="HN27" cm="1">
        <f t="array" aca="1" ref="HN27" ca="1">INDIRECT($AN27&amp;"!"&amp;'DataReport Cell refs'!HN$2)</f>
        <v>0</v>
      </c>
      <c r="HO27" cm="1">
        <f t="array" aca="1" ref="HO27" ca="1">INDIRECT($AN27&amp;"!"&amp;'DataReport Cell refs'!HO$2)</f>
        <v>0</v>
      </c>
      <c r="HP27" cm="1">
        <f t="array" aca="1" ref="HP27" ca="1">INDIRECT($AN27&amp;"!"&amp;'DataReport Cell refs'!HP$2)</f>
        <v>0</v>
      </c>
      <c r="HQ27" cm="1">
        <f t="array" aca="1" ref="HQ27" ca="1">INDIRECT($AN27&amp;"!"&amp;'DataReport Cell refs'!HQ$2)</f>
        <v>0</v>
      </c>
      <c r="HR27" cm="1">
        <f t="array" aca="1" ref="HR27" ca="1">INDIRECT($AN27&amp;"!"&amp;'DataReport Cell refs'!HR$2)</f>
        <v>0</v>
      </c>
      <c r="HS27" cm="1">
        <f t="array" aca="1" ref="HS27" ca="1">INDIRECT($AN27&amp;"!"&amp;'DataReport Cell refs'!HS$2)</f>
        <v>0</v>
      </c>
      <c r="HT27" cm="1">
        <f t="array" aca="1" ref="HT27" ca="1">INDIRECT($AN27&amp;"!"&amp;'DataReport Cell refs'!HT$2)</f>
        <v>0</v>
      </c>
      <c r="HU27" cm="1">
        <f t="array" aca="1" ref="HU27" ca="1">INDIRECT($AN27&amp;"!"&amp;'DataReport Cell refs'!HU$2)</f>
        <v>0</v>
      </c>
      <c r="HV27" cm="1">
        <f t="array" aca="1" ref="HV27" ca="1">INDIRECT($AN27&amp;"!"&amp;'DataReport Cell refs'!HV$2)</f>
        <v>0</v>
      </c>
      <c r="HW27" cm="1">
        <f t="array" aca="1" ref="HW27" ca="1">INDIRECT($AN27&amp;"!"&amp;'DataReport Cell refs'!HW$2)</f>
        <v>0</v>
      </c>
      <c r="HX27" cm="1">
        <f t="array" aca="1" ref="HX27" ca="1">INDIRECT($AN27&amp;"!"&amp;'DataReport Cell refs'!HX$2)</f>
        <v>0</v>
      </c>
      <c r="HY27" cm="1">
        <f t="array" aca="1" ref="HY27" ca="1">INDIRECT($AN27&amp;"!"&amp;'DataReport Cell refs'!HY$2)</f>
        <v>0</v>
      </c>
      <c r="HZ27" cm="1">
        <f t="array" aca="1" ref="HZ27" ca="1">INDIRECT($AN27&amp;"!"&amp;'DataReport Cell refs'!HZ$2)</f>
        <v>0</v>
      </c>
      <c r="IA27" cm="1">
        <f t="array" aca="1" ref="IA27" ca="1">INDIRECT($AN27&amp;"!"&amp;'DataReport Cell refs'!IA$2)</f>
        <v>0</v>
      </c>
      <c r="IB27" cm="1">
        <f t="array" aca="1" ref="IB27" ca="1">INDIRECT($AN27&amp;"!"&amp;'DataReport Cell refs'!IB$2)</f>
        <v>0</v>
      </c>
      <c r="IC27" cm="1">
        <f t="array" aca="1" ref="IC27" ca="1">INDIRECT($AN27&amp;"!"&amp;'DataReport Cell refs'!IC$2)</f>
        <v>0</v>
      </c>
      <c r="ID27" cm="1">
        <f t="array" aca="1" ref="ID27" ca="1">INDIRECT($AN27&amp;"!"&amp;'DataReport Cell refs'!ID$2)</f>
        <v>0</v>
      </c>
      <c r="IE27" cm="1">
        <f t="array" aca="1" ref="IE27" ca="1">INDIRECT($AN27&amp;"!"&amp;'DataReport Cell refs'!IE$2)</f>
        <v>0</v>
      </c>
      <c r="IF27" cm="1">
        <f t="array" aca="1" ref="IF27" ca="1">INDIRECT($AN27&amp;"!"&amp;'DataReport Cell refs'!IF$2)</f>
        <v>0</v>
      </c>
      <c r="IG27" cm="1">
        <f t="array" aca="1" ref="IG27" ca="1">INDIRECT($AN27&amp;"!"&amp;'DataReport Cell refs'!IG$2)</f>
        <v>0</v>
      </c>
      <c r="IH27" cm="1">
        <f t="array" aca="1" ref="IH27" ca="1">INDIRECT($AN27&amp;"!"&amp;'DataReport Cell refs'!IH$2)</f>
        <v>0</v>
      </c>
      <c r="II27" cm="1">
        <f t="array" aca="1" ref="II27" ca="1">INDIRECT($AN27&amp;"!"&amp;'DataReport Cell refs'!II$2)</f>
        <v>0</v>
      </c>
      <c r="IJ27" cm="1">
        <f t="array" aca="1" ref="IJ27" ca="1">INDIRECT($AN27&amp;"!"&amp;'DataReport Cell refs'!IJ$2)</f>
        <v>0</v>
      </c>
      <c r="IK27" cm="1">
        <f t="array" aca="1" ref="IK27" ca="1">INDIRECT($AN27&amp;"!"&amp;'DataReport Cell refs'!IK$2)</f>
        <v>0</v>
      </c>
      <c r="IL27" cm="1">
        <f t="array" aca="1" ref="IL27" ca="1">INDIRECT($AN27&amp;"!"&amp;'DataReport Cell refs'!IL$2)</f>
        <v>0</v>
      </c>
      <c r="IM27" cm="1">
        <f t="array" aca="1" ref="IM27" ca="1">INDIRECT($AN27&amp;"!"&amp;'DataReport Cell refs'!IM$2)</f>
        <v>0</v>
      </c>
      <c r="IN27" cm="1">
        <f t="array" aca="1" ref="IN27" ca="1">INDIRECT($AN27&amp;"!"&amp;'DataReport Cell refs'!IN$2)</f>
        <v>0</v>
      </c>
      <c r="IO27" cm="1">
        <f t="array" aca="1" ref="IO27" ca="1">INDIRECT($AN27&amp;"!"&amp;'DataReport Cell refs'!IO$2)</f>
        <v>0</v>
      </c>
      <c r="IP27" cm="1">
        <f t="array" aca="1" ref="IP27" ca="1">INDIRECT($AN27&amp;"!"&amp;'DataReport Cell refs'!IP$2)</f>
        <v>0</v>
      </c>
      <c r="IQ27" cm="1">
        <f t="array" aca="1" ref="IQ27" ca="1">INDIRECT($AN27&amp;"!"&amp;'DataReport Cell refs'!IQ$2)</f>
        <v>0</v>
      </c>
      <c r="IR27" cm="1">
        <f t="array" aca="1" ref="IR27" ca="1">INDIRECT($AN27&amp;"!"&amp;'DataReport Cell refs'!IR$2)</f>
        <v>0</v>
      </c>
      <c r="IS27" cm="1">
        <f t="array" aca="1" ref="IS27" ca="1">INDIRECT($AN27&amp;"!"&amp;'DataReport Cell refs'!IS$2)</f>
        <v>0</v>
      </c>
      <c r="IT27" cm="1">
        <f t="array" aca="1" ref="IT27" ca="1">INDIRECT($AN27&amp;"!"&amp;'DataReport Cell refs'!IT$2)</f>
        <v>0</v>
      </c>
      <c r="IU27" cm="1">
        <f t="array" aca="1" ref="IU27" ca="1">INDIRECT($AN27&amp;"!"&amp;'DataReport Cell refs'!IU$2)</f>
        <v>0</v>
      </c>
      <c r="IV27" cm="1">
        <f t="array" aca="1" ref="IV27" ca="1">INDIRECT($AN27&amp;"!"&amp;'DataReport Cell refs'!IV$2)</f>
        <v>0</v>
      </c>
      <c r="IW27" cm="1">
        <f t="array" aca="1" ref="IW27" ca="1">INDIRECT($AN27&amp;"!"&amp;'DataReport Cell refs'!IW$2)</f>
        <v>0</v>
      </c>
      <c r="IX27" cm="1">
        <f t="array" aca="1" ref="IX27" ca="1">INDIRECT($AN27&amp;"!"&amp;'DataReport Cell refs'!IX$2)</f>
        <v>0</v>
      </c>
      <c r="IY27" cm="1">
        <f t="array" aca="1" ref="IY27" ca="1">INDIRECT($AN27&amp;"!"&amp;'DataReport Cell refs'!IY$2)</f>
        <v>0</v>
      </c>
      <c r="IZ27" cm="1">
        <f t="array" aca="1" ref="IZ27" ca="1">INDIRECT($AN27&amp;"!"&amp;'DataReport Cell refs'!IZ$2)</f>
        <v>0</v>
      </c>
      <c r="JA27" cm="1">
        <f t="array" aca="1" ref="JA27" ca="1">INDIRECT($AN27&amp;"!"&amp;'DataReport Cell refs'!JA$2)</f>
        <v>0</v>
      </c>
      <c r="JB27" cm="1">
        <f t="array" aca="1" ref="JB27" ca="1">INDIRECT($AN27&amp;"!"&amp;'DataReport Cell refs'!JB$2)</f>
        <v>0</v>
      </c>
      <c r="JC27" cm="1">
        <f t="array" aca="1" ref="JC27" ca="1">INDIRECT($AN27&amp;"!"&amp;'DataReport Cell refs'!JC$2)</f>
        <v>0</v>
      </c>
      <c r="JD27" cm="1">
        <f t="array" aca="1" ref="JD27" ca="1">INDIRECT($AN27&amp;"!"&amp;'DataReport Cell refs'!JD$2)</f>
        <v>0</v>
      </c>
      <c r="JE27" cm="1">
        <f t="array" aca="1" ref="JE27" ca="1">INDIRECT($AN27&amp;"!"&amp;'DataReport Cell refs'!JE$2)</f>
        <v>0</v>
      </c>
      <c r="JF27" cm="1">
        <f t="array" aca="1" ref="JF27" ca="1">INDIRECT($AN27&amp;"!"&amp;'DataReport Cell refs'!JF$2)</f>
        <v>0</v>
      </c>
      <c r="JG27" cm="1">
        <f t="array" aca="1" ref="JG27" ca="1">INDIRECT($AN27&amp;"!"&amp;'DataReport Cell refs'!JG$2)</f>
        <v>0</v>
      </c>
      <c r="JH27" cm="1">
        <f t="array" aca="1" ref="JH27" ca="1">INDIRECT($AN27&amp;"!"&amp;'DataReport Cell refs'!JH$2)</f>
        <v>0</v>
      </c>
      <c r="JI27" cm="1">
        <f t="array" aca="1" ref="JI27" ca="1">INDIRECT($AN27&amp;"!"&amp;'DataReport Cell refs'!JI$2)</f>
        <v>0</v>
      </c>
      <c r="JJ27" cm="1">
        <f t="array" aca="1" ref="JJ27" ca="1">INDIRECT($AN27&amp;"!"&amp;'DataReport Cell refs'!JJ$2)</f>
        <v>0</v>
      </c>
      <c r="JK27" cm="1">
        <f t="array" aca="1" ref="JK27" ca="1">INDIRECT($AN27&amp;"!"&amp;'DataReport Cell refs'!JK$2)</f>
        <v>0</v>
      </c>
      <c r="JL27" cm="1">
        <f t="array" aca="1" ref="JL27" ca="1">INDIRECT($AN27&amp;"!"&amp;'DataReport Cell refs'!JL$2)</f>
        <v>0</v>
      </c>
      <c r="JM27" cm="1">
        <f t="array" aca="1" ref="JM27" ca="1">INDIRECT($AN27&amp;"!"&amp;'DataReport Cell refs'!JM$2)</f>
        <v>0</v>
      </c>
      <c r="JN27" cm="1">
        <f t="array" aca="1" ref="JN27" ca="1">INDIRECT($AN27&amp;"!"&amp;'DataReport Cell refs'!JN$2)</f>
        <v>0</v>
      </c>
      <c r="JO27" cm="1">
        <f t="array" aca="1" ref="JO27" ca="1">INDIRECT($AN27&amp;"!"&amp;'DataReport Cell refs'!JO$2)</f>
        <v>0</v>
      </c>
      <c r="JP27" cm="1">
        <f t="array" aca="1" ref="JP27" ca="1">INDIRECT($AN27&amp;"!"&amp;'DataReport Cell refs'!JP$2)</f>
        <v>0</v>
      </c>
      <c r="JQ27" cm="1">
        <f t="array" aca="1" ref="JQ27" ca="1">INDIRECT($AN27&amp;"!"&amp;'DataReport Cell refs'!JQ$2)</f>
        <v>0</v>
      </c>
      <c r="JR27" cm="1">
        <f t="array" aca="1" ref="JR27" ca="1">INDIRECT($AN27&amp;"!"&amp;'DataReport Cell refs'!JR$2)</f>
        <v>0</v>
      </c>
      <c r="JS27" cm="1">
        <f t="array" aca="1" ref="JS27" ca="1">INDIRECT($AN27&amp;"!"&amp;'DataReport Cell refs'!JS$2)</f>
        <v>0</v>
      </c>
      <c r="JT27" cm="1">
        <f t="array" aca="1" ref="JT27" ca="1">INDIRECT($AN27&amp;"!"&amp;'DataReport Cell refs'!JT$2)</f>
        <v>0</v>
      </c>
      <c r="JU27" cm="1">
        <f t="array" aca="1" ref="JU27" ca="1">INDIRECT($AN27&amp;"!"&amp;'DataReport Cell refs'!JU$2)</f>
        <v>0</v>
      </c>
      <c r="JV27" t="str" cm="1">
        <f t="array" aca="1" ref="JV27" ca="1">INDIRECT($AN27&amp;"!"&amp;'DataReport Cell refs'!JV$2)</f>
        <v>Not Commenced</v>
      </c>
      <c r="JW27" t="str" cm="1">
        <f t="array" aca="1" ref="JW27" ca="1">INDIRECT($AN27&amp;"!"&amp;'DataReport Cell refs'!JW$2)</f>
        <v>First complete Stocktake</v>
      </c>
      <c r="JX27" t="str" cm="1">
        <f t="array" aca="1" ref="JX27" ca="1">INDIRECT($AN27&amp;"!"&amp;'DataReport Cell refs'!JX$2)</f>
        <v>First complete Stocktake</v>
      </c>
      <c r="JY27" t="str" cm="1">
        <f t="array" aca="1" ref="JY27" ca="1">INDIRECT($AN27&amp;"!"&amp;'DataReport Cell refs'!JY$2)</f>
        <v>First complete Stocktake</v>
      </c>
      <c r="JZ27" t="str" cm="1">
        <f t="array" aca="1" ref="JZ27" ca="1">INDIRECT($AN27&amp;"!"&amp;'DataReport Cell refs'!JZ$2)</f>
        <v>First complete Stocktake</v>
      </c>
      <c r="KA27" t="str" cm="1">
        <f t="array" aca="1" ref="KA27" ca="1">INDIRECT($AN27&amp;"!"&amp;'DataReport Cell refs'!KA$2)</f>
        <v>First complete Stocktake</v>
      </c>
      <c r="KB27" t="str" cm="1">
        <f t="array" aca="1" ref="KB27" ca="1">INDIRECT($AN27&amp;"!"&amp;'DataReport Cell refs'!KB$2)</f>
        <v>First complete Stocktake</v>
      </c>
    </row>
    <row r="28" spans="4:288" x14ac:dyDescent="0.35">
      <c r="AN28" s="345" t="s">
        <v>1167</v>
      </c>
      <c r="AO28" cm="1">
        <f t="array" aca="1" ref="AO28" ca="1">INDIRECT($AN28&amp;"!"&amp;'DataReport Cell refs'!AO$2)</f>
        <v>0</v>
      </c>
      <c r="AP28" t="str" cm="1">
        <f t="array" aca="1" ref="AP28" ca="1">INDIRECT($AN28&amp;"!"&amp;'DataReport Cell refs'!AP$2)</f>
        <v>Select option</v>
      </c>
      <c r="AQ28" t="str" cm="1">
        <f t="array" aca="1" ref="AQ28" ca="1">INDIRECT($AN28&amp;"!"&amp;'DataReport Cell refs'!AQ$2)</f>
        <v>Select option</v>
      </c>
      <c r="AR28" s="361" cm="1">
        <f t="array" aca="1" ref="AR28" ca="1">INDIRECT($AN28&amp;"!"&amp;'DataReport Cell refs'!AR$2)</f>
        <v>0</v>
      </c>
      <c r="AS28" t="b" cm="1">
        <f t="array" aca="1" ref="AS28" ca="1">INDIRECT($AN28&amp;"!"&amp;'DataReport Cell refs'!AS$2)</f>
        <v>0</v>
      </c>
      <c r="AT28" t="b" cm="1">
        <f t="array" aca="1" ref="AT28" ca="1">INDIRECT($AN28&amp;"!"&amp;'DataReport Cell refs'!AT$2)</f>
        <v>0</v>
      </c>
      <c r="AU28" t="b" cm="1">
        <f t="array" aca="1" ref="AU28" ca="1">INDIRECT($AN28&amp;"!"&amp;'DataReport Cell refs'!AU$2)</f>
        <v>0</v>
      </c>
      <c r="AV28" t="b" cm="1">
        <f t="array" aca="1" ref="AV28" ca="1">INDIRECT($AN28&amp;"!"&amp;'DataReport Cell refs'!AV$2)</f>
        <v>0</v>
      </c>
      <c r="AW28" t="b" cm="1">
        <f t="array" aca="1" ref="AW28" ca="1">INDIRECT($AN28&amp;"!"&amp;'DataReport Cell refs'!AW$2)</f>
        <v>0</v>
      </c>
      <c r="AX28" t="b" cm="1">
        <f t="array" aca="1" ref="AX28" ca="1">INDIRECT($AN28&amp;"!"&amp;'DataReport Cell refs'!AX$2)</f>
        <v>0</v>
      </c>
      <c r="AY28" t="b" cm="1">
        <f t="array" aca="1" ref="AY28" ca="1">INDIRECT($AN28&amp;"!"&amp;'DataReport Cell refs'!AY$2)</f>
        <v>0</v>
      </c>
      <c r="AZ28" t="b" cm="1">
        <f t="array" aca="1" ref="AZ28" ca="1">INDIRECT($AN28&amp;"!"&amp;'DataReport Cell refs'!AZ$2)</f>
        <v>0</v>
      </c>
      <c r="BA28" t="b" cm="1">
        <f t="array" aca="1" ref="BA28" ca="1">INDIRECT($AN28&amp;"!"&amp;'DataReport Cell refs'!BA$2)</f>
        <v>0</v>
      </c>
      <c r="BB28" t="b" cm="1">
        <f t="array" aca="1" ref="BB28" ca="1">INDIRECT($AN28&amp;"!"&amp;'DataReport Cell refs'!BB$2)</f>
        <v>0</v>
      </c>
      <c r="BC28" t="b" cm="1">
        <f t="array" aca="1" ref="BC28" ca="1">INDIRECT($AN28&amp;"!"&amp;'DataReport Cell refs'!BC$2)</f>
        <v>0</v>
      </c>
      <c r="BD28" t="b" cm="1">
        <f t="array" aca="1" ref="BD28" ca="1">INDIRECT($AN28&amp;"!"&amp;'DataReport Cell refs'!BD$2)</f>
        <v>0</v>
      </c>
      <c r="BE28" t="b" cm="1">
        <f t="array" aca="1" ref="BE28" ca="1">INDIRECT($AN28&amp;"!"&amp;'DataReport Cell refs'!BE$2)</f>
        <v>0</v>
      </c>
      <c r="BF28" t="b" cm="1">
        <f t="array" aca="1" ref="BF28" ca="1">INDIRECT($AN28&amp;"!"&amp;'DataReport Cell refs'!BF$2)</f>
        <v>0</v>
      </c>
      <c r="BG28" t="b" cm="1">
        <f t="array" aca="1" ref="BG28" ca="1">INDIRECT($AN28&amp;"!"&amp;'DataReport Cell refs'!BG$2)</f>
        <v>0</v>
      </c>
      <c r="BH28" t="b" cm="1">
        <f t="array" aca="1" ref="BH28" ca="1">INDIRECT($AN28&amp;"!"&amp;'DataReport Cell refs'!BH$2)</f>
        <v>0</v>
      </c>
      <c r="BI28" t="str" cm="1">
        <f t="array" aca="1" ref="BI28" ca="1">INDIRECT($AN28&amp;"!"&amp;'DataReport Cell refs'!BI$2)</f>
        <v>Select option</v>
      </c>
      <c r="BJ28" t="str" cm="1">
        <f t="array" aca="1" ref="BJ28" ca="1">INDIRECT($AN28&amp;"!"&amp;'DataReport Cell refs'!BJ$2)</f>
        <v>Select option</v>
      </c>
      <c r="BK28" t="str" cm="1">
        <f t="array" aca="1" ref="BK28" ca="1">INDIRECT($AN28&amp;"!"&amp;'DataReport Cell refs'!BK$2)</f>
        <v>Select option</v>
      </c>
      <c r="BL28" t="str" cm="1">
        <f t="array" aca="1" ref="BL28" ca="1">INDIRECT($AN28&amp;"!"&amp;'DataReport Cell refs'!BL$2)</f>
        <v>Select option</v>
      </c>
      <c r="BM28" t="str" cm="1">
        <f t="array" aca="1" ref="BM28" ca="1">INDIRECT($AN28&amp;"!"&amp;'DataReport Cell refs'!BM$2)</f>
        <v>Select option</v>
      </c>
      <c r="BN28" t="str" cm="1">
        <f t="array" aca="1" ref="BN28" ca="1">INDIRECT($AN28&amp;"!"&amp;'DataReport Cell refs'!BN$2)</f>
        <v>Select option</v>
      </c>
      <c r="BO28" t="str" cm="1">
        <f t="array" aca="1" ref="BO28" ca="1">INDIRECT($AN28&amp;"!"&amp;'DataReport Cell refs'!BO$2)</f>
        <v>Select option</v>
      </c>
      <c r="BP28" t="str" cm="1">
        <f t="array" aca="1" ref="BP28" ca="1">INDIRECT($AN28&amp;"!"&amp;'DataReport Cell refs'!BP$2)</f>
        <v>Select option</v>
      </c>
      <c r="BQ28" t="str" cm="1">
        <f t="array" aca="1" ref="BQ28" ca="1">INDIRECT($AN28&amp;"!"&amp;'DataReport Cell refs'!BQ$2)</f>
        <v>Select option</v>
      </c>
      <c r="BR28" t="b" cm="1">
        <f t="array" aca="1" ref="BR28" ca="1">INDIRECT($AN28&amp;"!"&amp;'DataReport Cell refs'!BR$2)</f>
        <v>0</v>
      </c>
      <c r="BS28" t="b" cm="1">
        <f t="array" aca="1" ref="BS28" ca="1">INDIRECT($AN28&amp;"!"&amp;'DataReport Cell refs'!BS$2)</f>
        <v>0</v>
      </c>
      <c r="BT28" t="b" cm="1">
        <f t="array" aca="1" ref="BT28" ca="1">INDIRECT($AN28&amp;"!"&amp;'DataReport Cell refs'!BT$2)</f>
        <v>0</v>
      </c>
      <c r="BU28" t="b" cm="1">
        <f t="array" aca="1" ref="BU28" ca="1">INDIRECT($AN28&amp;"!"&amp;'DataReport Cell refs'!BU$2)</f>
        <v>0</v>
      </c>
      <c r="BV28" t="b" cm="1">
        <f t="array" aca="1" ref="BV28" ca="1">INDIRECT($AN28&amp;"!"&amp;'DataReport Cell refs'!BV$2)</f>
        <v>0</v>
      </c>
      <c r="BW28" t="b" cm="1">
        <f t="array" aca="1" ref="BW28" ca="1">INDIRECT($AN28&amp;"!"&amp;'DataReport Cell refs'!BW$2)</f>
        <v>0</v>
      </c>
      <c r="BX28" t="b" cm="1">
        <f t="array" aca="1" ref="BX28" ca="1">INDIRECT($AN28&amp;"!"&amp;'DataReport Cell refs'!BX$2)</f>
        <v>0</v>
      </c>
      <c r="BY28" t="b" cm="1">
        <f t="array" aca="1" ref="BY28" ca="1">INDIRECT($AN28&amp;"!"&amp;'DataReport Cell refs'!BY$2)</f>
        <v>0</v>
      </c>
      <c r="BZ28" t="b" cm="1">
        <f t="array" aca="1" ref="BZ28" ca="1">INDIRECT($AN28&amp;"!"&amp;'DataReport Cell refs'!BZ$2)</f>
        <v>0</v>
      </c>
      <c r="CA28" cm="1">
        <f t="array" aca="1" ref="CA28" ca="1">INDIRECT($AN28&amp;"!"&amp;'DataReport Cell refs'!CA$2)</f>
        <v>0</v>
      </c>
      <c r="CB28" s="385" cm="1">
        <f t="array" aca="1" ref="CB28" ca="1">INDIRECT($AN28&amp;"!"&amp;'DataReport Cell refs'!CB$2)</f>
        <v>0</v>
      </c>
      <c r="CC28" s="385" cm="1">
        <f t="array" aca="1" ref="CC28" ca="1">INDIRECT($AN28&amp;"!"&amp;'DataReport Cell refs'!CC$2)</f>
        <v>0</v>
      </c>
      <c r="CD28" s="385" cm="1">
        <f t="array" aca="1" ref="CD28" ca="1">INDIRECT($AN28&amp;"!"&amp;'DataReport Cell refs'!CD$2)</f>
        <v>0</v>
      </c>
      <c r="CE28" t="str" cm="1">
        <f t="array" aca="1" ref="CE28" ca="1">INDIRECT($AN28&amp;"!"&amp;'DataReport Cell refs'!CE$2)</f>
        <v>Select option</v>
      </c>
      <c r="CF28" s="361" cm="1">
        <f t="array" aca="1" ref="CF28" ca="1">INDIRECT($AN28&amp;"!"&amp;'DataReport Cell refs'!CF$2)</f>
        <v>0</v>
      </c>
      <c r="CG28" t="b" cm="1">
        <f t="array" aca="1" ref="CG28" ca="1">INDIRECT($AN28&amp;"!"&amp;'DataReport Cell refs'!CG$2)</f>
        <v>0</v>
      </c>
      <c r="CH28" t="b" cm="1">
        <f t="array" aca="1" ref="CH28" ca="1">INDIRECT($AN28&amp;"!"&amp;'DataReport Cell refs'!CH$2)</f>
        <v>0</v>
      </c>
      <c r="CI28" t="b" cm="1">
        <f t="array" aca="1" ref="CI28" ca="1">INDIRECT($AN28&amp;"!"&amp;'DataReport Cell refs'!CI$2)</f>
        <v>0</v>
      </c>
      <c r="CJ28" t="b" cm="1">
        <f t="array" aca="1" ref="CJ28" ca="1">INDIRECT($AN28&amp;"!"&amp;'DataReport Cell refs'!CJ$2)</f>
        <v>0</v>
      </c>
      <c r="CK28" t="b" cm="1">
        <f t="array" aca="1" ref="CK28" ca="1">INDIRECT($AN28&amp;"!"&amp;'DataReport Cell refs'!CK$2)</f>
        <v>0</v>
      </c>
      <c r="CL28" t="b" cm="1">
        <f t="array" aca="1" ref="CL28" ca="1">INDIRECT($AN28&amp;"!"&amp;'DataReport Cell refs'!CL$2)</f>
        <v>0</v>
      </c>
      <c r="CM28" t="b" cm="1">
        <f t="array" aca="1" ref="CM28" ca="1">INDIRECT($AN28&amp;"!"&amp;'DataReport Cell refs'!CM$2)</f>
        <v>0</v>
      </c>
      <c r="CN28" t="b" cm="1">
        <f t="array" aca="1" ref="CN28" ca="1">INDIRECT($AN28&amp;"!"&amp;'DataReport Cell refs'!CN$2)</f>
        <v>0</v>
      </c>
      <c r="CO28" t="b" cm="1">
        <f t="array" aca="1" ref="CO28" ca="1">INDIRECT($AN28&amp;"!"&amp;'DataReport Cell refs'!CO$2)</f>
        <v>0</v>
      </c>
      <c r="CP28" t="b" cm="1">
        <f t="array" aca="1" ref="CP28" ca="1">INDIRECT($AN28&amp;"!"&amp;'DataReport Cell refs'!CP$2)</f>
        <v>0</v>
      </c>
      <c r="CQ28" t="b" cm="1">
        <f t="array" aca="1" ref="CQ28" ca="1">INDIRECT($AN28&amp;"!"&amp;'DataReport Cell refs'!CQ$2)</f>
        <v>0</v>
      </c>
      <c r="CR28" t="b" cm="1">
        <f t="array" aca="1" ref="CR28" ca="1">INDIRECT($AN28&amp;"!"&amp;'DataReport Cell refs'!CR$2)</f>
        <v>0</v>
      </c>
      <c r="CS28" t="b" cm="1">
        <f t="array" aca="1" ref="CS28" ca="1">INDIRECT($AN28&amp;"!"&amp;'DataReport Cell refs'!CS$2)</f>
        <v>0</v>
      </c>
      <c r="CT28" t="b" cm="1">
        <f t="array" aca="1" ref="CT28" ca="1">INDIRECT($AN28&amp;"!"&amp;'DataReport Cell refs'!CT$2)</f>
        <v>0</v>
      </c>
      <c r="CU28" t="b" cm="1">
        <f t="array" aca="1" ref="CU28" ca="1">INDIRECT($AN28&amp;"!"&amp;'DataReport Cell refs'!CU$2)</f>
        <v>0</v>
      </c>
      <c r="CV28" t="b" cm="1">
        <f t="array" aca="1" ref="CV28" ca="1">INDIRECT($AN28&amp;"!"&amp;'DataReport Cell refs'!CV$2)</f>
        <v>0</v>
      </c>
      <c r="CW28" t="b" cm="1">
        <f t="array" aca="1" ref="CW28" ca="1">INDIRECT($AN28&amp;"!"&amp;'DataReport Cell refs'!CW$2)</f>
        <v>0</v>
      </c>
      <c r="CX28" t="b" cm="1">
        <f t="array" aca="1" ref="CX28" ca="1">INDIRECT($AN28&amp;"!"&amp;'DataReport Cell refs'!CX$2)</f>
        <v>0</v>
      </c>
      <c r="CY28" t="b" cm="1">
        <f t="array" aca="1" ref="CY28" ca="1">INDIRECT($AN28&amp;"!"&amp;'DataReport Cell refs'!CY$2)</f>
        <v>0</v>
      </c>
      <c r="CZ28" t="b" cm="1">
        <f t="array" aca="1" ref="CZ28" ca="1">INDIRECT($AN28&amp;"!"&amp;'DataReport Cell refs'!CZ$2)</f>
        <v>0</v>
      </c>
      <c r="DA28" t="b" cm="1">
        <f t="array" aca="1" ref="DA28" ca="1">INDIRECT($AN28&amp;"!"&amp;'DataReport Cell refs'!DA$2)</f>
        <v>0</v>
      </c>
      <c r="DB28" t="b" cm="1">
        <f t="array" aca="1" ref="DB28" ca="1">INDIRECT($AN28&amp;"!"&amp;'DataReport Cell refs'!DB$2)</f>
        <v>0</v>
      </c>
      <c r="DC28" t="b" cm="1">
        <f t="array" aca="1" ref="DC28" ca="1">INDIRECT($AN28&amp;"!"&amp;'DataReport Cell refs'!DC$2)</f>
        <v>0</v>
      </c>
      <c r="DD28" t="b" cm="1">
        <f t="array" aca="1" ref="DD28" ca="1">INDIRECT($AN28&amp;"!"&amp;'DataReport Cell refs'!DD$2)</f>
        <v>0</v>
      </c>
      <c r="DE28" t="b" cm="1">
        <f t="array" aca="1" ref="DE28" ca="1">INDIRECT($AN28&amp;"!"&amp;'DataReport Cell refs'!DE$2)</f>
        <v>0</v>
      </c>
      <c r="DF28" t="b" cm="1">
        <f t="array" aca="1" ref="DF28" ca="1">INDIRECT($AN28&amp;"!"&amp;'DataReport Cell refs'!DF$2)</f>
        <v>0</v>
      </c>
      <c r="DG28" t="b" cm="1">
        <f t="array" aca="1" ref="DG28" ca="1">INDIRECT($AN28&amp;"!"&amp;'DataReport Cell refs'!DG$2)</f>
        <v>0</v>
      </c>
      <c r="DH28" t="b" cm="1">
        <f t="array" aca="1" ref="DH28" ca="1">INDIRECT($AN28&amp;"!"&amp;'DataReport Cell refs'!DH$2)</f>
        <v>0</v>
      </c>
      <c r="DI28" t="b" cm="1">
        <f t="array" aca="1" ref="DI28" ca="1">INDIRECT($AN28&amp;"!"&amp;'DataReport Cell refs'!DI$2)</f>
        <v>0</v>
      </c>
      <c r="DJ28" t="b" cm="1">
        <f t="array" aca="1" ref="DJ28" ca="1">INDIRECT($AN28&amp;"!"&amp;'DataReport Cell refs'!DJ$2)</f>
        <v>0</v>
      </c>
      <c r="DK28" t="b" cm="1">
        <f t="array" aca="1" ref="DK28" ca="1">INDIRECT($AN28&amp;"!"&amp;'DataReport Cell refs'!DK$2)</f>
        <v>0</v>
      </c>
      <c r="DL28" t="b" cm="1">
        <f t="array" aca="1" ref="DL28" ca="1">INDIRECT($AN28&amp;"!"&amp;'DataReport Cell refs'!DL$2)</f>
        <v>0</v>
      </c>
      <c r="DM28" t="b" cm="1">
        <f t="array" aca="1" ref="DM28" ca="1">INDIRECT($AN28&amp;"!"&amp;'DataReport Cell refs'!DM$2)</f>
        <v>0</v>
      </c>
      <c r="DN28" t="str" cm="1">
        <f t="array" aca="1" ref="DN28" ca="1">INDIRECT($AN28&amp;"!"&amp;'DataReport Cell refs'!DN$2)</f>
        <v>Type here - Other service not included above 1</v>
      </c>
      <c r="DO28" t="str" cm="1">
        <f t="array" aca="1" ref="DO28" ca="1">INDIRECT($AN28&amp;"!"&amp;'DataReport Cell refs'!DO$2)</f>
        <v>Type here - Other service not included above 2</v>
      </c>
      <c r="DP28" t="str" cm="1">
        <f t="array" aca="1" ref="DP28" ca="1">INDIRECT($AN28&amp;"!"&amp;'DataReport Cell refs'!DP$2)</f>
        <v>Type here - Other service not included above 3</v>
      </c>
      <c r="DQ28" t="b" cm="1">
        <f t="array" aca="1" ref="DQ28" ca="1">INDIRECT($AN28&amp;"!"&amp;'DataReport Cell refs'!DQ$2)</f>
        <v>0</v>
      </c>
      <c r="DR28" t="b" cm="1">
        <f t="array" aca="1" ref="DR28" ca="1">INDIRECT($AN28&amp;"!"&amp;'DataReport Cell refs'!DR$2)</f>
        <v>0</v>
      </c>
      <c r="DS28" t="b" cm="1">
        <f t="array" aca="1" ref="DS28" ca="1">INDIRECT($AN28&amp;"!"&amp;'DataReport Cell refs'!DS$2)</f>
        <v>0</v>
      </c>
      <c r="DT28" t="b" cm="1">
        <f t="array" aca="1" ref="DT28" ca="1">INDIRECT($AN28&amp;"!"&amp;'DataReport Cell refs'!DT$2)</f>
        <v>0</v>
      </c>
      <c r="DU28" t="b" cm="1">
        <f t="array" aca="1" ref="DU28" ca="1">INDIRECT($AN28&amp;"!"&amp;'DataReport Cell refs'!DU$2)</f>
        <v>0</v>
      </c>
      <c r="DV28" t="b" cm="1">
        <f t="array" aca="1" ref="DV28" ca="1">INDIRECT($AN28&amp;"!"&amp;'DataReport Cell refs'!DV$2)</f>
        <v>0</v>
      </c>
      <c r="DW28" t="b" cm="1">
        <f t="array" aca="1" ref="DW28" ca="1">INDIRECT($AN28&amp;"!"&amp;'DataReport Cell refs'!DW$2)</f>
        <v>0</v>
      </c>
      <c r="DX28" t="b" cm="1">
        <f t="array" aca="1" ref="DX28" ca="1">INDIRECT($AN28&amp;"!"&amp;'DataReport Cell refs'!DX$2)</f>
        <v>0</v>
      </c>
      <c r="DY28" t="b" cm="1">
        <f t="array" aca="1" ref="DY28" ca="1">INDIRECT($AN28&amp;"!"&amp;'DataReport Cell refs'!DY$2)</f>
        <v>0</v>
      </c>
      <c r="DZ28" t="b" cm="1">
        <f t="array" aca="1" ref="DZ28" ca="1">INDIRECT($AN28&amp;"!"&amp;'DataReport Cell refs'!DZ$2)</f>
        <v>0</v>
      </c>
      <c r="EA28" t="b" cm="1">
        <f t="array" aca="1" ref="EA28" ca="1">INDIRECT($AN28&amp;"!"&amp;'DataReport Cell refs'!EA$2)</f>
        <v>0</v>
      </c>
      <c r="EB28" t="b" cm="1">
        <f t="array" aca="1" ref="EB28" ca="1">INDIRECT($AN28&amp;"!"&amp;'DataReport Cell refs'!EB$2)</f>
        <v>0</v>
      </c>
      <c r="EC28" t="b" cm="1">
        <f t="array" aca="1" ref="EC28" ca="1">INDIRECT($AN28&amp;"!"&amp;'DataReport Cell refs'!EC$2)</f>
        <v>0</v>
      </c>
      <c r="ED28" t="b" cm="1">
        <f t="array" aca="1" ref="ED28" ca="1">INDIRECT($AN28&amp;"!"&amp;'DataReport Cell refs'!ED$2)</f>
        <v>0</v>
      </c>
      <c r="EE28" t="b" cm="1">
        <f t="array" aca="1" ref="EE28" ca="1">INDIRECT($AN28&amp;"!"&amp;'DataReport Cell refs'!EE$2)</f>
        <v>0</v>
      </c>
      <c r="EF28" t="b" cm="1">
        <f t="array" aca="1" ref="EF28" ca="1">INDIRECT($AN28&amp;"!"&amp;'DataReport Cell refs'!EF$2)</f>
        <v>0</v>
      </c>
      <c r="EG28" t="b" cm="1">
        <f t="array" aca="1" ref="EG28" ca="1">INDIRECT($AN28&amp;"!"&amp;'DataReport Cell refs'!EG$2)</f>
        <v>0</v>
      </c>
      <c r="EH28" t="b" cm="1">
        <f t="array" aca="1" ref="EH28" ca="1">INDIRECT($AN28&amp;"!"&amp;'DataReport Cell refs'!EH$2)</f>
        <v>0</v>
      </c>
      <c r="EI28" t="b" cm="1">
        <f t="array" aca="1" ref="EI28" ca="1">INDIRECT($AN28&amp;"!"&amp;'DataReport Cell refs'!EI$2)</f>
        <v>0</v>
      </c>
      <c r="EJ28" t="b" cm="1">
        <f t="array" aca="1" ref="EJ28" ca="1">INDIRECT($AN28&amp;"!"&amp;'DataReport Cell refs'!EJ$2)</f>
        <v>0</v>
      </c>
      <c r="EK28" t="b" cm="1">
        <f t="array" aca="1" ref="EK28" ca="1">INDIRECT($AN28&amp;"!"&amp;'DataReport Cell refs'!EK$2)</f>
        <v>0</v>
      </c>
      <c r="EL28" t="b" cm="1">
        <f t="array" aca="1" ref="EL28" ca="1">INDIRECT($AN28&amp;"!"&amp;'DataReport Cell refs'!EL$2)</f>
        <v>0</v>
      </c>
      <c r="EM28" t="b" cm="1">
        <f t="array" aca="1" ref="EM28" ca="1">INDIRECT($AN28&amp;"!"&amp;'DataReport Cell refs'!EM$2)</f>
        <v>0</v>
      </c>
      <c r="EN28" t="b" cm="1">
        <f t="array" aca="1" ref="EN28" ca="1">INDIRECT($AN28&amp;"!"&amp;'DataReport Cell refs'!EN$2)</f>
        <v>0</v>
      </c>
      <c r="EO28" t="b" cm="1">
        <f t="array" aca="1" ref="EO28" ca="1">INDIRECT($AN28&amp;"!"&amp;'DataReport Cell refs'!EO$2)</f>
        <v>0</v>
      </c>
      <c r="EP28" t="b" cm="1">
        <f t="array" aca="1" ref="EP28" ca="1">INDIRECT($AN28&amp;"!"&amp;'DataReport Cell refs'!EP$2)</f>
        <v>0</v>
      </c>
      <c r="EQ28" t="b" cm="1">
        <f t="array" aca="1" ref="EQ28" ca="1">INDIRECT($AN28&amp;"!"&amp;'DataReport Cell refs'!EQ$2)</f>
        <v>0</v>
      </c>
      <c r="ER28" t="b" cm="1">
        <f t="array" aca="1" ref="ER28" ca="1">INDIRECT($AN28&amp;"!"&amp;'DataReport Cell refs'!ER$2)</f>
        <v>0</v>
      </c>
      <c r="ES28" t="b" cm="1">
        <f t="array" aca="1" ref="ES28" ca="1">INDIRECT($AN28&amp;"!"&amp;'DataReport Cell refs'!ES$2)</f>
        <v>0</v>
      </c>
      <c r="ET28" t="b" cm="1">
        <f t="array" aca="1" ref="ET28" ca="1">INDIRECT($AN28&amp;"!"&amp;'DataReport Cell refs'!ET$2)</f>
        <v>0</v>
      </c>
      <c r="EU28" t="b" cm="1">
        <f t="array" aca="1" ref="EU28" ca="1">INDIRECT($AN28&amp;"!"&amp;'DataReport Cell refs'!EU$2)</f>
        <v>0</v>
      </c>
      <c r="EV28" t="b" cm="1">
        <f t="array" aca="1" ref="EV28" ca="1">INDIRECT($AN28&amp;"!"&amp;'DataReport Cell refs'!EV$2)</f>
        <v>0</v>
      </c>
      <c r="EW28" t="b" cm="1">
        <f t="array" aca="1" ref="EW28" ca="1">INDIRECT($AN28&amp;"!"&amp;'DataReport Cell refs'!EW$2)</f>
        <v>0</v>
      </c>
      <c r="EX28" t="b" cm="1">
        <f t="array" aca="1" ref="EX28" ca="1">INDIRECT($AN28&amp;"!"&amp;'DataReport Cell refs'!EX$2)</f>
        <v>0</v>
      </c>
      <c r="EY28" t="b" cm="1">
        <f t="array" aca="1" ref="EY28" ca="1">INDIRECT($AN28&amp;"!"&amp;'DataReport Cell refs'!EY$2)</f>
        <v>0</v>
      </c>
      <c r="EZ28" t="b" cm="1">
        <f t="array" aca="1" ref="EZ28" ca="1">INDIRECT($AN28&amp;"!"&amp;'DataReport Cell refs'!EZ$2)</f>
        <v>0</v>
      </c>
      <c r="FA28" t="b" cm="1">
        <f t="array" aca="1" ref="FA28" ca="1">INDIRECT($AN28&amp;"!"&amp;'DataReport Cell refs'!FA$2)</f>
        <v>0</v>
      </c>
      <c r="FB28" t="b" cm="1">
        <f t="array" aca="1" ref="FB28" ca="1">INDIRECT($AN28&amp;"!"&amp;'DataReport Cell refs'!FB$2)</f>
        <v>0</v>
      </c>
      <c r="FC28" t="b" cm="1">
        <f t="array" aca="1" ref="FC28" ca="1">INDIRECT($AN28&amp;"!"&amp;'DataReport Cell refs'!FC$2)</f>
        <v>0</v>
      </c>
      <c r="FD28" t="b" cm="1">
        <f t="array" aca="1" ref="FD28" ca="1">INDIRECT($AN28&amp;"!"&amp;'DataReport Cell refs'!FD$2)</f>
        <v>0</v>
      </c>
      <c r="FE28" t="b" cm="1">
        <f t="array" aca="1" ref="FE28" ca="1">INDIRECT($AN28&amp;"!"&amp;'DataReport Cell refs'!FE$2)</f>
        <v>0</v>
      </c>
      <c r="FF28" t="b" cm="1">
        <f t="array" aca="1" ref="FF28" ca="1">INDIRECT($AN28&amp;"!"&amp;'DataReport Cell refs'!FF$2)</f>
        <v>0</v>
      </c>
      <c r="FG28" t="b" cm="1">
        <f t="array" aca="1" ref="FG28" ca="1">INDIRECT($AN28&amp;"!"&amp;'DataReport Cell refs'!FG$2)</f>
        <v>0</v>
      </c>
      <c r="FH28" t="b" cm="1">
        <f t="array" aca="1" ref="FH28" ca="1">INDIRECT($AN28&amp;"!"&amp;'DataReport Cell refs'!FH$2)</f>
        <v>0</v>
      </c>
      <c r="FI28" t="b" cm="1">
        <f t="array" aca="1" ref="FI28" ca="1">INDIRECT($AN28&amp;"!"&amp;'DataReport Cell refs'!FI$2)</f>
        <v>0</v>
      </c>
      <c r="FJ28" t="b" cm="1">
        <f t="array" aca="1" ref="FJ28" ca="1">INDIRECT($AN28&amp;"!"&amp;'DataReport Cell refs'!FJ$2)</f>
        <v>0</v>
      </c>
      <c r="FK28" s="361" cm="1">
        <f t="array" aca="1" ref="FK28" ca="1">INDIRECT($AN28&amp;"!"&amp;'DataReport Cell refs'!FK$2)</f>
        <v>0</v>
      </c>
      <c r="FL28" s="361" cm="1">
        <f t="array" aca="1" ref="FL28" ca="1">INDIRECT($AN28&amp;"!"&amp;'DataReport Cell refs'!FL$2)</f>
        <v>0</v>
      </c>
      <c r="FM28" s="361" cm="1">
        <f t="array" aca="1" ref="FM28" ca="1">INDIRECT($AN28&amp;"!"&amp;'DataReport Cell refs'!FM$2)</f>
        <v>0</v>
      </c>
      <c r="FN28" s="361" cm="1">
        <f t="array" aca="1" ref="FN28" ca="1">INDIRECT($AN28&amp;"!"&amp;'DataReport Cell refs'!FN$2)</f>
        <v>0</v>
      </c>
      <c r="FO28" s="361" cm="1">
        <f t="array" aca="1" ref="FO28" ca="1">INDIRECT($AN28&amp;"!"&amp;'DataReport Cell refs'!FO$2)</f>
        <v>0</v>
      </c>
      <c r="FP28" s="361" cm="1">
        <f t="array" aca="1" ref="FP28" ca="1">INDIRECT($AN28&amp;"!"&amp;'DataReport Cell refs'!FP$2)</f>
        <v>0</v>
      </c>
      <c r="FQ28" s="361" cm="1">
        <f t="array" aca="1" ref="FQ28" ca="1">INDIRECT($AN28&amp;"!"&amp;'DataReport Cell refs'!FQ$2)</f>
        <v>0</v>
      </c>
      <c r="FR28" s="361" cm="1">
        <f t="array" aca="1" ref="FR28" ca="1">INDIRECT($AN28&amp;"!"&amp;'DataReport Cell refs'!FR$2)</f>
        <v>0</v>
      </c>
      <c r="FS28" s="361" cm="1">
        <f t="array" aca="1" ref="FS28" ca="1">INDIRECT($AN28&amp;"!"&amp;'DataReport Cell refs'!FS$2)</f>
        <v>0</v>
      </c>
      <c r="FT28" s="361" cm="1">
        <f t="array" aca="1" ref="FT28" ca="1">INDIRECT($AN28&amp;"!"&amp;'DataReport Cell refs'!FT$2)</f>
        <v>0</v>
      </c>
      <c r="FU28" s="361" cm="1">
        <f t="array" aca="1" ref="FU28" ca="1">INDIRECT($AN28&amp;"!"&amp;'DataReport Cell refs'!FU$2)</f>
        <v>0</v>
      </c>
      <c r="FV28" s="361" cm="1">
        <f t="array" aca="1" ref="FV28" ca="1">INDIRECT($AN28&amp;"!"&amp;'DataReport Cell refs'!FV$2)</f>
        <v>0</v>
      </c>
      <c r="FW28" s="361" cm="1">
        <f t="array" aca="1" ref="FW28" ca="1">INDIRECT($AN28&amp;"!"&amp;'DataReport Cell refs'!FW$2)</f>
        <v>0</v>
      </c>
      <c r="FX28" s="361" cm="1">
        <f t="array" aca="1" ref="FX28" ca="1">INDIRECT($AN28&amp;"!"&amp;'DataReport Cell refs'!FX$2)</f>
        <v>0</v>
      </c>
      <c r="FY28" s="361" cm="1">
        <f t="array" aca="1" ref="FY28" ca="1">INDIRECT($AN28&amp;"!"&amp;'DataReport Cell refs'!FY$2)</f>
        <v>0</v>
      </c>
      <c r="FZ28" s="361" cm="1">
        <f t="array" aca="1" ref="FZ28" ca="1">INDIRECT($AN28&amp;"!"&amp;'DataReport Cell refs'!FZ$2)</f>
        <v>0</v>
      </c>
      <c r="GA28" s="361" cm="1">
        <f t="array" aca="1" ref="GA28" ca="1">INDIRECT($AN28&amp;"!"&amp;'DataReport Cell refs'!GA$2)</f>
        <v>0</v>
      </c>
      <c r="GB28" s="361" cm="1">
        <f t="array" aca="1" ref="GB28" ca="1">INDIRECT($AN28&amp;"!"&amp;'DataReport Cell refs'!GB$2)</f>
        <v>0</v>
      </c>
      <c r="GC28" s="361" cm="1">
        <f t="array" aca="1" ref="GC28" ca="1">INDIRECT($AN28&amp;"!"&amp;'DataReport Cell refs'!GC$2)</f>
        <v>0</v>
      </c>
      <c r="GD28" s="361" cm="1">
        <f t="array" aca="1" ref="GD28" ca="1">INDIRECT($AN28&amp;"!"&amp;'DataReport Cell refs'!GD$2)</f>
        <v>0</v>
      </c>
      <c r="GE28" s="361" cm="1">
        <f t="array" aca="1" ref="GE28" ca="1">INDIRECT($AN28&amp;"!"&amp;'DataReport Cell refs'!GE$2)</f>
        <v>0</v>
      </c>
      <c r="GF28" s="361" cm="1">
        <f t="array" aca="1" ref="GF28" ca="1">INDIRECT($AN28&amp;"!"&amp;'DataReport Cell refs'!GF$2)</f>
        <v>0</v>
      </c>
      <c r="GG28" s="361" cm="1">
        <f t="array" aca="1" ref="GG28" ca="1">INDIRECT($AN28&amp;"!"&amp;'DataReport Cell refs'!GG$2)</f>
        <v>0</v>
      </c>
      <c r="GH28" s="361" cm="1">
        <f t="array" aca="1" ref="GH28" ca="1">INDIRECT($AN28&amp;"!"&amp;'DataReport Cell refs'!GH$2)</f>
        <v>0</v>
      </c>
      <c r="GI28" s="361" cm="1">
        <f t="array" aca="1" ref="GI28" ca="1">INDIRECT($AN28&amp;"!"&amp;'DataReport Cell refs'!GI$2)</f>
        <v>0</v>
      </c>
      <c r="GJ28" s="361" cm="1">
        <f t="array" aca="1" ref="GJ28" ca="1">INDIRECT($AN28&amp;"!"&amp;'DataReport Cell refs'!GJ$2)</f>
        <v>0</v>
      </c>
      <c r="GK28" s="361" cm="1">
        <f t="array" aca="1" ref="GK28" ca="1">INDIRECT($AN28&amp;"!"&amp;'DataReport Cell refs'!GK$2)</f>
        <v>0</v>
      </c>
      <c r="GL28" s="361" cm="1">
        <f t="array" aca="1" ref="GL28" ca="1">INDIRECT($AN28&amp;"!"&amp;'DataReport Cell refs'!GL$2)</f>
        <v>0</v>
      </c>
      <c r="GM28" s="361" cm="1">
        <f t="array" aca="1" ref="GM28" ca="1">INDIRECT($AN28&amp;"!"&amp;'DataReport Cell refs'!GM$2)</f>
        <v>0</v>
      </c>
      <c r="GN28" s="361" cm="1">
        <f t="array" aca="1" ref="GN28" ca="1">INDIRECT($AN28&amp;"!"&amp;'DataReport Cell refs'!GN$2)</f>
        <v>0</v>
      </c>
      <c r="GO28" s="361" cm="1">
        <f t="array" aca="1" ref="GO28" ca="1">INDIRECT($AN28&amp;"!"&amp;'DataReport Cell refs'!GO$2)</f>
        <v>0</v>
      </c>
      <c r="GP28" s="361" cm="1">
        <f t="array" aca="1" ref="GP28" ca="1">INDIRECT($AN28&amp;"!"&amp;'DataReport Cell refs'!GP$2)</f>
        <v>0</v>
      </c>
      <c r="GQ28" s="361" cm="1">
        <f t="array" aca="1" ref="GQ28" ca="1">INDIRECT($AN28&amp;"!"&amp;'DataReport Cell refs'!GQ$2)</f>
        <v>0</v>
      </c>
      <c r="GR28" s="361" cm="1">
        <f t="array" aca="1" ref="GR28" ca="1">INDIRECT($AN28&amp;"!"&amp;'DataReport Cell refs'!GR$2)</f>
        <v>0</v>
      </c>
      <c r="GS28" s="361" cm="1">
        <f t="array" aca="1" ref="GS28" ca="1">INDIRECT($AN28&amp;"!"&amp;'DataReport Cell refs'!GS$2)</f>
        <v>0</v>
      </c>
      <c r="GT28" s="361" cm="1">
        <f t="array" aca="1" ref="GT28" ca="1">INDIRECT($AN28&amp;"!"&amp;'DataReport Cell refs'!GT$2)</f>
        <v>0</v>
      </c>
      <c r="GU28" s="361" cm="1">
        <f t="array" aca="1" ref="GU28" ca="1">INDIRECT($AN28&amp;"!"&amp;'DataReport Cell refs'!GU$2)</f>
        <v>0</v>
      </c>
      <c r="GV28" s="361" cm="1">
        <f t="array" aca="1" ref="GV28" ca="1">INDIRECT($AN28&amp;"!"&amp;'DataReport Cell refs'!GV$2)</f>
        <v>0</v>
      </c>
      <c r="GW28" s="361" cm="1">
        <f t="array" aca="1" ref="GW28" ca="1">INDIRECT($AN28&amp;"!"&amp;'DataReport Cell refs'!GW$2)</f>
        <v>0</v>
      </c>
      <c r="GX28" s="361" cm="1">
        <f t="array" aca="1" ref="GX28" ca="1">INDIRECT($AN28&amp;"!"&amp;'DataReport Cell refs'!GX$2)</f>
        <v>0</v>
      </c>
      <c r="GY28" s="361" cm="1">
        <f t="array" aca="1" ref="GY28" ca="1">INDIRECT($AN28&amp;"!"&amp;'DataReport Cell refs'!GY$2)</f>
        <v>0</v>
      </c>
      <c r="GZ28" s="361" cm="1">
        <f t="array" aca="1" ref="GZ28" ca="1">INDIRECT($AN28&amp;"!"&amp;'DataReport Cell refs'!GZ$2)</f>
        <v>0</v>
      </c>
      <c r="HA28" s="361" cm="1">
        <f t="array" aca="1" ref="HA28" ca="1">INDIRECT($AN28&amp;"!"&amp;'DataReport Cell refs'!HA$2)</f>
        <v>0</v>
      </c>
      <c r="HB28" s="361" cm="1">
        <f t="array" aca="1" ref="HB28" ca="1">INDIRECT($AN28&amp;"!"&amp;'DataReport Cell refs'!HB$2)</f>
        <v>0</v>
      </c>
      <c r="HC28" s="361" cm="1">
        <f t="array" aca="1" ref="HC28" ca="1">INDIRECT($AN28&amp;"!"&amp;'DataReport Cell refs'!HC$2)</f>
        <v>0</v>
      </c>
      <c r="HD28" s="361" cm="1">
        <f t="array" aca="1" ref="HD28" ca="1">INDIRECT($AN28&amp;"!"&amp;'DataReport Cell refs'!HD$2)</f>
        <v>0</v>
      </c>
      <c r="HE28" cm="1">
        <f t="array" aca="1" ref="HE28" ca="1">INDIRECT($AN28&amp;"!"&amp;'DataReport Cell refs'!HE$2)</f>
        <v>0</v>
      </c>
      <c r="HF28" cm="1">
        <f t="array" aca="1" ref="HF28" ca="1">INDIRECT($AN28&amp;"!"&amp;'DataReport Cell refs'!HF$2)</f>
        <v>0</v>
      </c>
      <c r="HG28" cm="1">
        <f t="array" aca="1" ref="HG28" ca="1">INDIRECT($AN28&amp;"!"&amp;'DataReport Cell refs'!HG$2)</f>
        <v>0</v>
      </c>
      <c r="HH28" cm="1">
        <f t="array" aca="1" ref="HH28" ca="1">INDIRECT($AN28&amp;"!"&amp;'DataReport Cell refs'!HH$2)</f>
        <v>0</v>
      </c>
      <c r="HI28" cm="1">
        <f t="array" aca="1" ref="HI28" ca="1">INDIRECT($AN28&amp;"!"&amp;'DataReport Cell refs'!HI$2)</f>
        <v>0</v>
      </c>
      <c r="HJ28" cm="1">
        <f t="array" aca="1" ref="HJ28" ca="1">INDIRECT($AN28&amp;"!"&amp;'DataReport Cell refs'!HJ$2)</f>
        <v>0</v>
      </c>
      <c r="HK28" cm="1">
        <f t="array" aca="1" ref="HK28" ca="1">INDIRECT($AN28&amp;"!"&amp;'DataReport Cell refs'!HK$2)</f>
        <v>0</v>
      </c>
      <c r="HL28" cm="1">
        <f t="array" aca="1" ref="HL28" ca="1">INDIRECT($AN28&amp;"!"&amp;'DataReport Cell refs'!HL$2)</f>
        <v>0</v>
      </c>
      <c r="HM28" cm="1">
        <f t="array" aca="1" ref="HM28" ca="1">INDIRECT($AN28&amp;"!"&amp;'DataReport Cell refs'!HM$2)</f>
        <v>0</v>
      </c>
      <c r="HN28" cm="1">
        <f t="array" aca="1" ref="HN28" ca="1">INDIRECT($AN28&amp;"!"&amp;'DataReport Cell refs'!HN$2)</f>
        <v>0</v>
      </c>
      <c r="HO28" cm="1">
        <f t="array" aca="1" ref="HO28" ca="1">INDIRECT($AN28&amp;"!"&amp;'DataReport Cell refs'!HO$2)</f>
        <v>0</v>
      </c>
      <c r="HP28" cm="1">
        <f t="array" aca="1" ref="HP28" ca="1">INDIRECT($AN28&amp;"!"&amp;'DataReport Cell refs'!HP$2)</f>
        <v>0</v>
      </c>
      <c r="HQ28" cm="1">
        <f t="array" aca="1" ref="HQ28" ca="1">INDIRECT($AN28&amp;"!"&amp;'DataReport Cell refs'!HQ$2)</f>
        <v>0</v>
      </c>
      <c r="HR28" cm="1">
        <f t="array" aca="1" ref="HR28" ca="1">INDIRECT($AN28&amp;"!"&amp;'DataReport Cell refs'!HR$2)</f>
        <v>0</v>
      </c>
      <c r="HS28" cm="1">
        <f t="array" aca="1" ref="HS28" ca="1">INDIRECT($AN28&amp;"!"&amp;'DataReport Cell refs'!HS$2)</f>
        <v>0</v>
      </c>
      <c r="HT28" cm="1">
        <f t="array" aca="1" ref="HT28" ca="1">INDIRECT($AN28&amp;"!"&amp;'DataReport Cell refs'!HT$2)</f>
        <v>0</v>
      </c>
      <c r="HU28" cm="1">
        <f t="array" aca="1" ref="HU28" ca="1">INDIRECT($AN28&amp;"!"&amp;'DataReport Cell refs'!HU$2)</f>
        <v>0</v>
      </c>
      <c r="HV28" cm="1">
        <f t="array" aca="1" ref="HV28" ca="1">INDIRECT($AN28&amp;"!"&amp;'DataReport Cell refs'!HV$2)</f>
        <v>0</v>
      </c>
      <c r="HW28" cm="1">
        <f t="array" aca="1" ref="HW28" ca="1">INDIRECT($AN28&amp;"!"&amp;'DataReport Cell refs'!HW$2)</f>
        <v>0</v>
      </c>
      <c r="HX28" cm="1">
        <f t="array" aca="1" ref="HX28" ca="1">INDIRECT($AN28&amp;"!"&amp;'DataReport Cell refs'!HX$2)</f>
        <v>0</v>
      </c>
      <c r="HY28" cm="1">
        <f t="array" aca="1" ref="HY28" ca="1">INDIRECT($AN28&amp;"!"&amp;'DataReport Cell refs'!HY$2)</f>
        <v>0</v>
      </c>
      <c r="HZ28" cm="1">
        <f t="array" aca="1" ref="HZ28" ca="1">INDIRECT($AN28&amp;"!"&amp;'DataReport Cell refs'!HZ$2)</f>
        <v>0</v>
      </c>
      <c r="IA28" cm="1">
        <f t="array" aca="1" ref="IA28" ca="1">INDIRECT($AN28&amp;"!"&amp;'DataReport Cell refs'!IA$2)</f>
        <v>0</v>
      </c>
      <c r="IB28" cm="1">
        <f t="array" aca="1" ref="IB28" ca="1">INDIRECT($AN28&amp;"!"&amp;'DataReport Cell refs'!IB$2)</f>
        <v>0</v>
      </c>
      <c r="IC28" cm="1">
        <f t="array" aca="1" ref="IC28" ca="1">INDIRECT($AN28&amp;"!"&amp;'DataReport Cell refs'!IC$2)</f>
        <v>0</v>
      </c>
      <c r="ID28" cm="1">
        <f t="array" aca="1" ref="ID28" ca="1">INDIRECT($AN28&amp;"!"&amp;'DataReport Cell refs'!ID$2)</f>
        <v>0</v>
      </c>
      <c r="IE28" cm="1">
        <f t="array" aca="1" ref="IE28" ca="1">INDIRECT($AN28&amp;"!"&amp;'DataReport Cell refs'!IE$2)</f>
        <v>0</v>
      </c>
      <c r="IF28" cm="1">
        <f t="array" aca="1" ref="IF28" ca="1">INDIRECT($AN28&amp;"!"&amp;'DataReport Cell refs'!IF$2)</f>
        <v>0</v>
      </c>
      <c r="IG28" cm="1">
        <f t="array" aca="1" ref="IG28" ca="1">INDIRECT($AN28&amp;"!"&amp;'DataReport Cell refs'!IG$2)</f>
        <v>0</v>
      </c>
      <c r="IH28" cm="1">
        <f t="array" aca="1" ref="IH28" ca="1">INDIRECT($AN28&amp;"!"&amp;'DataReport Cell refs'!IH$2)</f>
        <v>0</v>
      </c>
      <c r="II28" cm="1">
        <f t="array" aca="1" ref="II28" ca="1">INDIRECT($AN28&amp;"!"&amp;'DataReport Cell refs'!II$2)</f>
        <v>0</v>
      </c>
      <c r="IJ28" cm="1">
        <f t="array" aca="1" ref="IJ28" ca="1">INDIRECT($AN28&amp;"!"&amp;'DataReport Cell refs'!IJ$2)</f>
        <v>0</v>
      </c>
      <c r="IK28" cm="1">
        <f t="array" aca="1" ref="IK28" ca="1">INDIRECT($AN28&amp;"!"&amp;'DataReport Cell refs'!IK$2)</f>
        <v>0</v>
      </c>
      <c r="IL28" cm="1">
        <f t="array" aca="1" ref="IL28" ca="1">INDIRECT($AN28&amp;"!"&amp;'DataReport Cell refs'!IL$2)</f>
        <v>0</v>
      </c>
      <c r="IM28" cm="1">
        <f t="array" aca="1" ref="IM28" ca="1">INDIRECT($AN28&amp;"!"&amp;'DataReport Cell refs'!IM$2)</f>
        <v>0</v>
      </c>
      <c r="IN28" cm="1">
        <f t="array" aca="1" ref="IN28" ca="1">INDIRECT($AN28&amp;"!"&amp;'DataReport Cell refs'!IN$2)</f>
        <v>0</v>
      </c>
      <c r="IO28" cm="1">
        <f t="array" aca="1" ref="IO28" ca="1">INDIRECT($AN28&amp;"!"&amp;'DataReport Cell refs'!IO$2)</f>
        <v>0</v>
      </c>
      <c r="IP28" cm="1">
        <f t="array" aca="1" ref="IP28" ca="1">INDIRECT($AN28&amp;"!"&amp;'DataReport Cell refs'!IP$2)</f>
        <v>0</v>
      </c>
      <c r="IQ28" cm="1">
        <f t="array" aca="1" ref="IQ28" ca="1">INDIRECT($AN28&amp;"!"&amp;'DataReport Cell refs'!IQ$2)</f>
        <v>0</v>
      </c>
      <c r="IR28" cm="1">
        <f t="array" aca="1" ref="IR28" ca="1">INDIRECT($AN28&amp;"!"&amp;'DataReport Cell refs'!IR$2)</f>
        <v>0</v>
      </c>
      <c r="IS28" cm="1">
        <f t="array" aca="1" ref="IS28" ca="1">INDIRECT($AN28&amp;"!"&amp;'DataReport Cell refs'!IS$2)</f>
        <v>0</v>
      </c>
      <c r="IT28" cm="1">
        <f t="array" aca="1" ref="IT28" ca="1">INDIRECT($AN28&amp;"!"&amp;'DataReport Cell refs'!IT$2)</f>
        <v>0</v>
      </c>
      <c r="IU28" cm="1">
        <f t="array" aca="1" ref="IU28" ca="1">INDIRECT($AN28&amp;"!"&amp;'DataReport Cell refs'!IU$2)</f>
        <v>0</v>
      </c>
      <c r="IV28" cm="1">
        <f t="array" aca="1" ref="IV28" ca="1">INDIRECT($AN28&amp;"!"&amp;'DataReport Cell refs'!IV$2)</f>
        <v>0</v>
      </c>
      <c r="IW28" cm="1">
        <f t="array" aca="1" ref="IW28" ca="1">INDIRECT($AN28&amp;"!"&amp;'DataReport Cell refs'!IW$2)</f>
        <v>0</v>
      </c>
      <c r="IX28" cm="1">
        <f t="array" aca="1" ref="IX28" ca="1">INDIRECT($AN28&amp;"!"&amp;'DataReport Cell refs'!IX$2)</f>
        <v>0</v>
      </c>
      <c r="IY28" cm="1">
        <f t="array" aca="1" ref="IY28" ca="1">INDIRECT($AN28&amp;"!"&amp;'DataReport Cell refs'!IY$2)</f>
        <v>0</v>
      </c>
      <c r="IZ28" cm="1">
        <f t="array" aca="1" ref="IZ28" ca="1">INDIRECT($AN28&amp;"!"&amp;'DataReport Cell refs'!IZ$2)</f>
        <v>0</v>
      </c>
      <c r="JA28" cm="1">
        <f t="array" aca="1" ref="JA28" ca="1">INDIRECT($AN28&amp;"!"&amp;'DataReport Cell refs'!JA$2)</f>
        <v>0</v>
      </c>
      <c r="JB28" cm="1">
        <f t="array" aca="1" ref="JB28" ca="1">INDIRECT($AN28&amp;"!"&amp;'DataReport Cell refs'!JB$2)</f>
        <v>0</v>
      </c>
      <c r="JC28" cm="1">
        <f t="array" aca="1" ref="JC28" ca="1">INDIRECT($AN28&amp;"!"&amp;'DataReport Cell refs'!JC$2)</f>
        <v>0</v>
      </c>
      <c r="JD28" cm="1">
        <f t="array" aca="1" ref="JD28" ca="1">INDIRECT($AN28&amp;"!"&amp;'DataReport Cell refs'!JD$2)</f>
        <v>0</v>
      </c>
      <c r="JE28" cm="1">
        <f t="array" aca="1" ref="JE28" ca="1">INDIRECT($AN28&amp;"!"&amp;'DataReport Cell refs'!JE$2)</f>
        <v>0</v>
      </c>
      <c r="JF28" cm="1">
        <f t="array" aca="1" ref="JF28" ca="1">INDIRECT($AN28&amp;"!"&amp;'DataReport Cell refs'!JF$2)</f>
        <v>0</v>
      </c>
      <c r="JG28" cm="1">
        <f t="array" aca="1" ref="JG28" ca="1">INDIRECT($AN28&amp;"!"&amp;'DataReport Cell refs'!JG$2)</f>
        <v>0</v>
      </c>
      <c r="JH28" cm="1">
        <f t="array" aca="1" ref="JH28" ca="1">INDIRECT($AN28&amp;"!"&amp;'DataReport Cell refs'!JH$2)</f>
        <v>0</v>
      </c>
      <c r="JI28" cm="1">
        <f t="array" aca="1" ref="JI28" ca="1">INDIRECT($AN28&amp;"!"&amp;'DataReport Cell refs'!JI$2)</f>
        <v>0</v>
      </c>
      <c r="JJ28" cm="1">
        <f t="array" aca="1" ref="JJ28" ca="1">INDIRECT($AN28&amp;"!"&amp;'DataReport Cell refs'!JJ$2)</f>
        <v>0</v>
      </c>
      <c r="JK28" cm="1">
        <f t="array" aca="1" ref="JK28" ca="1">INDIRECT($AN28&amp;"!"&amp;'DataReport Cell refs'!JK$2)</f>
        <v>0</v>
      </c>
      <c r="JL28" cm="1">
        <f t="array" aca="1" ref="JL28" ca="1">INDIRECT($AN28&amp;"!"&amp;'DataReport Cell refs'!JL$2)</f>
        <v>0</v>
      </c>
      <c r="JM28" cm="1">
        <f t="array" aca="1" ref="JM28" ca="1">INDIRECT($AN28&amp;"!"&amp;'DataReport Cell refs'!JM$2)</f>
        <v>0</v>
      </c>
      <c r="JN28" cm="1">
        <f t="array" aca="1" ref="JN28" ca="1">INDIRECT($AN28&amp;"!"&amp;'DataReport Cell refs'!JN$2)</f>
        <v>0</v>
      </c>
      <c r="JO28" cm="1">
        <f t="array" aca="1" ref="JO28" ca="1">INDIRECT($AN28&amp;"!"&amp;'DataReport Cell refs'!JO$2)</f>
        <v>0</v>
      </c>
      <c r="JP28" cm="1">
        <f t="array" aca="1" ref="JP28" ca="1">INDIRECT($AN28&amp;"!"&amp;'DataReport Cell refs'!JP$2)</f>
        <v>0</v>
      </c>
      <c r="JQ28" cm="1">
        <f t="array" aca="1" ref="JQ28" ca="1">INDIRECT($AN28&amp;"!"&amp;'DataReport Cell refs'!JQ$2)</f>
        <v>0</v>
      </c>
      <c r="JR28" cm="1">
        <f t="array" aca="1" ref="JR28" ca="1">INDIRECT($AN28&amp;"!"&amp;'DataReport Cell refs'!JR$2)</f>
        <v>0</v>
      </c>
      <c r="JS28" cm="1">
        <f t="array" aca="1" ref="JS28" ca="1">INDIRECT($AN28&amp;"!"&amp;'DataReport Cell refs'!JS$2)</f>
        <v>0</v>
      </c>
      <c r="JT28" cm="1">
        <f t="array" aca="1" ref="JT28" ca="1">INDIRECT($AN28&amp;"!"&amp;'DataReport Cell refs'!JT$2)</f>
        <v>0</v>
      </c>
      <c r="JU28" cm="1">
        <f t="array" aca="1" ref="JU28" ca="1">INDIRECT($AN28&amp;"!"&amp;'DataReport Cell refs'!JU$2)</f>
        <v>0</v>
      </c>
      <c r="JV28" t="str" cm="1">
        <f t="array" aca="1" ref="JV28" ca="1">INDIRECT($AN28&amp;"!"&amp;'DataReport Cell refs'!JV$2)</f>
        <v>Not Commenced</v>
      </c>
      <c r="JW28" t="str" cm="1">
        <f t="array" aca="1" ref="JW28" ca="1">INDIRECT($AN28&amp;"!"&amp;'DataReport Cell refs'!JW$2)</f>
        <v>First complete Stocktake</v>
      </c>
      <c r="JX28" t="str" cm="1">
        <f t="array" aca="1" ref="JX28" ca="1">INDIRECT($AN28&amp;"!"&amp;'DataReport Cell refs'!JX$2)</f>
        <v>First complete Stocktake</v>
      </c>
      <c r="JY28" t="str" cm="1">
        <f t="array" aca="1" ref="JY28" ca="1">INDIRECT($AN28&amp;"!"&amp;'DataReport Cell refs'!JY$2)</f>
        <v>First complete Stocktake</v>
      </c>
      <c r="JZ28" t="str" cm="1">
        <f t="array" aca="1" ref="JZ28" ca="1">INDIRECT($AN28&amp;"!"&amp;'DataReport Cell refs'!JZ$2)</f>
        <v>First complete Stocktake</v>
      </c>
      <c r="KA28" t="str" cm="1">
        <f t="array" aca="1" ref="KA28" ca="1">INDIRECT($AN28&amp;"!"&amp;'DataReport Cell refs'!KA$2)</f>
        <v>First complete Stocktake</v>
      </c>
      <c r="KB28" t="str" cm="1">
        <f t="array" aca="1" ref="KB28" ca="1">INDIRECT($AN28&amp;"!"&amp;'DataReport Cell refs'!KB$2)</f>
        <v>First complete Stocktake</v>
      </c>
    </row>
    <row r="29" spans="4:288" x14ac:dyDescent="0.35">
      <c r="AN29" s="345" t="s">
        <v>1168</v>
      </c>
      <c r="AO29" cm="1">
        <f t="array" aca="1" ref="AO29" ca="1">INDIRECT($AN29&amp;"!"&amp;'DataReport Cell refs'!AO$2)</f>
        <v>0</v>
      </c>
      <c r="AP29" t="str" cm="1">
        <f t="array" aca="1" ref="AP29" ca="1">INDIRECT($AN29&amp;"!"&amp;'DataReport Cell refs'!AP$2)</f>
        <v>Select option</v>
      </c>
      <c r="AQ29" t="str" cm="1">
        <f t="array" aca="1" ref="AQ29" ca="1">INDIRECT($AN29&amp;"!"&amp;'DataReport Cell refs'!AQ$2)</f>
        <v>Select option</v>
      </c>
      <c r="AR29" s="361" cm="1">
        <f t="array" aca="1" ref="AR29" ca="1">INDIRECT($AN29&amp;"!"&amp;'DataReport Cell refs'!AR$2)</f>
        <v>0</v>
      </c>
      <c r="AS29" t="b" cm="1">
        <f t="array" aca="1" ref="AS29" ca="1">INDIRECT($AN29&amp;"!"&amp;'DataReport Cell refs'!AS$2)</f>
        <v>0</v>
      </c>
      <c r="AT29" t="b" cm="1">
        <f t="array" aca="1" ref="AT29" ca="1">INDIRECT($AN29&amp;"!"&amp;'DataReport Cell refs'!AT$2)</f>
        <v>0</v>
      </c>
      <c r="AU29" t="b" cm="1">
        <f t="array" aca="1" ref="AU29" ca="1">INDIRECT($AN29&amp;"!"&amp;'DataReport Cell refs'!AU$2)</f>
        <v>0</v>
      </c>
      <c r="AV29" t="b" cm="1">
        <f t="array" aca="1" ref="AV29" ca="1">INDIRECT($AN29&amp;"!"&amp;'DataReport Cell refs'!AV$2)</f>
        <v>0</v>
      </c>
      <c r="AW29" t="b" cm="1">
        <f t="array" aca="1" ref="AW29" ca="1">INDIRECT($AN29&amp;"!"&amp;'DataReport Cell refs'!AW$2)</f>
        <v>0</v>
      </c>
      <c r="AX29" t="b" cm="1">
        <f t="array" aca="1" ref="AX29" ca="1">INDIRECT($AN29&amp;"!"&amp;'DataReport Cell refs'!AX$2)</f>
        <v>0</v>
      </c>
      <c r="AY29" t="b" cm="1">
        <f t="array" aca="1" ref="AY29" ca="1">INDIRECT($AN29&amp;"!"&amp;'DataReport Cell refs'!AY$2)</f>
        <v>0</v>
      </c>
      <c r="AZ29" t="b" cm="1">
        <f t="array" aca="1" ref="AZ29" ca="1">INDIRECT($AN29&amp;"!"&amp;'DataReport Cell refs'!AZ$2)</f>
        <v>0</v>
      </c>
      <c r="BA29" t="b" cm="1">
        <f t="array" aca="1" ref="BA29" ca="1">INDIRECT($AN29&amp;"!"&amp;'DataReport Cell refs'!BA$2)</f>
        <v>0</v>
      </c>
      <c r="BB29" t="b" cm="1">
        <f t="array" aca="1" ref="BB29" ca="1">INDIRECT($AN29&amp;"!"&amp;'DataReport Cell refs'!BB$2)</f>
        <v>0</v>
      </c>
      <c r="BC29" t="b" cm="1">
        <f t="array" aca="1" ref="BC29" ca="1">INDIRECT($AN29&amp;"!"&amp;'DataReport Cell refs'!BC$2)</f>
        <v>0</v>
      </c>
      <c r="BD29" t="b" cm="1">
        <f t="array" aca="1" ref="BD29" ca="1">INDIRECT($AN29&amp;"!"&amp;'DataReport Cell refs'!BD$2)</f>
        <v>0</v>
      </c>
      <c r="BE29" t="b" cm="1">
        <f t="array" aca="1" ref="BE29" ca="1">INDIRECT($AN29&amp;"!"&amp;'DataReport Cell refs'!BE$2)</f>
        <v>0</v>
      </c>
      <c r="BF29" t="b" cm="1">
        <f t="array" aca="1" ref="BF29" ca="1">INDIRECT($AN29&amp;"!"&amp;'DataReport Cell refs'!BF$2)</f>
        <v>0</v>
      </c>
      <c r="BG29" t="b" cm="1">
        <f t="array" aca="1" ref="BG29" ca="1">INDIRECT($AN29&amp;"!"&amp;'DataReport Cell refs'!BG$2)</f>
        <v>0</v>
      </c>
      <c r="BH29" t="b" cm="1">
        <f t="array" aca="1" ref="BH29" ca="1">INDIRECT($AN29&amp;"!"&amp;'DataReport Cell refs'!BH$2)</f>
        <v>0</v>
      </c>
      <c r="BI29" t="str" cm="1">
        <f t="array" aca="1" ref="BI29" ca="1">INDIRECT($AN29&amp;"!"&amp;'DataReport Cell refs'!BI$2)</f>
        <v>Select option</v>
      </c>
      <c r="BJ29" t="str" cm="1">
        <f t="array" aca="1" ref="BJ29" ca="1">INDIRECT($AN29&amp;"!"&amp;'DataReport Cell refs'!BJ$2)</f>
        <v>Select option</v>
      </c>
      <c r="BK29" t="str" cm="1">
        <f t="array" aca="1" ref="BK29" ca="1">INDIRECT($AN29&amp;"!"&amp;'DataReport Cell refs'!BK$2)</f>
        <v>Select option</v>
      </c>
      <c r="BL29" t="str" cm="1">
        <f t="array" aca="1" ref="BL29" ca="1">INDIRECT($AN29&amp;"!"&amp;'DataReport Cell refs'!BL$2)</f>
        <v>Select option</v>
      </c>
      <c r="BM29" t="str" cm="1">
        <f t="array" aca="1" ref="BM29" ca="1">INDIRECT($AN29&amp;"!"&amp;'DataReport Cell refs'!BM$2)</f>
        <v>Select option</v>
      </c>
      <c r="BN29" t="str" cm="1">
        <f t="array" aca="1" ref="BN29" ca="1">INDIRECT($AN29&amp;"!"&amp;'DataReport Cell refs'!BN$2)</f>
        <v>Select option</v>
      </c>
      <c r="BO29" t="str" cm="1">
        <f t="array" aca="1" ref="BO29" ca="1">INDIRECT($AN29&amp;"!"&amp;'DataReport Cell refs'!BO$2)</f>
        <v>Select option</v>
      </c>
      <c r="BP29" t="str" cm="1">
        <f t="array" aca="1" ref="BP29" ca="1">INDIRECT($AN29&amp;"!"&amp;'DataReport Cell refs'!BP$2)</f>
        <v>Select option</v>
      </c>
      <c r="BQ29" t="str" cm="1">
        <f t="array" aca="1" ref="BQ29" ca="1">INDIRECT($AN29&amp;"!"&amp;'DataReport Cell refs'!BQ$2)</f>
        <v>Select option</v>
      </c>
      <c r="BR29" t="b" cm="1">
        <f t="array" aca="1" ref="BR29" ca="1">INDIRECT($AN29&amp;"!"&amp;'DataReport Cell refs'!BR$2)</f>
        <v>0</v>
      </c>
      <c r="BS29" t="b" cm="1">
        <f t="array" aca="1" ref="BS29" ca="1">INDIRECT($AN29&amp;"!"&amp;'DataReport Cell refs'!BS$2)</f>
        <v>0</v>
      </c>
      <c r="BT29" t="b" cm="1">
        <f t="array" aca="1" ref="BT29" ca="1">INDIRECT($AN29&amp;"!"&amp;'DataReport Cell refs'!BT$2)</f>
        <v>0</v>
      </c>
      <c r="BU29" t="b" cm="1">
        <f t="array" aca="1" ref="BU29" ca="1">INDIRECT($AN29&amp;"!"&amp;'DataReport Cell refs'!BU$2)</f>
        <v>0</v>
      </c>
      <c r="BV29" t="b" cm="1">
        <f t="array" aca="1" ref="BV29" ca="1">INDIRECT($AN29&amp;"!"&amp;'DataReport Cell refs'!BV$2)</f>
        <v>0</v>
      </c>
      <c r="BW29" t="b" cm="1">
        <f t="array" aca="1" ref="BW29" ca="1">INDIRECT($AN29&amp;"!"&amp;'DataReport Cell refs'!BW$2)</f>
        <v>0</v>
      </c>
      <c r="BX29" t="b" cm="1">
        <f t="array" aca="1" ref="BX29" ca="1">INDIRECT($AN29&amp;"!"&amp;'DataReport Cell refs'!BX$2)</f>
        <v>0</v>
      </c>
      <c r="BY29" t="b" cm="1">
        <f t="array" aca="1" ref="BY29" ca="1">INDIRECT($AN29&amp;"!"&amp;'DataReport Cell refs'!BY$2)</f>
        <v>0</v>
      </c>
      <c r="BZ29" t="b" cm="1">
        <f t="array" aca="1" ref="BZ29" ca="1">INDIRECT($AN29&amp;"!"&amp;'DataReport Cell refs'!BZ$2)</f>
        <v>0</v>
      </c>
      <c r="CA29" cm="1">
        <f t="array" aca="1" ref="CA29" ca="1">INDIRECT($AN29&amp;"!"&amp;'DataReport Cell refs'!CA$2)</f>
        <v>0</v>
      </c>
      <c r="CB29" s="385" cm="1">
        <f t="array" aca="1" ref="CB29" ca="1">INDIRECT($AN29&amp;"!"&amp;'DataReport Cell refs'!CB$2)</f>
        <v>0</v>
      </c>
      <c r="CC29" s="385" cm="1">
        <f t="array" aca="1" ref="CC29" ca="1">INDIRECT($AN29&amp;"!"&amp;'DataReport Cell refs'!CC$2)</f>
        <v>0</v>
      </c>
      <c r="CD29" s="385" cm="1">
        <f t="array" aca="1" ref="CD29" ca="1">INDIRECT($AN29&amp;"!"&amp;'DataReport Cell refs'!CD$2)</f>
        <v>0</v>
      </c>
      <c r="CE29" t="str" cm="1">
        <f t="array" aca="1" ref="CE29" ca="1">INDIRECT($AN29&amp;"!"&amp;'DataReport Cell refs'!CE$2)</f>
        <v>Select option</v>
      </c>
      <c r="CF29" s="361" cm="1">
        <f t="array" aca="1" ref="CF29" ca="1">INDIRECT($AN29&amp;"!"&amp;'DataReport Cell refs'!CF$2)</f>
        <v>0</v>
      </c>
      <c r="CG29" t="b" cm="1">
        <f t="array" aca="1" ref="CG29" ca="1">INDIRECT($AN29&amp;"!"&amp;'DataReport Cell refs'!CG$2)</f>
        <v>0</v>
      </c>
      <c r="CH29" t="b" cm="1">
        <f t="array" aca="1" ref="CH29" ca="1">INDIRECT($AN29&amp;"!"&amp;'DataReport Cell refs'!CH$2)</f>
        <v>0</v>
      </c>
      <c r="CI29" t="b" cm="1">
        <f t="array" aca="1" ref="CI29" ca="1">INDIRECT($AN29&amp;"!"&amp;'DataReport Cell refs'!CI$2)</f>
        <v>0</v>
      </c>
      <c r="CJ29" t="b" cm="1">
        <f t="array" aca="1" ref="CJ29" ca="1">INDIRECT($AN29&amp;"!"&amp;'DataReport Cell refs'!CJ$2)</f>
        <v>0</v>
      </c>
      <c r="CK29" t="b" cm="1">
        <f t="array" aca="1" ref="CK29" ca="1">INDIRECT($AN29&amp;"!"&amp;'DataReport Cell refs'!CK$2)</f>
        <v>0</v>
      </c>
      <c r="CL29" t="b" cm="1">
        <f t="array" aca="1" ref="CL29" ca="1">INDIRECT($AN29&amp;"!"&amp;'DataReport Cell refs'!CL$2)</f>
        <v>0</v>
      </c>
      <c r="CM29" t="b" cm="1">
        <f t="array" aca="1" ref="CM29" ca="1">INDIRECT($AN29&amp;"!"&amp;'DataReport Cell refs'!CM$2)</f>
        <v>0</v>
      </c>
      <c r="CN29" t="b" cm="1">
        <f t="array" aca="1" ref="CN29" ca="1">INDIRECT($AN29&amp;"!"&amp;'DataReport Cell refs'!CN$2)</f>
        <v>0</v>
      </c>
      <c r="CO29" t="b" cm="1">
        <f t="array" aca="1" ref="CO29" ca="1">INDIRECT($AN29&amp;"!"&amp;'DataReport Cell refs'!CO$2)</f>
        <v>0</v>
      </c>
      <c r="CP29" t="b" cm="1">
        <f t="array" aca="1" ref="CP29" ca="1">INDIRECT($AN29&amp;"!"&amp;'DataReport Cell refs'!CP$2)</f>
        <v>0</v>
      </c>
      <c r="CQ29" t="b" cm="1">
        <f t="array" aca="1" ref="CQ29" ca="1">INDIRECT($AN29&amp;"!"&amp;'DataReport Cell refs'!CQ$2)</f>
        <v>0</v>
      </c>
      <c r="CR29" t="b" cm="1">
        <f t="array" aca="1" ref="CR29" ca="1">INDIRECT($AN29&amp;"!"&amp;'DataReport Cell refs'!CR$2)</f>
        <v>0</v>
      </c>
      <c r="CS29" t="b" cm="1">
        <f t="array" aca="1" ref="CS29" ca="1">INDIRECT($AN29&amp;"!"&amp;'DataReport Cell refs'!CS$2)</f>
        <v>0</v>
      </c>
      <c r="CT29" t="b" cm="1">
        <f t="array" aca="1" ref="CT29" ca="1">INDIRECT($AN29&amp;"!"&amp;'DataReport Cell refs'!CT$2)</f>
        <v>0</v>
      </c>
      <c r="CU29" t="b" cm="1">
        <f t="array" aca="1" ref="CU29" ca="1">INDIRECT($AN29&amp;"!"&amp;'DataReport Cell refs'!CU$2)</f>
        <v>0</v>
      </c>
      <c r="CV29" t="b" cm="1">
        <f t="array" aca="1" ref="CV29" ca="1">INDIRECT($AN29&amp;"!"&amp;'DataReport Cell refs'!CV$2)</f>
        <v>0</v>
      </c>
      <c r="CW29" t="b" cm="1">
        <f t="array" aca="1" ref="CW29" ca="1">INDIRECT($AN29&amp;"!"&amp;'DataReport Cell refs'!CW$2)</f>
        <v>0</v>
      </c>
      <c r="CX29" t="b" cm="1">
        <f t="array" aca="1" ref="CX29" ca="1">INDIRECT($AN29&amp;"!"&amp;'DataReport Cell refs'!CX$2)</f>
        <v>0</v>
      </c>
      <c r="CY29" t="b" cm="1">
        <f t="array" aca="1" ref="CY29" ca="1">INDIRECT($AN29&amp;"!"&amp;'DataReport Cell refs'!CY$2)</f>
        <v>0</v>
      </c>
      <c r="CZ29" t="b" cm="1">
        <f t="array" aca="1" ref="CZ29" ca="1">INDIRECT($AN29&amp;"!"&amp;'DataReport Cell refs'!CZ$2)</f>
        <v>0</v>
      </c>
      <c r="DA29" t="b" cm="1">
        <f t="array" aca="1" ref="DA29" ca="1">INDIRECT($AN29&amp;"!"&amp;'DataReport Cell refs'!DA$2)</f>
        <v>0</v>
      </c>
      <c r="DB29" t="b" cm="1">
        <f t="array" aca="1" ref="DB29" ca="1">INDIRECT($AN29&amp;"!"&amp;'DataReport Cell refs'!DB$2)</f>
        <v>0</v>
      </c>
      <c r="DC29" t="b" cm="1">
        <f t="array" aca="1" ref="DC29" ca="1">INDIRECT($AN29&amp;"!"&amp;'DataReport Cell refs'!DC$2)</f>
        <v>0</v>
      </c>
      <c r="DD29" t="b" cm="1">
        <f t="array" aca="1" ref="DD29" ca="1">INDIRECT($AN29&amp;"!"&amp;'DataReport Cell refs'!DD$2)</f>
        <v>0</v>
      </c>
      <c r="DE29" t="b" cm="1">
        <f t="array" aca="1" ref="DE29" ca="1">INDIRECT($AN29&amp;"!"&amp;'DataReport Cell refs'!DE$2)</f>
        <v>0</v>
      </c>
      <c r="DF29" t="b" cm="1">
        <f t="array" aca="1" ref="DF29" ca="1">INDIRECT($AN29&amp;"!"&amp;'DataReport Cell refs'!DF$2)</f>
        <v>0</v>
      </c>
      <c r="DG29" t="b" cm="1">
        <f t="array" aca="1" ref="DG29" ca="1">INDIRECT($AN29&amp;"!"&amp;'DataReport Cell refs'!DG$2)</f>
        <v>0</v>
      </c>
      <c r="DH29" t="b" cm="1">
        <f t="array" aca="1" ref="DH29" ca="1">INDIRECT($AN29&amp;"!"&amp;'DataReport Cell refs'!DH$2)</f>
        <v>0</v>
      </c>
      <c r="DI29" t="b" cm="1">
        <f t="array" aca="1" ref="DI29" ca="1">INDIRECT($AN29&amp;"!"&amp;'DataReport Cell refs'!DI$2)</f>
        <v>0</v>
      </c>
      <c r="DJ29" t="b" cm="1">
        <f t="array" aca="1" ref="DJ29" ca="1">INDIRECT($AN29&amp;"!"&amp;'DataReport Cell refs'!DJ$2)</f>
        <v>0</v>
      </c>
      <c r="DK29" t="b" cm="1">
        <f t="array" aca="1" ref="DK29" ca="1">INDIRECT($AN29&amp;"!"&amp;'DataReport Cell refs'!DK$2)</f>
        <v>0</v>
      </c>
      <c r="DL29" t="b" cm="1">
        <f t="array" aca="1" ref="DL29" ca="1">INDIRECT($AN29&amp;"!"&amp;'DataReport Cell refs'!DL$2)</f>
        <v>0</v>
      </c>
      <c r="DM29" t="b" cm="1">
        <f t="array" aca="1" ref="DM29" ca="1">INDIRECT($AN29&amp;"!"&amp;'DataReport Cell refs'!DM$2)</f>
        <v>0</v>
      </c>
      <c r="DN29" t="str" cm="1">
        <f t="array" aca="1" ref="DN29" ca="1">INDIRECT($AN29&amp;"!"&amp;'DataReport Cell refs'!DN$2)</f>
        <v>Type here - Other service not included above 1</v>
      </c>
      <c r="DO29" t="str" cm="1">
        <f t="array" aca="1" ref="DO29" ca="1">INDIRECT($AN29&amp;"!"&amp;'DataReport Cell refs'!DO$2)</f>
        <v>Type here - Other service not included above 2</v>
      </c>
      <c r="DP29" t="str" cm="1">
        <f t="array" aca="1" ref="DP29" ca="1">INDIRECT($AN29&amp;"!"&amp;'DataReport Cell refs'!DP$2)</f>
        <v>Type here - Other service not included above 3</v>
      </c>
      <c r="DQ29" t="b" cm="1">
        <f t="array" aca="1" ref="DQ29" ca="1">INDIRECT($AN29&amp;"!"&amp;'DataReport Cell refs'!DQ$2)</f>
        <v>0</v>
      </c>
      <c r="DR29" t="b" cm="1">
        <f t="array" aca="1" ref="DR29" ca="1">INDIRECT($AN29&amp;"!"&amp;'DataReport Cell refs'!DR$2)</f>
        <v>0</v>
      </c>
      <c r="DS29" t="b" cm="1">
        <f t="array" aca="1" ref="DS29" ca="1">INDIRECT($AN29&amp;"!"&amp;'DataReport Cell refs'!DS$2)</f>
        <v>0</v>
      </c>
      <c r="DT29" t="b" cm="1">
        <f t="array" aca="1" ref="DT29" ca="1">INDIRECT($AN29&amp;"!"&amp;'DataReport Cell refs'!DT$2)</f>
        <v>0</v>
      </c>
      <c r="DU29" t="b" cm="1">
        <f t="array" aca="1" ref="DU29" ca="1">INDIRECT($AN29&amp;"!"&amp;'DataReport Cell refs'!DU$2)</f>
        <v>0</v>
      </c>
      <c r="DV29" t="b" cm="1">
        <f t="array" aca="1" ref="DV29" ca="1">INDIRECT($AN29&amp;"!"&amp;'DataReport Cell refs'!DV$2)</f>
        <v>0</v>
      </c>
      <c r="DW29" t="b" cm="1">
        <f t="array" aca="1" ref="DW29" ca="1">INDIRECT($AN29&amp;"!"&amp;'DataReport Cell refs'!DW$2)</f>
        <v>0</v>
      </c>
      <c r="DX29" t="b" cm="1">
        <f t="array" aca="1" ref="DX29" ca="1">INDIRECT($AN29&amp;"!"&amp;'DataReport Cell refs'!DX$2)</f>
        <v>0</v>
      </c>
      <c r="DY29" t="b" cm="1">
        <f t="array" aca="1" ref="DY29" ca="1">INDIRECT($AN29&amp;"!"&amp;'DataReport Cell refs'!DY$2)</f>
        <v>0</v>
      </c>
      <c r="DZ29" t="b" cm="1">
        <f t="array" aca="1" ref="DZ29" ca="1">INDIRECT($AN29&amp;"!"&amp;'DataReport Cell refs'!DZ$2)</f>
        <v>0</v>
      </c>
      <c r="EA29" t="b" cm="1">
        <f t="array" aca="1" ref="EA29" ca="1">INDIRECT($AN29&amp;"!"&amp;'DataReport Cell refs'!EA$2)</f>
        <v>0</v>
      </c>
      <c r="EB29" t="b" cm="1">
        <f t="array" aca="1" ref="EB29" ca="1">INDIRECT($AN29&amp;"!"&amp;'DataReport Cell refs'!EB$2)</f>
        <v>0</v>
      </c>
      <c r="EC29" t="b" cm="1">
        <f t="array" aca="1" ref="EC29" ca="1">INDIRECT($AN29&amp;"!"&amp;'DataReport Cell refs'!EC$2)</f>
        <v>0</v>
      </c>
      <c r="ED29" t="b" cm="1">
        <f t="array" aca="1" ref="ED29" ca="1">INDIRECT($AN29&amp;"!"&amp;'DataReport Cell refs'!ED$2)</f>
        <v>0</v>
      </c>
      <c r="EE29" t="b" cm="1">
        <f t="array" aca="1" ref="EE29" ca="1">INDIRECT($AN29&amp;"!"&amp;'DataReport Cell refs'!EE$2)</f>
        <v>0</v>
      </c>
      <c r="EF29" t="b" cm="1">
        <f t="array" aca="1" ref="EF29" ca="1">INDIRECT($AN29&amp;"!"&amp;'DataReport Cell refs'!EF$2)</f>
        <v>0</v>
      </c>
      <c r="EG29" t="b" cm="1">
        <f t="array" aca="1" ref="EG29" ca="1">INDIRECT($AN29&amp;"!"&amp;'DataReport Cell refs'!EG$2)</f>
        <v>0</v>
      </c>
      <c r="EH29" t="b" cm="1">
        <f t="array" aca="1" ref="EH29" ca="1">INDIRECT($AN29&amp;"!"&amp;'DataReport Cell refs'!EH$2)</f>
        <v>0</v>
      </c>
      <c r="EI29" t="b" cm="1">
        <f t="array" aca="1" ref="EI29" ca="1">INDIRECT($AN29&amp;"!"&amp;'DataReport Cell refs'!EI$2)</f>
        <v>0</v>
      </c>
      <c r="EJ29" t="b" cm="1">
        <f t="array" aca="1" ref="EJ29" ca="1">INDIRECT($AN29&amp;"!"&amp;'DataReport Cell refs'!EJ$2)</f>
        <v>0</v>
      </c>
      <c r="EK29" t="b" cm="1">
        <f t="array" aca="1" ref="EK29" ca="1">INDIRECT($AN29&amp;"!"&amp;'DataReport Cell refs'!EK$2)</f>
        <v>0</v>
      </c>
      <c r="EL29" t="b" cm="1">
        <f t="array" aca="1" ref="EL29" ca="1">INDIRECT($AN29&amp;"!"&amp;'DataReport Cell refs'!EL$2)</f>
        <v>0</v>
      </c>
      <c r="EM29" t="b" cm="1">
        <f t="array" aca="1" ref="EM29" ca="1">INDIRECT($AN29&amp;"!"&amp;'DataReport Cell refs'!EM$2)</f>
        <v>0</v>
      </c>
      <c r="EN29" t="b" cm="1">
        <f t="array" aca="1" ref="EN29" ca="1">INDIRECT($AN29&amp;"!"&amp;'DataReport Cell refs'!EN$2)</f>
        <v>0</v>
      </c>
      <c r="EO29" t="b" cm="1">
        <f t="array" aca="1" ref="EO29" ca="1">INDIRECT($AN29&amp;"!"&amp;'DataReport Cell refs'!EO$2)</f>
        <v>0</v>
      </c>
      <c r="EP29" t="b" cm="1">
        <f t="array" aca="1" ref="EP29" ca="1">INDIRECT($AN29&amp;"!"&amp;'DataReport Cell refs'!EP$2)</f>
        <v>0</v>
      </c>
      <c r="EQ29" t="b" cm="1">
        <f t="array" aca="1" ref="EQ29" ca="1">INDIRECT($AN29&amp;"!"&amp;'DataReport Cell refs'!EQ$2)</f>
        <v>0</v>
      </c>
      <c r="ER29" t="b" cm="1">
        <f t="array" aca="1" ref="ER29" ca="1">INDIRECT($AN29&amp;"!"&amp;'DataReport Cell refs'!ER$2)</f>
        <v>0</v>
      </c>
      <c r="ES29" t="b" cm="1">
        <f t="array" aca="1" ref="ES29" ca="1">INDIRECT($AN29&amp;"!"&amp;'DataReport Cell refs'!ES$2)</f>
        <v>0</v>
      </c>
      <c r="ET29" t="b" cm="1">
        <f t="array" aca="1" ref="ET29" ca="1">INDIRECT($AN29&amp;"!"&amp;'DataReport Cell refs'!ET$2)</f>
        <v>0</v>
      </c>
      <c r="EU29" t="b" cm="1">
        <f t="array" aca="1" ref="EU29" ca="1">INDIRECT($AN29&amp;"!"&amp;'DataReport Cell refs'!EU$2)</f>
        <v>0</v>
      </c>
      <c r="EV29" t="b" cm="1">
        <f t="array" aca="1" ref="EV29" ca="1">INDIRECT($AN29&amp;"!"&amp;'DataReport Cell refs'!EV$2)</f>
        <v>0</v>
      </c>
      <c r="EW29" t="b" cm="1">
        <f t="array" aca="1" ref="EW29" ca="1">INDIRECT($AN29&amp;"!"&amp;'DataReport Cell refs'!EW$2)</f>
        <v>0</v>
      </c>
      <c r="EX29" t="b" cm="1">
        <f t="array" aca="1" ref="EX29" ca="1">INDIRECT($AN29&amp;"!"&amp;'DataReport Cell refs'!EX$2)</f>
        <v>0</v>
      </c>
      <c r="EY29" t="b" cm="1">
        <f t="array" aca="1" ref="EY29" ca="1">INDIRECT($AN29&amp;"!"&amp;'DataReport Cell refs'!EY$2)</f>
        <v>0</v>
      </c>
      <c r="EZ29" t="b" cm="1">
        <f t="array" aca="1" ref="EZ29" ca="1">INDIRECT($AN29&amp;"!"&amp;'DataReport Cell refs'!EZ$2)</f>
        <v>0</v>
      </c>
      <c r="FA29" t="b" cm="1">
        <f t="array" aca="1" ref="FA29" ca="1">INDIRECT($AN29&amp;"!"&amp;'DataReport Cell refs'!FA$2)</f>
        <v>0</v>
      </c>
      <c r="FB29" t="b" cm="1">
        <f t="array" aca="1" ref="FB29" ca="1">INDIRECT($AN29&amp;"!"&amp;'DataReport Cell refs'!FB$2)</f>
        <v>0</v>
      </c>
      <c r="FC29" t="b" cm="1">
        <f t="array" aca="1" ref="FC29" ca="1">INDIRECT($AN29&amp;"!"&amp;'DataReport Cell refs'!FC$2)</f>
        <v>0</v>
      </c>
      <c r="FD29" t="b" cm="1">
        <f t="array" aca="1" ref="FD29" ca="1">INDIRECT($AN29&amp;"!"&amp;'DataReport Cell refs'!FD$2)</f>
        <v>0</v>
      </c>
      <c r="FE29" t="b" cm="1">
        <f t="array" aca="1" ref="FE29" ca="1">INDIRECT($AN29&amp;"!"&amp;'DataReport Cell refs'!FE$2)</f>
        <v>0</v>
      </c>
      <c r="FF29" t="b" cm="1">
        <f t="array" aca="1" ref="FF29" ca="1">INDIRECT($AN29&amp;"!"&amp;'DataReport Cell refs'!FF$2)</f>
        <v>0</v>
      </c>
      <c r="FG29" t="b" cm="1">
        <f t="array" aca="1" ref="FG29" ca="1">INDIRECT($AN29&amp;"!"&amp;'DataReport Cell refs'!FG$2)</f>
        <v>0</v>
      </c>
      <c r="FH29" t="b" cm="1">
        <f t="array" aca="1" ref="FH29" ca="1">INDIRECT($AN29&amp;"!"&amp;'DataReport Cell refs'!FH$2)</f>
        <v>0</v>
      </c>
      <c r="FI29" t="b" cm="1">
        <f t="array" aca="1" ref="FI29" ca="1">INDIRECT($AN29&amp;"!"&amp;'DataReport Cell refs'!FI$2)</f>
        <v>0</v>
      </c>
      <c r="FJ29" t="b" cm="1">
        <f t="array" aca="1" ref="FJ29" ca="1">INDIRECT($AN29&amp;"!"&amp;'DataReport Cell refs'!FJ$2)</f>
        <v>0</v>
      </c>
      <c r="FK29" s="361" cm="1">
        <f t="array" aca="1" ref="FK29" ca="1">INDIRECT($AN29&amp;"!"&amp;'DataReport Cell refs'!FK$2)</f>
        <v>0</v>
      </c>
      <c r="FL29" s="361" cm="1">
        <f t="array" aca="1" ref="FL29" ca="1">INDIRECT($AN29&amp;"!"&amp;'DataReport Cell refs'!FL$2)</f>
        <v>0</v>
      </c>
      <c r="FM29" s="361" cm="1">
        <f t="array" aca="1" ref="FM29" ca="1">INDIRECT($AN29&amp;"!"&amp;'DataReport Cell refs'!FM$2)</f>
        <v>0</v>
      </c>
      <c r="FN29" s="361" cm="1">
        <f t="array" aca="1" ref="FN29" ca="1">INDIRECT($AN29&amp;"!"&amp;'DataReport Cell refs'!FN$2)</f>
        <v>0</v>
      </c>
      <c r="FO29" s="361" cm="1">
        <f t="array" aca="1" ref="FO29" ca="1">INDIRECT($AN29&amp;"!"&amp;'DataReport Cell refs'!FO$2)</f>
        <v>0</v>
      </c>
      <c r="FP29" s="361" cm="1">
        <f t="array" aca="1" ref="FP29" ca="1">INDIRECT($AN29&amp;"!"&amp;'DataReport Cell refs'!FP$2)</f>
        <v>0</v>
      </c>
      <c r="FQ29" s="361" cm="1">
        <f t="array" aca="1" ref="FQ29" ca="1">INDIRECT($AN29&amp;"!"&amp;'DataReport Cell refs'!FQ$2)</f>
        <v>0</v>
      </c>
      <c r="FR29" s="361" cm="1">
        <f t="array" aca="1" ref="FR29" ca="1">INDIRECT($AN29&amp;"!"&amp;'DataReport Cell refs'!FR$2)</f>
        <v>0</v>
      </c>
      <c r="FS29" s="361" cm="1">
        <f t="array" aca="1" ref="FS29" ca="1">INDIRECT($AN29&amp;"!"&amp;'DataReport Cell refs'!FS$2)</f>
        <v>0</v>
      </c>
      <c r="FT29" s="361" cm="1">
        <f t="array" aca="1" ref="FT29" ca="1">INDIRECT($AN29&amp;"!"&amp;'DataReport Cell refs'!FT$2)</f>
        <v>0</v>
      </c>
      <c r="FU29" s="361" cm="1">
        <f t="array" aca="1" ref="FU29" ca="1">INDIRECT($AN29&amp;"!"&amp;'DataReport Cell refs'!FU$2)</f>
        <v>0</v>
      </c>
      <c r="FV29" s="361" cm="1">
        <f t="array" aca="1" ref="FV29" ca="1">INDIRECT($AN29&amp;"!"&amp;'DataReport Cell refs'!FV$2)</f>
        <v>0</v>
      </c>
      <c r="FW29" s="361" cm="1">
        <f t="array" aca="1" ref="FW29" ca="1">INDIRECT($AN29&amp;"!"&amp;'DataReport Cell refs'!FW$2)</f>
        <v>0</v>
      </c>
      <c r="FX29" s="361" cm="1">
        <f t="array" aca="1" ref="FX29" ca="1">INDIRECT($AN29&amp;"!"&amp;'DataReport Cell refs'!FX$2)</f>
        <v>0</v>
      </c>
      <c r="FY29" s="361" cm="1">
        <f t="array" aca="1" ref="FY29" ca="1">INDIRECT($AN29&amp;"!"&amp;'DataReport Cell refs'!FY$2)</f>
        <v>0</v>
      </c>
      <c r="FZ29" s="361" cm="1">
        <f t="array" aca="1" ref="FZ29" ca="1">INDIRECT($AN29&amp;"!"&amp;'DataReport Cell refs'!FZ$2)</f>
        <v>0</v>
      </c>
      <c r="GA29" s="361" cm="1">
        <f t="array" aca="1" ref="GA29" ca="1">INDIRECT($AN29&amp;"!"&amp;'DataReport Cell refs'!GA$2)</f>
        <v>0</v>
      </c>
      <c r="GB29" s="361" cm="1">
        <f t="array" aca="1" ref="GB29" ca="1">INDIRECT($AN29&amp;"!"&amp;'DataReport Cell refs'!GB$2)</f>
        <v>0</v>
      </c>
      <c r="GC29" s="361" cm="1">
        <f t="array" aca="1" ref="GC29" ca="1">INDIRECT($AN29&amp;"!"&amp;'DataReport Cell refs'!GC$2)</f>
        <v>0</v>
      </c>
      <c r="GD29" s="361" cm="1">
        <f t="array" aca="1" ref="GD29" ca="1">INDIRECT($AN29&amp;"!"&amp;'DataReport Cell refs'!GD$2)</f>
        <v>0</v>
      </c>
      <c r="GE29" s="361" cm="1">
        <f t="array" aca="1" ref="GE29" ca="1">INDIRECT($AN29&amp;"!"&amp;'DataReport Cell refs'!GE$2)</f>
        <v>0</v>
      </c>
      <c r="GF29" s="361" cm="1">
        <f t="array" aca="1" ref="GF29" ca="1">INDIRECT($AN29&amp;"!"&amp;'DataReport Cell refs'!GF$2)</f>
        <v>0</v>
      </c>
      <c r="GG29" s="361" cm="1">
        <f t="array" aca="1" ref="GG29" ca="1">INDIRECT($AN29&amp;"!"&amp;'DataReport Cell refs'!GG$2)</f>
        <v>0</v>
      </c>
      <c r="GH29" s="361" cm="1">
        <f t="array" aca="1" ref="GH29" ca="1">INDIRECT($AN29&amp;"!"&amp;'DataReport Cell refs'!GH$2)</f>
        <v>0</v>
      </c>
      <c r="GI29" s="361" cm="1">
        <f t="array" aca="1" ref="GI29" ca="1">INDIRECT($AN29&amp;"!"&amp;'DataReport Cell refs'!GI$2)</f>
        <v>0</v>
      </c>
      <c r="GJ29" s="361" cm="1">
        <f t="array" aca="1" ref="GJ29" ca="1">INDIRECT($AN29&amp;"!"&amp;'DataReport Cell refs'!GJ$2)</f>
        <v>0</v>
      </c>
      <c r="GK29" s="361" cm="1">
        <f t="array" aca="1" ref="GK29" ca="1">INDIRECT($AN29&amp;"!"&amp;'DataReport Cell refs'!GK$2)</f>
        <v>0</v>
      </c>
      <c r="GL29" s="361" cm="1">
        <f t="array" aca="1" ref="GL29" ca="1">INDIRECT($AN29&amp;"!"&amp;'DataReport Cell refs'!GL$2)</f>
        <v>0</v>
      </c>
      <c r="GM29" s="361" cm="1">
        <f t="array" aca="1" ref="GM29" ca="1">INDIRECT($AN29&amp;"!"&amp;'DataReport Cell refs'!GM$2)</f>
        <v>0</v>
      </c>
      <c r="GN29" s="361" cm="1">
        <f t="array" aca="1" ref="GN29" ca="1">INDIRECT($AN29&amp;"!"&amp;'DataReport Cell refs'!GN$2)</f>
        <v>0</v>
      </c>
      <c r="GO29" s="361" cm="1">
        <f t="array" aca="1" ref="GO29" ca="1">INDIRECT($AN29&amp;"!"&amp;'DataReport Cell refs'!GO$2)</f>
        <v>0</v>
      </c>
      <c r="GP29" s="361" cm="1">
        <f t="array" aca="1" ref="GP29" ca="1">INDIRECT($AN29&amp;"!"&amp;'DataReport Cell refs'!GP$2)</f>
        <v>0</v>
      </c>
      <c r="GQ29" s="361" cm="1">
        <f t="array" aca="1" ref="GQ29" ca="1">INDIRECT($AN29&amp;"!"&amp;'DataReport Cell refs'!GQ$2)</f>
        <v>0</v>
      </c>
      <c r="GR29" s="361" cm="1">
        <f t="array" aca="1" ref="GR29" ca="1">INDIRECT($AN29&amp;"!"&amp;'DataReport Cell refs'!GR$2)</f>
        <v>0</v>
      </c>
      <c r="GS29" s="361" cm="1">
        <f t="array" aca="1" ref="GS29" ca="1">INDIRECT($AN29&amp;"!"&amp;'DataReport Cell refs'!GS$2)</f>
        <v>0</v>
      </c>
      <c r="GT29" s="361" cm="1">
        <f t="array" aca="1" ref="GT29" ca="1">INDIRECT($AN29&amp;"!"&amp;'DataReport Cell refs'!GT$2)</f>
        <v>0</v>
      </c>
      <c r="GU29" s="361" cm="1">
        <f t="array" aca="1" ref="GU29" ca="1">INDIRECT($AN29&amp;"!"&amp;'DataReport Cell refs'!GU$2)</f>
        <v>0</v>
      </c>
      <c r="GV29" s="361" cm="1">
        <f t="array" aca="1" ref="GV29" ca="1">INDIRECT($AN29&amp;"!"&amp;'DataReport Cell refs'!GV$2)</f>
        <v>0</v>
      </c>
      <c r="GW29" s="361" cm="1">
        <f t="array" aca="1" ref="GW29" ca="1">INDIRECT($AN29&amp;"!"&amp;'DataReport Cell refs'!GW$2)</f>
        <v>0</v>
      </c>
      <c r="GX29" s="361" cm="1">
        <f t="array" aca="1" ref="GX29" ca="1">INDIRECT($AN29&amp;"!"&amp;'DataReport Cell refs'!GX$2)</f>
        <v>0</v>
      </c>
      <c r="GY29" s="361" cm="1">
        <f t="array" aca="1" ref="GY29" ca="1">INDIRECT($AN29&amp;"!"&amp;'DataReport Cell refs'!GY$2)</f>
        <v>0</v>
      </c>
      <c r="GZ29" s="361" cm="1">
        <f t="array" aca="1" ref="GZ29" ca="1">INDIRECT($AN29&amp;"!"&amp;'DataReport Cell refs'!GZ$2)</f>
        <v>0</v>
      </c>
      <c r="HA29" s="361" cm="1">
        <f t="array" aca="1" ref="HA29" ca="1">INDIRECT($AN29&amp;"!"&amp;'DataReport Cell refs'!HA$2)</f>
        <v>0</v>
      </c>
      <c r="HB29" s="361" cm="1">
        <f t="array" aca="1" ref="HB29" ca="1">INDIRECT($AN29&amp;"!"&amp;'DataReport Cell refs'!HB$2)</f>
        <v>0</v>
      </c>
      <c r="HC29" s="361" cm="1">
        <f t="array" aca="1" ref="HC29" ca="1">INDIRECT($AN29&amp;"!"&amp;'DataReport Cell refs'!HC$2)</f>
        <v>0</v>
      </c>
      <c r="HD29" s="361" cm="1">
        <f t="array" aca="1" ref="HD29" ca="1">INDIRECT($AN29&amp;"!"&amp;'DataReport Cell refs'!HD$2)</f>
        <v>0</v>
      </c>
      <c r="HE29" cm="1">
        <f t="array" aca="1" ref="HE29" ca="1">INDIRECT($AN29&amp;"!"&amp;'DataReport Cell refs'!HE$2)</f>
        <v>0</v>
      </c>
      <c r="HF29" cm="1">
        <f t="array" aca="1" ref="HF29" ca="1">INDIRECT($AN29&amp;"!"&amp;'DataReport Cell refs'!HF$2)</f>
        <v>0</v>
      </c>
      <c r="HG29" cm="1">
        <f t="array" aca="1" ref="HG29" ca="1">INDIRECT($AN29&amp;"!"&amp;'DataReport Cell refs'!HG$2)</f>
        <v>0</v>
      </c>
      <c r="HH29" cm="1">
        <f t="array" aca="1" ref="HH29" ca="1">INDIRECT($AN29&amp;"!"&amp;'DataReport Cell refs'!HH$2)</f>
        <v>0</v>
      </c>
      <c r="HI29" cm="1">
        <f t="array" aca="1" ref="HI29" ca="1">INDIRECT($AN29&amp;"!"&amp;'DataReport Cell refs'!HI$2)</f>
        <v>0</v>
      </c>
      <c r="HJ29" cm="1">
        <f t="array" aca="1" ref="HJ29" ca="1">INDIRECT($AN29&amp;"!"&amp;'DataReport Cell refs'!HJ$2)</f>
        <v>0</v>
      </c>
      <c r="HK29" cm="1">
        <f t="array" aca="1" ref="HK29" ca="1">INDIRECT($AN29&amp;"!"&amp;'DataReport Cell refs'!HK$2)</f>
        <v>0</v>
      </c>
      <c r="HL29" cm="1">
        <f t="array" aca="1" ref="HL29" ca="1">INDIRECT($AN29&amp;"!"&amp;'DataReport Cell refs'!HL$2)</f>
        <v>0</v>
      </c>
      <c r="HM29" cm="1">
        <f t="array" aca="1" ref="HM29" ca="1">INDIRECT($AN29&amp;"!"&amp;'DataReport Cell refs'!HM$2)</f>
        <v>0</v>
      </c>
      <c r="HN29" cm="1">
        <f t="array" aca="1" ref="HN29" ca="1">INDIRECT($AN29&amp;"!"&amp;'DataReport Cell refs'!HN$2)</f>
        <v>0</v>
      </c>
      <c r="HO29" cm="1">
        <f t="array" aca="1" ref="HO29" ca="1">INDIRECT($AN29&amp;"!"&amp;'DataReport Cell refs'!HO$2)</f>
        <v>0</v>
      </c>
      <c r="HP29" cm="1">
        <f t="array" aca="1" ref="HP29" ca="1">INDIRECT($AN29&amp;"!"&amp;'DataReport Cell refs'!HP$2)</f>
        <v>0</v>
      </c>
      <c r="HQ29" cm="1">
        <f t="array" aca="1" ref="HQ29" ca="1">INDIRECT($AN29&amp;"!"&amp;'DataReport Cell refs'!HQ$2)</f>
        <v>0</v>
      </c>
      <c r="HR29" cm="1">
        <f t="array" aca="1" ref="HR29" ca="1">INDIRECT($AN29&amp;"!"&amp;'DataReport Cell refs'!HR$2)</f>
        <v>0</v>
      </c>
      <c r="HS29" cm="1">
        <f t="array" aca="1" ref="HS29" ca="1">INDIRECT($AN29&amp;"!"&amp;'DataReport Cell refs'!HS$2)</f>
        <v>0</v>
      </c>
      <c r="HT29" cm="1">
        <f t="array" aca="1" ref="HT29" ca="1">INDIRECT($AN29&amp;"!"&amp;'DataReport Cell refs'!HT$2)</f>
        <v>0</v>
      </c>
      <c r="HU29" cm="1">
        <f t="array" aca="1" ref="HU29" ca="1">INDIRECT($AN29&amp;"!"&amp;'DataReport Cell refs'!HU$2)</f>
        <v>0</v>
      </c>
      <c r="HV29" cm="1">
        <f t="array" aca="1" ref="HV29" ca="1">INDIRECT($AN29&amp;"!"&amp;'DataReport Cell refs'!HV$2)</f>
        <v>0</v>
      </c>
      <c r="HW29" cm="1">
        <f t="array" aca="1" ref="HW29" ca="1">INDIRECT($AN29&amp;"!"&amp;'DataReport Cell refs'!HW$2)</f>
        <v>0</v>
      </c>
      <c r="HX29" cm="1">
        <f t="array" aca="1" ref="HX29" ca="1">INDIRECT($AN29&amp;"!"&amp;'DataReport Cell refs'!HX$2)</f>
        <v>0</v>
      </c>
      <c r="HY29" cm="1">
        <f t="array" aca="1" ref="HY29" ca="1">INDIRECT($AN29&amp;"!"&amp;'DataReport Cell refs'!HY$2)</f>
        <v>0</v>
      </c>
      <c r="HZ29" cm="1">
        <f t="array" aca="1" ref="HZ29" ca="1">INDIRECT($AN29&amp;"!"&amp;'DataReport Cell refs'!HZ$2)</f>
        <v>0</v>
      </c>
      <c r="IA29" cm="1">
        <f t="array" aca="1" ref="IA29" ca="1">INDIRECT($AN29&amp;"!"&amp;'DataReport Cell refs'!IA$2)</f>
        <v>0</v>
      </c>
      <c r="IB29" cm="1">
        <f t="array" aca="1" ref="IB29" ca="1">INDIRECT($AN29&amp;"!"&amp;'DataReport Cell refs'!IB$2)</f>
        <v>0</v>
      </c>
      <c r="IC29" cm="1">
        <f t="array" aca="1" ref="IC29" ca="1">INDIRECT($AN29&amp;"!"&amp;'DataReport Cell refs'!IC$2)</f>
        <v>0</v>
      </c>
      <c r="ID29" cm="1">
        <f t="array" aca="1" ref="ID29" ca="1">INDIRECT($AN29&amp;"!"&amp;'DataReport Cell refs'!ID$2)</f>
        <v>0</v>
      </c>
      <c r="IE29" cm="1">
        <f t="array" aca="1" ref="IE29" ca="1">INDIRECT($AN29&amp;"!"&amp;'DataReport Cell refs'!IE$2)</f>
        <v>0</v>
      </c>
      <c r="IF29" cm="1">
        <f t="array" aca="1" ref="IF29" ca="1">INDIRECT($AN29&amp;"!"&amp;'DataReport Cell refs'!IF$2)</f>
        <v>0</v>
      </c>
      <c r="IG29" cm="1">
        <f t="array" aca="1" ref="IG29" ca="1">INDIRECT($AN29&amp;"!"&amp;'DataReport Cell refs'!IG$2)</f>
        <v>0</v>
      </c>
      <c r="IH29" cm="1">
        <f t="array" aca="1" ref="IH29" ca="1">INDIRECT($AN29&amp;"!"&amp;'DataReport Cell refs'!IH$2)</f>
        <v>0</v>
      </c>
      <c r="II29" cm="1">
        <f t="array" aca="1" ref="II29" ca="1">INDIRECT($AN29&amp;"!"&amp;'DataReport Cell refs'!II$2)</f>
        <v>0</v>
      </c>
      <c r="IJ29" cm="1">
        <f t="array" aca="1" ref="IJ29" ca="1">INDIRECT($AN29&amp;"!"&amp;'DataReport Cell refs'!IJ$2)</f>
        <v>0</v>
      </c>
      <c r="IK29" cm="1">
        <f t="array" aca="1" ref="IK29" ca="1">INDIRECT($AN29&amp;"!"&amp;'DataReport Cell refs'!IK$2)</f>
        <v>0</v>
      </c>
      <c r="IL29" cm="1">
        <f t="array" aca="1" ref="IL29" ca="1">INDIRECT($AN29&amp;"!"&amp;'DataReport Cell refs'!IL$2)</f>
        <v>0</v>
      </c>
      <c r="IM29" cm="1">
        <f t="array" aca="1" ref="IM29" ca="1">INDIRECT($AN29&amp;"!"&amp;'DataReport Cell refs'!IM$2)</f>
        <v>0</v>
      </c>
      <c r="IN29" cm="1">
        <f t="array" aca="1" ref="IN29" ca="1">INDIRECT($AN29&amp;"!"&amp;'DataReport Cell refs'!IN$2)</f>
        <v>0</v>
      </c>
      <c r="IO29" cm="1">
        <f t="array" aca="1" ref="IO29" ca="1">INDIRECT($AN29&amp;"!"&amp;'DataReport Cell refs'!IO$2)</f>
        <v>0</v>
      </c>
      <c r="IP29" cm="1">
        <f t="array" aca="1" ref="IP29" ca="1">INDIRECT($AN29&amp;"!"&amp;'DataReport Cell refs'!IP$2)</f>
        <v>0</v>
      </c>
      <c r="IQ29" cm="1">
        <f t="array" aca="1" ref="IQ29" ca="1">INDIRECT($AN29&amp;"!"&amp;'DataReport Cell refs'!IQ$2)</f>
        <v>0</v>
      </c>
      <c r="IR29" cm="1">
        <f t="array" aca="1" ref="IR29" ca="1">INDIRECT($AN29&amp;"!"&amp;'DataReport Cell refs'!IR$2)</f>
        <v>0</v>
      </c>
      <c r="IS29" cm="1">
        <f t="array" aca="1" ref="IS29" ca="1">INDIRECT($AN29&amp;"!"&amp;'DataReport Cell refs'!IS$2)</f>
        <v>0</v>
      </c>
      <c r="IT29" cm="1">
        <f t="array" aca="1" ref="IT29" ca="1">INDIRECT($AN29&amp;"!"&amp;'DataReport Cell refs'!IT$2)</f>
        <v>0</v>
      </c>
      <c r="IU29" cm="1">
        <f t="array" aca="1" ref="IU29" ca="1">INDIRECT($AN29&amp;"!"&amp;'DataReport Cell refs'!IU$2)</f>
        <v>0</v>
      </c>
      <c r="IV29" cm="1">
        <f t="array" aca="1" ref="IV29" ca="1">INDIRECT($AN29&amp;"!"&amp;'DataReport Cell refs'!IV$2)</f>
        <v>0</v>
      </c>
      <c r="IW29" cm="1">
        <f t="array" aca="1" ref="IW29" ca="1">INDIRECT($AN29&amp;"!"&amp;'DataReport Cell refs'!IW$2)</f>
        <v>0</v>
      </c>
      <c r="IX29" cm="1">
        <f t="array" aca="1" ref="IX29" ca="1">INDIRECT($AN29&amp;"!"&amp;'DataReport Cell refs'!IX$2)</f>
        <v>0</v>
      </c>
      <c r="IY29" cm="1">
        <f t="array" aca="1" ref="IY29" ca="1">INDIRECT($AN29&amp;"!"&amp;'DataReport Cell refs'!IY$2)</f>
        <v>0</v>
      </c>
      <c r="IZ29" cm="1">
        <f t="array" aca="1" ref="IZ29" ca="1">INDIRECT($AN29&amp;"!"&amp;'DataReport Cell refs'!IZ$2)</f>
        <v>0</v>
      </c>
      <c r="JA29" cm="1">
        <f t="array" aca="1" ref="JA29" ca="1">INDIRECT($AN29&amp;"!"&amp;'DataReport Cell refs'!JA$2)</f>
        <v>0</v>
      </c>
      <c r="JB29" cm="1">
        <f t="array" aca="1" ref="JB29" ca="1">INDIRECT($AN29&amp;"!"&amp;'DataReport Cell refs'!JB$2)</f>
        <v>0</v>
      </c>
      <c r="JC29" cm="1">
        <f t="array" aca="1" ref="JC29" ca="1">INDIRECT($AN29&amp;"!"&amp;'DataReport Cell refs'!JC$2)</f>
        <v>0</v>
      </c>
      <c r="JD29" cm="1">
        <f t="array" aca="1" ref="JD29" ca="1">INDIRECT($AN29&amp;"!"&amp;'DataReport Cell refs'!JD$2)</f>
        <v>0</v>
      </c>
      <c r="JE29" cm="1">
        <f t="array" aca="1" ref="JE29" ca="1">INDIRECT($AN29&amp;"!"&amp;'DataReport Cell refs'!JE$2)</f>
        <v>0</v>
      </c>
      <c r="JF29" cm="1">
        <f t="array" aca="1" ref="JF29" ca="1">INDIRECT($AN29&amp;"!"&amp;'DataReport Cell refs'!JF$2)</f>
        <v>0</v>
      </c>
      <c r="JG29" cm="1">
        <f t="array" aca="1" ref="JG29" ca="1">INDIRECT($AN29&amp;"!"&amp;'DataReport Cell refs'!JG$2)</f>
        <v>0</v>
      </c>
      <c r="JH29" cm="1">
        <f t="array" aca="1" ref="JH29" ca="1">INDIRECT($AN29&amp;"!"&amp;'DataReport Cell refs'!JH$2)</f>
        <v>0</v>
      </c>
      <c r="JI29" cm="1">
        <f t="array" aca="1" ref="JI29" ca="1">INDIRECT($AN29&amp;"!"&amp;'DataReport Cell refs'!JI$2)</f>
        <v>0</v>
      </c>
      <c r="JJ29" cm="1">
        <f t="array" aca="1" ref="JJ29" ca="1">INDIRECT($AN29&amp;"!"&amp;'DataReport Cell refs'!JJ$2)</f>
        <v>0</v>
      </c>
      <c r="JK29" cm="1">
        <f t="array" aca="1" ref="JK29" ca="1">INDIRECT($AN29&amp;"!"&amp;'DataReport Cell refs'!JK$2)</f>
        <v>0</v>
      </c>
      <c r="JL29" cm="1">
        <f t="array" aca="1" ref="JL29" ca="1">INDIRECT($AN29&amp;"!"&amp;'DataReport Cell refs'!JL$2)</f>
        <v>0</v>
      </c>
      <c r="JM29" cm="1">
        <f t="array" aca="1" ref="JM29" ca="1">INDIRECT($AN29&amp;"!"&amp;'DataReport Cell refs'!JM$2)</f>
        <v>0</v>
      </c>
      <c r="JN29" cm="1">
        <f t="array" aca="1" ref="JN29" ca="1">INDIRECT($AN29&amp;"!"&amp;'DataReport Cell refs'!JN$2)</f>
        <v>0</v>
      </c>
      <c r="JO29" cm="1">
        <f t="array" aca="1" ref="JO29" ca="1">INDIRECT($AN29&amp;"!"&amp;'DataReport Cell refs'!JO$2)</f>
        <v>0</v>
      </c>
      <c r="JP29" cm="1">
        <f t="array" aca="1" ref="JP29" ca="1">INDIRECT($AN29&amp;"!"&amp;'DataReport Cell refs'!JP$2)</f>
        <v>0</v>
      </c>
      <c r="JQ29" cm="1">
        <f t="array" aca="1" ref="JQ29" ca="1">INDIRECT($AN29&amp;"!"&amp;'DataReport Cell refs'!JQ$2)</f>
        <v>0</v>
      </c>
      <c r="JR29" cm="1">
        <f t="array" aca="1" ref="JR29" ca="1">INDIRECT($AN29&amp;"!"&amp;'DataReport Cell refs'!JR$2)</f>
        <v>0</v>
      </c>
      <c r="JS29" cm="1">
        <f t="array" aca="1" ref="JS29" ca="1">INDIRECT($AN29&amp;"!"&amp;'DataReport Cell refs'!JS$2)</f>
        <v>0</v>
      </c>
      <c r="JT29" cm="1">
        <f t="array" aca="1" ref="JT29" ca="1">INDIRECT($AN29&amp;"!"&amp;'DataReport Cell refs'!JT$2)</f>
        <v>0</v>
      </c>
      <c r="JU29" cm="1">
        <f t="array" aca="1" ref="JU29" ca="1">INDIRECT($AN29&amp;"!"&amp;'DataReport Cell refs'!JU$2)</f>
        <v>0</v>
      </c>
      <c r="JV29" t="str" cm="1">
        <f t="array" aca="1" ref="JV29" ca="1">INDIRECT($AN29&amp;"!"&amp;'DataReport Cell refs'!JV$2)</f>
        <v>Not Commenced</v>
      </c>
      <c r="JW29" t="str" cm="1">
        <f t="array" aca="1" ref="JW29" ca="1">INDIRECT($AN29&amp;"!"&amp;'DataReport Cell refs'!JW$2)</f>
        <v>First complete Stocktake</v>
      </c>
      <c r="JX29" t="str" cm="1">
        <f t="array" aca="1" ref="JX29" ca="1">INDIRECT($AN29&amp;"!"&amp;'DataReport Cell refs'!JX$2)</f>
        <v>First complete Stocktake</v>
      </c>
      <c r="JY29" t="str" cm="1">
        <f t="array" aca="1" ref="JY29" ca="1">INDIRECT($AN29&amp;"!"&amp;'DataReport Cell refs'!JY$2)</f>
        <v>First complete Stocktake</v>
      </c>
      <c r="JZ29" t="str" cm="1">
        <f t="array" aca="1" ref="JZ29" ca="1">INDIRECT($AN29&amp;"!"&amp;'DataReport Cell refs'!JZ$2)</f>
        <v>First complete Stocktake</v>
      </c>
      <c r="KA29" t="str" cm="1">
        <f t="array" aca="1" ref="KA29" ca="1">INDIRECT($AN29&amp;"!"&amp;'DataReport Cell refs'!KA$2)</f>
        <v>First complete Stocktake</v>
      </c>
      <c r="KB29" t="str" cm="1">
        <f t="array" aca="1" ref="KB29" ca="1">INDIRECT($AN29&amp;"!"&amp;'DataReport Cell refs'!KB$2)</f>
        <v>First complete Stocktake</v>
      </c>
    </row>
    <row r="30" spans="4:288" x14ac:dyDescent="0.35">
      <c r="AN30" s="345" t="s">
        <v>1169</v>
      </c>
      <c r="AO30" cm="1">
        <f t="array" aca="1" ref="AO30" ca="1">INDIRECT($AN30&amp;"!"&amp;'DataReport Cell refs'!AO$2)</f>
        <v>0</v>
      </c>
      <c r="AP30" t="str" cm="1">
        <f t="array" aca="1" ref="AP30" ca="1">INDIRECT($AN30&amp;"!"&amp;'DataReport Cell refs'!AP$2)</f>
        <v>Select option</v>
      </c>
      <c r="AQ30" t="str" cm="1">
        <f t="array" aca="1" ref="AQ30" ca="1">INDIRECT($AN30&amp;"!"&amp;'DataReport Cell refs'!AQ$2)</f>
        <v>Select option</v>
      </c>
      <c r="AR30" s="361" cm="1">
        <f t="array" aca="1" ref="AR30" ca="1">INDIRECT($AN30&amp;"!"&amp;'DataReport Cell refs'!AR$2)</f>
        <v>0</v>
      </c>
      <c r="AS30" t="b" cm="1">
        <f t="array" aca="1" ref="AS30" ca="1">INDIRECT($AN30&amp;"!"&amp;'DataReport Cell refs'!AS$2)</f>
        <v>0</v>
      </c>
      <c r="AT30" t="b" cm="1">
        <f t="array" aca="1" ref="AT30" ca="1">INDIRECT($AN30&amp;"!"&amp;'DataReport Cell refs'!AT$2)</f>
        <v>0</v>
      </c>
      <c r="AU30" t="b" cm="1">
        <f t="array" aca="1" ref="AU30" ca="1">INDIRECT($AN30&amp;"!"&amp;'DataReport Cell refs'!AU$2)</f>
        <v>0</v>
      </c>
      <c r="AV30" t="b" cm="1">
        <f t="array" aca="1" ref="AV30" ca="1">INDIRECT($AN30&amp;"!"&amp;'DataReport Cell refs'!AV$2)</f>
        <v>0</v>
      </c>
      <c r="AW30" t="b" cm="1">
        <f t="array" aca="1" ref="AW30" ca="1">INDIRECT($AN30&amp;"!"&amp;'DataReport Cell refs'!AW$2)</f>
        <v>0</v>
      </c>
      <c r="AX30" t="b" cm="1">
        <f t="array" aca="1" ref="AX30" ca="1">INDIRECT($AN30&amp;"!"&amp;'DataReport Cell refs'!AX$2)</f>
        <v>0</v>
      </c>
      <c r="AY30" t="b" cm="1">
        <f t="array" aca="1" ref="AY30" ca="1">INDIRECT($AN30&amp;"!"&amp;'DataReport Cell refs'!AY$2)</f>
        <v>0</v>
      </c>
      <c r="AZ30" t="b" cm="1">
        <f t="array" aca="1" ref="AZ30" ca="1">INDIRECT($AN30&amp;"!"&amp;'DataReport Cell refs'!AZ$2)</f>
        <v>0</v>
      </c>
      <c r="BA30" t="b" cm="1">
        <f t="array" aca="1" ref="BA30" ca="1">INDIRECT($AN30&amp;"!"&amp;'DataReport Cell refs'!BA$2)</f>
        <v>0</v>
      </c>
      <c r="BB30" t="b" cm="1">
        <f t="array" aca="1" ref="BB30" ca="1">INDIRECT($AN30&amp;"!"&amp;'DataReport Cell refs'!BB$2)</f>
        <v>0</v>
      </c>
      <c r="BC30" t="b" cm="1">
        <f t="array" aca="1" ref="BC30" ca="1">INDIRECT($AN30&amp;"!"&amp;'DataReport Cell refs'!BC$2)</f>
        <v>0</v>
      </c>
      <c r="BD30" t="b" cm="1">
        <f t="array" aca="1" ref="BD30" ca="1">INDIRECT($AN30&amp;"!"&amp;'DataReport Cell refs'!BD$2)</f>
        <v>0</v>
      </c>
      <c r="BE30" t="b" cm="1">
        <f t="array" aca="1" ref="BE30" ca="1">INDIRECT($AN30&amp;"!"&amp;'DataReport Cell refs'!BE$2)</f>
        <v>0</v>
      </c>
      <c r="BF30" t="b" cm="1">
        <f t="array" aca="1" ref="BF30" ca="1">INDIRECT($AN30&amp;"!"&amp;'DataReport Cell refs'!BF$2)</f>
        <v>0</v>
      </c>
      <c r="BG30" t="b" cm="1">
        <f t="array" aca="1" ref="BG30" ca="1">INDIRECT($AN30&amp;"!"&amp;'DataReport Cell refs'!BG$2)</f>
        <v>0</v>
      </c>
      <c r="BH30" t="b" cm="1">
        <f t="array" aca="1" ref="BH30" ca="1">INDIRECT($AN30&amp;"!"&amp;'DataReport Cell refs'!BH$2)</f>
        <v>0</v>
      </c>
      <c r="BI30" t="str" cm="1">
        <f t="array" aca="1" ref="BI30" ca="1">INDIRECT($AN30&amp;"!"&amp;'DataReport Cell refs'!BI$2)</f>
        <v>Select option</v>
      </c>
      <c r="BJ30" t="str" cm="1">
        <f t="array" aca="1" ref="BJ30" ca="1">INDIRECT($AN30&amp;"!"&amp;'DataReport Cell refs'!BJ$2)</f>
        <v>Select option</v>
      </c>
      <c r="BK30" t="str" cm="1">
        <f t="array" aca="1" ref="BK30" ca="1">INDIRECT($AN30&amp;"!"&amp;'DataReport Cell refs'!BK$2)</f>
        <v>Select option</v>
      </c>
      <c r="BL30" t="str" cm="1">
        <f t="array" aca="1" ref="BL30" ca="1">INDIRECT($AN30&amp;"!"&amp;'DataReport Cell refs'!BL$2)</f>
        <v>Select option</v>
      </c>
      <c r="BM30" t="str" cm="1">
        <f t="array" aca="1" ref="BM30" ca="1">INDIRECT($AN30&amp;"!"&amp;'DataReport Cell refs'!BM$2)</f>
        <v>Select option</v>
      </c>
      <c r="BN30" t="str" cm="1">
        <f t="array" aca="1" ref="BN30" ca="1">INDIRECT($AN30&amp;"!"&amp;'DataReport Cell refs'!BN$2)</f>
        <v>Select option</v>
      </c>
      <c r="BO30" t="str" cm="1">
        <f t="array" aca="1" ref="BO30" ca="1">INDIRECT($AN30&amp;"!"&amp;'DataReport Cell refs'!BO$2)</f>
        <v>Select option</v>
      </c>
      <c r="BP30" t="str" cm="1">
        <f t="array" aca="1" ref="BP30" ca="1">INDIRECT($AN30&amp;"!"&amp;'DataReport Cell refs'!BP$2)</f>
        <v>Select option</v>
      </c>
      <c r="BQ30" t="str" cm="1">
        <f t="array" aca="1" ref="BQ30" ca="1">INDIRECT($AN30&amp;"!"&amp;'DataReport Cell refs'!BQ$2)</f>
        <v>Select option</v>
      </c>
      <c r="BR30" t="b" cm="1">
        <f t="array" aca="1" ref="BR30" ca="1">INDIRECT($AN30&amp;"!"&amp;'DataReport Cell refs'!BR$2)</f>
        <v>0</v>
      </c>
      <c r="BS30" t="b" cm="1">
        <f t="array" aca="1" ref="BS30" ca="1">INDIRECT($AN30&amp;"!"&amp;'DataReport Cell refs'!BS$2)</f>
        <v>0</v>
      </c>
      <c r="BT30" t="b" cm="1">
        <f t="array" aca="1" ref="BT30" ca="1">INDIRECT($AN30&amp;"!"&amp;'DataReport Cell refs'!BT$2)</f>
        <v>0</v>
      </c>
      <c r="BU30" t="b" cm="1">
        <f t="array" aca="1" ref="BU30" ca="1">INDIRECT($AN30&amp;"!"&amp;'DataReport Cell refs'!BU$2)</f>
        <v>0</v>
      </c>
      <c r="BV30" t="b" cm="1">
        <f t="array" aca="1" ref="BV30" ca="1">INDIRECT($AN30&amp;"!"&amp;'DataReport Cell refs'!BV$2)</f>
        <v>0</v>
      </c>
      <c r="BW30" t="b" cm="1">
        <f t="array" aca="1" ref="BW30" ca="1">INDIRECT($AN30&amp;"!"&amp;'DataReport Cell refs'!BW$2)</f>
        <v>0</v>
      </c>
      <c r="BX30" t="b" cm="1">
        <f t="array" aca="1" ref="BX30" ca="1">INDIRECT($AN30&amp;"!"&amp;'DataReport Cell refs'!BX$2)</f>
        <v>0</v>
      </c>
      <c r="BY30" t="b" cm="1">
        <f t="array" aca="1" ref="BY30" ca="1">INDIRECT($AN30&amp;"!"&amp;'DataReport Cell refs'!BY$2)</f>
        <v>0</v>
      </c>
      <c r="BZ30" t="b" cm="1">
        <f t="array" aca="1" ref="BZ30" ca="1">INDIRECT($AN30&amp;"!"&amp;'DataReport Cell refs'!BZ$2)</f>
        <v>0</v>
      </c>
      <c r="CA30" cm="1">
        <f t="array" aca="1" ref="CA30" ca="1">INDIRECT($AN30&amp;"!"&amp;'DataReport Cell refs'!CA$2)</f>
        <v>0</v>
      </c>
      <c r="CB30" s="385" cm="1">
        <f t="array" aca="1" ref="CB30" ca="1">INDIRECT($AN30&amp;"!"&amp;'DataReport Cell refs'!CB$2)</f>
        <v>0</v>
      </c>
      <c r="CC30" s="385" cm="1">
        <f t="array" aca="1" ref="CC30" ca="1">INDIRECT($AN30&amp;"!"&amp;'DataReport Cell refs'!CC$2)</f>
        <v>0</v>
      </c>
      <c r="CD30" s="385" cm="1">
        <f t="array" aca="1" ref="CD30" ca="1">INDIRECT($AN30&amp;"!"&amp;'DataReport Cell refs'!CD$2)</f>
        <v>0</v>
      </c>
      <c r="CE30" t="str" cm="1">
        <f t="array" aca="1" ref="CE30" ca="1">INDIRECT($AN30&amp;"!"&amp;'DataReport Cell refs'!CE$2)</f>
        <v>Select option</v>
      </c>
      <c r="CF30" s="361" cm="1">
        <f t="array" aca="1" ref="CF30" ca="1">INDIRECT($AN30&amp;"!"&amp;'DataReport Cell refs'!CF$2)</f>
        <v>0</v>
      </c>
      <c r="CG30" t="b" cm="1">
        <f t="array" aca="1" ref="CG30" ca="1">INDIRECT($AN30&amp;"!"&amp;'DataReport Cell refs'!CG$2)</f>
        <v>0</v>
      </c>
      <c r="CH30" t="b" cm="1">
        <f t="array" aca="1" ref="CH30" ca="1">INDIRECT($AN30&amp;"!"&amp;'DataReport Cell refs'!CH$2)</f>
        <v>0</v>
      </c>
      <c r="CI30" t="b" cm="1">
        <f t="array" aca="1" ref="CI30" ca="1">INDIRECT($AN30&amp;"!"&amp;'DataReport Cell refs'!CI$2)</f>
        <v>0</v>
      </c>
      <c r="CJ30" t="b" cm="1">
        <f t="array" aca="1" ref="CJ30" ca="1">INDIRECT($AN30&amp;"!"&amp;'DataReport Cell refs'!CJ$2)</f>
        <v>0</v>
      </c>
      <c r="CK30" t="b" cm="1">
        <f t="array" aca="1" ref="CK30" ca="1">INDIRECT($AN30&amp;"!"&amp;'DataReport Cell refs'!CK$2)</f>
        <v>0</v>
      </c>
      <c r="CL30" t="b" cm="1">
        <f t="array" aca="1" ref="CL30" ca="1">INDIRECT($AN30&amp;"!"&amp;'DataReport Cell refs'!CL$2)</f>
        <v>0</v>
      </c>
      <c r="CM30" t="b" cm="1">
        <f t="array" aca="1" ref="CM30" ca="1">INDIRECT($AN30&amp;"!"&amp;'DataReport Cell refs'!CM$2)</f>
        <v>0</v>
      </c>
      <c r="CN30" t="b" cm="1">
        <f t="array" aca="1" ref="CN30" ca="1">INDIRECT($AN30&amp;"!"&amp;'DataReport Cell refs'!CN$2)</f>
        <v>0</v>
      </c>
      <c r="CO30" t="b" cm="1">
        <f t="array" aca="1" ref="CO30" ca="1">INDIRECT($AN30&amp;"!"&amp;'DataReport Cell refs'!CO$2)</f>
        <v>0</v>
      </c>
      <c r="CP30" t="b" cm="1">
        <f t="array" aca="1" ref="CP30" ca="1">INDIRECT($AN30&amp;"!"&amp;'DataReport Cell refs'!CP$2)</f>
        <v>0</v>
      </c>
      <c r="CQ30" t="b" cm="1">
        <f t="array" aca="1" ref="CQ30" ca="1">INDIRECT($AN30&amp;"!"&amp;'DataReport Cell refs'!CQ$2)</f>
        <v>0</v>
      </c>
      <c r="CR30" t="b" cm="1">
        <f t="array" aca="1" ref="CR30" ca="1">INDIRECT($AN30&amp;"!"&amp;'DataReport Cell refs'!CR$2)</f>
        <v>0</v>
      </c>
      <c r="CS30" t="b" cm="1">
        <f t="array" aca="1" ref="CS30" ca="1">INDIRECT($AN30&amp;"!"&amp;'DataReport Cell refs'!CS$2)</f>
        <v>0</v>
      </c>
      <c r="CT30" t="b" cm="1">
        <f t="array" aca="1" ref="CT30" ca="1">INDIRECT($AN30&amp;"!"&amp;'DataReport Cell refs'!CT$2)</f>
        <v>0</v>
      </c>
      <c r="CU30" t="b" cm="1">
        <f t="array" aca="1" ref="CU30" ca="1">INDIRECT($AN30&amp;"!"&amp;'DataReport Cell refs'!CU$2)</f>
        <v>0</v>
      </c>
      <c r="CV30" t="b" cm="1">
        <f t="array" aca="1" ref="CV30" ca="1">INDIRECT($AN30&amp;"!"&amp;'DataReport Cell refs'!CV$2)</f>
        <v>0</v>
      </c>
      <c r="CW30" t="b" cm="1">
        <f t="array" aca="1" ref="CW30" ca="1">INDIRECT($AN30&amp;"!"&amp;'DataReport Cell refs'!CW$2)</f>
        <v>0</v>
      </c>
      <c r="CX30" t="b" cm="1">
        <f t="array" aca="1" ref="CX30" ca="1">INDIRECT($AN30&amp;"!"&amp;'DataReport Cell refs'!CX$2)</f>
        <v>0</v>
      </c>
      <c r="CY30" t="b" cm="1">
        <f t="array" aca="1" ref="CY30" ca="1">INDIRECT($AN30&amp;"!"&amp;'DataReport Cell refs'!CY$2)</f>
        <v>0</v>
      </c>
      <c r="CZ30" t="b" cm="1">
        <f t="array" aca="1" ref="CZ30" ca="1">INDIRECT($AN30&amp;"!"&amp;'DataReport Cell refs'!CZ$2)</f>
        <v>0</v>
      </c>
      <c r="DA30" t="b" cm="1">
        <f t="array" aca="1" ref="DA30" ca="1">INDIRECT($AN30&amp;"!"&amp;'DataReport Cell refs'!DA$2)</f>
        <v>0</v>
      </c>
      <c r="DB30" t="b" cm="1">
        <f t="array" aca="1" ref="DB30" ca="1">INDIRECT($AN30&amp;"!"&amp;'DataReport Cell refs'!DB$2)</f>
        <v>0</v>
      </c>
      <c r="DC30" t="b" cm="1">
        <f t="array" aca="1" ref="DC30" ca="1">INDIRECT($AN30&amp;"!"&amp;'DataReport Cell refs'!DC$2)</f>
        <v>0</v>
      </c>
      <c r="DD30" t="b" cm="1">
        <f t="array" aca="1" ref="DD30" ca="1">INDIRECT($AN30&amp;"!"&amp;'DataReport Cell refs'!DD$2)</f>
        <v>0</v>
      </c>
      <c r="DE30" t="b" cm="1">
        <f t="array" aca="1" ref="DE30" ca="1">INDIRECT($AN30&amp;"!"&amp;'DataReport Cell refs'!DE$2)</f>
        <v>0</v>
      </c>
      <c r="DF30" t="b" cm="1">
        <f t="array" aca="1" ref="DF30" ca="1">INDIRECT($AN30&amp;"!"&amp;'DataReport Cell refs'!DF$2)</f>
        <v>0</v>
      </c>
      <c r="DG30" t="b" cm="1">
        <f t="array" aca="1" ref="DG30" ca="1">INDIRECT($AN30&amp;"!"&amp;'DataReport Cell refs'!DG$2)</f>
        <v>0</v>
      </c>
      <c r="DH30" t="b" cm="1">
        <f t="array" aca="1" ref="DH30" ca="1">INDIRECT($AN30&amp;"!"&amp;'DataReport Cell refs'!DH$2)</f>
        <v>0</v>
      </c>
      <c r="DI30" t="b" cm="1">
        <f t="array" aca="1" ref="DI30" ca="1">INDIRECT($AN30&amp;"!"&amp;'DataReport Cell refs'!DI$2)</f>
        <v>0</v>
      </c>
      <c r="DJ30" t="b" cm="1">
        <f t="array" aca="1" ref="DJ30" ca="1">INDIRECT($AN30&amp;"!"&amp;'DataReport Cell refs'!DJ$2)</f>
        <v>0</v>
      </c>
      <c r="DK30" t="b" cm="1">
        <f t="array" aca="1" ref="DK30" ca="1">INDIRECT($AN30&amp;"!"&amp;'DataReport Cell refs'!DK$2)</f>
        <v>0</v>
      </c>
      <c r="DL30" t="b" cm="1">
        <f t="array" aca="1" ref="DL30" ca="1">INDIRECT($AN30&amp;"!"&amp;'DataReport Cell refs'!DL$2)</f>
        <v>0</v>
      </c>
      <c r="DM30" t="b" cm="1">
        <f t="array" aca="1" ref="DM30" ca="1">INDIRECT($AN30&amp;"!"&amp;'DataReport Cell refs'!DM$2)</f>
        <v>0</v>
      </c>
      <c r="DN30" t="str" cm="1">
        <f t="array" aca="1" ref="DN30" ca="1">INDIRECT($AN30&amp;"!"&amp;'DataReport Cell refs'!DN$2)</f>
        <v>Type here - Other service not included above 1</v>
      </c>
      <c r="DO30" t="str" cm="1">
        <f t="array" aca="1" ref="DO30" ca="1">INDIRECT($AN30&amp;"!"&amp;'DataReport Cell refs'!DO$2)</f>
        <v>Type here - Other service not included above 2</v>
      </c>
      <c r="DP30" t="str" cm="1">
        <f t="array" aca="1" ref="DP30" ca="1">INDIRECT($AN30&amp;"!"&amp;'DataReport Cell refs'!DP$2)</f>
        <v>Type here - Other service not included above 3</v>
      </c>
      <c r="DQ30" t="b" cm="1">
        <f t="array" aca="1" ref="DQ30" ca="1">INDIRECT($AN30&amp;"!"&amp;'DataReport Cell refs'!DQ$2)</f>
        <v>0</v>
      </c>
      <c r="DR30" t="b" cm="1">
        <f t="array" aca="1" ref="DR30" ca="1">INDIRECT($AN30&amp;"!"&amp;'DataReport Cell refs'!DR$2)</f>
        <v>0</v>
      </c>
      <c r="DS30" t="b" cm="1">
        <f t="array" aca="1" ref="DS30" ca="1">INDIRECT($AN30&amp;"!"&amp;'DataReport Cell refs'!DS$2)</f>
        <v>0</v>
      </c>
      <c r="DT30" t="b" cm="1">
        <f t="array" aca="1" ref="DT30" ca="1">INDIRECT($AN30&amp;"!"&amp;'DataReport Cell refs'!DT$2)</f>
        <v>0</v>
      </c>
      <c r="DU30" t="b" cm="1">
        <f t="array" aca="1" ref="DU30" ca="1">INDIRECT($AN30&amp;"!"&amp;'DataReport Cell refs'!DU$2)</f>
        <v>0</v>
      </c>
      <c r="DV30" t="b" cm="1">
        <f t="array" aca="1" ref="DV30" ca="1">INDIRECT($AN30&amp;"!"&amp;'DataReport Cell refs'!DV$2)</f>
        <v>0</v>
      </c>
      <c r="DW30" t="b" cm="1">
        <f t="array" aca="1" ref="DW30" ca="1">INDIRECT($AN30&amp;"!"&amp;'DataReport Cell refs'!DW$2)</f>
        <v>0</v>
      </c>
      <c r="DX30" t="b" cm="1">
        <f t="array" aca="1" ref="DX30" ca="1">INDIRECT($AN30&amp;"!"&amp;'DataReport Cell refs'!DX$2)</f>
        <v>0</v>
      </c>
      <c r="DY30" t="b" cm="1">
        <f t="array" aca="1" ref="DY30" ca="1">INDIRECT($AN30&amp;"!"&amp;'DataReport Cell refs'!DY$2)</f>
        <v>0</v>
      </c>
      <c r="DZ30" t="b" cm="1">
        <f t="array" aca="1" ref="DZ30" ca="1">INDIRECT($AN30&amp;"!"&amp;'DataReport Cell refs'!DZ$2)</f>
        <v>0</v>
      </c>
      <c r="EA30" t="b" cm="1">
        <f t="array" aca="1" ref="EA30" ca="1">INDIRECT($AN30&amp;"!"&amp;'DataReport Cell refs'!EA$2)</f>
        <v>0</v>
      </c>
      <c r="EB30" t="b" cm="1">
        <f t="array" aca="1" ref="EB30" ca="1">INDIRECT($AN30&amp;"!"&amp;'DataReport Cell refs'!EB$2)</f>
        <v>0</v>
      </c>
      <c r="EC30" t="b" cm="1">
        <f t="array" aca="1" ref="EC30" ca="1">INDIRECT($AN30&amp;"!"&amp;'DataReport Cell refs'!EC$2)</f>
        <v>0</v>
      </c>
      <c r="ED30" t="b" cm="1">
        <f t="array" aca="1" ref="ED30" ca="1">INDIRECT($AN30&amp;"!"&amp;'DataReport Cell refs'!ED$2)</f>
        <v>0</v>
      </c>
      <c r="EE30" t="b" cm="1">
        <f t="array" aca="1" ref="EE30" ca="1">INDIRECT($AN30&amp;"!"&amp;'DataReport Cell refs'!EE$2)</f>
        <v>0</v>
      </c>
      <c r="EF30" t="b" cm="1">
        <f t="array" aca="1" ref="EF30" ca="1">INDIRECT($AN30&amp;"!"&amp;'DataReport Cell refs'!EF$2)</f>
        <v>0</v>
      </c>
      <c r="EG30" t="b" cm="1">
        <f t="array" aca="1" ref="EG30" ca="1">INDIRECT($AN30&amp;"!"&amp;'DataReport Cell refs'!EG$2)</f>
        <v>0</v>
      </c>
      <c r="EH30" t="b" cm="1">
        <f t="array" aca="1" ref="EH30" ca="1">INDIRECT($AN30&amp;"!"&amp;'DataReport Cell refs'!EH$2)</f>
        <v>0</v>
      </c>
      <c r="EI30" t="b" cm="1">
        <f t="array" aca="1" ref="EI30" ca="1">INDIRECT($AN30&amp;"!"&amp;'DataReport Cell refs'!EI$2)</f>
        <v>0</v>
      </c>
      <c r="EJ30" t="b" cm="1">
        <f t="array" aca="1" ref="EJ30" ca="1">INDIRECT($AN30&amp;"!"&amp;'DataReport Cell refs'!EJ$2)</f>
        <v>0</v>
      </c>
      <c r="EK30" t="b" cm="1">
        <f t="array" aca="1" ref="EK30" ca="1">INDIRECT($AN30&amp;"!"&amp;'DataReport Cell refs'!EK$2)</f>
        <v>0</v>
      </c>
      <c r="EL30" t="b" cm="1">
        <f t="array" aca="1" ref="EL30" ca="1">INDIRECT($AN30&amp;"!"&amp;'DataReport Cell refs'!EL$2)</f>
        <v>0</v>
      </c>
      <c r="EM30" t="b" cm="1">
        <f t="array" aca="1" ref="EM30" ca="1">INDIRECT($AN30&amp;"!"&amp;'DataReport Cell refs'!EM$2)</f>
        <v>0</v>
      </c>
      <c r="EN30" t="b" cm="1">
        <f t="array" aca="1" ref="EN30" ca="1">INDIRECT($AN30&amp;"!"&amp;'DataReport Cell refs'!EN$2)</f>
        <v>0</v>
      </c>
      <c r="EO30" t="b" cm="1">
        <f t="array" aca="1" ref="EO30" ca="1">INDIRECT($AN30&amp;"!"&amp;'DataReport Cell refs'!EO$2)</f>
        <v>0</v>
      </c>
      <c r="EP30" t="b" cm="1">
        <f t="array" aca="1" ref="EP30" ca="1">INDIRECT($AN30&amp;"!"&amp;'DataReport Cell refs'!EP$2)</f>
        <v>0</v>
      </c>
      <c r="EQ30" t="b" cm="1">
        <f t="array" aca="1" ref="EQ30" ca="1">INDIRECT($AN30&amp;"!"&amp;'DataReport Cell refs'!EQ$2)</f>
        <v>0</v>
      </c>
      <c r="ER30" t="b" cm="1">
        <f t="array" aca="1" ref="ER30" ca="1">INDIRECT($AN30&amp;"!"&amp;'DataReport Cell refs'!ER$2)</f>
        <v>0</v>
      </c>
      <c r="ES30" t="b" cm="1">
        <f t="array" aca="1" ref="ES30" ca="1">INDIRECT($AN30&amp;"!"&amp;'DataReport Cell refs'!ES$2)</f>
        <v>0</v>
      </c>
      <c r="ET30" t="b" cm="1">
        <f t="array" aca="1" ref="ET30" ca="1">INDIRECT($AN30&amp;"!"&amp;'DataReport Cell refs'!ET$2)</f>
        <v>0</v>
      </c>
      <c r="EU30" t="b" cm="1">
        <f t="array" aca="1" ref="EU30" ca="1">INDIRECT($AN30&amp;"!"&amp;'DataReport Cell refs'!EU$2)</f>
        <v>0</v>
      </c>
      <c r="EV30" t="b" cm="1">
        <f t="array" aca="1" ref="EV30" ca="1">INDIRECT($AN30&amp;"!"&amp;'DataReport Cell refs'!EV$2)</f>
        <v>0</v>
      </c>
      <c r="EW30" t="b" cm="1">
        <f t="array" aca="1" ref="EW30" ca="1">INDIRECT($AN30&amp;"!"&amp;'DataReport Cell refs'!EW$2)</f>
        <v>0</v>
      </c>
      <c r="EX30" t="b" cm="1">
        <f t="array" aca="1" ref="EX30" ca="1">INDIRECT($AN30&amp;"!"&amp;'DataReport Cell refs'!EX$2)</f>
        <v>0</v>
      </c>
      <c r="EY30" t="b" cm="1">
        <f t="array" aca="1" ref="EY30" ca="1">INDIRECT($AN30&amp;"!"&amp;'DataReport Cell refs'!EY$2)</f>
        <v>0</v>
      </c>
      <c r="EZ30" t="b" cm="1">
        <f t="array" aca="1" ref="EZ30" ca="1">INDIRECT($AN30&amp;"!"&amp;'DataReport Cell refs'!EZ$2)</f>
        <v>0</v>
      </c>
      <c r="FA30" t="b" cm="1">
        <f t="array" aca="1" ref="FA30" ca="1">INDIRECT($AN30&amp;"!"&amp;'DataReport Cell refs'!FA$2)</f>
        <v>0</v>
      </c>
      <c r="FB30" t="b" cm="1">
        <f t="array" aca="1" ref="FB30" ca="1">INDIRECT($AN30&amp;"!"&amp;'DataReport Cell refs'!FB$2)</f>
        <v>0</v>
      </c>
      <c r="FC30" t="b" cm="1">
        <f t="array" aca="1" ref="FC30" ca="1">INDIRECT($AN30&amp;"!"&amp;'DataReport Cell refs'!FC$2)</f>
        <v>0</v>
      </c>
      <c r="FD30" t="b" cm="1">
        <f t="array" aca="1" ref="FD30" ca="1">INDIRECT($AN30&amp;"!"&amp;'DataReport Cell refs'!FD$2)</f>
        <v>0</v>
      </c>
      <c r="FE30" t="b" cm="1">
        <f t="array" aca="1" ref="FE30" ca="1">INDIRECT($AN30&amp;"!"&amp;'DataReport Cell refs'!FE$2)</f>
        <v>0</v>
      </c>
      <c r="FF30" t="b" cm="1">
        <f t="array" aca="1" ref="FF30" ca="1">INDIRECT($AN30&amp;"!"&amp;'DataReport Cell refs'!FF$2)</f>
        <v>0</v>
      </c>
      <c r="FG30" t="b" cm="1">
        <f t="array" aca="1" ref="FG30" ca="1">INDIRECT($AN30&amp;"!"&amp;'DataReport Cell refs'!FG$2)</f>
        <v>0</v>
      </c>
      <c r="FH30" t="b" cm="1">
        <f t="array" aca="1" ref="FH30" ca="1">INDIRECT($AN30&amp;"!"&amp;'DataReport Cell refs'!FH$2)</f>
        <v>0</v>
      </c>
      <c r="FI30" t="b" cm="1">
        <f t="array" aca="1" ref="FI30" ca="1">INDIRECT($AN30&amp;"!"&amp;'DataReport Cell refs'!FI$2)</f>
        <v>0</v>
      </c>
      <c r="FJ30" t="b" cm="1">
        <f t="array" aca="1" ref="FJ30" ca="1">INDIRECT($AN30&amp;"!"&amp;'DataReport Cell refs'!FJ$2)</f>
        <v>0</v>
      </c>
      <c r="FK30" s="361" cm="1">
        <f t="array" aca="1" ref="FK30" ca="1">INDIRECT($AN30&amp;"!"&amp;'DataReport Cell refs'!FK$2)</f>
        <v>0</v>
      </c>
      <c r="FL30" s="361" cm="1">
        <f t="array" aca="1" ref="FL30" ca="1">INDIRECT($AN30&amp;"!"&amp;'DataReport Cell refs'!FL$2)</f>
        <v>0</v>
      </c>
      <c r="FM30" s="361" cm="1">
        <f t="array" aca="1" ref="FM30" ca="1">INDIRECT($AN30&amp;"!"&amp;'DataReport Cell refs'!FM$2)</f>
        <v>0</v>
      </c>
      <c r="FN30" s="361" cm="1">
        <f t="array" aca="1" ref="FN30" ca="1">INDIRECT($AN30&amp;"!"&amp;'DataReport Cell refs'!FN$2)</f>
        <v>0</v>
      </c>
      <c r="FO30" s="361" cm="1">
        <f t="array" aca="1" ref="FO30" ca="1">INDIRECT($AN30&amp;"!"&amp;'DataReport Cell refs'!FO$2)</f>
        <v>0</v>
      </c>
      <c r="FP30" s="361" cm="1">
        <f t="array" aca="1" ref="FP30" ca="1">INDIRECT($AN30&amp;"!"&amp;'DataReport Cell refs'!FP$2)</f>
        <v>0</v>
      </c>
      <c r="FQ30" s="361" cm="1">
        <f t="array" aca="1" ref="FQ30" ca="1">INDIRECT($AN30&amp;"!"&amp;'DataReport Cell refs'!FQ$2)</f>
        <v>0</v>
      </c>
      <c r="FR30" s="361" cm="1">
        <f t="array" aca="1" ref="FR30" ca="1">INDIRECT($AN30&amp;"!"&amp;'DataReport Cell refs'!FR$2)</f>
        <v>0</v>
      </c>
      <c r="FS30" s="361" cm="1">
        <f t="array" aca="1" ref="FS30" ca="1">INDIRECT($AN30&amp;"!"&amp;'DataReport Cell refs'!FS$2)</f>
        <v>0</v>
      </c>
      <c r="FT30" s="361" cm="1">
        <f t="array" aca="1" ref="FT30" ca="1">INDIRECT($AN30&amp;"!"&amp;'DataReport Cell refs'!FT$2)</f>
        <v>0</v>
      </c>
      <c r="FU30" s="361" cm="1">
        <f t="array" aca="1" ref="FU30" ca="1">INDIRECT($AN30&amp;"!"&amp;'DataReport Cell refs'!FU$2)</f>
        <v>0</v>
      </c>
      <c r="FV30" s="361" cm="1">
        <f t="array" aca="1" ref="FV30" ca="1">INDIRECT($AN30&amp;"!"&amp;'DataReport Cell refs'!FV$2)</f>
        <v>0</v>
      </c>
      <c r="FW30" s="361" cm="1">
        <f t="array" aca="1" ref="FW30" ca="1">INDIRECT($AN30&amp;"!"&amp;'DataReport Cell refs'!FW$2)</f>
        <v>0</v>
      </c>
      <c r="FX30" s="361" cm="1">
        <f t="array" aca="1" ref="FX30" ca="1">INDIRECT($AN30&amp;"!"&amp;'DataReport Cell refs'!FX$2)</f>
        <v>0</v>
      </c>
      <c r="FY30" s="361" cm="1">
        <f t="array" aca="1" ref="FY30" ca="1">INDIRECT($AN30&amp;"!"&amp;'DataReport Cell refs'!FY$2)</f>
        <v>0</v>
      </c>
      <c r="FZ30" s="361" cm="1">
        <f t="array" aca="1" ref="FZ30" ca="1">INDIRECT($AN30&amp;"!"&amp;'DataReport Cell refs'!FZ$2)</f>
        <v>0</v>
      </c>
      <c r="GA30" s="361" cm="1">
        <f t="array" aca="1" ref="GA30" ca="1">INDIRECT($AN30&amp;"!"&amp;'DataReport Cell refs'!GA$2)</f>
        <v>0</v>
      </c>
      <c r="GB30" s="361" cm="1">
        <f t="array" aca="1" ref="GB30" ca="1">INDIRECT($AN30&amp;"!"&amp;'DataReport Cell refs'!GB$2)</f>
        <v>0</v>
      </c>
      <c r="GC30" s="361" cm="1">
        <f t="array" aca="1" ref="GC30" ca="1">INDIRECT($AN30&amp;"!"&amp;'DataReport Cell refs'!GC$2)</f>
        <v>0</v>
      </c>
      <c r="GD30" s="361" cm="1">
        <f t="array" aca="1" ref="GD30" ca="1">INDIRECT($AN30&amp;"!"&amp;'DataReport Cell refs'!GD$2)</f>
        <v>0</v>
      </c>
      <c r="GE30" s="361" cm="1">
        <f t="array" aca="1" ref="GE30" ca="1">INDIRECT($AN30&amp;"!"&amp;'DataReport Cell refs'!GE$2)</f>
        <v>0</v>
      </c>
      <c r="GF30" s="361" cm="1">
        <f t="array" aca="1" ref="GF30" ca="1">INDIRECT($AN30&amp;"!"&amp;'DataReport Cell refs'!GF$2)</f>
        <v>0</v>
      </c>
      <c r="GG30" s="361" cm="1">
        <f t="array" aca="1" ref="GG30" ca="1">INDIRECT($AN30&amp;"!"&amp;'DataReport Cell refs'!GG$2)</f>
        <v>0</v>
      </c>
      <c r="GH30" s="361" cm="1">
        <f t="array" aca="1" ref="GH30" ca="1">INDIRECT($AN30&amp;"!"&amp;'DataReport Cell refs'!GH$2)</f>
        <v>0</v>
      </c>
      <c r="GI30" s="361" cm="1">
        <f t="array" aca="1" ref="GI30" ca="1">INDIRECT($AN30&amp;"!"&amp;'DataReport Cell refs'!GI$2)</f>
        <v>0</v>
      </c>
      <c r="GJ30" s="361" cm="1">
        <f t="array" aca="1" ref="GJ30" ca="1">INDIRECT($AN30&amp;"!"&amp;'DataReport Cell refs'!GJ$2)</f>
        <v>0</v>
      </c>
      <c r="GK30" s="361" cm="1">
        <f t="array" aca="1" ref="GK30" ca="1">INDIRECT($AN30&amp;"!"&amp;'DataReport Cell refs'!GK$2)</f>
        <v>0</v>
      </c>
      <c r="GL30" s="361" cm="1">
        <f t="array" aca="1" ref="GL30" ca="1">INDIRECT($AN30&amp;"!"&amp;'DataReport Cell refs'!GL$2)</f>
        <v>0</v>
      </c>
      <c r="GM30" s="361" cm="1">
        <f t="array" aca="1" ref="GM30" ca="1">INDIRECT($AN30&amp;"!"&amp;'DataReport Cell refs'!GM$2)</f>
        <v>0</v>
      </c>
      <c r="GN30" s="361" cm="1">
        <f t="array" aca="1" ref="GN30" ca="1">INDIRECT($AN30&amp;"!"&amp;'DataReport Cell refs'!GN$2)</f>
        <v>0</v>
      </c>
      <c r="GO30" s="361" cm="1">
        <f t="array" aca="1" ref="GO30" ca="1">INDIRECT($AN30&amp;"!"&amp;'DataReport Cell refs'!GO$2)</f>
        <v>0</v>
      </c>
      <c r="GP30" s="361" cm="1">
        <f t="array" aca="1" ref="GP30" ca="1">INDIRECT($AN30&amp;"!"&amp;'DataReport Cell refs'!GP$2)</f>
        <v>0</v>
      </c>
      <c r="GQ30" s="361" cm="1">
        <f t="array" aca="1" ref="GQ30" ca="1">INDIRECT($AN30&amp;"!"&amp;'DataReport Cell refs'!GQ$2)</f>
        <v>0</v>
      </c>
      <c r="GR30" s="361" cm="1">
        <f t="array" aca="1" ref="GR30" ca="1">INDIRECT($AN30&amp;"!"&amp;'DataReport Cell refs'!GR$2)</f>
        <v>0</v>
      </c>
      <c r="GS30" s="361" cm="1">
        <f t="array" aca="1" ref="GS30" ca="1">INDIRECT($AN30&amp;"!"&amp;'DataReport Cell refs'!GS$2)</f>
        <v>0</v>
      </c>
      <c r="GT30" s="361" cm="1">
        <f t="array" aca="1" ref="GT30" ca="1">INDIRECT($AN30&amp;"!"&amp;'DataReport Cell refs'!GT$2)</f>
        <v>0</v>
      </c>
      <c r="GU30" s="361" cm="1">
        <f t="array" aca="1" ref="GU30" ca="1">INDIRECT($AN30&amp;"!"&amp;'DataReport Cell refs'!GU$2)</f>
        <v>0</v>
      </c>
      <c r="GV30" s="361" cm="1">
        <f t="array" aca="1" ref="GV30" ca="1">INDIRECT($AN30&amp;"!"&amp;'DataReport Cell refs'!GV$2)</f>
        <v>0</v>
      </c>
      <c r="GW30" s="361" cm="1">
        <f t="array" aca="1" ref="GW30" ca="1">INDIRECT($AN30&amp;"!"&amp;'DataReport Cell refs'!GW$2)</f>
        <v>0</v>
      </c>
      <c r="GX30" s="361" cm="1">
        <f t="array" aca="1" ref="GX30" ca="1">INDIRECT($AN30&amp;"!"&amp;'DataReport Cell refs'!GX$2)</f>
        <v>0</v>
      </c>
      <c r="GY30" s="361" cm="1">
        <f t="array" aca="1" ref="GY30" ca="1">INDIRECT($AN30&amp;"!"&amp;'DataReport Cell refs'!GY$2)</f>
        <v>0</v>
      </c>
      <c r="GZ30" s="361" cm="1">
        <f t="array" aca="1" ref="GZ30" ca="1">INDIRECT($AN30&amp;"!"&amp;'DataReport Cell refs'!GZ$2)</f>
        <v>0</v>
      </c>
      <c r="HA30" s="361" cm="1">
        <f t="array" aca="1" ref="HA30" ca="1">INDIRECT($AN30&amp;"!"&amp;'DataReport Cell refs'!HA$2)</f>
        <v>0</v>
      </c>
      <c r="HB30" s="361" cm="1">
        <f t="array" aca="1" ref="HB30" ca="1">INDIRECT($AN30&amp;"!"&amp;'DataReport Cell refs'!HB$2)</f>
        <v>0</v>
      </c>
      <c r="HC30" s="361" cm="1">
        <f t="array" aca="1" ref="HC30" ca="1">INDIRECT($AN30&amp;"!"&amp;'DataReport Cell refs'!HC$2)</f>
        <v>0</v>
      </c>
      <c r="HD30" s="361" cm="1">
        <f t="array" aca="1" ref="HD30" ca="1">INDIRECT($AN30&amp;"!"&amp;'DataReport Cell refs'!HD$2)</f>
        <v>0</v>
      </c>
      <c r="HE30" cm="1">
        <f t="array" aca="1" ref="HE30" ca="1">INDIRECT($AN30&amp;"!"&amp;'DataReport Cell refs'!HE$2)</f>
        <v>0</v>
      </c>
      <c r="HF30" cm="1">
        <f t="array" aca="1" ref="HF30" ca="1">INDIRECT($AN30&amp;"!"&amp;'DataReport Cell refs'!HF$2)</f>
        <v>0</v>
      </c>
      <c r="HG30" cm="1">
        <f t="array" aca="1" ref="HG30" ca="1">INDIRECT($AN30&amp;"!"&amp;'DataReport Cell refs'!HG$2)</f>
        <v>0</v>
      </c>
      <c r="HH30" cm="1">
        <f t="array" aca="1" ref="HH30" ca="1">INDIRECT($AN30&amp;"!"&amp;'DataReport Cell refs'!HH$2)</f>
        <v>0</v>
      </c>
      <c r="HI30" cm="1">
        <f t="array" aca="1" ref="HI30" ca="1">INDIRECT($AN30&amp;"!"&amp;'DataReport Cell refs'!HI$2)</f>
        <v>0</v>
      </c>
      <c r="HJ30" cm="1">
        <f t="array" aca="1" ref="HJ30" ca="1">INDIRECT($AN30&amp;"!"&amp;'DataReport Cell refs'!HJ$2)</f>
        <v>0</v>
      </c>
      <c r="HK30" cm="1">
        <f t="array" aca="1" ref="HK30" ca="1">INDIRECT($AN30&amp;"!"&amp;'DataReport Cell refs'!HK$2)</f>
        <v>0</v>
      </c>
      <c r="HL30" cm="1">
        <f t="array" aca="1" ref="HL30" ca="1">INDIRECT($AN30&amp;"!"&amp;'DataReport Cell refs'!HL$2)</f>
        <v>0</v>
      </c>
      <c r="HM30" cm="1">
        <f t="array" aca="1" ref="HM30" ca="1">INDIRECT($AN30&amp;"!"&amp;'DataReport Cell refs'!HM$2)</f>
        <v>0</v>
      </c>
      <c r="HN30" cm="1">
        <f t="array" aca="1" ref="HN30" ca="1">INDIRECT($AN30&amp;"!"&amp;'DataReport Cell refs'!HN$2)</f>
        <v>0</v>
      </c>
      <c r="HO30" cm="1">
        <f t="array" aca="1" ref="HO30" ca="1">INDIRECT($AN30&amp;"!"&amp;'DataReport Cell refs'!HO$2)</f>
        <v>0</v>
      </c>
      <c r="HP30" cm="1">
        <f t="array" aca="1" ref="HP30" ca="1">INDIRECT($AN30&amp;"!"&amp;'DataReport Cell refs'!HP$2)</f>
        <v>0</v>
      </c>
      <c r="HQ30" cm="1">
        <f t="array" aca="1" ref="HQ30" ca="1">INDIRECT($AN30&amp;"!"&amp;'DataReport Cell refs'!HQ$2)</f>
        <v>0</v>
      </c>
      <c r="HR30" cm="1">
        <f t="array" aca="1" ref="HR30" ca="1">INDIRECT($AN30&amp;"!"&amp;'DataReport Cell refs'!HR$2)</f>
        <v>0</v>
      </c>
      <c r="HS30" cm="1">
        <f t="array" aca="1" ref="HS30" ca="1">INDIRECT($AN30&amp;"!"&amp;'DataReport Cell refs'!HS$2)</f>
        <v>0</v>
      </c>
      <c r="HT30" cm="1">
        <f t="array" aca="1" ref="HT30" ca="1">INDIRECT($AN30&amp;"!"&amp;'DataReport Cell refs'!HT$2)</f>
        <v>0</v>
      </c>
      <c r="HU30" cm="1">
        <f t="array" aca="1" ref="HU30" ca="1">INDIRECT($AN30&amp;"!"&amp;'DataReport Cell refs'!HU$2)</f>
        <v>0</v>
      </c>
      <c r="HV30" cm="1">
        <f t="array" aca="1" ref="HV30" ca="1">INDIRECT($AN30&amp;"!"&amp;'DataReport Cell refs'!HV$2)</f>
        <v>0</v>
      </c>
      <c r="HW30" cm="1">
        <f t="array" aca="1" ref="HW30" ca="1">INDIRECT($AN30&amp;"!"&amp;'DataReport Cell refs'!HW$2)</f>
        <v>0</v>
      </c>
      <c r="HX30" cm="1">
        <f t="array" aca="1" ref="HX30" ca="1">INDIRECT($AN30&amp;"!"&amp;'DataReport Cell refs'!HX$2)</f>
        <v>0</v>
      </c>
      <c r="HY30" cm="1">
        <f t="array" aca="1" ref="HY30" ca="1">INDIRECT($AN30&amp;"!"&amp;'DataReport Cell refs'!HY$2)</f>
        <v>0</v>
      </c>
      <c r="HZ30" cm="1">
        <f t="array" aca="1" ref="HZ30" ca="1">INDIRECT($AN30&amp;"!"&amp;'DataReport Cell refs'!HZ$2)</f>
        <v>0</v>
      </c>
      <c r="IA30" cm="1">
        <f t="array" aca="1" ref="IA30" ca="1">INDIRECT($AN30&amp;"!"&amp;'DataReport Cell refs'!IA$2)</f>
        <v>0</v>
      </c>
      <c r="IB30" cm="1">
        <f t="array" aca="1" ref="IB30" ca="1">INDIRECT($AN30&amp;"!"&amp;'DataReport Cell refs'!IB$2)</f>
        <v>0</v>
      </c>
      <c r="IC30" cm="1">
        <f t="array" aca="1" ref="IC30" ca="1">INDIRECT($AN30&amp;"!"&amp;'DataReport Cell refs'!IC$2)</f>
        <v>0</v>
      </c>
      <c r="ID30" cm="1">
        <f t="array" aca="1" ref="ID30" ca="1">INDIRECT($AN30&amp;"!"&amp;'DataReport Cell refs'!ID$2)</f>
        <v>0</v>
      </c>
      <c r="IE30" cm="1">
        <f t="array" aca="1" ref="IE30" ca="1">INDIRECT($AN30&amp;"!"&amp;'DataReport Cell refs'!IE$2)</f>
        <v>0</v>
      </c>
      <c r="IF30" cm="1">
        <f t="array" aca="1" ref="IF30" ca="1">INDIRECT($AN30&amp;"!"&amp;'DataReport Cell refs'!IF$2)</f>
        <v>0</v>
      </c>
      <c r="IG30" cm="1">
        <f t="array" aca="1" ref="IG30" ca="1">INDIRECT($AN30&amp;"!"&amp;'DataReport Cell refs'!IG$2)</f>
        <v>0</v>
      </c>
      <c r="IH30" cm="1">
        <f t="array" aca="1" ref="IH30" ca="1">INDIRECT($AN30&amp;"!"&amp;'DataReport Cell refs'!IH$2)</f>
        <v>0</v>
      </c>
      <c r="II30" cm="1">
        <f t="array" aca="1" ref="II30" ca="1">INDIRECT($AN30&amp;"!"&amp;'DataReport Cell refs'!II$2)</f>
        <v>0</v>
      </c>
      <c r="IJ30" cm="1">
        <f t="array" aca="1" ref="IJ30" ca="1">INDIRECT($AN30&amp;"!"&amp;'DataReport Cell refs'!IJ$2)</f>
        <v>0</v>
      </c>
      <c r="IK30" cm="1">
        <f t="array" aca="1" ref="IK30" ca="1">INDIRECT($AN30&amp;"!"&amp;'DataReport Cell refs'!IK$2)</f>
        <v>0</v>
      </c>
      <c r="IL30" cm="1">
        <f t="array" aca="1" ref="IL30" ca="1">INDIRECT($AN30&amp;"!"&amp;'DataReport Cell refs'!IL$2)</f>
        <v>0</v>
      </c>
      <c r="IM30" cm="1">
        <f t="array" aca="1" ref="IM30" ca="1">INDIRECT($AN30&amp;"!"&amp;'DataReport Cell refs'!IM$2)</f>
        <v>0</v>
      </c>
      <c r="IN30" cm="1">
        <f t="array" aca="1" ref="IN30" ca="1">INDIRECT($AN30&amp;"!"&amp;'DataReport Cell refs'!IN$2)</f>
        <v>0</v>
      </c>
      <c r="IO30" cm="1">
        <f t="array" aca="1" ref="IO30" ca="1">INDIRECT($AN30&amp;"!"&amp;'DataReport Cell refs'!IO$2)</f>
        <v>0</v>
      </c>
      <c r="IP30" cm="1">
        <f t="array" aca="1" ref="IP30" ca="1">INDIRECT($AN30&amp;"!"&amp;'DataReport Cell refs'!IP$2)</f>
        <v>0</v>
      </c>
      <c r="IQ30" cm="1">
        <f t="array" aca="1" ref="IQ30" ca="1">INDIRECT($AN30&amp;"!"&amp;'DataReport Cell refs'!IQ$2)</f>
        <v>0</v>
      </c>
      <c r="IR30" cm="1">
        <f t="array" aca="1" ref="IR30" ca="1">INDIRECT($AN30&amp;"!"&amp;'DataReport Cell refs'!IR$2)</f>
        <v>0</v>
      </c>
      <c r="IS30" cm="1">
        <f t="array" aca="1" ref="IS30" ca="1">INDIRECT($AN30&amp;"!"&amp;'DataReport Cell refs'!IS$2)</f>
        <v>0</v>
      </c>
      <c r="IT30" cm="1">
        <f t="array" aca="1" ref="IT30" ca="1">INDIRECT($AN30&amp;"!"&amp;'DataReport Cell refs'!IT$2)</f>
        <v>0</v>
      </c>
      <c r="IU30" cm="1">
        <f t="array" aca="1" ref="IU30" ca="1">INDIRECT($AN30&amp;"!"&amp;'DataReport Cell refs'!IU$2)</f>
        <v>0</v>
      </c>
      <c r="IV30" cm="1">
        <f t="array" aca="1" ref="IV30" ca="1">INDIRECT($AN30&amp;"!"&amp;'DataReport Cell refs'!IV$2)</f>
        <v>0</v>
      </c>
      <c r="IW30" cm="1">
        <f t="array" aca="1" ref="IW30" ca="1">INDIRECT($AN30&amp;"!"&amp;'DataReport Cell refs'!IW$2)</f>
        <v>0</v>
      </c>
      <c r="IX30" cm="1">
        <f t="array" aca="1" ref="IX30" ca="1">INDIRECT($AN30&amp;"!"&amp;'DataReport Cell refs'!IX$2)</f>
        <v>0</v>
      </c>
      <c r="IY30" cm="1">
        <f t="array" aca="1" ref="IY30" ca="1">INDIRECT($AN30&amp;"!"&amp;'DataReport Cell refs'!IY$2)</f>
        <v>0</v>
      </c>
      <c r="IZ30" cm="1">
        <f t="array" aca="1" ref="IZ30" ca="1">INDIRECT($AN30&amp;"!"&amp;'DataReport Cell refs'!IZ$2)</f>
        <v>0</v>
      </c>
      <c r="JA30" cm="1">
        <f t="array" aca="1" ref="JA30" ca="1">INDIRECT($AN30&amp;"!"&amp;'DataReport Cell refs'!JA$2)</f>
        <v>0</v>
      </c>
      <c r="JB30" cm="1">
        <f t="array" aca="1" ref="JB30" ca="1">INDIRECT($AN30&amp;"!"&amp;'DataReport Cell refs'!JB$2)</f>
        <v>0</v>
      </c>
      <c r="JC30" cm="1">
        <f t="array" aca="1" ref="JC30" ca="1">INDIRECT($AN30&amp;"!"&amp;'DataReport Cell refs'!JC$2)</f>
        <v>0</v>
      </c>
      <c r="JD30" cm="1">
        <f t="array" aca="1" ref="JD30" ca="1">INDIRECT($AN30&amp;"!"&amp;'DataReport Cell refs'!JD$2)</f>
        <v>0</v>
      </c>
      <c r="JE30" cm="1">
        <f t="array" aca="1" ref="JE30" ca="1">INDIRECT($AN30&amp;"!"&amp;'DataReport Cell refs'!JE$2)</f>
        <v>0</v>
      </c>
      <c r="JF30" cm="1">
        <f t="array" aca="1" ref="JF30" ca="1">INDIRECT($AN30&amp;"!"&amp;'DataReport Cell refs'!JF$2)</f>
        <v>0</v>
      </c>
      <c r="JG30" cm="1">
        <f t="array" aca="1" ref="JG30" ca="1">INDIRECT($AN30&amp;"!"&amp;'DataReport Cell refs'!JG$2)</f>
        <v>0</v>
      </c>
      <c r="JH30" cm="1">
        <f t="array" aca="1" ref="JH30" ca="1">INDIRECT($AN30&amp;"!"&amp;'DataReport Cell refs'!JH$2)</f>
        <v>0</v>
      </c>
      <c r="JI30" cm="1">
        <f t="array" aca="1" ref="JI30" ca="1">INDIRECT($AN30&amp;"!"&amp;'DataReport Cell refs'!JI$2)</f>
        <v>0</v>
      </c>
      <c r="JJ30" cm="1">
        <f t="array" aca="1" ref="JJ30" ca="1">INDIRECT($AN30&amp;"!"&amp;'DataReport Cell refs'!JJ$2)</f>
        <v>0</v>
      </c>
      <c r="JK30" cm="1">
        <f t="array" aca="1" ref="JK30" ca="1">INDIRECT($AN30&amp;"!"&amp;'DataReport Cell refs'!JK$2)</f>
        <v>0</v>
      </c>
      <c r="JL30" cm="1">
        <f t="array" aca="1" ref="JL30" ca="1">INDIRECT($AN30&amp;"!"&amp;'DataReport Cell refs'!JL$2)</f>
        <v>0</v>
      </c>
      <c r="JM30" cm="1">
        <f t="array" aca="1" ref="JM30" ca="1">INDIRECT($AN30&amp;"!"&amp;'DataReport Cell refs'!JM$2)</f>
        <v>0</v>
      </c>
      <c r="JN30" cm="1">
        <f t="array" aca="1" ref="JN30" ca="1">INDIRECT($AN30&amp;"!"&amp;'DataReport Cell refs'!JN$2)</f>
        <v>0</v>
      </c>
      <c r="JO30" cm="1">
        <f t="array" aca="1" ref="JO30" ca="1">INDIRECT($AN30&amp;"!"&amp;'DataReport Cell refs'!JO$2)</f>
        <v>0</v>
      </c>
      <c r="JP30" cm="1">
        <f t="array" aca="1" ref="JP30" ca="1">INDIRECT($AN30&amp;"!"&amp;'DataReport Cell refs'!JP$2)</f>
        <v>0</v>
      </c>
      <c r="JQ30" cm="1">
        <f t="array" aca="1" ref="JQ30" ca="1">INDIRECT($AN30&amp;"!"&amp;'DataReport Cell refs'!JQ$2)</f>
        <v>0</v>
      </c>
      <c r="JR30" cm="1">
        <f t="array" aca="1" ref="JR30" ca="1">INDIRECT($AN30&amp;"!"&amp;'DataReport Cell refs'!JR$2)</f>
        <v>0</v>
      </c>
      <c r="JS30" cm="1">
        <f t="array" aca="1" ref="JS30" ca="1">INDIRECT($AN30&amp;"!"&amp;'DataReport Cell refs'!JS$2)</f>
        <v>0</v>
      </c>
      <c r="JT30" cm="1">
        <f t="array" aca="1" ref="JT30" ca="1">INDIRECT($AN30&amp;"!"&amp;'DataReport Cell refs'!JT$2)</f>
        <v>0</v>
      </c>
      <c r="JU30" cm="1">
        <f t="array" aca="1" ref="JU30" ca="1">INDIRECT($AN30&amp;"!"&amp;'DataReport Cell refs'!JU$2)</f>
        <v>0</v>
      </c>
      <c r="JV30" t="str" cm="1">
        <f t="array" aca="1" ref="JV30" ca="1">INDIRECT($AN30&amp;"!"&amp;'DataReport Cell refs'!JV$2)</f>
        <v>Not Commenced</v>
      </c>
      <c r="JW30" t="str" cm="1">
        <f t="array" aca="1" ref="JW30" ca="1">INDIRECT($AN30&amp;"!"&amp;'DataReport Cell refs'!JW$2)</f>
        <v>First complete Stocktake</v>
      </c>
      <c r="JX30" t="str" cm="1">
        <f t="array" aca="1" ref="JX30" ca="1">INDIRECT($AN30&amp;"!"&amp;'DataReport Cell refs'!JX$2)</f>
        <v>First complete Stocktake</v>
      </c>
      <c r="JY30" t="str" cm="1">
        <f t="array" aca="1" ref="JY30" ca="1">INDIRECT($AN30&amp;"!"&amp;'DataReport Cell refs'!JY$2)</f>
        <v>First complete Stocktake</v>
      </c>
      <c r="JZ30" t="str" cm="1">
        <f t="array" aca="1" ref="JZ30" ca="1">INDIRECT($AN30&amp;"!"&amp;'DataReport Cell refs'!JZ$2)</f>
        <v>First complete Stocktake</v>
      </c>
      <c r="KA30" t="str" cm="1">
        <f t="array" aca="1" ref="KA30" ca="1">INDIRECT($AN30&amp;"!"&amp;'DataReport Cell refs'!KA$2)</f>
        <v>First complete Stocktake</v>
      </c>
      <c r="KB30" t="str" cm="1">
        <f t="array" aca="1" ref="KB30" ca="1">INDIRECT($AN30&amp;"!"&amp;'DataReport Cell refs'!KB$2)</f>
        <v>First complete Stocktake</v>
      </c>
    </row>
    <row r="31" spans="4:288" x14ac:dyDescent="0.35">
      <c r="AN31" s="345" t="s">
        <v>1170</v>
      </c>
      <c r="AO31" cm="1">
        <f t="array" aca="1" ref="AO31" ca="1">INDIRECT($AN31&amp;"!"&amp;'DataReport Cell refs'!AO$2)</f>
        <v>0</v>
      </c>
      <c r="AP31" t="str" cm="1">
        <f t="array" aca="1" ref="AP31" ca="1">INDIRECT($AN31&amp;"!"&amp;'DataReport Cell refs'!AP$2)</f>
        <v>Select option</v>
      </c>
      <c r="AQ31" t="str" cm="1">
        <f t="array" aca="1" ref="AQ31" ca="1">INDIRECT($AN31&amp;"!"&amp;'DataReport Cell refs'!AQ$2)</f>
        <v>Select option</v>
      </c>
      <c r="AR31" s="361" cm="1">
        <f t="array" aca="1" ref="AR31" ca="1">INDIRECT($AN31&amp;"!"&amp;'DataReport Cell refs'!AR$2)</f>
        <v>0</v>
      </c>
      <c r="AS31" t="b" cm="1">
        <f t="array" aca="1" ref="AS31" ca="1">INDIRECT($AN31&amp;"!"&amp;'DataReport Cell refs'!AS$2)</f>
        <v>0</v>
      </c>
      <c r="AT31" t="b" cm="1">
        <f t="array" aca="1" ref="AT31" ca="1">INDIRECT($AN31&amp;"!"&amp;'DataReport Cell refs'!AT$2)</f>
        <v>0</v>
      </c>
      <c r="AU31" t="b" cm="1">
        <f t="array" aca="1" ref="AU31" ca="1">INDIRECT($AN31&amp;"!"&amp;'DataReport Cell refs'!AU$2)</f>
        <v>0</v>
      </c>
      <c r="AV31" t="b" cm="1">
        <f t="array" aca="1" ref="AV31" ca="1">INDIRECT($AN31&amp;"!"&amp;'DataReport Cell refs'!AV$2)</f>
        <v>0</v>
      </c>
      <c r="AW31" t="b" cm="1">
        <f t="array" aca="1" ref="AW31" ca="1">INDIRECT($AN31&amp;"!"&amp;'DataReport Cell refs'!AW$2)</f>
        <v>0</v>
      </c>
      <c r="AX31" t="b" cm="1">
        <f t="array" aca="1" ref="AX31" ca="1">INDIRECT($AN31&amp;"!"&amp;'DataReport Cell refs'!AX$2)</f>
        <v>0</v>
      </c>
      <c r="AY31" t="b" cm="1">
        <f t="array" aca="1" ref="AY31" ca="1">INDIRECT($AN31&amp;"!"&amp;'DataReport Cell refs'!AY$2)</f>
        <v>0</v>
      </c>
      <c r="AZ31" t="b" cm="1">
        <f t="array" aca="1" ref="AZ31" ca="1">INDIRECT($AN31&amp;"!"&amp;'DataReport Cell refs'!AZ$2)</f>
        <v>0</v>
      </c>
      <c r="BA31" t="b" cm="1">
        <f t="array" aca="1" ref="BA31" ca="1">INDIRECT($AN31&amp;"!"&amp;'DataReport Cell refs'!BA$2)</f>
        <v>0</v>
      </c>
      <c r="BB31" t="b" cm="1">
        <f t="array" aca="1" ref="BB31" ca="1">INDIRECT($AN31&amp;"!"&amp;'DataReport Cell refs'!BB$2)</f>
        <v>0</v>
      </c>
      <c r="BC31" t="b" cm="1">
        <f t="array" aca="1" ref="BC31" ca="1">INDIRECT($AN31&amp;"!"&amp;'DataReport Cell refs'!BC$2)</f>
        <v>0</v>
      </c>
      <c r="BD31" t="b" cm="1">
        <f t="array" aca="1" ref="BD31" ca="1">INDIRECT($AN31&amp;"!"&amp;'DataReport Cell refs'!BD$2)</f>
        <v>0</v>
      </c>
      <c r="BE31" t="b" cm="1">
        <f t="array" aca="1" ref="BE31" ca="1">INDIRECT($AN31&amp;"!"&amp;'DataReport Cell refs'!BE$2)</f>
        <v>0</v>
      </c>
      <c r="BF31" t="b" cm="1">
        <f t="array" aca="1" ref="BF31" ca="1">INDIRECT($AN31&amp;"!"&amp;'DataReport Cell refs'!BF$2)</f>
        <v>0</v>
      </c>
      <c r="BG31" t="b" cm="1">
        <f t="array" aca="1" ref="BG31" ca="1">INDIRECT($AN31&amp;"!"&amp;'DataReport Cell refs'!BG$2)</f>
        <v>0</v>
      </c>
      <c r="BH31" t="b" cm="1">
        <f t="array" aca="1" ref="BH31" ca="1">INDIRECT($AN31&amp;"!"&amp;'DataReport Cell refs'!BH$2)</f>
        <v>0</v>
      </c>
      <c r="BI31" t="str" cm="1">
        <f t="array" aca="1" ref="BI31" ca="1">INDIRECT($AN31&amp;"!"&amp;'DataReport Cell refs'!BI$2)</f>
        <v>Select option</v>
      </c>
      <c r="BJ31" t="str" cm="1">
        <f t="array" aca="1" ref="BJ31" ca="1">INDIRECT($AN31&amp;"!"&amp;'DataReport Cell refs'!BJ$2)</f>
        <v>Select option</v>
      </c>
      <c r="BK31" t="str" cm="1">
        <f t="array" aca="1" ref="BK31" ca="1">INDIRECT($AN31&amp;"!"&amp;'DataReport Cell refs'!BK$2)</f>
        <v>Select option</v>
      </c>
      <c r="BL31" t="str" cm="1">
        <f t="array" aca="1" ref="BL31" ca="1">INDIRECT($AN31&amp;"!"&amp;'DataReport Cell refs'!BL$2)</f>
        <v>Select option</v>
      </c>
      <c r="BM31" t="str" cm="1">
        <f t="array" aca="1" ref="BM31" ca="1">INDIRECT($AN31&amp;"!"&amp;'DataReport Cell refs'!BM$2)</f>
        <v>Select option</v>
      </c>
      <c r="BN31" t="str" cm="1">
        <f t="array" aca="1" ref="BN31" ca="1">INDIRECT($AN31&amp;"!"&amp;'DataReport Cell refs'!BN$2)</f>
        <v>Select option</v>
      </c>
      <c r="BO31" t="str" cm="1">
        <f t="array" aca="1" ref="BO31" ca="1">INDIRECT($AN31&amp;"!"&amp;'DataReport Cell refs'!BO$2)</f>
        <v>Select option</v>
      </c>
      <c r="BP31" t="str" cm="1">
        <f t="array" aca="1" ref="BP31" ca="1">INDIRECT($AN31&amp;"!"&amp;'DataReport Cell refs'!BP$2)</f>
        <v>Select option</v>
      </c>
      <c r="BQ31" t="str" cm="1">
        <f t="array" aca="1" ref="BQ31" ca="1">INDIRECT($AN31&amp;"!"&amp;'DataReport Cell refs'!BQ$2)</f>
        <v>Select option</v>
      </c>
      <c r="BR31" t="b" cm="1">
        <f t="array" aca="1" ref="BR31" ca="1">INDIRECT($AN31&amp;"!"&amp;'DataReport Cell refs'!BR$2)</f>
        <v>0</v>
      </c>
      <c r="BS31" t="b" cm="1">
        <f t="array" aca="1" ref="BS31" ca="1">INDIRECT($AN31&amp;"!"&amp;'DataReport Cell refs'!BS$2)</f>
        <v>0</v>
      </c>
      <c r="BT31" t="b" cm="1">
        <f t="array" aca="1" ref="BT31" ca="1">INDIRECT($AN31&amp;"!"&amp;'DataReport Cell refs'!BT$2)</f>
        <v>0</v>
      </c>
      <c r="BU31" t="b" cm="1">
        <f t="array" aca="1" ref="BU31" ca="1">INDIRECT($AN31&amp;"!"&amp;'DataReport Cell refs'!BU$2)</f>
        <v>0</v>
      </c>
      <c r="BV31" t="b" cm="1">
        <f t="array" aca="1" ref="BV31" ca="1">INDIRECT($AN31&amp;"!"&amp;'DataReport Cell refs'!BV$2)</f>
        <v>0</v>
      </c>
      <c r="BW31" t="b" cm="1">
        <f t="array" aca="1" ref="BW31" ca="1">INDIRECT($AN31&amp;"!"&amp;'DataReport Cell refs'!BW$2)</f>
        <v>0</v>
      </c>
      <c r="BX31" t="b" cm="1">
        <f t="array" aca="1" ref="BX31" ca="1">INDIRECT($AN31&amp;"!"&amp;'DataReport Cell refs'!BX$2)</f>
        <v>0</v>
      </c>
      <c r="BY31" t="b" cm="1">
        <f t="array" aca="1" ref="BY31" ca="1">INDIRECT($AN31&amp;"!"&amp;'DataReport Cell refs'!BY$2)</f>
        <v>0</v>
      </c>
      <c r="BZ31" t="b" cm="1">
        <f t="array" aca="1" ref="BZ31" ca="1">INDIRECT($AN31&amp;"!"&amp;'DataReport Cell refs'!BZ$2)</f>
        <v>0</v>
      </c>
      <c r="CA31" cm="1">
        <f t="array" aca="1" ref="CA31" ca="1">INDIRECT($AN31&amp;"!"&amp;'DataReport Cell refs'!CA$2)</f>
        <v>0</v>
      </c>
      <c r="CB31" s="385" cm="1">
        <f t="array" aca="1" ref="CB31" ca="1">INDIRECT($AN31&amp;"!"&amp;'DataReport Cell refs'!CB$2)</f>
        <v>0</v>
      </c>
      <c r="CC31" s="385" cm="1">
        <f t="array" aca="1" ref="CC31" ca="1">INDIRECT($AN31&amp;"!"&amp;'DataReport Cell refs'!CC$2)</f>
        <v>0</v>
      </c>
      <c r="CD31" s="385" cm="1">
        <f t="array" aca="1" ref="CD31" ca="1">INDIRECT($AN31&amp;"!"&amp;'DataReport Cell refs'!CD$2)</f>
        <v>0</v>
      </c>
      <c r="CE31" t="str" cm="1">
        <f t="array" aca="1" ref="CE31" ca="1">INDIRECT($AN31&amp;"!"&amp;'DataReport Cell refs'!CE$2)</f>
        <v>Select option</v>
      </c>
      <c r="CF31" s="361" cm="1">
        <f t="array" aca="1" ref="CF31" ca="1">INDIRECT($AN31&amp;"!"&amp;'DataReport Cell refs'!CF$2)</f>
        <v>0</v>
      </c>
      <c r="CG31" t="b" cm="1">
        <f t="array" aca="1" ref="CG31" ca="1">INDIRECT($AN31&amp;"!"&amp;'DataReport Cell refs'!CG$2)</f>
        <v>0</v>
      </c>
      <c r="CH31" t="b" cm="1">
        <f t="array" aca="1" ref="CH31" ca="1">INDIRECT($AN31&amp;"!"&amp;'DataReport Cell refs'!CH$2)</f>
        <v>0</v>
      </c>
      <c r="CI31" t="b" cm="1">
        <f t="array" aca="1" ref="CI31" ca="1">INDIRECT($AN31&amp;"!"&amp;'DataReport Cell refs'!CI$2)</f>
        <v>0</v>
      </c>
      <c r="CJ31" t="b" cm="1">
        <f t="array" aca="1" ref="CJ31" ca="1">INDIRECT($AN31&amp;"!"&amp;'DataReport Cell refs'!CJ$2)</f>
        <v>0</v>
      </c>
      <c r="CK31" t="b" cm="1">
        <f t="array" aca="1" ref="CK31" ca="1">INDIRECT($AN31&amp;"!"&amp;'DataReport Cell refs'!CK$2)</f>
        <v>0</v>
      </c>
      <c r="CL31" t="b" cm="1">
        <f t="array" aca="1" ref="CL31" ca="1">INDIRECT($AN31&amp;"!"&amp;'DataReport Cell refs'!CL$2)</f>
        <v>0</v>
      </c>
      <c r="CM31" t="b" cm="1">
        <f t="array" aca="1" ref="CM31" ca="1">INDIRECT($AN31&amp;"!"&amp;'DataReport Cell refs'!CM$2)</f>
        <v>0</v>
      </c>
      <c r="CN31" t="b" cm="1">
        <f t="array" aca="1" ref="CN31" ca="1">INDIRECT($AN31&amp;"!"&amp;'DataReport Cell refs'!CN$2)</f>
        <v>0</v>
      </c>
      <c r="CO31" t="b" cm="1">
        <f t="array" aca="1" ref="CO31" ca="1">INDIRECT($AN31&amp;"!"&amp;'DataReport Cell refs'!CO$2)</f>
        <v>0</v>
      </c>
      <c r="CP31" t="b" cm="1">
        <f t="array" aca="1" ref="CP31" ca="1">INDIRECT($AN31&amp;"!"&amp;'DataReport Cell refs'!CP$2)</f>
        <v>0</v>
      </c>
      <c r="CQ31" t="b" cm="1">
        <f t="array" aca="1" ref="CQ31" ca="1">INDIRECT($AN31&amp;"!"&amp;'DataReport Cell refs'!CQ$2)</f>
        <v>0</v>
      </c>
      <c r="CR31" t="b" cm="1">
        <f t="array" aca="1" ref="CR31" ca="1">INDIRECT($AN31&amp;"!"&amp;'DataReport Cell refs'!CR$2)</f>
        <v>0</v>
      </c>
      <c r="CS31" t="b" cm="1">
        <f t="array" aca="1" ref="CS31" ca="1">INDIRECT($AN31&amp;"!"&amp;'DataReport Cell refs'!CS$2)</f>
        <v>0</v>
      </c>
      <c r="CT31" t="b" cm="1">
        <f t="array" aca="1" ref="CT31" ca="1">INDIRECT($AN31&amp;"!"&amp;'DataReport Cell refs'!CT$2)</f>
        <v>0</v>
      </c>
      <c r="CU31" t="b" cm="1">
        <f t="array" aca="1" ref="CU31" ca="1">INDIRECT($AN31&amp;"!"&amp;'DataReport Cell refs'!CU$2)</f>
        <v>0</v>
      </c>
      <c r="CV31" t="b" cm="1">
        <f t="array" aca="1" ref="CV31" ca="1">INDIRECT($AN31&amp;"!"&amp;'DataReport Cell refs'!CV$2)</f>
        <v>0</v>
      </c>
      <c r="CW31" t="b" cm="1">
        <f t="array" aca="1" ref="CW31" ca="1">INDIRECT($AN31&amp;"!"&amp;'DataReport Cell refs'!CW$2)</f>
        <v>0</v>
      </c>
      <c r="CX31" t="b" cm="1">
        <f t="array" aca="1" ref="CX31" ca="1">INDIRECT($AN31&amp;"!"&amp;'DataReport Cell refs'!CX$2)</f>
        <v>0</v>
      </c>
      <c r="CY31" t="b" cm="1">
        <f t="array" aca="1" ref="CY31" ca="1">INDIRECT($AN31&amp;"!"&amp;'DataReport Cell refs'!CY$2)</f>
        <v>0</v>
      </c>
      <c r="CZ31" t="b" cm="1">
        <f t="array" aca="1" ref="CZ31" ca="1">INDIRECT($AN31&amp;"!"&amp;'DataReport Cell refs'!CZ$2)</f>
        <v>0</v>
      </c>
      <c r="DA31" t="b" cm="1">
        <f t="array" aca="1" ref="DA31" ca="1">INDIRECT($AN31&amp;"!"&amp;'DataReport Cell refs'!DA$2)</f>
        <v>0</v>
      </c>
      <c r="DB31" t="b" cm="1">
        <f t="array" aca="1" ref="DB31" ca="1">INDIRECT($AN31&amp;"!"&amp;'DataReport Cell refs'!DB$2)</f>
        <v>0</v>
      </c>
      <c r="DC31" t="b" cm="1">
        <f t="array" aca="1" ref="DC31" ca="1">INDIRECT($AN31&amp;"!"&amp;'DataReport Cell refs'!DC$2)</f>
        <v>0</v>
      </c>
      <c r="DD31" t="b" cm="1">
        <f t="array" aca="1" ref="DD31" ca="1">INDIRECT($AN31&amp;"!"&amp;'DataReport Cell refs'!DD$2)</f>
        <v>0</v>
      </c>
      <c r="DE31" t="b" cm="1">
        <f t="array" aca="1" ref="DE31" ca="1">INDIRECT($AN31&amp;"!"&amp;'DataReport Cell refs'!DE$2)</f>
        <v>0</v>
      </c>
      <c r="DF31" t="b" cm="1">
        <f t="array" aca="1" ref="DF31" ca="1">INDIRECT($AN31&amp;"!"&amp;'DataReport Cell refs'!DF$2)</f>
        <v>0</v>
      </c>
      <c r="DG31" t="b" cm="1">
        <f t="array" aca="1" ref="DG31" ca="1">INDIRECT($AN31&amp;"!"&amp;'DataReport Cell refs'!DG$2)</f>
        <v>0</v>
      </c>
      <c r="DH31" t="b" cm="1">
        <f t="array" aca="1" ref="DH31" ca="1">INDIRECT($AN31&amp;"!"&amp;'DataReport Cell refs'!DH$2)</f>
        <v>0</v>
      </c>
      <c r="DI31" t="b" cm="1">
        <f t="array" aca="1" ref="DI31" ca="1">INDIRECT($AN31&amp;"!"&amp;'DataReport Cell refs'!DI$2)</f>
        <v>0</v>
      </c>
      <c r="DJ31" t="b" cm="1">
        <f t="array" aca="1" ref="DJ31" ca="1">INDIRECT($AN31&amp;"!"&amp;'DataReport Cell refs'!DJ$2)</f>
        <v>0</v>
      </c>
      <c r="DK31" t="b" cm="1">
        <f t="array" aca="1" ref="DK31" ca="1">INDIRECT($AN31&amp;"!"&amp;'DataReport Cell refs'!DK$2)</f>
        <v>0</v>
      </c>
      <c r="DL31" t="b" cm="1">
        <f t="array" aca="1" ref="DL31" ca="1">INDIRECT($AN31&amp;"!"&amp;'DataReport Cell refs'!DL$2)</f>
        <v>0</v>
      </c>
      <c r="DM31" t="b" cm="1">
        <f t="array" aca="1" ref="DM31" ca="1">INDIRECT($AN31&amp;"!"&amp;'DataReport Cell refs'!DM$2)</f>
        <v>0</v>
      </c>
      <c r="DN31" t="str" cm="1">
        <f t="array" aca="1" ref="DN31" ca="1">INDIRECT($AN31&amp;"!"&amp;'DataReport Cell refs'!DN$2)</f>
        <v>Type here - Other service not included above 1</v>
      </c>
      <c r="DO31" t="str" cm="1">
        <f t="array" aca="1" ref="DO31" ca="1">INDIRECT($AN31&amp;"!"&amp;'DataReport Cell refs'!DO$2)</f>
        <v>Type here - Other service not included above 2</v>
      </c>
      <c r="DP31" t="str" cm="1">
        <f t="array" aca="1" ref="DP31" ca="1">INDIRECT($AN31&amp;"!"&amp;'DataReport Cell refs'!DP$2)</f>
        <v>Type here - Other service not included above 3</v>
      </c>
      <c r="DQ31" t="b" cm="1">
        <f t="array" aca="1" ref="DQ31" ca="1">INDIRECT($AN31&amp;"!"&amp;'DataReport Cell refs'!DQ$2)</f>
        <v>0</v>
      </c>
      <c r="DR31" t="b" cm="1">
        <f t="array" aca="1" ref="DR31" ca="1">INDIRECT($AN31&amp;"!"&amp;'DataReport Cell refs'!DR$2)</f>
        <v>0</v>
      </c>
      <c r="DS31" t="b" cm="1">
        <f t="array" aca="1" ref="DS31" ca="1">INDIRECT($AN31&amp;"!"&amp;'DataReport Cell refs'!DS$2)</f>
        <v>0</v>
      </c>
      <c r="DT31" t="b" cm="1">
        <f t="array" aca="1" ref="DT31" ca="1">INDIRECT($AN31&amp;"!"&amp;'DataReport Cell refs'!DT$2)</f>
        <v>0</v>
      </c>
      <c r="DU31" t="b" cm="1">
        <f t="array" aca="1" ref="DU31" ca="1">INDIRECT($AN31&amp;"!"&amp;'DataReport Cell refs'!DU$2)</f>
        <v>0</v>
      </c>
      <c r="DV31" t="b" cm="1">
        <f t="array" aca="1" ref="DV31" ca="1">INDIRECT($AN31&amp;"!"&amp;'DataReport Cell refs'!DV$2)</f>
        <v>0</v>
      </c>
      <c r="DW31" t="b" cm="1">
        <f t="array" aca="1" ref="DW31" ca="1">INDIRECT($AN31&amp;"!"&amp;'DataReport Cell refs'!DW$2)</f>
        <v>0</v>
      </c>
      <c r="DX31" t="b" cm="1">
        <f t="array" aca="1" ref="DX31" ca="1">INDIRECT($AN31&amp;"!"&amp;'DataReport Cell refs'!DX$2)</f>
        <v>0</v>
      </c>
      <c r="DY31" t="b" cm="1">
        <f t="array" aca="1" ref="DY31" ca="1">INDIRECT($AN31&amp;"!"&amp;'DataReport Cell refs'!DY$2)</f>
        <v>0</v>
      </c>
      <c r="DZ31" t="b" cm="1">
        <f t="array" aca="1" ref="DZ31" ca="1">INDIRECT($AN31&amp;"!"&amp;'DataReport Cell refs'!DZ$2)</f>
        <v>0</v>
      </c>
      <c r="EA31" t="b" cm="1">
        <f t="array" aca="1" ref="EA31" ca="1">INDIRECT($AN31&amp;"!"&amp;'DataReport Cell refs'!EA$2)</f>
        <v>0</v>
      </c>
      <c r="EB31" t="b" cm="1">
        <f t="array" aca="1" ref="EB31" ca="1">INDIRECT($AN31&amp;"!"&amp;'DataReport Cell refs'!EB$2)</f>
        <v>0</v>
      </c>
      <c r="EC31" t="b" cm="1">
        <f t="array" aca="1" ref="EC31" ca="1">INDIRECT($AN31&amp;"!"&amp;'DataReport Cell refs'!EC$2)</f>
        <v>0</v>
      </c>
      <c r="ED31" t="b" cm="1">
        <f t="array" aca="1" ref="ED31" ca="1">INDIRECT($AN31&amp;"!"&amp;'DataReport Cell refs'!ED$2)</f>
        <v>0</v>
      </c>
      <c r="EE31" t="b" cm="1">
        <f t="array" aca="1" ref="EE31" ca="1">INDIRECT($AN31&amp;"!"&amp;'DataReport Cell refs'!EE$2)</f>
        <v>0</v>
      </c>
      <c r="EF31" t="b" cm="1">
        <f t="array" aca="1" ref="EF31" ca="1">INDIRECT($AN31&amp;"!"&amp;'DataReport Cell refs'!EF$2)</f>
        <v>0</v>
      </c>
      <c r="EG31" t="b" cm="1">
        <f t="array" aca="1" ref="EG31" ca="1">INDIRECT($AN31&amp;"!"&amp;'DataReport Cell refs'!EG$2)</f>
        <v>0</v>
      </c>
      <c r="EH31" t="b" cm="1">
        <f t="array" aca="1" ref="EH31" ca="1">INDIRECT($AN31&amp;"!"&amp;'DataReport Cell refs'!EH$2)</f>
        <v>0</v>
      </c>
      <c r="EI31" t="b" cm="1">
        <f t="array" aca="1" ref="EI31" ca="1">INDIRECT($AN31&amp;"!"&amp;'DataReport Cell refs'!EI$2)</f>
        <v>0</v>
      </c>
      <c r="EJ31" t="b" cm="1">
        <f t="array" aca="1" ref="EJ31" ca="1">INDIRECT($AN31&amp;"!"&amp;'DataReport Cell refs'!EJ$2)</f>
        <v>0</v>
      </c>
      <c r="EK31" t="b" cm="1">
        <f t="array" aca="1" ref="EK31" ca="1">INDIRECT($AN31&amp;"!"&amp;'DataReport Cell refs'!EK$2)</f>
        <v>0</v>
      </c>
      <c r="EL31" t="b" cm="1">
        <f t="array" aca="1" ref="EL31" ca="1">INDIRECT($AN31&amp;"!"&amp;'DataReport Cell refs'!EL$2)</f>
        <v>0</v>
      </c>
      <c r="EM31" t="b" cm="1">
        <f t="array" aca="1" ref="EM31" ca="1">INDIRECT($AN31&amp;"!"&amp;'DataReport Cell refs'!EM$2)</f>
        <v>0</v>
      </c>
      <c r="EN31" t="b" cm="1">
        <f t="array" aca="1" ref="EN31" ca="1">INDIRECT($AN31&amp;"!"&amp;'DataReport Cell refs'!EN$2)</f>
        <v>0</v>
      </c>
      <c r="EO31" t="b" cm="1">
        <f t="array" aca="1" ref="EO31" ca="1">INDIRECT($AN31&amp;"!"&amp;'DataReport Cell refs'!EO$2)</f>
        <v>0</v>
      </c>
      <c r="EP31" t="b" cm="1">
        <f t="array" aca="1" ref="EP31" ca="1">INDIRECT($AN31&amp;"!"&amp;'DataReport Cell refs'!EP$2)</f>
        <v>0</v>
      </c>
      <c r="EQ31" t="b" cm="1">
        <f t="array" aca="1" ref="EQ31" ca="1">INDIRECT($AN31&amp;"!"&amp;'DataReport Cell refs'!EQ$2)</f>
        <v>0</v>
      </c>
      <c r="ER31" t="b" cm="1">
        <f t="array" aca="1" ref="ER31" ca="1">INDIRECT($AN31&amp;"!"&amp;'DataReport Cell refs'!ER$2)</f>
        <v>0</v>
      </c>
      <c r="ES31" t="b" cm="1">
        <f t="array" aca="1" ref="ES31" ca="1">INDIRECT($AN31&amp;"!"&amp;'DataReport Cell refs'!ES$2)</f>
        <v>0</v>
      </c>
      <c r="ET31" t="b" cm="1">
        <f t="array" aca="1" ref="ET31" ca="1">INDIRECT($AN31&amp;"!"&amp;'DataReport Cell refs'!ET$2)</f>
        <v>0</v>
      </c>
      <c r="EU31" t="b" cm="1">
        <f t="array" aca="1" ref="EU31" ca="1">INDIRECT($AN31&amp;"!"&amp;'DataReport Cell refs'!EU$2)</f>
        <v>0</v>
      </c>
      <c r="EV31" t="b" cm="1">
        <f t="array" aca="1" ref="EV31" ca="1">INDIRECT($AN31&amp;"!"&amp;'DataReport Cell refs'!EV$2)</f>
        <v>0</v>
      </c>
      <c r="EW31" t="b" cm="1">
        <f t="array" aca="1" ref="EW31" ca="1">INDIRECT($AN31&amp;"!"&amp;'DataReport Cell refs'!EW$2)</f>
        <v>0</v>
      </c>
      <c r="EX31" t="b" cm="1">
        <f t="array" aca="1" ref="EX31" ca="1">INDIRECT($AN31&amp;"!"&amp;'DataReport Cell refs'!EX$2)</f>
        <v>0</v>
      </c>
      <c r="EY31" t="b" cm="1">
        <f t="array" aca="1" ref="EY31" ca="1">INDIRECT($AN31&amp;"!"&amp;'DataReport Cell refs'!EY$2)</f>
        <v>0</v>
      </c>
      <c r="EZ31" t="b" cm="1">
        <f t="array" aca="1" ref="EZ31" ca="1">INDIRECT($AN31&amp;"!"&amp;'DataReport Cell refs'!EZ$2)</f>
        <v>0</v>
      </c>
      <c r="FA31" t="b" cm="1">
        <f t="array" aca="1" ref="FA31" ca="1">INDIRECT($AN31&amp;"!"&amp;'DataReport Cell refs'!FA$2)</f>
        <v>0</v>
      </c>
      <c r="FB31" t="b" cm="1">
        <f t="array" aca="1" ref="FB31" ca="1">INDIRECT($AN31&amp;"!"&amp;'DataReport Cell refs'!FB$2)</f>
        <v>0</v>
      </c>
      <c r="FC31" t="b" cm="1">
        <f t="array" aca="1" ref="FC31" ca="1">INDIRECT($AN31&amp;"!"&amp;'DataReport Cell refs'!FC$2)</f>
        <v>0</v>
      </c>
      <c r="FD31" t="b" cm="1">
        <f t="array" aca="1" ref="FD31" ca="1">INDIRECT($AN31&amp;"!"&amp;'DataReport Cell refs'!FD$2)</f>
        <v>0</v>
      </c>
      <c r="FE31" t="b" cm="1">
        <f t="array" aca="1" ref="FE31" ca="1">INDIRECT($AN31&amp;"!"&amp;'DataReport Cell refs'!FE$2)</f>
        <v>0</v>
      </c>
      <c r="FF31" t="b" cm="1">
        <f t="array" aca="1" ref="FF31" ca="1">INDIRECT($AN31&amp;"!"&amp;'DataReport Cell refs'!FF$2)</f>
        <v>0</v>
      </c>
      <c r="FG31" t="b" cm="1">
        <f t="array" aca="1" ref="FG31" ca="1">INDIRECT($AN31&amp;"!"&amp;'DataReport Cell refs'!FG$2)</f>
        <v>0</v>
      </c>
      <c r="FH31" t="b" cm="1">
        <f t="array" aca="1" ref="FH31" ca="1">INDIRECT($AN31&amp;"!"&amp;'DataReport Cell refs'!FH$2)</f>
        <v>0</v>
      </c>
      <c r="FI31" t="b" cm="1">
        <f t="array" aca="1" ref="FI31" ca="1">INDIRECT($AN31&amp;"!"&amp;'DataReport Cell refs'!FI$2)</f>
        <v>0</v>
      </c>
      <c r="FJ31" t="b" cm="1">
        <f t="array" aca="1" ref="FJ31" ca="1">INDIRECT($AN31&amp;"!"&amp;'DataReport Cell refs'!FJ$2)</f>
        <v>0</v>
      </c>
      <c r="FK31" s="361" cm="1">
        <f t="array" aca="1" ref="FK31" ca="1">INDIRECT($AN31&amp;"!"&amp;'DataReport Cell refs'!FK$2)</f>
        <v>0</v>
      </c>
      <c r="FL31" s="361" cm="1">
        <f t="array" aca="1" ref="FL31" ca="1">INDIRECT($AN31&amp;"!"&amp;'DataReport Cell refs'!FL$2)</f>
        <v>0</v>
      </c>
      <c r="FM31" s="361" cm="1">
        <f t="array" aca="1" ref="FM31" ca="1">INDIRECT($AN31&amp;"!"&amp;'DataReport Cell refs'!FM$2)</f>
        <v>0</v>
      </c>
      <c r="FN31" s="361" cm="1">
        <f t="array" aca="1" ref="FN31" ca="1">INDIRECT($AN31&amp;"!"&amp;'DataReport Cell refs'!FN$2)</f>
        <v>0</v>
      </c>
      <c r="FO31" s="361" cm="1">
        <f t="array" aca="1" ref="FO31" ca="1">INDIRECT($AN31&amp;"!"&amp;'DataReport Cell refs'!FO$2)</f>
        <v>0</v>
      </c>
      <c r="FP31" s="361" cm="1">
        <f t="array" aca="1" ref="FP31" ca="1">INDIRECT($AN31&amp;"!"&amp;'DataReport Cell refs'!FP$2)</f>
        <v>0</v>
      </c>
      <c r="FQ31" s="361" cm="1">
        <f t="array" aca="1" ref="FQ31" ca="1">INDIRECT($AN31&amp;"!"&amp;'DataReport Cell refs'!FQ$2)</f>
        <v>0</v>
      </c>
      <c r="FR31" s="361" cm="1">
        <f t="array" aca="1" ref="FR31" ca="1">INDIRECT($AN31&amp;"!"&amp;'DataReport Cell refs'!FR$2)</f>
        <v>0</v>
      </c>
      <c r="FS31" s="361" cm="1">
        <f t="array" aca="1" ref="FS31" ca="1">INDIRECT($AN31&amp;"!"&amp;'DataReport Cell refs'!FS$2)</f>
        <v>0</v>
      </c>
      <c r="FT31" s="361" cm="1">
        <f t="array" aca="1" ref="FT31" ca="1">INDIRECT($AN31&amp;"!"&amp;'DataReport Cell refs'!FT$2)</f>
        <v>0</v>
      </c>
      <c r="FU31" s="361" cm="1">
        <f t="array" aca="1" ref="FU31" ca="1">INDIRECT($AN31&amp;"!"&amp;'DataReport Cell refs'!FU$2)</f>
        <v>0</v>
      </c>
      <c r="FV31" s="361" cm="1">
        <f t="array" aca="1" ref="FV31" ca="1">INDIRECT($AN31&amp;"!"&amp;'DataReport Cell refs'!FV$2)</f>
        <v>0</v>
      </c>
      <c r="FW31" s="361" cm="1">
        <f t="array" aca="1" ref="FW31" ca="1">INDIRECT($AN31&amp;"!"&amp;'DataReport Cell refs'!FW$2)</f>
        <v>0</v>
      </c>
      <c r="FX31" s="361" cm="1">
        <f t="array" aca="1" ref="FX31" ca="1">INDIRECT($AN31&amp;"!"&amp;'DataReport Cell refs'!FX$2)</f>
        <v>0</v>
      </c>
      <c r="FY31" s="361" cm="1">
        <f t="array" aca="1" ref="FY31" ca="1">INDIRECT($AN31&amp;"!"&amp;'DataReport Cell refs'!FY$2)</f>
        <v>0</v>
      </c>
      <c r="FZ31" s="361" cm="1">
        <f t="array" aca="1" ref="FZ31" ca="1">INDIRECT($AN31&amp;"!"&amp;'DataReport Cell refs'!FZ$2)</f>
        <v>0</v>
      </c>
      <c r="GA31" s="361" cm="1">
        <f t="array" aca="1" ref="GA31" ca="1">INDIRECT($AN31&amp;"!"&amp;'DataReport Cell refs'!GA$2)</f>
        <v>0</v>
      </c>
      <c r="GB31" s="361" cm="1">
        <f t="array" aca="1" ref="GB31" ca="1">INDIRECT($AN31&amp;"!"&amp;'DataReport Cell refs'!GB$2)</f>
        <v>0</v>
      </c>
      <c r="GC31" s="361" cm="1">
        <f t="array" aca="1" ref="GC31" ca="1">INDIRECT($AN31&amp;"!"&amp;'DataReport Cell refs'!GC$2)</f>
        <v>0</v>
      </c>
      <c r="GD31" s="361" cm="1">
        <f t="array" aca="1" ref="GD31" ca="1">INDIRECT($AN31&amp;"!"&amp;'DataReport Cell refs'!GD$2)</f>
        <v>0</v>
      </c>
      <c r="GE31" s="361" cm="1">
        <f t="array" aca="1" ref="GE31" ca="1">INDIRECT($AN31&amp;"!"&amp;'DataReport Cell refs'!GE$2)</f>
        <v>0</v>
      </c>
      <c r="GF31" s="361" cm="1">
        <f t="array" aca="1" ref="GF31" ca="1">INDIRECT($AN31&amp;"!"&amp;'DataReport Cell refs'!GF$2)</f>
        <v>0</v>
      </c>
      <c r="GG31" s="361" cm="1">
        <f t="array" aca="1" ref="GG31" ca="1">INDIRECT($AN31&amp;"!"&amp;'DataReport Cell refs'!GG$2)</f>
        <v>0</v>
      </c>
      <c r="GH31" s="361" cm="1">
        <f t="array" aca="1" ref="GH31" ca="1">INDIRECT($AN31&amp;"!"&amp;'DataReport Cell refs'!GH$2)</f>
        <v>0</v>
      </c>
      <c r="GI31" s="361" cm="1">
        <f t="array" aca="1" ref="GI31" ca="1">INDIRECT($AN31&amp;"!"&amp;'DataReport Cell refs'!GI$2)</f>
        <v>0</v>
      </c>
      <c r="GJ31" s="361" cm="1">
        <f t="array" aca="1" ref="GJ31" ca="1">INDIRECT($AN31&amp;"!"&amp;'DataReport Cell refs'!GJ$2)</f>
        <v>0</v>
      </c>
      <c r="GK31" s="361" cm="1">
        <f t="array" aca="1" ref="GK31" ca="1">INDIRECT($AN31&amp;"!"&amp;'DataReport Cell refs'!GK$2)</f>
        <v>0</v>
      </c>
      <c r="GL31" s="361" cm="1">
        <f t="array" aca="1" ref="GL31" ca="1">INDIRECT($AN31&amp;"!"&amp;'DataReport Cell refs'!GL$2)</f>
        <v>0</v>
      </c>
      <c r="GM31" s="361" cm="1">
        <f t="array" aca="1" ref="GM31" ca="1">INDIRECT($AN31&amp;"!"&amp;'DataReport Cell refs'!GM$2)</f>
        <v>0</v>
      </c>
      <c r="GN31" s="361" cm="1">
        <f t="array" aca="1" ref="GN31" ca="1">INDIRECT($AN31&amp;"!"&amp;'DataReport Cell refs'!GN$2)</f>
        <v>0</v>
      </c>
      <c r="GO31" s="361" cm="1">
        <f t="array" aca="1" ref="GO31" ca="1">INDIRECT($AN31&amp;"!"&amp;'DataReport Cell refs'!GO$2)</f>
        <v>0</v>
      </c>
      <c r="GP31" s="361" cm="1">
        <f t="array" aca="1" ref="GP31" ca="1">INDIRECT($AN31&amp;"!"&amp;'DataReport Cell refs'!GP$2)</f>
        <v>0</v>
      </c>
      <c r="GQ31" s="361" cm="1">
        <f t="array" aca="1" ref="GQ31" ca="1">INDIRECT($AN31&amp;"!"&amp;'DataReport Cell refs'!GQ$2)</f>
        <v>0</v>
      </c>
      <c r="GR31" s="361" cm="1">
        <f t="array" aca="1" ref="GR31" ca="1">INDIRECT($AN31&amp;"!"&amp;'DataReport Cell refs'!GR$2)</f>
        <v>0</v>
      </c>
      <c r="GS31" s="361" cm="1">
        <f t="array" aca="1" ref="GS31" ca="1">INDIRECT($AN31&amp;"!"&amp;'DataReport Cell refs'!GS$2)</f>
        <v>0</v>
      </c>
      <c r="GT31" s="361" cm="1">
        <f t="array" aca="1" ref="GT31" ca="1">INDIRECT($AN31&amp;"!"&amp;'DataReport Cell refs'!GT$2)</f>
        <v>0</v>
      </c>
      <c r="GU31" s="361" cm="1">
        <f t="array" aca="1" ref="GU31" ca="1">INDIRECT($AN31&amp;"!"&amp;'DataReport Cell refs'!GU$2)</f>
        <v>0</v>
      </c>
      <c r="GV31" s="361" cm="1">
        <f t="array" aca="1" ref="GV31" ca="1">INDIRECT($AN31&amp;"!"&amp;'DataReport Cell refs'!GV$2)</f>
        <v>0</v>
      </c>
      <c r="GW31" s="361" cm="1">
        <f t="array" aca="1" ref="GW31" ca="1">INDIRECT($AN31&amp;"!"&amp;'DataReport Cell refs'!GW$2)</f>
        <v>0</v>
      </c>
      <c r="GX31" s="361" cm="1">
        <f t="array" aca="1" ref="GX31" ca="1">INDIRECT($AN31&amp;"!"&amp;'DataReport Cell refs'!GX$2)</f>
        <v>0</v>
      </c>
      <c r="GY31" s="361" cm="1">
        <f t="array" aca="1" ref="GY31" ca="1">INDIRECT($AN31&amp;"!"&amp;'DataReport Cell refs'!GY$2)</f>
        <v>0</v>
      </c>
      <c r="GZ31" s="361" cm="1">
        <f t="array" aca="1" ref="GZ31" ca="1">INDIRECT($AN31&amp;"!"&amp;'DataReport Cell refs'!GZ$2)</f>
        <v>0</v>
      </c>
      <c r="HA31" s="361" cm="1">
        <f t="array" aca="1" ref="HA31" ca="1">INDIRECT($AN31&amp;"!"&amp;'DataReport Cell refs'!HA$2)</f>
        <v>0</v>
      </c>
      <c r="HB31" s="361" cm="1">
        <f t="array" aca="1" ref="HB31" ca="1">INDIRECT($AN31&amp;"!"&amp;'DataReport Cell refs'!HB$2)</f>
        <v>0</v>
      </c>
      <c r="HC31" s="361" cm="1">
        <f t="array" aca="1" ref="HC31" ca="1">INDIRECT($AN31&amp;"!"&amp;'DataReport Cell refs'!HC$2)</f>
        <v>0</v>
      </c>
      <c r="HD31" s="361" cm="1">
        <f t="array" aca="1" ref="HD31" ca="1">INDIRECT($AN31&amp;"!"&amp;'DataReport Cell refs'!HD$2)</f>
        <v>0</v>
      </c>
      <c r="HE31" cm="1">
        <f t="array" aca="1" ref="HE31" ca="1">INDIRECT($AN31&amp;"!"&amp;'DataReport Cell refs'!HE$2)</f>
        <v>0</v>
      </c>
      <c r="HF31" cm="1">
        <f t="array" aca="1" ref="HF31" ca="1">INDIRECT($AN31&amp;"!"&amp;'DataReport Cell refs'!HF$2)</f>
        <v>0</v>
      </c>
      <c r="HG31" cm="1">
        <f t="array" aca="1" ref="HG31" ca="1">INDIRECT($AN31&amp;"!"&amp;'DataReport Cell refs'!HG$2)</f>
        <v>0</v>
      </c>
      <c r="HH31" cm="1">
        <f t="array" aca="1" ref="HH31" ca="1">INDIRECT($AN31&amp;"!"&amp;'DataReport Cell refs'!HH$2)</f>
        <v>0</v>
      </c>
      <c r="HI31" cm="1">
        <f t="array" aca="1" ref="HI31" ca="1">INDIRECT($AN31&amp;"!"&amp;'DataReport Cell refs'!HI$2)</f>
        <v>0</v>
      </c>
      <c r="HJ31" cm="1">
        <f t="array" aca="1" ref="HJ31" ca="1">INDIRECT($AN31&amp;"!"&amp;'DataReport Cell refs'!HJ$2)</f>
        <v>0</v>
      </c>
      <c r="HK31" cm="1">
        <f t="array" aca="1" ref="HK31" ca="1">INDIRECT($AN31&amp;"!"&amp;'DataReport Cell refs'!HK$2)</f>
        <v>0</v>
      </c>
      <c r="HL31" cm="1">
        <f t="array" aca="1" ref="HL31" ca="1">INDIRECT($AN31&amp;"!"&amp;'DataReport Cell refs'!HL$2)</f>
        <v>0</v>
      </c>
      <c r="HM31" cm="1">
        <f t="array" aca="1" ref="HM31" ca="1">INDIRECT($AN31&amp;"!"&amp;'DataReport Cell refs'!HM$2)</f>
        <v>0</v>
      </c>
      <c r="HN31" cm="1">
        <f t="array" aca="1" ref="HN31" ca="1">INDIRECT($AN31&amp;"!"&amp;'DataReport Cell refs'!HN$2)</f>
        <v>0</v>
      </c>
      <c r="HO31" cm="1">
        <f t="array" aca="1" ref="HO31" ca="1">INDIRECT($AN31&amp;"!"&amp;'DataReport Cell refs'!HO$2)</f>
        <v>0</v>
      </c>
      <c r="HP31" cm="1">
        <f t="array" aca="1" ref="HP31" ca="1">INDIRECT($AN31&amp;"!"&amp;'DataReport Cell refs'!HP$2)</f>
        <v>0</v>
      </c>
      <c r="HQ31" cm="1">
        <f t="array" aca="1" ref="HQ31" ca="1">INDIRECT($AN31&amp;"!"&amp;'DataReport Cell refs'!HQ$2)</f>
        <v>0</v>
      </c>
      <c r="HR31" cm="1">
        <f t="array" aca="1" ref="HR31" ca="1">INDIRECT($AN31&amp;"!"&amp;'DataReport Cell refs'!HR$2)</f>
        <v>0</v>
      </c>
      <c r="HS31" cm="1">
        <f t="array" aca="1" ref="HS31" ca="1">INDIRECT($AN31&amp;"!"&amp;'DataReport Cell refs'!HS$2)</f>
        <v>0</v>
      </c>
      <c r="HT31" cm="1">
        <f t="array" aca="1" ref="HT31" ca="1">INDIRECT($AN31&amp;"!"&amp;'DataReport Cell refs'!HT$2)</f>
        <v>0</v>
      </c>
      <c r="HU31" cm="1">
        <f t="array" aca="1" ref="HU31" ca="1">INDIRECT($AN31&amp;"!"&amp;'DataReport Cell refs'!HU$2)</f>
        <v>0</v>
      </c>
      <c r="HV31" cm="1">
        <f t="array" aca="1" ref="HV31" ca="1">INDIRECT($AN31&amp;"!"&amp;'DataReport Cell refs'!HV$2)</f>
        <v>0</v>
      </c>
      <c r="HW31" cm="1">
        <f t="array" aca="1" ref="HW31" ca="1">INDIRECT($AN31&amp;"!"&amp;'DataReport Cell refs'!HW$2)</f>
        <v>0</v>
      </c>
      <c r="HX31" cm="1">
        <f t="array" aca="1" ref="HX31" ca="1">INDIRECT($AN31&amp;"!"&amp;'DataReport Cell refs'!HX$2)</f>
        <v>0</v>
      </c>
      <c r="HY31" cm="1">
        <f t="array" aca="1" ref="HY31" ca="1">INDIRECT($AN31&amp;"!"&amp;'DataReport Cell refs'!HY$2)</f>
        <v>0</v>
      </c>
      <c r="HZ31" cm="1">
        <f t="array" aca="1" ref="HZ31" ca="1">INDIRECT($AN31&amp;"!"&amp;'DataReport Cell refs'!HZ$2)</f>
        <v>0</v>
      </c>
      <c r="IA31" cm="1">
        <f t="array" aca="1" ref="IA31" ca="1">INDIRECT($AN31&amp;"!"&amp;'DataReport Cell refs'!IA$2)</f>
        <v>0</v>
      </c>
      <c r="IB31" cm="1">
        <f t="array" aca="1" ref="IB31" ca="1">INDIRECT($AN31&amp;"!"&amp;'DataReport Cell refs'!IB$2)</f>
        <v>0</v>
      </c>
      <c r="IC31" cm="1">
        <f t="array" aca="1" ref="IC31" ca="1">INDIRECT($AN31&amp;"!"&amp;'DataReport Cell refs'!IC$2)</f>
        <v>0</v>
      </c>
      <c r="ID31" cm="1">
        <f t="array" aca="1" ref="ID31" ca="1">INDIRECT($AN31&amp;"!"&amp;'DataReport Cell refs'!ID$2)</f>
        <v>0</v>
      </c>
      <c r="IE31" cm="1">
        <f t="array" aca="1" ref="IE31" ca="1">INDIRECT($AN31&amp;"!"&amp;'DataReport Cell refs'!IE$2)</f>
        <v>0</v>
      </c>
      <c r="IF31" cm="1">
        <f t="array" aca="1" ref="IF31" ca="1">INDIRECT($AN31&amp;"!"&amp;'DataReport Cell refs'!IF$2)</f>
        <v>0</v>
      </c>
      <c r="IG31" cm="1">
        <f t="array" aca="1" ref="IG31" ca="1">INDIRECT($AN31&amp;"!"&amp;'DataReport Cell refs'!IG$2)</f>
        <v>0</v>
      </c>
      <c r="IH31" cm="1">
        <f t="array" aca="1" ref="IH31" ca="1">INDIRECT($AN31&amp;"!"&amp;'DataReport Cell refs'!IH$2)</f>
        <v>0</v>
      </c>
      <c r="II31" cm="1">
        <f t="array" aca="1" ref="II31" ca="1">INDIRECT($AN31&amp;"!"&amp;'DataReport Cell refs'!II$2)</f>
        <v>0</v>
      </c>
      <c r="IJ31" cm="1">
        <f t="array" aca="1" ref="IJ31" ca="1">INDIRECT($AN31&amp;"!"&amp;'DataReport Cell refs'!IJ$2)</f>
        <v>0</v>
      </c>
      <c r="IK31" cm="1">
        <f t="array" aca="1" ref="IK31" ca="1">INDIRECT($AN31&amp;"!"&amp;'DataReport Cell refs'!IK$2)</f>
        <v>0</v>
      </c>
      <c r="IL31" cm="1">
        <f t="array" aca="1" ref="IL31" ca="1">INDIRECT($AN31&amp;"!"&amp;'DataReport Cell refs'!IL$2)</f>
        <v>0</v>
      </c>
      <c r="IM31" cm="1">
        <f t="array" aca="1" ref="IM31" ca="1">INDIRECT($AN31&amp;"!"&amp;'DataReport Cell refs'!IM$2)</f>
        <v>0</v>
      </c>
      <c r="IN31" cm="1">
        <f t="array" aca="1" ref="IN31" ca="1">INDIRECT($AN31&amp;"!"&amp;'DataReport Cell refs'!IN$2)</f>
        <v>0</v>
      </c>
      <c r="IO31" cm="1">
        <f t="array" aca="1" ref="IO31" ca="1">INDIRECT($AN31&amp;"!"&amp;'DataReport Cell refs'!IO$2)</f>
        <v>0</v>
      </c>
      <c r="IP31" cm="1">
        <f t="array" aca="1" ref="IP31" ca="1">INDIRECT($AN31&amp;"!"&amp;'DataReport Cell refs'!IP$2)</f>
        <v>0</v>
      </c>
      <c r="IQ31" cm="1">
        <f t="array" aca="1" ref="IQ31" ca="1">INDIRECT($AN31&amp;"!"&amp;'DataReport Cell refs'!IQ$2)</f>
        <v>0</v>
      </c>
      <c r="IR31" cm="1">
        <f t="array" aca="1" ref="IR31" ca="1">INDIRECT($AN31&amp;"!"&amp;'DataReport Cell refs'!IR$2)</f>
        <v>0</v>
      </c>
      <c r="IS31" cm="1">
        <f t="array" aca="1" ref="IS31" ca="1">INDIRECT($AN31&amp;"!"&amp;'DataReport Cell refs'!IS$2)</f>
        <v>0</v>
      </c>
      <c r="IT31" cm="1">
        <f t="array" aca="1" ref="IT31" ca="1">INDIRECT($AN31&amp;"!"&amp;'DataReport Cell refs'!IT$2)</f>
        <v>0</v>
      </c>
      <c r="IU31" cm="1">
        <f t="array" aca="1" ref="IU31" ca="1">INDIRECT($AN31&amp;"!"&amp;'DataReport Cell refs'!IU$2)</f>
        <v>0</v>
      </c>
      <c r="IV31" cm="1">
        <f t="array" aca="1" ref="IV31" ca="1">INDIRECT($AN31&amp;"!"&amp;'DataReport Cell refs'!IV$2)</f>
        <v>0</v>
      </c>
      <c r="IW31" cm="1">
        <f t="array" aca="1" ref="IW31" ca="1">INDIRECT($AN31&amp;"!"&amp;'DataReport Cell refs'!IW$2)</f>
        <v>0</v>
      </c>
      <c r="IX31" cm="1">
        <f t="array" aca="1" ref="IX31" ca="1">INDIRECT($AN31&amp;"!"&amp;'DataReport Cell refs'!IX$2)</f>
        <v>0</v>
      </c>
      <c r="IY31" cm="1">
        <f t="array" aca="1" ref="IY31" ca="1">INDIRECT($AN31&amp;"!"&amp;'DataReport Cell refs'!IY$2)</f>
        <v>0</v>
      </c>
      <c r="IZ31" cm="1">
        <f t="array" aca="1" ref="IZ31" ca="1">INDIRECT($AN31&amp;"!"&amp;'DataReport Cell refs'!IZ$2)</f>
        <v>0</v>
      </c>
      <c r="JA31" cm="1">
        <f t="array" aca="1" ref="JA31" ca="1">INDIRECT($AN31&amp;"!"&amp;'DataReport Cell refs'!JA$2)</f>
        <v>0</v>
      </c>
      <c r="JB31" cm="1">
        <f t="array" aca="1" ref="JB31" ca="1">INDIRECT($AN31&amp;"!"&amp;'DataReport Cell refs'!JB$2)</f>
        <v>0</v>
      </c>
      <c r="JC31" cm="1">
        <f t="array" aca="1" ref="JC31" ca="1">INDIRECT($AN31&amp;"!"&amp;'DataReport Cell refs'!JC$2)</f>
        <v>0</v>
      </c>
      <c r="JD31" cm="1">
        <f t="array" aca="1" ref="JD31" ca="1">INDIRECT($AN31&amp;"!"&amp;'DataReport Cell refs'!JD$2)</f>
        <v>0</v>
      </c>
      <c r="JE31" cm="1">
        <f t="array" aca="1" ref="JE31" ca="1">INDIRECT($AN31&amp;"!"&amp;'DataReport Cell refs'!JE$2)</f>
        <v>0</v>
      </c>
      <c r="JF31" cm="1">
        <f t="array" aca="1" ref="JF31" ca="1">INDIRECT($AN31&amp;"!"&amp;'DataReport Cell refs'!JF$2)</f>
        <v>0</v>
      </c>
      <c r="JG31" cm="1">
        <f t="array" aca="1" ref="JG31" ca="1">INDIRECT($AN31&amp;"!"&amp;'DataReport Cell refs'!JG$2)</f>
        <v>0</v>
      </c>
      <c r="JH31" cm="1">
        <f t="array" aca="1" ref="JH31" ca="1">INDIRECT($AN31&amp;"!"&amp;'DataReport Cell refs'!JH$2)</f>
        <v>0</v>
      </c>
      <c r="JI31" cm="1">
        <f t="array" aca="1" ref="JI31" ca="1">INDIRECT($AN31&amp;"!"&amp;'DataReport Cell refs'!JI$2)</f>
        <v>0</v>
      </c>
      <c r="JJ31" cm="1">
        <f t="array" aca="1" ref="JJ31" ca="1">INDIRECT($AN31&amp;"!"&amp;'DataReport Cell refs'!JJ$2)</f>
        <v>0</v>
      </c>
      <c r="JK31" cm="1">
        <f t="array" aca="1" ref="JK31" ca="1">INDIRECT($AN31&amp;"!"&amp;'DataReport Cell refs'!JK$2)</f>
        <v>0</v>
      </c>
      <c r="JL31" cm="1">
        <f t="array" aca="1" ref="JL31" ca="1">INDIRECT($AN31&amp;"!"&amp;'DataReport Cell refs'!JL$2)</f>
        <v>0</v>
      </c>
      <c r="JM31" cm="1">
        <f t="array" aca="1" ref="JM31" ca="1">INDIRECT($AN31&amp;"!"&amp;'DataReport Cell refs'!JM$2)</f>
        <v>0</v>
      </c>
      <c r="JN31" cm="1">
        <f t="array" aca="1" ref="JN31" ca="1">INDIRECT($AN31&amp;"!"&amp;'DataReport Cell refs'!JN$2)</f>
        <v>0</v>
      </c>
      <c r="JO31" cm="1">
        <f t="array" aca="1" ref="JO31" ca="1">INDIRECT($AN31&amp;"!"&amp;'DataReport Cell refs'!JO$2)</f>
        <v>0</v>
      </c>
      <c r="JP31" cm="1">
        <f t="array" aca="1" ref="JP31" ca="1">INDIRECT($AN31&amp;"!"&amp;'DataReport Cell refs'!JP$2)</f>
        <v>0</v>
      </c>
      <c r="JQ31" cm="1">
        <f t="array" aca="1" ref="JQ31" ca="1">INDIRECT($AN31&amp;"!"&amp;'DataReport Cell refs'!JQ$2)</f>
        <v>0</v>
      </c>
      <c r="JR31" cm="1">
        <f t="array" aca="1" ref="JR31" ca="1">INDIRECT($AN31&amp;"!"&amp;'DataReport Cell refs'!JR$2)</f>
        <v>0</v>
      </c>
      <c r="JS31" cm="1">
        <f t="array" aca="1" ref="JS31" ca="1">INDIRECT($AN31&amp;"!"&amp;'DataReport Cell refs'!JS$2)</f>
        <v>0</v>
      </c>
      <c r="JT31" cm="1">
        <f t="array" aca="1" ref="JT31" ca="1">INDIRECT($AN31&amp;"!"&amp;'DataReport Cell refs'!JT$2)</f>
        <v>0</v>
      </c>
      <c r="JU31" cm="1">
        <f t="array" aca="1" ref="JU31" ca="1">INDIRECT($AN31&amp;"!"&amp;'DataReport Cell refs'!JU$2)</f>
        <v>0</v>
      </c>
      <c r="JV31" t="str" cm="1">
        <f t="array" aca="1" ref="JV31" ca="1">INDIRECT($AN31&amp;"!"&amp;'DataReport Cell refs'!JV$2)</f>
        <v>Not Commenced</v>
      </c>
      <c r="JW31" t="str" cm="1">
        <f t="array" aca="1" ref="JW31" ca="1">INDIRECT($AN31&amp;"!"&amp;'DataReport Cell refs'!JW$2)</f>
        <v>First complete Stocktake</v>
      </c>
      <c r="JX31" t="str" cm="1">
        <f t="array" aca="1" ref="JX31" ca="1">INDIRECT($AN31&amp;"!"&amp;'DataReport Cell refs'!JX$2)</f>
        <v>First complete Stocktake</v>
      </c>
      <c r="JY31" t="str" cm="1">
        <f t="array" aca="1" ref="JY31" ca="1">INDIRECT($AN31&amp;"!"&amp;'DataReport Cell refs'!JY$2)</f>
        <v>First complete Stocktake</v>
      </c>
      <c r="JZ31" t="str" cm="1">
        <f t="array" aca="1" ref="JZ31" ca="1">INDIRECT($AN31&amp;"!"&amp;'DataReport Cell refs'!JZ$2)</f>
        <v>First complete Stocktake</v>
      </c>
      <c r="KA31" t="str" cm="1">
        <f t="array" aca="1" ref="KA31" ca="1">INDIRECT($AN31&amp;"!"&amp;'DataReport Cell refs'!KA$2)</f>
        <v>First complete Stocktake</v>
      </c>
      <c r="KB31" t="str" cm="1">
        <f t="array" aca="1" ref="KB31" ca="1">INDIRECT($AN31&amp;"!"&amp;'DataReport Cell refs'!KB$2)</f>
        <v>First complete Stocktake</v>
      </c>
    </row>
    <row r="32" spans="4:288" x14ac:dyDescent="0.35">
      <c r="AN32" s="345" t="s">
        <v>1171</v>
      </c>
      <c r="AO32" cm="1">
        <f t="array" aca="1" ref="AO32" ca="1">INDIRECT($AN32&amp;"!"&amp;'DataReport Cell refs'!AO$2)</f>
        <v>0</v>
      </c>
      <c r="AP32" t="str" cm="1">
        <f t="array" aca="1" ref="AP32" ca="1">INDIRECT($AN32&amp;"!"&amp;'DataReport Cell refs'!AP$2)</f>
        <v>Select option</v>
      </c>
      <c r="AQ32" t="str" cm="1">
        <f t="array" aca="1" ref="AQ32" ca="1">INDIRECT($AN32&amp;"!"&amp;'DataReport Cell refs'!AQ$2)</f>
        <v>Select option</v>
      </c>
      <c r="AR32" s="361" cm="1">
        <f t="array" aca="1" ref="AR32" ca="1">INDIRECT($AN32&amp;"!"&amp;'DataReport Cell refs'!AR$2)</f>
        <v>0</v>
      </c>
      <c r="AS32" t="b" cm="1">
        <f t="array" aca="1" ref="AS32" ca="1">INDIRECT($AN32&amp;"!"&amp;'DataReport Cell refs'!AS$2)</f>
        <v>0</v>
      </c>
      <c r="AT32" t="b" cm="1">
        <f t="array" aca="1" ref="AT32" ca="1">INDIRECT($AN32&amp;"!"&amp;'DataReport Cell refs'!AT$2)</f>
        <v>0</v>
      </c>
      <c r="AU32" t="b" cm="1">
        <f t="array" aca="1" ref="AU32" ca="1">INDIRECT($AN32&amp;"!"&amp;'DataReport Cell refs'!AU$2)</f>
        <v>0</v>
      </c>
      <c r="AV32" t="b" cm="1">
        <f t="array" aca="1" ref="AV32" ca="1">INDIRECT($AN32&amp;"!"&amp;'DataReport Cell refs'!AV$2)</f>
        <v>0</v>
      </c>
      <c r="AW32" t="b" cm="1">
        <f t="array" aca="1" ref="AW32" ca="1">INDIRECT($AN32&amp;"!"&amp;'DataReport Cell refs'!AW$2)</f>
        <v>0</v>
      </c>
      <c r="AX32" t="b" cm="1">
        <f t="array" aca="1" ref="AX32" ca="1">INDIRECT($AN32&amp;"!"&amp;'DataReport Cell refs'!AX$2)</f>
        <v>0</v>
      </c>
      <c r="AY32" t="b" cm="1">
        <f t="array" aca="1" ref="AY32" ca="1">INDIRECT($AN32&amp;"!"&amp;'DataReport Cell refs'!AY$2)</f>
        <v>0</v>
      </c>
      <c r="AZ32" t="b" cm="1">
        <f t="array" aca="1" ref="AZ32" ca="1">INDIRECT($AN32&amp;"!"&amp;'DataReport Cell refs'!AZ$2)</f>
        <v>0</v>
      </c>
      <c r="BA32" t="b" cm="1">
        <f t="array" aca="1" ref="BA32" ca="1">INDIRECT($AN32&amp;"!"&amp;'DataReport Cell refs'!BA$2)</f>
        <v>0</v>
      </c>
      <c r="BB32" t="b" cm="1">
        <f t="array" aca="1" ref="BB32" ca="1">INDIRECT($AN32&amp;"!"&amp;'DataReport Cell refs'!BB$2)</f>
        <v>0</v>
      </c>
      <c r="BC32" t="b" cm="1">
        <f t="array" aca="1" ref="BC32" ca="1">INDIRECT($AN32&amp;"!"&amp;'DataReport Cell refs'!BC$2)</f>
        <v>0</v>
      </c>
      <c r="BD32" t="b" cm="1">
        <f t="array" aca="1" ref="BD32" ca="1">INDIRECT($AN32&amp;"!"&amp;'DataReport Cell refs'!BD$2)</f>
        <v>0</v>
      </c>
      <c r="BE32" t="b" cm="1">
        <f t="array" aca="1" ref="BE32" ca="1">INDIRECT($AN32&amp;"!"&amp;'DataReport Cell refs'!BE$2)</f>
        <v>0</v>
      </c>
      <c r="BF32" t="b" cm="1">
        <f t="array" aca="1" ref="BF32" ca="1">INDIRECT($AN32&amp;"!"&amp;'DataReport Cell refs'!BF$2)</f>
        <v>0</v>
      </c>
      <c r="BG32" t="b" cm="1">
        <f t="array" aca="1" ref="BG32" ca="1">INDIRECT($AN32&amp;"!"&amp;'DataReport Cell refs'!BG$2)</f>
        <v>0</v>
      </c>
      <c r="BH32" t="b" cm="1">
        <f t="array" aca="1" ref="BH32" ca="1">INDIRECT($AN32&amp;"!"&amp;'DataReport Cell refs'!BH$2)</f>
        <v>0</v>
      </c>
      <c r="BI32" t="str" cm="1">
        <f t="array" aca="1" ref="BI32" ca="1">INDIRECT($AN32&amp;"!"&amp;'DataReport Cell refs'!BI$2)</f>
        <v>Select option</v>
      </c>
      <c r="BJ32" t="str" cm="1">
        <f t="array" aca="1" ref="BJ32" ca="1">INDIRECT($AN32&amp;"!"&amp;'DataReport Cell refs'!BJ$2)</f>
        <v>Select option</v>
      </c>
      <c r="BK32" t="str" cm="1">
        <f t="array" aca="1" ref="BK32" ca="1">INDIRECT($AN32&amp;"!"&amp;'DataReport Cell refs'!BK$2)</f>
        <v>Select option</v>
      </c>
      <c r="BL32" t="str" cm="1">
        <f t="array" aca="1" ref="BL32" ca="1">INDIRECT($AN32&amp;"!"&amp;'DataReport Cell refs'!BL$2)</f>
        <v>Select option</v>
      </c>
      <c r="BM32" t="str" cm="1">
        <f t="array" aca="1" ref="BM32" ca="1">INDIRECT($AN32&amp;"!"&amp;'DataReport Cell refs'!BM$2)</f>
        <v>Select option</v>
      </c>
      <c r="BN32" t="str" cm="1">
        <f t="array" aca="1" ref="BN32" ca="1">INDIRECT($AN32&amp;"!"&amp;'DataReport Cell refs'!BN$2)</f>
        <v>Select option</v>
      </c>
      <c r="BO32" t="str" cm="1">
        <f t="array" aca="1" ref="BO32" ca="1">INDIRECT($AN32&amp;"!"&amp;'DataReport Cell refs'!BO$2)</f>
        <v>Select option</v>
      </c>
      <c r="BP32" t="str" cm="1">
        <f t="array" aca="1" ref="BP32" ca="1">INDIRECT($AN32&amp;"!"&amp;'DataReport Cell refs'!BP$2)</f>
        <v>Select option</v>
      </c>
      <c r="BQ32" t="str" cm="1">
        <f t="array" aca="1" ref="BQ32" ca="1">INDIRECT($AN32&amp;"!"&amp;'DataReport Cell refs'!BQ$2)</f>
        <v>Select option</v>
      </c>
      <c r="BR32" t="b" cm="1">
        <f t="array" aca="1" ref="BR32" ca="1">INDIRECT($AN32&amp;"!"&amp;'DataReport Cell refs'!BR$2)</f>
        <v>0</v>
      </c>
      <c r="BS32" t="b" cm="1">
        <f t="array" aca="1" ref="BS32" ca="1">INDIRECT($AN32&amp;"!"&amp;'DataReport Cell refs'!BS$2)</f>
        <v>0</v>
      </c>
      <c r="BT32" t="b" cm="1">
        <f t="array" aca="1" ref="BT32" ca="1">INDIRECT($AN32&amp;"!"&amp;'DataReport Cell refs'!BT$2)</f>
        <v>0</v>
      </c>
      <c r="BU32" t="b" cm="1">
        <f t="array" aca="1" ref="BU32" ca="1">INDIRECT($AN32&amp;"!"&amp;'DataReport Cell refs'!BU$2)</f>
        <v>0</v>
      </c>
      <c r="BV32" t="b" cm="1">
        <f t="array" aca="1" ref="BV32" ca="1">INDIRECT($AN32&amp;"!"&amp;'DataReport Cell refs'!BV$2)</f>
        <v>0</v>
      </c>
      <c r="BW32" t="b" cm="1">
        <f t="array" aca="1" ref="BW32" ca="1">INDIRECT($AN32&amp;"!"&amp;'DataReport Cell refs'!BW$2)</f>
        <v>0</v>
      </c>
      <c r="BX32" t="b" cm="1">
        <f t="array" aca="1" ref="BX32" ca="1">INDIRECT($AN32&amp;"!"&amp;'DataReport Cell refs'!BX$2)</f>
        <v>0</v>
      </c>
      <c r="BY32" t="b" cm="1">
        <f t="array" aca="1" ref="BY32" ca="1">INDIRECT($AN32&amp;"!"&amp;'DataReport Cell refs'!BY$2)</f>
        <v>0</v>
      </c>
      <c r="BZ32" t="b" cm="1">
        <f t="array" aca="1" ref="BZ32" ca="1">INDIRECT($AN32&amp;"!"&amp;'DataReport Cell refs'!BZ$2)</f>
        <v>0</v>
      </c>
      <c r="CA32" cm="1">
        <f t="array" aca="1" ref="CA32" ca="1">INDIRECT($AN32&amp;"!"&amp;'DataReport Cell refs'!CA$2)</f>
        <v>0</v>
      </c>
      <c r="CB32" s="385" cm="1">
        <f t="array" aca="1" ref="CB32" ca="1">INDIRECT($AN32&amp;"!"&amp;'DataReport Cell refs'!CB$2)</f>
        <v>0</v>
      </c>
      <c r="CC32" s="385" cm="1">
        <f t="array" aca="1" ref="CC32" ca="1">INDIRECT($AN32&amp;"!"&amp;'DataReport Cell refs'!CC$2)</f>
        <v>0</v>
      </c>
      <c r="CD32" s="385" cm="1">
        <f t="array" aca="1" ref="CD32" ca="1">INDIRECT($AN32&amp;"!"&amp;'DataReport Cell refs'!CD$2)</f>
        <v>0</v>
      </c>
      <c r="CE32" t="str" cm="1">
        <f t="array" aca="1" ref="CE32" ca="1">INDIRECT($AN32&amp;"!"&amp;'DataReport Cell refs'!CE$2)</f>
        <v>Select option</v>
      </c>
      <c r="CF32" s="361" cm="1">
        <f t="array" aca="1" ref="CF32" ca="1">INDIRECT($AN32&amp;"!"&amp;'DataReport Cell refs'!CF$2)</f>
        <v>0</v>
      </c>
      <c r="CG32" t="b" cm="1">
        <f t="array" aca="1" ref="CG32" ca="1">INDIRECT($AN32&amp;"!"&amp;'DataReport Cell refs'!CG$2)</f>
        <v>0</v>
      </c>
      <c r="CH32" t="b" cm="1">
        <f t="array" aca="1" ref="CH32" ca="1">INDIRECT($AN32&amp;"!"&amp;'DataReport Cell refs'!CH$2)</f>
        <v>0</v>
      </c>
      <c r="CI32" t="b" cm="1">
        <f t="array" aca="1" ref="CI32" ca="1">INDIRECT($AN32&amp;"!"&amp;'DataReport Cell refs'!CI$2)</f>
        <v>0</v>
      </c>
      <c r="CJ32" t="b" cm="1">
        <f t="array" aca="1" ref="CJ32" ca="1">INDIRECT($AN32&amp;"!"&amp;'DataReport Cell refs'!CJ$2)</f>
        <v>0</v>
      </c>
      <c r="CK32" t="b" cm="1">
        <f t="array" aca="1" ref="CK32" ca="1">INDIRECT($AN32&amp;"!"&amp;'DataReport Cell refs'!CK$2)</f>
        <v>0</v>
      </c>
      <c r="CL32" t="b" cm="1">
        <f t="array" aca="1" ref="CL32" ca="1">INDIRECT($AN32&amp;"!"&amp;'DataReport Cell refs'!CL$2)</f>
        <v>0</v>
      </c>
      <c r="CM32" t="b" cm="1">
        <f t="array" aca="1" ref="CM32" ca="1">INDIRECT($AN32&amp;"!"&amp;'DataReport Cell refs'!CM$2)</f>
        <v>0</v>
      </c>
      <c r="CN32" t="b" cm="1">
        <f t="array" aca="1" ref="CN32" ca="1">INDIRECT($AN32&amp;"!"&amp;'DataReport Cell refs'!CN$2)</f>
        <v>0</v>
      </c>
      <c r="CO32" t="b" cm="1">
        <f t="array" aca="1" ref="CO32" ca="1">INDIRECT($AN32&amp;"!"&amp;'DataReport Cell refs'!CO$2)</f>
        <v>0</v>
      </c>
      <c r="CP32" t="b" cm="1">
        <f t="array" aca="1" ref="CP32" ca="1">INDIRECT($AN32&amp;"!"&amp;'DataReport Cell refs'!CP$2)</f>
        <v>0</v>
      </c>
      <c r="CQ32" t="b" cm="1">
        <f t="array" aca="1" ref="CQ32" ca="1">INDIRECT($AN32&amp;"!"&amp;'DataReport Cell refs'!CQ$2)</f>
        <v>0</v>
      </c>
      <c r="CR32" t="b" cm="1">
        <f t="array" aca="1" ref="CR32" ca="1">INDIRECT($AN32&amp;"!"&amp;'DataReport Cell refs'!CR$2)</f>
        <v>0</v>
      </c>
      <c r="CS32" t="b" cm="1">
        <f t="array" aca="1" ref="CS32" ca="1">INDIRECT($AN32&amp;"!"&amp;'DataReport Cell refs'!CS$2)</f>
        <v>0</v>
      </c>
      <c r="CT32" t="b" cm="1">
        <f t="array" aca="1" ref="CT32" ca="1">INDIRECT($AN32&amp;"!"&amp;'DataReport Cell refs'!CT$2)</f>
        <v>0</v>
      </c>
      <c r="CU32" t="b" cm="1">
        <f t="array" aca="1" ref="CU32" ca="1">INDIRECT($AN32&amp;"!"&amp;'DataReport Cell refs'!CU$2)</f>
        <v>0</v>
      </c>
      <c r="CV32" t="b" cm="1">
        <f t="array" aca="1" ref="CV32" ca="1">INDIRECT($AN32&amp;"!"&amp;'DataReport Cell refs'!CV$2)</f>
        <v>0</v>
      </c>
      <c r="CW32" t="b" cm="1">
        <f t="array" aca="1" ref="CW32" ca="1">INDIRECT($AN32&amp;"!"&amp;'DataReport Cell refs'!CW$2)</f>
        <v>0</v>
      </c>
      <c r="CX32" t="b" cm="1">
        <f t="array" aca="1" ref="CX32" ca="1">INDIRECT($AN32&amp;"!"&amp;'DataReport Cell refs'!CX$2)</f>
        <v>0</v>
      </c>
      <c r="CY32" t="b" cm="1">
        <f t="array" aca="1" ref="CY32" ca="1">INDIRECT($AN32&amp;"!"&amp;'DataReport Cell refs'!CY$2)</f>
        <v>0</v>
      </c>
      <c r="CZ32" t="b" cm="1">
        <f t="array" aca="1" ref="CZ32" ca="1">INDIRECT($AN32&amp;"!"&amp;'DataReport Cell refs'!CZ$2)</f>
        <v>0</v>
      </c>
      <c r="DA32" t="b" cm="1">
        <f t="array" aca="1" ref="DA32" ca="1">INDIRECT($AN32&amp;"!"&amp;'DataReport Cell refs'!DA$2)</f>
        <v>0</v>
      </c>
      <c r="DB32" t="b" cm="1">
        <f t="array" aca="1" ref="DB32" ca="1">INDIRECT($AN32&amp;"!"&amp;'DataReport Cell refs'!DB$2)</f>
        <v>0</v>
      </c>
      <c r="DC32" t="b" cm="1">
        <f t="array" aca="1" ref="DC32" ca="1">INDIRECT($AN32&amp;"!"&amp;'DataReport Cell refs'!DC$2)</f>
        <v>0</v>
      </c>
      <c r="DD32" t="b" cm="1">
        <f t="array" aca="1" ref="DD32" ca="1">INDIRECT($AN32&amp;"!"&amp;'DataReport Cell refs'!DD$2)</f>
        <v>0</v>
      </c>
      <c r="DE32" t="b" cm="1">
        <f t="array" aca="1" ref="DE32" ca="1">INDIRECT($AN32&amp;"!"&amp;'DataReport Cell refs'!DE$2)</f>
        <v>0</v>
      </c>
      <c r="DF32" t="b" cm="1">
        <f t="array" aca="1" ref="DF32" ca="1">INDIRECT($AN32&amp;"!"&amp;'DataReport Cell refs'!DF$2)</f>
        <v>0</v>
      </c>
      <c r="DG32" t="b" cm="1">
        <f t="array" aca="1" ref="DG32" ca="1">INDIRECT($AN32&amp;"!"&amp;'DataReport Cell refs'!DG$2)</f>
        <v>0</v>
      </c>
      <c r="DH32" t="b" cm="1">
        <f t="array" aca="1" ref="DH32" ca="1">INDIRECT($AN32&amp;"!"&amp;'DataReport Cell refs'!DH$2)</f>
        <v>0</v>
      </c>
      <c r="DI32" t="b" cm="1">
        <f t="array" aca="1" ref="DI32" ca="1">INDIRECT($AN32&amp;"!"&amp;'DataReport Cell refs'!DI$2)</f>
        <v>0</v>
      </c>
      <c r="DJ32" t="b" cm="1">
        <f t="array" aca="1" ref="DJ32" ca="1">INDIRECT($AN32&amp;"!"&amp;'DataReport Cell refs'!DJ$2)</f>
        <v>0</v>
      </c>
      <c r="DK32" t="b" cm="1">
        <f t="array" aca="1" ref="DK32" ca="1">INDIRECT($AN32&amp;"!"&amp;'DataReport Cell refs'!DK$2)</f>
        <v>0</v>
      </c>
      <c r="DL32" t="b" cm="1">
        <f t="array" aca="1" ref="DL32" ca="1">INDIRECT($AN32&amp;"!"&amp;'DataReport Cell refs'!DL$2)</f>
        <v>0</v>
      </c>
      <c r="DM32" t="b" cm="1">
        <f t="array" aca="1" ref="DM32" ca="1">INDIRECT($AN32&amp;"!"&amp;'DataReport Cell refs'!DM$2)</f>
        <v>0</v>
      </c>
      <c r="DN32" t="str" cm="1">
        <f t="array" aca="1" ref="DN32" ca="1">INDIRECT($AN32&amp;"!"&amp;'DataReport Cell refs'!DN$2)</f>
        <v>Type here - Other service not included above 1</v>
      </c>
      <c r="DO32" t="str" cm="1">
        <f t="array" aca="1" ref="DO32" ca="1">INDIRECT($AN32&amp;"!"&amp;'DataReport Cell refs'!DO$2)</f>
        <v>Type here - Other service not included above 2</v>
      </c>
      <c r="DP32" t="str" cm="1">
        <f t="array" aca="1" ref="DP32" ca="1">INDIRECT($AN32&amp;"!"&amp;'DataReport Cell refs'!DP$2)</f>
        <v>Type here - Other service not included above 3</v>
      </c>
      <c r="DQ32" t="b" cm="1">
        <f t="array" aca="1" ref="DQ32" ca="1">INDIRECT($AN32&amp;"!"&amp;'DataReport Cell refs'!DQ$2)</f>
        <v>0</v>
      </c>
      <c r="DR32" t="b" cm="1">
        <f t="array" aca="1" ref="DR32" ca="1">INDIRECT($AN32&amp;"!"&amp;'DataReport Cell refs'!DR$2)</f>
        <v>0</v>
      </c>
      <c r="DS32" t="b" cm="1">
        <f t="array" aca="1" ref="DS32" ca="1">INDIRECT($AN32&amp;"!"&amp;'DataReport Cell refs'!DS$2)</f>
        <v>0</v>
      </c>
      <c r="DT32" t="b" cm="1">
        <f t="array" aca="1" ref="DT32" ca="1">INDIRECT($AN32&amp;"!"&amp;'DataReport Cell refs'!DT$2)</f>
        <v>0</v>
      </c>
      <c r="DU32" t="b" cm="1">
        <f t="array" aca="1" ref="DU32" ca="1">INDIRECT($AN32&amp;"!"&amp;'DataReport Cell refs'!DU$2)</f>
        <v>0</v>
      </c>
      <c r="DV32" t="b" cm="1">
        <f t="array" aca="1" ref="DV32" ca="1">INDIRECT($AN32&amp;"!"&amp;'DataReport Cell refs'!DV$2)</f>
        <v>0</v>
      </c>
      <c r="DW32" t="b" cm="1">
        <f t="array" aca="1" ref="DW32" ca="1">INDIRECT($AN32&amp;"!"&amp;'DataReport Cell refs'!DW$2)</f>
        <v>0</v>
      </c>
      <c r="DX32" t="b" cm="1">
        <f t="array" aca="1" ref="DX32" ca="1">INDIRECT($AN32&amp;"!"&amp;'DataReport Cell refs'!DX$2)</f>
        <v>0</v>
      </c>
      <c r="DY32" t="b" cm="1">
        <f t="array" aca="1" ref="DY32" ca="1">INDIRECT($AN32&amp;"!"&amp;'DataReport Cell refs'!DY$2)</f>
        <v>0</v>
      </c>
      <c r="DZ32" t="b" cm="1">
        <f t="array" aca="1" ref="DZ32" ca="1">INDIRECT($AN32&amp;"!"&amp;'DataReport Cell refs'!DZ$2)</f>
        <v>0</v>
      </c>
      <c r="EA32" t="b" cm="1">
        <f t="array" aca="1" ref="EA32" ca="1">INDIRECT($AN32&amp;"!"&amp;'DataReport Cell refs'!EA$2)</f>
        <v>0</v>
      </c>
      <c r="EB32" t="b" cm="1">
        <f t="array" aca="1" ref="EB32" ca="1">INDIRECT($AN32&amp;"!"&amp;'DataReport Cell refs'!EB$2)</f>
        <v>0</v>
      </c>
      <c r="EC32" t="b" cm="1">
        <f t="array" aca="1" ref="EC32" ca="1">INDIRECT($AN32&amp;"!"&amp;'DataReport Cell refs'!EC$2)</f>
        <v>0</v>
      </c>
      <c r="ED32" t="b" cm="1">
        <f t="array" aca="1" ref="ED32" ca="1">INDIRECT($AN32&amp;"!"&amp;'DataReport Cell refs'!ED$2)</f>
        <v>0</v>
      </c>
      <c r="EE32" t="b" cm="1">
        <f t="array" aca="1" ref="EE32" ca="1">INDIRECT($AN32&amp;"!"&amp;'DataReport Cell refs'!EE$2)</f>
        <v>0</v>
      </c>
      <c r="EF32" t="b" cm="1">
        <f t="array" aca="1" ref="EF32" ca="1">INDIRECT($AN32&amp;"!"&amp;'DataReport Cell refs'!EF$2)</f>
        <v>0</v>
      </c>
      <c r="EG32" t="b" cm="1">
        <f t="array" aca="1" ref="EG32" ca="1">INDIRECT($AN32&amp;"!"&amp;'DataReport Cell refs'!EG$2)</f>
        <v>0</v>
      </c>
      <c r="EH32" t="b" cm="1">
        <f t="array" aca="1" ref="EH32" ca="1">INDIRECT($AN32&amp;"!"&amp;'DataReport Cell refs'!EH$2)</f>
        <v>0</v>
      </c>
      <c r="EI32" t="b" cm="1">
        <f t="array" aca="1" ref="EI32" ca="1">INDIRECT($AN32&amp;"!"&amp;'DataReport Cell refs'!EI$2)</f>
        <v>0</v>
      </c>
      <c r="EJ32" t="b" cm="1">
        <f t="array" aca="1" ref="EJ32" ca="1">INDIRECT($AN32&amp;"!"&amp;'DataReport Cell refs'!EJ$2)</f>
        <v>0</v>
      </c>
      <c r="EK32" t="b" cm="1">
        <f t="array" aca="1" ref="EK32" ca="1">INDIRECT($AN32&amp;"!"&amp;'DataReport Cell refs'!EK$2)</f>
        <v>0</v>
      </c>
      <c r="EL32" t="b" cm="1">
        <f t="array" aca="1" ref="EL32" ca="1">INDIRECT($AN32&amp;"!"&amp;'DataReport Cell refs'!EL$2)</f>
        <v>0</v>
      </c>
      <c r="EM32" t="b" cm="1">
        <f t="array" aca="1" ref="EM32" ca="1">INDIRECT($AN32&amp;"!"&amp;'DataReport Cell refs'!EM$2)</f>
        <v>0</v>
      </c>
      <c r="EN32" t="b" cm="1">
        <f t="array" aca="1" ref="EN32" ca="1">INDIRECT($AN32&amp;"!"&amp;'DataReport Cell refs'!EN$2)</f>
        <v>0</v>
      </c>
      <c r="EO32" t="b" cm="1">
        <f t="array" aca="1" ref="EO32" ca="1">INDIRECT($AN32&amp;"!"&amp;'DataReport Cell refs'!EO$2)</f>
        <v>0</v>
      </c>
      <c r="EP32" t="b" cm="1">
        <f t="array" aca="1" ref="EP32" ca="1">INDIRECT($AN32&amp;"!"&amp;'DataReport Cell refs'!EP$2)</f>
        <v>0</v>
      </c>
      <c r="EQ32" t="b" cm="1">
        <f t="array" aca="1" ref="EQ32" ca="1">INDIRECT($AN32&amp;"!"&amp;'DataReport Cell refs'!EQ$2)</f>
        <v>0</v>
      </c>
      <c r="ER32" t="b" cm="1">
        <f t="array" aca="1" ref="ER32" ca="1">INDIRECT($AN32&amp;"!"&amp;'DataReport Cell refs'!ER$2)</f>
        <v>0</v>
      </c>
      <c r="ES32" t="b" cm="1">
        <f t="array" aca="1" ref="ES32" ca="1">INDIRECT($AN32&amp;"!"&amp;'DataReport Cell refs'!ES$2)</f>
        <v>0</v>
      </c>
      <c r="ET32" t="b" cm="1">
        <f t="array" aca="1" ref="ET32" ca="1">INDIRECT($AN32&amp;"!"&amp;'DataReport Cell refs'!ET$2)</f>
        <v>0</v>
      </c>
      <c r="EU32" t="b" cm="1">
        <f t="array" aca="1" ref="EU32" ca="1">INDIRECT($AN32&amp;"!"&amp;'DataReport Cell refs'!EU$2)</f>
        <v>0</v>
      </c>
      <c r="EV32" t="b" cm="1">
        <f t="array" aca="1" ref="EV32" ca="1">INDIRECT($AN32&amp;"!"&amp;'DataReport Cell refs'!EV$2)</f>
        <v>0</v>
      </c>
      <c r="EW32" t="b" cm="1">
        <f t="array" aca="1" ref="EW32" ca="1">INDIRECT($AN32&amp;"!"&amp;'DataReport Cell refs'!EW$2)</f>
        <v>0</v>
      </c>
      <c r="EX32" t="b" cm="1">
        <f t="array" aca="1" ref="EX32" ca="1">INDIRECT($AN32&amp;"!"&amp;'DataReport Cell refs'!EX$2)</f>
        <v>0</v>
      </c>
      <c r="EY32" t="b" cm="1">
        <f t="array" aca="1" ref="EY32" ca="1">INDIRECT($AN32&amp;"!"&amp;'DataReport Cell refs'!EY$2)</f>
        <v>0</v>
      </c>
      <c r="EZ32" t="b" cm="1">
        <f t="array" aca="1" ref="EZ32" ca="1">INDIRECT($AN32&amp;"!"&amp;'DataReport Cell refs'!EZ$2)</f>
        <v>0</v>
      </c>
      <c r="FA32" t="b" cm="1">
        <f t="array" aca="1" ref="FA32" ca="1">INDIRECT($AN32&amp;"!"&amp;'DataReport Cell refs'!FA$2)</f>
        <v>0</v>
      </c>
      <c r="FB32" t="b" cm="1">
        <f t="array" aca="1" ref="FB32" ca="1">INDIRECT($AN32&amp;"!"&amp;'DataReport Cell refs'!FB$2)</f>
        <v>0</v>
      </c>
      <c r="FC32" t="b" cm="1">
        <f t="array" aca="1" ref="FC32" ca="1">INDIRECT($AN32&amp;"!"&amp;'DataReport Cell refs'!FC$2)</f>
        <v>0</v>
      </c>
      <c r="FD32" t="b" cm="1">
        <f t="array" aca="1" ref="FD32" ca="1">INDIRECT($AN32&amp;"!"&amp;'DataReport Cell refs'!FD$2)</f>
        <v>0</v>
      </c>
      <c r="FE32" t="b" cm="1">
        <f t="array" aca="1" ref="FE32" ca="1">INDIRECT($AN32&amp;"!"&amp;'DataReport Cell refs'!FE$2)</f>
        <v>0</v>
      </c>
      <c r="FF32" t="b" cm="1">
        <f t="array" aca="1" ref="FF32" ca="1">INDIRECT($AN32&amp;"!"&amp;'DataReport Cell refs'!FF$2)</f>
        <v>0</v>
      </c>
      <c r="FG32" t="b" cm="1">
        <f t="array" aca="1" ref="FG32" ca="1">INDIRECT($AN32&amp;"!"&amp;'DataReport Cell refs'!FG$2)</f>
        <v>0</v>
      </c>
      <c r="FH32" t="b" cm="1">
        <f t="array" aca="1" ref="FH32" ca="1">INDIRECT($AN32&amp;"!"&amp;'DataReport Cell refs'!FH$2)</f>
        <v>0</v>
      </c>
      <c r="FI32" t="b" cm="1">
        <f t="array" aca="1" ref="FI32" ca="1">INDIRECT($AN32&amp;"!"&amp;'DataReport Cell refs'!FI$2)</f>
        <v>0</v>
      </c>
      <c r="FJ32" t="b" cm="1">
        <f t="array" aca="1" ref="FJ32" ca="1">INDIRECT($AN32&amp;"!"&amp;'DataReport Cell refs'!FJ$2)</f>
        <v>0</v>
      </c>
      <c r="FK32" s="361" cm="1">
        <f t="array" aca="1" ref="FK32" ca="1">INDIRECT($AN32&amp;"!"&amp;'DataReport Cell refs'!FK$2)</f>
        <v>0</v>
      </c>
      <c r="FL32" s="361" cm="1">
        <f t="array" aca="1" ref="FL32" ca="1">INDIRECT($AN32&amp;"!"&amp;'DataReport Cell refs'!FL$2)</f>
        <v>0</v>
      </c>
      <c r="FM32" s="361" cm="1">
        <f t="array" aca="1" ref="FM32" ca="1">INDIRECT($AN32&amp;"!"&amp;'DataReport Cell refs'!FM$2)</f>
        <v>0</v>
      </c>
      <c r="FN32" s="361" cm="1">
        <f t="array" aca="1" ref="FN32" ca="1">INDIRECT($AN32&amp;"!"&amp;'DataReport Cell refs'!FN$2)</f>
        <v>0</v>
      </c>
      <c r="FO32" s="361" cm="1">
        <f t="array" aca="1" ref="FO32" ca="1">INDIRECT($AN32&amp;"!"&amp;'DataReport Cell refs'!FO$2)</f>
        <v>0</v>
      </c>
      <c r="FP32" s="361" cm="1">
        <f t="array" aca="1" ref="FP32" ca="1">INDIRECT($AN32&amp;"!"&amp;'DataReport Cell refs'!FP$2)</f>
        <v>0</v>
      </c>
      <c r="FQ32" s="361" cm="1">
        <f t="array" aca="1" ref="FQ32" ca="1">INDIRECT($AN32&amp;"!"&amp;'DataReport Cell refs'!FQ$2)</f>
        <v>0</v>
      </c>
      <c r="FR32" s="361" cm="1">
        <f t="array" aca="1" ref="FR32" ca="1">INDIRECT($AN32&amp;"!"&amp;'DataReport Cell refs'!FR$2)</f>
        <v>0</v>
      </c>
      <c r="FS32" s="361" cm="1">
        <f t="array" aca="1" ref="FS32" ca="1">INDIRECT($AN32&amp;"!"&amp;'DataReport Cell refs'!FS$2)</f>
        <v>0</v>
      </c>
      <c r="FT32" s="361" cm="1">
        <f t="array" aca="1" ref="FT32" ca="1">INDIRECT($AN32&amp;"!"&amp;'DataReport Cell refs'!FT$2)</f>
        <v>0</v>
      </c>
      <c r="FU32" s="361" cm="1">
        <f t="array" aca="1" ref="FU32" ca="1">INDIRECT($AN32&amp;"!"&amp;'DataReport Cell refs'!FU$2)</f>
        <v>0</v>
      </c>
      <c r="FV32" s="361" cm="1">
        <f t="array" aca="1" ref="FV32" ca="1">INDIRECT($AN32&amp;"!"&amp;'DataReport Cell refs'!FV$2)</f>
        <v>0</v>
      </c>
      <c r="FW32" s="361" cm="1">
        <f t="array" aca="1" ref="FW32" ca="1">INDIRECT($AN32&amp;"!"&amp;'DataReport Cell refs'!FW$2)</f>
        <v>0</v>
      </c>
      <c r="FX32" s="361" cm="1">
        <f t="array" aca="1" ref="FX32" ca="1">INDIRECT($AN32&amp;"!"&amp;'DataReport Cell refs'!FX$2)</f>
        <v>0</v>
      </c>
      <c r="FY32" s="361" cm="1">
        <f t="array" aca="1" ref="FY32" ca="1">INDIRECT($AN32&amp;"!"&amp;'DataReport Cell refs'!FY$2)</f>
        <v>0</v>
      </c>
      <c r="FZ32" s="361" cm="1">
        <f t="array" aca="1" ref="FZ32" ca="1">INDIRECT($AN32&amp;"!"&amp;'DataReport Cell refs'!FZ$2)</f>
        <v>0</v>
      </c>
      <c r="GA32" s="361" cm="1">
        <f t="array" aca="1" ref="GA32" ca="1">INDIRECT($AN32&amp;"!"&amp;'DataReport Cell refs'!GA$2)</f>
        <v>0</v>
      </c>
      <c r="GB32" s="361" cm="1">
        <f t="array" aca="1" ref="GB32" ca="1">INDIRECT($AN32&amp;"!"&amp;'DataReport Cell refs'!GB$2)</f>
        <v>0</v>
      </c>
      <c r="GC32" s="361" cm="1">
        <f t="array" aca="1" ref="GC32" ca="1">INDIRECT($AN32&amp;"!"&amp;'DataReport Cell refs'!GC$2)</f>
        <v>0</v>
      </c>
      <c r="GD32" s="361" cm="1">
        <f t="array" aca="1" ref="GD32" ca="1">INDIRECT($AN32&amp;"!"&amp;'DataReport Cell refs'!GD$2)</f>
        <v>0</v>
      </c>
      <c r="GE32" s="361" cm="1">
        <f t="array" aca="1" ref="GE32" ca="1">INDIRECT($AN32&amp;"!"&amp;'DataReport Cell refs'!GE$2)</f>
        <v>0</v>
      </c>
      <c r="GF32" s="361" cm="1">
        <f t="array" aca="1" ref="GF32" ca="1">INDIRECT($AN32&amp;"!"&amp;'DataReport Cell refs'!GF$2)</f>
        <v>0</v>
      </c>
      <c r="GG32" s="361" cm="1">
        <f t="array" aca="1" ref="GG32" ca="1">INDIRECT($AN32&amp;"!"&amp;'DataReport Cell refs'!GG$2)</f>
        <v>0</v>
      </c>
      <c r="GH32" s="361" cm="1">
        <f t="array" aca="1" ref="GH32" ca="1">INDIRECT($AN32&amp;"!"&amp;'DataReport Cell refs'!GH$2)</f>
        <v>0</v>
      </c>
      <c r="GI32" s="361" cm="1">
        <f t="array" aca="1" ref="GI32" ca="1">INDIRECT($AN32&amp;"!"&amp;'DataReport Cell refs'!GI$2)</f>
        <v>0</v>
      </c>
      <c r="GJ32" s="361" cm="1">
        <f t="array" aca="1" ref="GJ32" ca="1">INDIRECT($AN32&amp;"!"&amp;'DataReport Cell refs'!GJ$2)</f>
        <v>0</v>
      </c>
      <c r="GK32" s="361" cm="1">
        <f t="array" aca="1" ref="GK32" ca="1">INDIRECT($AN32&amp;"!"&amp;'DataReport Cell refs'!GK$2)</f>
        <v>0</v>
      </c>
      <c r="GL32" s="361" cm="1">
        <f t="array" aca="1" ref="GL32" ca="1">INDIRECT($AN32&amp;"!"&amp;'DataReport Cell refs'!GL$2)</f>
        <v>0</v>
      </c>
      <c r="GM32" s="361" cm="1">
        <f t="array" aca="1" ref="GM32" ca="1">INDIRECT($AN32&amp;"!"&amp;'DataReport Cell refs'!GM$2)</f>
        <v>0</v>
      </c>
      <c r="GN32" s="361" cm="1">
        <f t="array" aca="1" ref="GN32" ca="1">INDIRECT($AN32&amp;"!"&amp;'DataReport Cell refs'!GN$2)</f>
        <v>0</v>
      </c>
      <c r="GO32" s="361" cm="1">
        <f t="array" aca="1" ref="GO32" ca="1">INDIRECT($AN32&amp;"!"&amp;'DataReport Cell refs'!GO$2)</f>
        <v>0</v>
      </c>
      <c r="GP32" s="361" cm="1">
        <f t="array" aca="1" ref="GP32" ca="1">INDIRECT($AN32&amp;"!"&amp;'DataReport Cell refs'!GP$2)</f>
        <v>0</v>
      </c>
      <c r="GQ32" s="361" cm="1">
        <f t="array" aca="1" ref="GQ32" ca="1">INDIRECT($AN32&amp;"!"&amp;'DataReport Cell refs'!GQ$2)</f>
        <v>0</v>
      </c>
      <c r="GR32" s="361" cm="1">
        <f t="array" aca="1" ref="GR32" ca="1">INDIRECT($AN32&amp;"!"&amp;'DataReport Cell refs'!GR$2)</f>
        <v>0</v>
      </c>
      <c r="GS32" s="361" cm="1">
        <f t="array" aca="1" ref="GS32" ca="1">INDIRECT($AN32&amp;"!"&amp;'DataReport Cell refs'!GS$2)</f>
        <v>0</v>
      </c>
      <c r="GT32" s="361" cm="1">
        <f t="array" aca="1" ref="GT32" ca="1">INDIRECT($AN32&amp;"!"&amp;'DataReport Cell refs'!GT$2)</f>
        <v>0</v>
      </c>
      <c r="GU32" s="361" cm="1">
        <f t="array" aca="1" ref="GU32" ca="1">INDIRECT($AN32&amp;"!"&amp;'DataReport Cell refs'!GU$2)</f>
        <v>0</v>
      </c>
      <c r="GV32" s="361" cm="1">
        <f t="array" aca="1" ref="GV32" ca="1">INDIRECT($AN32&amp;"!"&amp;'DataReport Cell refs'!GV$2)</f>
        <v>0</v>
      </c>
      <c r="GW32" s="361" cm="1">
        <f t="array" aca="1" ref="GW32" ca="1">INDIRECT($AN32&amp;"!"&amp;'DataReport Cell refs'!GW$2)</f>
        <v>0</v>
      </c>
      <c r="GX32" s="361" cm="1">
        <f t="array" aca="1" ref="GX32" ca="1">INDIRECT($AN32&amp;"!"&amp;'DataReport Cell refs'!GX$2)</f>
        <v>0</v>
      </c>
      <c r="GY32" s="361" cm="1">
        <f t="array" aca="1" ref="GY32" ca="1">INDIRECT($AN32&amp;"!"&amp;'DataReport Cell refs'!GY$2)</f>
        <v>0</v>
      </c>
      <c r="GZ32" s="361" cm="1">
        <f t="array" aca="1" ref="GZ32" ca="1">INDIRECT($AN32&amp;"!"&amp;'DataReport Cell refs'!GZ$2)</f>
        <v>0</v>
      </c>
      <c r="HA32" s="361" cm="1">
        <f t="array" aca="1" ref="HA32" ca="1">INDIRECT($AN32&amp;"!"&amp;'DataReport Cell refs'!HA$2)</f>
        <v>0</v>
      </c>
      <c r="HB32" s="361" cm="1">
        <f t="array" aca="1" ref="HB32" ca="1">INDIRECT($AN32&amp;"!"&amp;'DataReport Cell refs'!HB$2)</f>
        <v>0</v>
      </c>
      <c r="HC32" s="361" cm="1">
        <f t="array" aca="1" ref="HC32" ca="1">INDIRECT($AN32&amp;"!"&amp;'DataReport Cell refs'!HC$2)</f>
        <v>0</v>
      </c>
      <c r="HD32" s="361" cm="1">
        <f t="array" aca="1" ref="HD32" ca="1">INDIRECT($AN32&amp;"!"&amp;'DataReport Cell refs'!HD$2)</f>
        <v>0</v>
      </c>
      <c r="HE32" cm="1">
        <f t="array" aca="1" ref="HE32" ca="1">INDIRECT($AN32&amp;"!"&amp;'DataReport Cell refs'!HE$2)</f>
        <v>0</v>
      </c>
      <c r="HF32" cm="1">
        <f t="array" aca="1" ref="HF32" ca="1">INDIRECT($AN32&amp;"!"&amp;'DataReport Cell refs'!HF$2)</f>
        <v>0</v>
      </c>
      <c r="HG32" cm="1">
        <f t="array" aca="1" ref="HG32" ca="1">INDIRECT($AN32&amp;"!"&amp;'DataReport Cell refs'!HG$2)</f>
        <v>0</v>
      </c>
      <c r="HH32" cm="1">
        <f t="array" aca="1" ref="HH32" ca="1">INDIRECT($AN32&amp;"!"&amp;'DataReport Cell refs'!HH$2)</f>
        <v>0</v>
      </c>
      <c r="HI32" cm="1">
        <f t="array" aca="1" ref="HI32" ca="1">INDIRECT($AN32&amp;"!"&amp;'DataReport Cell refs'!HI$2)</f>
        <v>0</v>
      </c>
      <c r="HJ32" cm="1">
        <f t="array" aca="1" ref="HJ32" ca="1">INDIRECT($AN32&amp;"!"&amp;'DataReport Cell refs'!HJ$2)</f>
        <v>0</v>
      </c>
      <c r="HK32" cm="1">
        <f t="array" aca="1" ref="HK32" ca="1">INDIRECT($AN32&amp;"!"&amp;'DataReport Cell refs'!HK$2)</f>
        <v>0</v>
      </c>
      <c r="HL32" cm="1">
        <f t="array" aca="1" ref="HL32" ca="1">INDIRECT($AN32&amp;"!"&amp;'DataReport Cell refs'!HL$2)</f>
        <v>0</v>
      </c>
      <c r="HM32" cm="1">
        <f t="array" aca="1" ref="HM32" ca="1">INDIRECT($AN32&amp;"!"&amp;'DataReport Cell refs'!HM$2)</f>
        <v>0</v>
      </c>
      <c r="HN32" cm="1">
        <f t="array" aca="1" ref="HN32" ca="1">INDIRECT($AN32&amp;"!"&amp;'DataReport Cell refs'!HN$2)</f>
        <v>0</v>
      </c>
      <c r="HO32" cm="1">
        <f t="array" aca="1" ref="HO32" ca="1">INDIRECT($AN32&amp;"!"&amp;'DataReport Cell refs'!HO$2)</f>
        <v>0</v>
      </c>
      <c r="HP32" cm="1">
        <f t="array" aca="1" ref="HP32" ca="1">INDIRECT($AN32&amp;"!"&amp;'DataReport Cell refs'!HP$2)</f>
        <v>0</v>
      </c>
      <c r="HQ32" cm="1">
        <f t="array" aca="1" ref="HQ32" ca="1">INDIRECT($AN32&amp;"!"&amp;'DataReport Cell refs'!HQ$2)</f>
        <v>0</v>
      </c>
      <c r="HR32" cm="1">
        <f t="array" aca="1" ref="HR32" ca="1">INDIRECT($AN32&amp;"!"&amp;'DataReport Cell refs'!HR$2)</f>
        <v>0</v>
      </c>
      <c r="HS32" cm="1">
        <f t="array" aca="1" ref="HS32" ca="1">INDIRECT($AN32&amp;"!"&amp;'DataReport Cell refs'!HS$2)</f>
        <v>0</v>
      </c>
      <c r="HT32" cm="1">
        <f t="array" aca="1" ref="HT32" ca="1">INDIRECT($AN32&amp;"!"&amp;'DataReport Cell refs'!HT$2)</f>
        <v>0</v>
      </c>
      <c r="HU32" cm="1">
        <f t="array" aca="1" ref="HU32" ca="1">INDIRECT($AN32&amp;"!"&amp;'DataReport Cell refs'!HU$2)</f>
        <v>0</v>
      </c>
      <c r="HV32" cm="1">
        <f t="array" aca="1" ref="HV32" ca="1">INDIRECT($AN32&amp;"!"&amp;'DataReport Cell refs'!HV$2)</f>
        <v>0</v>
      </c>
      <c r="HW32" cm="1">
        <f t="array" aca="1" ref="HW32" ca="1">INDIRECT($AN32&amp;"!"&amp;'DataReport Cell refs'!HW$2)</f>
        <v>0</v>
      </c>
      <c r="HX32" cm="1">
        <f t="array" aca="1" ref="HX32" ca="1">INDIRECT($AN32&amp;"!"&amp;'DataReport Cell refs'!HX$2)</f>
        <v>0</v>
      </c>
      <c r="HY32" cm="1">
        <f t="array" aca="1" ref="HY32" ca="1">INDIRECT($AN32&amp;"!"&amp;'DataReport Cell refs'!HY$2)</f>
        <v>0</v>
      </c>
      <c r="HZ32" cm="1">
        <f t="array" aca="1" ref="HZ32" ca="1">INDIRECT($AN32&amp;"!"&amp;'DataReport Cell refs'!HZ$2)</f>
        <v>0</v>
      </c>
      <c r="IA32" cm="1">
        <f t="array" aca="1" ref="IA32" ca="1">INDIRECT($AN32&amp;"!"&amp;'DataReport Cell refs'!IA$2)</f>
        <v>0</v>
      </c>
      <c r="IB32" cm="1">
        <f t="array" aca="1" ref="IB32" ca="1">INDIRECT($AN32&amp;"!"&amp;'DataReport Cell refs'!IB$2)</f>
        <v>0</v>
      </c>
      <c r="IC32" cm="1">
        <f t="array" aca="1" ref="IC32" ca="1">INDIRECT($AN32&amp;"!"&amp;'DataReport Cell refs'!IC$2)</f>
        <v>0</v>
      </c>
      <c r="ID32" cm="1">
        <f t="array" aca="1" ref="ID32" ca="1">INDIRECT($AN32&amp;"!"&amp;'DataReport Cell refs'!ID$2)</f>
        <v>0</v>
      </c>
      <c r="IE32" cm="1">
        <f t="array" aca="1" ref="IE32" ca="1">INDIRECT($AN32&amp;"!"&amp;'DataReport Cell refs'!IE$2)</f>
        <v>0</v>
      </c>
      <c r="IF32" cm="1">
        <f t="array" aca="1" ref="IF32" ca="1">INDIRECT($AN32&amp;"!"&amp;'DataReport Cell refs'!IF$2)</f>
        <v>0</v>
      </c>
      <c r="IG32" cm="1">
        <f t="array" aca="1" ref="IG32" ca="1">INDIRECT($AN32&amp;"!"&amp;'DataReport Cell refs'!IG$2)</f>
        <v>0</v>
      </c>
      <c r="IH32" cm="1">
        <f t="array" aca="1" ref="IH32" ca="1">INDIRECT($AN32&amp;"!"&amp;'DataReport Cell refs'!IH$2)</f>
        <v>0</v>
      </c>
      <c r="II32" cm="1">
        <f t="array" aca="1" ref="II32" ca="1">INDIRECT($AN32&amp;"!"&amp;'DataReport Cell refs'!II$2)</f>
        <v>0</v>
      </c>
      <c r="IJ32" cm="1">
        <f t="array" aca="1" ref="IJ32" ca="1">INDIRECT($AN32&amp;"!"&amp;'DataReport Cell refs'!IJ$2)</f>
        <v>0</v>
      </c>
      <c r="IK32" cm="1">
        <f t="array" aca="1" ref="IK32" ca="1">INDIRECT($AN32&amp;"!"&amp;'DataReport Cell refs'!IK$2)</f>
        <v>0</v>
      </c>
      <c r="IL32" cm="1">
        <f t="array" aca="1" ref="IL32" ca="1">INDIRECT($AN32&amp;"!"&amp;'DataReport Cell refs'!IL$2)</f>
        <v>0</v>
      </c>
      <c r="IM32" cm="1">
        <f t="array" aca="1" ref="IM32" ca="1">INDIRECT($AN32&amp;"!"&amp;'DataReport Cell refs'!IM$2)</f>
        <v>0</v>
      </c>
      <c r="IN32" cm="1">
        <f t="array" aca="1" ref="IN32" ca="1">INDIRECT($AN32&amp;"!"&amp;'DataReport Cell refs'!IN$2)</f>
        <v>0</v>
      </c>
      <c r="IO32" cm="1">
        <f t="array" aca="1" ref="IO32" ca="1">INDIRECT($AN32&amp;"!"&amp;'DataReport Cell refs'!IO$2)</f>
        <v>0</v>
      </c>
      <c r="IP32" cm="1">
        <f t="array" aca="1" ref="IP32" ca="1">INDIRECT($AN32&amp;"!"&amp;'DataReport Cell refs'!IP$2)</f>
        <v>0</v>
      </c>
      <c r="IQ32" cm="1">
        <f t="array" aca="1" ref="IQ32" ca="1">INDIRECT($AN32&amp;"!"&amp;'DataReport Cell refs'!IQ$2)</f>
        <v>0</v>
      </c>
      <c r="IR32" cm="1">
        <f t="array" aca="1" ref="IR32" ca="1">INDIRECT($AN32&amp;"!"&amp;'DataReport Cell refs'!IR$2)</f>
        <v>0</v>
      </c>
      <c r="IS32" cm="1">
        <f t="array" aca="1" ref="IS32" ca="1">INDIRECT($AN32&amp;"!"&amp;'DataReport Cell refs'!IS$2)</f>
        <v>0</v>
      </c>
      <c r="IT32" cm="1">
        <f t="array" aca="1" ref="IT32" ca="1">INDIRECT($AN32&amp;"!"&amp;'DataReport Cell refs'!IT$2)</f>
        <v>0</v>
      </c>
      <c r="IU32" cm="1">
        <f t="array" aca="1" ref="IU32" ca="1">INDIRECT($AN32&amp;"!"&amp;'DataReport Cell refs'!IU$2)</f>
        <v>0</v>
      </c>
      <c r="IV32" cm="1">
        <f t="array" aca="1" ref="IV32" ca="1">INDIRECT($AN32&amp;"!"&amp;'DataReport Cell refs'!IV$2)</f>
        <v>0</v>
      </c>
      <c r="IW32" cm="1">
        <f t="array" aca="1" ref="IW32" ca="1">INDIRECT($AN32&amp;"!"&amp;'DataReport Cell refs'!IW$2)</f>
        <v>0</v>
      </c>
      <c r="IX32" cm="1">
        <f t="array" aca="1" ref="IX32" ca="1">INDIRECT($AN32&amp;"!"&amp;'DataReport Cell refs'!IX$2)</f>
        <v>0</v>
      </c>
      <c r="IY32" cm="1">
        <f t="array" aca="1" ref="IY32" ca="1">INDIRECT($AN32&amp;"!"&amp;'DataReport Cell refs'!IY$2)</f>
        <v>0</v>
      </c>
      <c r="IZ32" cm="1">
        <f t="array" aca="1" ref="IZ32" ca="1">INDIRECT($AN32&amp;"!"&amp;'DataReport Cell refs'!IZ$2)</f>
        <v>0</v>
      </c>
      <c r="JA32" cm="1">
        <f t="array" aca="1" ref="JA32" ca="1">INDIRECT($AN32&amp;"!"&amp;'DataReport Cell refs'!JA$2)</f>
        <v>0</v>
      </c>
      <c r="JB32" cm="1">
        <f t="array" aca="1" ref="JB32" ca="1">INDIRECT($AN32&amp;"!"&amp;'DataReport Cell refs'!JB$2)</f>
        <v>0</v>
      </c>
      <c r="JC32" cm="1">
        <f t="array" aca="1" ref="JC32" ca="1">INDIRECT($AN32&amp;"!"&amp;'DataReport Cell refs'!JC$2)</f>
        <v>0</v>
      </c>
      <c r="JD32" cm="1">
        <f t="array" aca="1" ref="JD32" ca="1">INDIRECT($AN32&amp;"!"&amp;'DataReport Cell refs'!JD$2)</f>
        <v>0</v>
      </c>
      <c r="JE32" cm="1">
        <f t="array" aca="1" ref="JE32" ca="1">INDIRECT($AN32&amp;"!"&amp;'DataReport Cell refs'!JE$2)</f>
        <v>0</v>
      </c>
      <c r="JF32" cm="1">
        <f t="array" aca="1" ref="JF32" ca="1">INDIRECT($AN32&amp;"!"&amp;'DataReport Cell refs'!JF$2)</f>
        <v>0</v>
      </c>
      <c r="JG32" cm="1">
        <f t="array" aca="1" ref="JG32" ca="1">INDIRECT($AN32&amp;"!"&amp;'DataReport Cell refs'!JG$2)</f>
        <v>0</v>
      </c>
      <c r="JH32" cm="1">
        <f t="array" aca="1" ref="JH32" ca="1">INDIRECT($AN32&amp;"!"&amp;'DataReport Cell refs'!JH$2)</f>
        <v>0</v>
      </c>
      <c r="JI32" cm="1">
        <f t="array" aca="1" ref="JI32" ca="1">INDIRECT($AN32&amp;"!"&amp;'DataReport Cell refs'!JI$2)</f>
        <v>0</v>
      </c>
      <c r="JJ32" cm="1">
        <f t="array" aca="1" ref="JJ32" ca="1">INDIRECT($AN32&amp;"!"&amp;'DataReport Cell refs'!JJ$2)</f>
        <v>0</v>
      </c>
      <c r="JK32" cm="1">
        <f t="array" aca="1" ref="JK32" ca="1">INDIRECT($AN32&amp;"!"&amp;'DataReport Cell refs'!JK$2)</f>
        <v>0</v>
      </c>
      <c r="JL32" cm="1">
        <f t="array" aca="1" ref="JL32" ca="1">INDIRECT($AN32&amp;"!"&amp;'DataReport Cell refs'!JL$2)</f>
        <v>0</v>
      </c>
      <c r="JM32" cm="1">
        <f t="array" aca="1" ref="JM32" ca="1">INDIRECT($AN32&amp;"!"&amp;'DataReport Cell refs'!JM$2)</f>
        <v>0</v>
      </c>
      <c r="JN32" cm="1">
        <f t="array" aca="1" ref="JN32" ca="1">INDIRECT($AN32&amp;"!"&amp;'DataReport Cell refs'!JN$2)</f>
        <v>0</v>
      </c>
      <c r="JO32" cm="1">
        <f t="array" aca="1" ref="JO32" ca="1">INDIRECT($AN32&amp;"!"&amp;'DataReport Cell refs'!JO$2)</f>
        <v>0</v>
      </c>
      <c r="JP32" cm="1">
        <f t="array" aca="1" ref="JP32" ca="1">INDIRECT($AN32&amp;"!"&amp;'DataReport Cell refs'!JP$2)</f>
        <v>0</v>
      </c>
      <c r="JQ32" cm="1">
        <f t="array" aca="1" ref="JQ32" ca="1">INDIRECT($AN32&amp;"!"&amp;'DataReport Cell refs'!JQ$2)</f>
        <v>0</v>
      </c>
      <c r="JR32" cm="1">
        <f t="array" aca="1" ref="JR32" ca="1">INDIRECT($AN32&amp;"!"&amp;'DataReport Cell refs'!JR$2)</f>
        <v>0</v>
      </c>
      <c r="JS32" cm="1">
        <f t="array" aca="1" ref="JS32" ca="1">INDIRECT($AN32&amp;"!"&amp;'DataReport Cell refs'!JS$2)</f>
        <v>0</v>
      </c>
      <c r="JT32" cm="1">
        <f t="array" aca="1" ref="JT32" ca="1">INDIRECT($AN32&amp;"!"&amp;'DataReport Cell refs'!JT$2)</f>
        <v>0</v>
      </c>
      <c r="JU32" cm="1">
        <f t="array" aca="1" ref="JU32" ca="1">INDIRECT($AN32&amp;"!"&amp;'DataReport Cell refs'!JU$2)</f>
        <v>0</v>
      </c>
      <c r="JV32" t="str" cm="1">
        <f t="array" aca="1" ref="JV32" ca="1">INDIRECT($AN32&amp;"!"&amp;'DataReport Cell refs'!JV$2)</f>
        <v>Not Commenced</v>
      </c>
      <c r="JW32" t="str" cm="1">
        <f t="array" aca="1" ref="JW32" ca="1">INDIRECT($AN32&amp;"!"&amp;'DataReport Cell refs'!JW$2)</f>
        <v>First complete Stocktake</v>
      </c>
      <c r="JX32" t="str" cm="1">
        <f t="array" aca="1" ref="JX32" ca="1">INDIRECT($AN32&amp;"!"&amp;'DataReport Cell refs'!JX$2)</f>
        <v>First complete Stocktake</v>
      </c>
      <c r="JY32" t="str" cm="1">
        <f t="array" aca="1" ref="JY32" ca="1">INDIRECT($AN32&amp;"!"&amp;'DataReport Cell refs'!JY$2)</f>
        <v>First complete Stocktake</v>
      </c>
      <c r="JZ32" t="str" cm="1">
        <f t="array" aca="1" ref="JZ32" ca="1">INDIRECT($AN32&amp;"!"&amp;'DataReport Cell refs'!JZ$2)</f>
        <v>First complete Stocktake</v>
      </c>
      <c r="KA32" t="str" cm="1">
        <f t="array" aca="1" ref="KA32" ca="1">INDIRECT($AN32&amp;"!"&amp;'DataReport Cell refs'!KA$2)</f>
        <v>First complete Stocktake</v>
      </c>
      <c r="KB32" t="str" cm="1">
        <f t="array" aca="1" ref="KB32" ca="1">INDIRECT($AN32&amp;"!"&amp;'DataReport Cell refs'!KB$2)</f>
        <v>First complete Stocktake</v>
      </c>
    </row>
    <row r="33" spans="40:288" x14ac:dyDescent="0.35">
      <c r="AN33" s="345" t="s">
        <v>1172</v>
      </c>
      <c r="AO33" cm="1">
        <f t="array" aca="1" ref="AO33" ca="1">INDIRECT($AN33&amp;"!"&amp;'DataReport Cell refs'!AO$2)</f>
        <v>0</v>
      </c>
      <c r="AP33" t="str" cm="1">
        <f t="array" aca="1" ref="AP33" ca="1">INDIRECT($AN33&amp;"!"&amp;'DataReport Cell refs'!AP$2)</f>
        <v>Select option</v>
      </c>
      <c r="AQ33" t="str" cm="1">
        <f t="array" aca="1" ref="AQ33" ca="1">INDIRECT($AN33&amp;"!"&amp;'DataReport Cell refs'!AQ$2)</f>
        <v>Select option</v>
      </c>
      <c r="AR33" s="361" cm="1">
        <f t="array" aca="1" ref="AR33" ca="1">INDIRECT($AN33&amp;"!"&amp;'DataReport Cell refs'!AR$2)</f>
        <v>0</v>
      </c>
      <c r="AS33" t="b" cm="1">
        <f t="array" aca="1" ref="AS33" ca="1">INDIRECT($AN33&amp;"!"&amp;'DataReport Cell refs'!AS$2)</f>
        <v>0</v>
      </c>
      <c r="AT33" t="b" cm="1">
        <f t="array" aca="1" ref="AT33" ca="1">INDIRECT($AN33&amp;"!"&amp;'DataReport Cell refs'!AT$2)</f>
        <v>0</v>
      </c>
      <c r="AU33" t="b" cm="1">
        <f t="array" aca="1" ref="AU33" ca="1">INDIRECT($AN33&amp;"!"&amp;'DataReport Cell refs'!AU$2)</f>
        <v>0</v>
      </c>
      <c r="AV33" t="b" cm="1">
        <f t="array" aca="1" ref="AV33" ca="1">INDIRECT($AN33&amp;"!"&amp;'DataReport Cell refs'!AV$2)</f>
        <v>0</v>
      </c>
      <c r="AW33" t="b" cm="1">
        <f t="array" aca="1" ref="AW33" ca="1">INDIRECT($AN33&amp;"!"&amp;'DataReport Cell refs'!AW$2)</f>
        <v>0</v>
      </c>
      <c r="AX33" t="b" cm="1">
        <f t="array" aca="1" ref="AX33" ca="1">INDIRECT($AN33&amp;"!"&amp;'DataReport Cell refs'!AX$2)</f>
        <v>0</v>
      </c>
      <c r="AY33" t="b" cm="1">
        <f t="array" aca="1" ref="AY33" ca="1">INDIRECT($AN33&amp;"!"&amp;'DataReport Cell refs'!AY$2)</f>
        <v>0</v>
      </c>
      <c r="AZ33" t="b" cm="1">
        <f t="array" aca="1" ref="AZ33" ca="1">INDIRECT($AN33&amp;"!"&amp;'DataReport Cell refs'!AZ$2)</f>
        <v>0</v>
      </c>
      <c r="BA33" t="b" cm="1">
        <f t="array" aca="1" ref="BA33" ca="1">INDIRECT($AN33&amp;"!"&amp;'DataReport Cell refs'!BA$2)</f>
        <v>0</v>
      </c>
      <c r="BB33" t="b" cm="1">
        <f t="array" aca="1" ref="BB33" ca="1">INDIRECT($AN33&amp;"!"&amp;'DataReport Cell refs'!BB$2)</f>
        <v>0</v>
      </c>
      <c r="BC33" t="b" cm="1">
        <f t="array" aca="1" ref="BC33" ca="1">INDIRECT($AN33&amp;"!"&amp;'DataReport Cell refs'!BC$2)</f>
        <v>0</v>
      </c>
      <c r="BD33" t="b" cm="1">
        <f t="array" aca="1" ref="BD33" ca="1">INDIRECT($AN33&amp;"!"&amp;'DataReport Cell refs'!BD$2)</f>
        <v>0</v>
      </c>
      <c r="BE33" t="b" cm="1">
        <f t="array" aca="1" ref="BE33" ca="1">INDIRECT($AN33&amp;"!"&amp;'DataReport Cell refs'!BE$2)</f>
        <v>0</v>
      </c>
      <c r="BF33" t="b" cm="1">
        <f t="array" aca="1" ref="BF33" ca="1">INDIRECT($AN33&amp;"!"&amp;'DataReport Cell refs'!BF$2)</f>
        <v>0</v>
      </c>
      <c r="BG33" t="b" cm="1">
        <f t="array" aca="1" ref="BG33" ca="1">INDIRECT($AN33&amp;"!"&amp;'DataReport Cell refs'!BG$2)</f>
        <v>0</v>
      </c>
      <c r="BH33" t="b" cm="1">
        <f t="array" aca="1" ref="BH33" ca="1">INDIRECT($AN33&amp;"!"&amp;'DataReport Cell refs'!BH$2)</f>
        <v>0</v>
      </c>
      <c r="BI33" t="str" cm="1">
        <f t="array" aca="1" ref="BI33" ca="1">INDIRECT($AN33&amp;"!"&amp;'DataReport Cell refs'!BI$2)</f>
        <v>Select option</v>
      </c>
      <c r="BJ33" t="str" cm="1">
        <f t="array" aca="1" ref="BJ33" ca="1">INDIRECT($AN33&amp;"!"&amp;'DataReport Cell refs'!BJ$2)</f>
        <v>Select option</v>
      </c>
      <c r="BK33" t="str" cm="1">
        <f t="array" aca="1" ref="BK33" ca="1">INDIRECT($AN33&amp;"!"&amp;'DataReport Cell refs'!BK$2)</f>
        <v>Select option</v>
      </c>
      <c r="BL33" t="str" cm="1">
        <f t="array" aca="1" ref="BL33" ca="1">INDIRECT($AN33&amp;"!"&amp;'DataReport Cell refs'!BL$2)</f>
        <v>Select option</v>
      </c>
      <c r="BM33" t="str" cm="1">
        <f t="array" aca="1" ref="BM33" ca="1">INDIRECT($AN33&amp;"!"&amp;'DataReport Cell refs'!BM$2)</f>
        <v>Select option</v>
      </c>
      <c r="BN33" t="str" cm="1">
        <f t="array" aca="1" ref="BN33" ca="1">INDIRECT($AN33&amp;"!"&amp;'DataReport Cell refs'!BN$2)</f>
        <v>Select option</v>
      </c>
      <c r="BO33" t="str" cm="1">
        <f t="array" aca="1" ref="BO33" ca="1">INDIRECT($AN33&amp;"!"&amp;'DataReport Cell refs'!BO$2)</f>
        <v>Select option</v>
      </c>
      <c r="BP33" t="str" cm="1">
        <f t="array" aca="1" ref="BP33" ca="1">INDIRECT($AN33&amp;"!"&amp;'DataReport Cell refs'!BP$2)</f>
        <v>Select option</v>
      </c>
      <c r="BQ33" t="str" cm="1">
        <f t="array" aca="1" ref="BQ33" ca="1">INDIRECT($AN33&amp;"!"&amp;'DataReport Cell refs'!BQ$2)</f>
        <v>Select option</v>
      </c>
      <c r="BR33" t="b" cm="1">
        <f t="array" aca="1" ref="BR33" ca="1">INDIRECT($AN33&amp;"!"&amp;'DataReport Cell refs'!BR$2)</f>
        <v>0</v>
      </c>
      <c r="BS33" t="b" cm="1">
        <f t="array" aca="1" ref="BS33" ca="1">INDIRECT($AN33&amp;"!"&amp;'DataReport Cell refs'!BS$2)</f>
        <v>0</v>
      </c>
      <c r="BT33" t="b" cm="1">
        <f t="array" aca="1" ref="BT33" ca="1">INDIRECT($AN33&amp;"!"&amp;'DataReport Cell refs'!BT$2)</f>
        <v>0</v>
      </c>
      <c r="BU33" t="b" cm="1">
        <f t="array" aca="1" ref="BU33" ca="1">INDIRECT($AN33&amp;"!"&amp;'DataReport Cell refs'!BU$2)</f>
        <v>0</v>
      </c>
      <c r="BV33" t="b" cm="1">
        <f t="array" aca="1" ref="BV33" ca="1">INDIRECT($AN33&amp;"!"&amp;'DataReport Cell refs'!BV$2)</f>
        <v>0</v>
      </c>
      <c r="BW33" t="b" cm="1">
        <f t="array" aca="1" ref="BW33" ca="1">INDIRECT($AN33&amp;"!"&amp;'DataReport Cell refs'!BW$2)</f>
        <v>0</v>
      </c>
      <c r="BX33" t="b" cm="1">
        <f t="array" aca="1" ref="BX33" ca="1">INDIRECT($AN33&amp;"!"&amp;'DataReport Cell refs'!BX$2)</f>
        <v>0</v>
      </c>
      <c r="BY33" t="b" cm="1">
        <f t="array" aca="1" ref="BY33" ca="1">INDIRECT($AN33&amp;"!"&amp;'DataReport Cell refs'!BY$2)</f>
        <v>0</v>
      </c>
      <c r="BZ33" t="b" cm="1">
        <f t="array" aca="1" ref="BZ33" ca="1">INDIRECT($AN33&amp;"!"&amp;'DataReport Cell refs'!BZ$2)</f>
        <v>0</v>
      </c>
      <c r="CA33" cm="1">
        <f t="array" aca="1" ref="CA33" ca="1">INDIRECT($AN33&amp;"!"&amp;'DataReport Cell refs'!CA$2)</f>
        <v>0</v>
      </c>
      <c r="CB33" s="385" cm="1">
        <f t="array" aca="1" ref="CB33" ca="1">INDIRECT($AN33&amp;"!"&amp;'DataReport Cell refs'!CB$2)</f>
        <v>0</v>
      </c>
      <c r="CC33" s="385" cm="1">
        <f t="array" aca="1" ref="CC33" ca="1">INDIRECT($AN33&amp;"!"&amp;'DataReport Cell refs'!CC$2)</f>
        <v>0</v>
      </c>
      <c r="CD33" s="385" cm="1">
        <f t="array" aca="1" ref="CD33" ca="1">INDIRECT($AN33&amp;"!"&amp;'DataReport Cell refs'!CD$2)</f>
        <v>0</v>
      </c>
      <c r="CE33" t="str" cm="1">
        <f t="array" aca="1" ref="CE33" ca="1">INDIRECT($AN33&amp;"!"&amp;'DataReport Cell refs'!CE$2)</f>
        <v>Select option</v>
      </c>
      <c r="CF33" s="361" cm="1">
        <f t="array" aca="1" ref="CF33" ca="1">INDIRECT($AN33&amp;"!"&amp;'DataReport Cell refs'!CF$2)</f>
        <v>0</v>
      </c>
      <c r="CG33" t="b" cm="1">
        <f t="array" aca="1" ref="CG33" ca="1">INDIRECT($AN33&amp;"!"&amp;'DataReport Cell refs'!CG$2)</f>
        <v>0</v>
      </c>
      <c r="CH33" t="b" cm="1">
        <f t="array" aca="1" ref="CH33" ca="1">INDIRECT($AN33&amp;"!"&amp;'DataReport Cell refs'!CH$2)</f>
        <v>0</v>
      </c>
      <c r="CI33" t="b" cm="1">
        <f t="array" aca="1" ref="CI33" ca="1">INDIRECT($AN33&amp;"!"&amp;'DataReport Cell refs'!CI$2)</f>
        <v>0</v>
      </c>
      <c r="CJ33" t="b" cm="1">
        <f t="array" aca="1" ref="CJ33" ca="1">INDIRECT($AN33&amp;"!"&amp;'DataReport Cell refs'!CJ$2)</f>
        <v>0</v>
      </c>
      <c r="CK33" t="b" cm="1">
        <f t="array" aca="1" ref="CK33" ca="1">INDIRECT($AN33&amp;"!"&amp;'DataReport Cell refs'!CK$2)</f>
        <v>0</v>
      </c>
      <c r="CL33" t="b" cm="1">
        <f t="array" aca="1" ref="CL33" ca="1">INDIRECT($AN33&amp;"!"&amp;'DataReport Cell refs'!CL$2)</f>
        <v>0</v>
      </c>
      <c r="CM33" t="b" cm="1">
        <f t="array" aca="1" ref="CM33" ca="1">INDIRECT($AN33&amp;"!"&amp;'DataReport Cell refs'!CM$2)</f>
        <v>0</v>
      </c>
      <c r="CN33" t="b" cm="1">
        <f t="array" aca="1" ref="CN33" ca="1">INDIRECT($AN33&amp;"!"&amp;'DataReport Cell refs'!CN$2)</f>
        <v>0</v>
      </c>
      <c r="CO33" t="b" cm="1">
        <f t="array" aca="1" ref="CO33" ca="1">INDIRECT($AN33&amp;"!"&amp;'DataReport Cell refs'!CO$2)</f>
        <v>0</v>
      </c>
      <c r="CP33" t="b" cm="1">
        <f t="array" aca="1" ref="CP33" ca="1">INDIRECT($AN33&amp;"!"&amp;'DataReport Cell refs'!CP$2)</f>
        <v>0</v>
      </c>
      <c r="CQ33" t="b" cm="1">
        <f t="array" aca="1" ref="CQ33" ca="1">INDIRECT($AN33&amp;"!"&amp;'DataReport Cell refs'!CQ$2)</f>
        <v>0</v>
      </c>
      <c r="CR33" t="b" cm="1">
        <f t="array" aca="1" ref="CR33" ca="1">INDIRECT($AN33&amp;"!"&amp;'DataReport Cell refs'!CR$2)</f>
        <v>0</v>
      </c>
      <c r="CS33" t="b" cm="1">
        <f t="array" aca="1" ref="CS33" ca="1">INDIRECT($AN33&amp;"!"&amp;'DataReport Cell refs'!CS$2)</f>
        <v>0</v>
      </c>
      <c r="CT33" t="b" cm="1">
        <f t="array" aca="1" ref="CT33" ca="1">INDIRECT($AN33&amp;"!"&amp;'DataReport Cell refs'!CT$2)</f>
        <v>0</v>
      </c>
      <c r="CU33" t="b" cm="1">
        <f t="array" aca="1" ref="CU33" ca="1">INDIRECT($AN33&amp;"!"&amp;'DataReport Cell refs'!CU$2)</f>
        <v>0</v>
      </c>
      <c r="CV33" t="b" cm="1">
        <f t="array" aca="1" ref="CV33" ca="1">INDIRECT($AN33&amp;"!"&amp;'DataReport Cell refs'!CV$2)</f>
        <v>0</v>
      </c>
      <c r="CW33" t="b" cm="1">
        <f t="array" aca="1" ref="CW33" ca="1">INDIRECT($AN33&amp;"!"&amp;'DataReport Cell refs'!CW$2)</f>
        <v>0</v>
      </c>
      <c r="CX33" t="b" cm="1">
        <f t="array" aca="1" ref="CX33" ca="1">INDIRECT($AN33&amp;"!"&amp;'DataReport Cell refs'!CX$2)</f>
        <v>0</v>
      </c>
      <c r="CY33" t="b" cm="1">
        <f t="array" aca="1" ref="CY33" ca="1">INDIRECT($AN33&amp;"!"&amp;'DataReport Cell refs'!CY$2)</f>
        <v>0</v>
      </c>
      <c r="CZ33" t="b" cm="1">
        <f t="array" aca="1" ref="CZ33" ca="1">INDIRECT($AN33&amp;"!"&amp;'DataReport Cell refs'!CZ$2)</f>
        <v>0</v>
      </c>
      <c r="DA33" t="b" cm="1">
        <f t="array" aca="1" ref="DA33" ca="1">INDIRECT($AN33&amp;"!"&amp;'DataReport Cell refs'!DA$2)</f>
        <v>0</v>
      </c>
      <c r="DB33" t="b" cm="1">
        <f t="array" aca="1" ref="DB33" ca="1">INDIRECT($AN33&amp;"!"&amp;'DataReport Cell refs'!DB$2)</f>
        <v>0</v>
      </c>
      <c r="DC33" t="b" cm="1">
        <f t="array" aca="1" ref="DC33" ca="1">INDIRECT($AN33&amp;"!"&amp;'DataReport Cell refs'!DC$2)</f>
        <v>0</v>
      </c>
      <c r="DD33" t="b" cm="1">
        <f t="array" aca="1" ref="DD33" ca="1">INDIRECT($AN33&amp;"!"&amp;'DataReport Cell refs'!DD$2)</f>
        <v>0</v>
      </c>
      <c r="DE33" t="b" cm="1">
        <f t="array" aca="1" ref="DE33" ca="1">INDIRECT($AN33&amp;"!"&amp;'DataReport Cell refs'!DE$2)</f>
        <v>0</v>
      </c>
      <c r="DF33" t="b" cm="1">
        <f t="array" aca="1" ref="DF33" ca="1">INDIRECT($AN33&amp;"!"&amp;'DataReport Cell refs'!DF$2)</f>
        <v>0</v>
      </c>
      <c r="DG33" t="b" cm="1">
        <f t="array" aca="1" ref="DG33" ca="1">INDIRECT($AN33&amp;"!"&amp;'DataReport Cell refs'!DG$2)</f>
        <v>0</v>
      </c>
      <c r="DH33" t="b" cm="1">
        <f t="array" aca="1" ref="DH33" ca="1">INDIRECT($AN33&amp;"!"&amp;'DataReport Cell refs'!DH$2)</f>
        <v>0</v>
      </c>
      <c r="DI33" t="b" cm="1">
        <f t="array" aca="1" ref="DI33" ca="1">INDIRECT($AN33&amp;"!"&amp;'DataReport Cell refs'!DI$2)</f>
        <v>0</v>
      </c>
      <c r="DJ33" t="b" cm="1">
        <f t="array" aca="1" ref="DJ33" ca="1">INDIRECT($AN33&amp;"!"&amp;'DataReport Cell refs'!DJ$2)</f>
        <v>0</v>
      </c>
      <c r="DK33" t="b" cm="1">
        <f t="array" aca="1" ref="DK33" ca="1">INDIRECT($AN33&amp;"!"&amp;'DataReport Cell refs'!DK$2)</f>
        <v>0</v>
      </c>
      <c r="DL33" t="b" cm="1">
        <f t="array" aca="1" ref="DL33" ca="1">INDIRECT($AN33&amp;"!"&amp;'DataReport Cell refs'!DL$2)</f>
        <v>0</v>
      </c>
      <c r="DM33" t="b" cm="1">
        <f t="array" aca="1" ref="DM33" ca="1">INDIRECT($AN33&amp;"!"&amp;'DataReport Cell refs'!DM$2)</f>
        <v>0</v>
      </c>
      <c r="DN33" t="str" cm="1">
        <f t="array" aca="1" ref="DN33" ca="1">INDIRECT($AN33&amp;"!"&amp;'DataReport Cell refs'!DN$2)</f>
        <v>Type here - Other service not included above 1</v>
      </c>
      <c r="DO33" t="str" cm="1">
        <f t="array" aca="1" ref="DO33" ca="1">INDIRECT($AN33&amp;"!"&amp;'DataReport Cell refs'!DO$2)</f>
        <v>Type here - Other service not included above 2</v>
      </c>
      <c r="DP33" t="str" cm="1">
        <f t="array" aca="1" ref="DP33" ca="1">INDIRECT($AN33&amp;"!"&amp;'DataReport Cell refs'!DP$2)</f>
        <v>Type here - Other service not included above 3</v>
      </c>
      <c r="DQ33" t="b" cm="1">
        <f t="array" aca="1" ref="DQ33" ca="1">INDIRECT($AN33&amp;"!"&amp;'DataReport Cell refs'!DQ$2)</f>
        <v>0</v>
      </c>
      <c r="DR33" t="b" cm="1">
        <f t="array" aca="1" ref="DR33" ca="1">INDIRECT($AN33&amp;"!"&amp;'DataReport Cell refs'!DR$2)</f>
        <v>0</v>
      </c>
      <c r="DS33" t="b" cm="1">
        <f t="array" aca="1" ref="DS33" ca="1">INDIRECT($AN33&amp;"!"&amp;'DataReport Cell refs'!DS$2)</f>
        <v>0</v>
      </c>
      <c r="DT33" t="b" cm="1">
        <f t="array" aca="1" ref="DT33" ca="1">INDIRECT($AN33&amp;"!"&amp;'DataReport Cell refs'!DT$2)</f>
        <v>0</v>
      </c>
      <c r="DU33" t="b" cm="1">
        <f t="array" aca="1" ref="DU33" ca="1">INDIRECT($AN33&amp;"!"&amp;'DataReport Cell refs'!DU$2)</f>
        <v>0</v>
      </c>
      <c r="DV33" t="b" cm="1">
        <f t="array" aca="1" ref="DV33" ca="1">INDIRECT($AN33&amp;"!"&amp;'DataReport Cell refs'!DV$2)</f>
        <v>0</v>
      </c>
      <c r="DW33" t="b" cm="1">
        <f t="array" aca="1" ref="DW33" ca="1">INDIRECT($AN33&amp;"!"&amp;'DataReport Cell refs'!DW$2)</f>
        <v>0</v>
      </c>
      <c r="DX33" t="b" cm="1">
        <f t="array" aca="1" ref="DX33" ca="1">INDIRECT($AN33&amp;"!"&amp;'DataReport Cell refs'!DX$2)</f>
        <v>0</v>
      </c>
      <c r="DY33" t="b" cm="1">
        <f t="array" aca="1" ref="DY33" ca="1">INDIRECT($AN33&amp;"!"&amp;'DataReport Cell refs'!DY$2)</f>
        <v>0</v>
      </c>
      <c r="DZ33" t="b" cm="1">
        <f t="array" aca="1" ref="DZ33" ca="1">INDIRECT($AN33&amp;"!"&amp;'DataReport Cell refs'!DZ$2)</f>
        <v>0</v>
      </c>
      <c r="EA33" t="b" cm="1">
        <f t="array" aca="1" ref="EA33" ca="1">INDIRECT($AN33&amp;"!"&amp;'DataReport Cell refs'!EA$2)</f>
        <v>0</v>
      </c>
      <c r="EB33" t="b" cm="1">
        <f t="array" aca="1" ref="EB33" ca="1">INDIRECT($AN33&amp;"!"&amp;'DataReport Cell refs'!EB$2)</f>
        <v>0</v>
      </c>
      <c r="EC33" t="b" cm="1">
        <f t="array" aca="1" ref="EC33" ca="1">INDIRECT($AN33&amp;"!"&amp;'DataReport Cell refs'!EC$2)</f>
        <v>0</v>
      </c>
      <c r="ED33" t="b" cm="1">
        <f t="array" aca="1" ref="ED33" ca="1">INDIRECT($AN33&amp;"!"&amp;'DataReport Cell refs'!ED$2)</f>
        <v>0</v>
      </c>
      <c r="EE33" t="b" cm="1">
        <f t="array" aca="1" ref="EE33" ca="1">INDIRECT($AN33&amp;"!"&amp;'DataReport Cell refs'!EE$2)</f>
        <v>0</v>
      </c>
      <c r="EF33" t="b" cm="1">
        <f t="array" aca="1" ref="EF33" ca="1">INDIRECT($AN33&amp;"!"&amp;'DataReport Cell refs'!EF$2)</f>
        <v>0</v>
      </c>
      <c r="EG33" t="b" cm="1">
        <f t="array" aca="1" ref="EG33" ca="1">INDIRECT($AN33&amp;"!"&amp;'DataReport Cell refs'!EG$2)</f>
        <v>0</v>
      </c>
      <c r="EH33" t="b" cm="1">
        <f t="array" aca="1" ref="EH33" ca="1">INDIRECT($AN33&amp;"!"&amp;'DataReport Cell refs'!EH$2)</f>
        <v>0</v>
      </c>
      <c r="EI33" t="b" cm="1">
        <f t="array" aca="1" ref="EI33" ca="1">INDIRECT($AN33&amp;"!"&amp;'DataReport Cell refs'!EI$2)</f>
        <v>0</v>
      </c>
      <c r="EJ33" t="b" cm="1">
        <f t="array" aca="1" ref="EJ33" ca="1">INDIRECT($AN33&amp;"!"&amp;'DataReport Cell refs'!EJ$2)</f>
        <v>0</v>
      </c>
      <c r="EK33" t="b" cm="1">
        <f t="array" aca="1" ref="EK33" ca="1">INDIRECT($AN33&amp;"!"&amp;'DataReport Cell refs'!EK$2)</f>
        <v>0</v>
      </c>
      <c r="EL33" t="b" cm="1">
        <f t="array" aca="1" ref="EL33" ca="1">INDIRECT($AN33&amp;"!"&amp;'DataReport Cell refs'!EL$2)</f>
        <v>0</v>
      </c>
      <c r="EM33" t="b" cm="1">
        <f t="array" aca="1" ref="EM33" ca="1">INDIRECT($AN33&amp;"!"&amp;'DataReport Cell refs'!EM$2)</f>
        <v>0</v>
      </c>
      <c r="EN33" t="b" cm="1">
        <f t="array" aca="1" ref="EN33" ca="1">INDIRECT($AN33&amp;"!"&amp;'DataReport Cell refs'!EN$2)</f>
        <v>0</v>
      </c>
      <c r="EO33" t="b" cm="1">
        <f t="array" aca="1" ref="EO33" ca="1">INDIRECT($AN33&amp;"!"&amp;'DataReport Cell refs'!EO$2)</f>
        <v>0</v>
      </c>
      <c r="EP33" t="b" cm="1">
        <f t="array" aca="1" ref="EP33" ca="1">INDIRECT($AN33&amp;"!"&amp;'DataReport Cell refs'!EP$2)</f>
        <v>0</v>
      </c>
      <c r="EQ33" t="b" cm="1">
        <f t="array" aca="1" ref="EQ33" ca="1">INDIRECT($AN33&amp;"!"&amp;'DataReport Cell refs'!EQ$2)</f>
        <v>0</v>
      </c>
      <c r="ER33" t="b" cm="1">
        <f t="array" aca="1" ref="ER33" ca="1">INDIRECT($AN33&amp;"!"&amp;'DataReport Cell refs'!ER$2)</f>
        <v>0</v>
      </c>
      <c r="ES33" t="b" cm="1">
        <f t="array" aca="1" ref="ES33" ca="1">INDIRECT($AN33&amp;"!"&amp;'DataReport Cell refs'!ES$2)</f>
        <v>0</v>
      </c>
      <c r="ET33" t="b" cm="1">
        <f t="array" aca="1" ref="ET33" ca="1">INDIRECT($AN33&amp;"!"&amp;'DataReport Cell refs'!ET$2)</f>
        <v>0</v>
      </c>
      <c r="EU33" t="b" cm="1">
        <f t="array" aca="1" ref="EU33" ca="1">INDIRECT($AN33&amp;"!"&amp;'DataReport Cell refs'!EU$2)</f>
        <v>0</v>
      </c>
      <c r="EV33" t="b" cm="1">
        <f t="array" aca="1" ref="EV33" ca="1">INDIRECT($AN33&amp;"!"&amp;'DataReport Cell refs'!EV$2)</f>
        <v>0</v>
      </c>
      <c r="EW33" t="b" cm="1">
        <f t="array" aca="1" ref="EW33" ca="1">INDIRECT($AN33&amp;"!"&amp;'DataReport Cell refs'!EW$2)</f>
        <v>0</v>
      </c>
      <c r="EX33" t="b" cm="1">
        <f t="array" aca="1" ref="EX33" ca="1">INDIRECT($AN33&amp;"!"&amp;'DataReport Cell refs'!EX$2)</f>
        <v>0</v>
      </c>
      <c r="EY33" t="b" cm="1">
        <f t="array" aca="1" ref="EY33" ca="1">INDIRECT($AN33&amp;"!"&amp;'DataReport Cell refs'!EY$2)</f>
        <v>0</v>
      </c>
      <c r="EZ33" t="b" cm="1">
        <f t="array" aca="1" ref="EZ33" ca="1">INDIRECT($AN33&amp;"!"&amp;'DataReport Cell refs'!EZ$2)</f>
        <v>0</v>
      </c>
      <c r="FA33" t="b" cm="1">
        <f t="array" aca="1" ref="FA33" ca="1">INDIRECT($AN33&amp;"!"&amp;'DataReport Cell refs'!FA$2)</f>
        <v>0</v>
      </c>
      <c r="FB33" t="b" cm="1">
        <f t="array" aca="1" ref="FB33" ca="1">INDIRECT($AN33&amp;"!"&amp;'DataReport Cell refs'!FB$2)</f>
        <v>0</v>
      </c>
      <c r="FC33" t="b" cm="1">
        <f t="array" aca="1" ref="FC33" ca="1">INDIRECT($AN33&amp;"!"&amp;'DataReport Cell refs'!FC$2)</f>
        <v>0</v>
      </c>
      <c r="FD33" t="b" cm="1">
        <f t="array" aca="1" ref="FD33" ca="1">INDIRECT($AN33&amp;"!"&amp;'DataReport Cell refs'!FD$2)</f>
        <v>0</v>
      </c>
      <c r="FE33" t="b" cm="1">
        <f t="array" aca="1" ref="FE33" ca="1">INDIRECT($AN33&amp;"!"&amp;'DataReport Cell refs'!FE$2)</f>
        <v>0</v>
      </c>
      <c r="FF33" t="b" cm="1">
        <f t="array" aca="1" ref="FF33" ca="1">INDIRECT($AN33&amp;"!"&amp;'DataReport Cell refs'!FF$2)</f>
        <v>0</v>
      </c>
      <c r="FG33" t="b" cm="1">
        <f t="array" aca="1" ref="FG33" ca="1">INDIRECT($AN33&amp;"!"&amp;'DataReport Cell refs'!FG$2)</f>
        <v>0</v>
      </c>
      <c r="FH33" t="b" cm="1">
        <f t="array" aca="1" ref="FH33" ca="1">INDIRECT($AN33&amp;"!"&amp;'DataReport Cell refs'!FH$2)</f>
        <v>0</v>
      </c>
      <c r="FI33" t="b" cm="1">
        <f t="array" aca="1" ref="FI33" ca="1">INDIRECT($AN33&amp;"!"&amp;'DataReport Cell refs'!FI$2)</f>
        <v>0</v>
      </c>
      <c r="FJ33" t="b" cm="1">
        <f t="array" aca="1" ref="FJ33" ca="1">INDIRECT($AN33&amp;"!"&amp;'DataReport Cell refs'!FJ$2)</f>
        <v>0</v>
      </c>
      <c r="FK33" s="361" cm="1">
        <f t="array" aca="1" ref="FK33" ca="1">INDIRECT($AN33&amp;"!"&amp;'DataReport Cell refs'!FK$2)</f>
        <v>0</v>
      </c>
      <c r="FL33" s="361" cm="1">
        <f t="array" aca="1" ref="FL33" ca="1">INDIRECT($AN33&amp;"!"&amp;'DataReport Cell refs'!FL$2)</f>
        <v>0</v>
      </c>
      <c r="FM33" s="361" cm="1">
        <f t="array" aca="1" ref="FM33" ca="1">INDIRECT($AN33&amp;"!"&amp;'DataReport Cell refs'!FM$2)</f>
        <v>0</v>
      </c>
      <c r="FN33" s="361" cm="1">
        <f t="array" aca="1" ref="FN33" ca="1">INDIRECT($AN33&amp;"!"&amp;'DataReport Cell refs'!FN$2)</f>
        <v>0</v>
      </c>
      <c r="FO33" s="361" cm="1">
        <f t="array" aca="1" ref="FO33" ca="1">INDIRECT($AN33&amp;"!"&amp;'DataReport Cell refs'!FO$2)</f>
        <v>0</v>
      </c>
      <c r="FP33" s="361" cm="1">
        <f t="array" aca="1" ref="FP33" ca="1">INDIRECT($AN33&amp;"!"&amp;'DataReport Cell refs'!FP$2)</f>
        <v>0</v>
      </c>
      <c r="FQ33" s="361" cm="1">
        <f t="array" aca="1" ref="FQ33" ca="1">INDIRECT($AN33&amp;"!"&amp;'DataReport Cell refs'!FQ$2)</f>
        <v>0</v>
      </c>
      <c r="FR33" s="361" cm="1">
        <f t="array" aca="1" ref="FR33" ca="1">INDIRECT($AN33&amp;"!"&amp;'DataReport Cell refs'!FR$2)</f>
        <v>0</v>
      </c>
      <c r="FS33" s="361" cm="1">
        <f t="array" aca="1" ref="FS33" ca="1">INDIRECT($AN33&amp;"!"&amp;'DataReport Cell refs'!FS$2)</f>
        <v>0</v>
      </c>
      <c r="FT33" s="361" cm="1">
        <f t="array" aca="1" ref="FT33" ca="1">INDIRECT($AN33&amp;"!"&amp;'DataReport Cell refs'!FT$2)</f>
        <v>0</v>
      </c>
      <c r="FU33" s="361" cm="1">
        <f t="array" aca="1" ref="FU33" ca="1">INDIRECT($AN33&amp;"!"&amp;'DataReport Cell refs'!FU$2)</f>
        <v>0</v>
      </c>
      <c r="FV33" s="361" cm="1">
        <f t="array" aca="1" ref="FV33" ca="1">INDIRECT($AN33&amp;"!"&amp;'DataReport Cell refs'!FV$2)</f>
        <v>0</v>
      </c>
      <c r="FW33" s="361" cm="1">
        <f t="array" aca="1" ref="FW33" ca="1">INDIRECT($AN33&amp;"!"&amp;'DataReport Cell refs'!FW$2)</f>
        <v>0</v>
      </c>
      <c r="FX33" s="361" cm="1">
        <f t="array" aca="1" ref="FX33" ca="1">INDIRECT($AN33&amp;"!"&amp;'DataReport Cell refs'!FX$2)</f>
        <v>0</v>
      </c>
      <c r="FY33" s="361" cm="1">
        <f t="array" aca="1" ref="FY33" ca="1">INDIRECT($AN33&amp;"!"&amp;'DataReport Cell refs'!FY$2)</f>
        <v>0</v>
      </c>
      <c r="FZ33" s="361" cm="1">
        <f t="array" aca="1" ref="FZ33" ca="1">INDIRECT($AN33&amp;"!"&amp;'DataReport Cell refs'!FZ$2)</f>
        <v>0</v>
      </c>
      <c r="GA33" s="361" cm="1">
        <f t="array" aca="1" ref="GA33" ca="1">INDIRECT($AN33&amp;"!"&amp;'DataReport Cell refs'!GA$2)</f>
        <v>0</v>
      </c>
      <c r="GB33" s="361" cm="1">
        <f t="array" aca="1" ref="GB33" ca="1">INDIRECT($AN33&amp;"!"&amp;'DataReport Cell refs'!GB$2)</f>
        <v>0</v>
      </c>
      <c r="GC33" s="361" cm="1">
        <f t="array" aca="1" ref="GC33" ca="1">INDIRECT($AN33&amp;"!"&amp;'DataReport Cell refs'!GC$2)</f>
        <v>0</v>
      </c>
      <c r="GD33" s="361" cm="1">
        <f t="array" aca="1" ref="GD33" ca="1">INDIRECT($AN33&amp;"!"&amp;'DataReport Cell refs'!GD$2)</f>
        <v>0</v>
      </c>
      <c r="GE33" s="361" cm="1">
        <f t="array" aca="1" ref="GE33" ca="1">INDIRECT($AN33&amp;"!"&amp;'DataReport Cell refs'!GE$2)</f>
        <v>0</v>
      </c>
      <c r="GF33" s="361" cm="1">
        <f t="array" aca="1" ref="GF33" ca="1">INDIRECT($AN33&amp;"!"&amp;'DataReport Cell refs'!GF$2)</f>
        <v>0</v>
      </c>
      <c r="GG33" s="361" cm="1">
        <f t="array" aca="1" ref="GG33" ca="1">INDIRECT($AN33&amp;"!"&amp;'DataReport Cell refs'!GG$2)</f>
        <v>0</v>
      </c>
      <c r="GH33" s="361" cm="1">
        <f t="array" aca="1" ref="GH33" ca="1">INDIRECT($AN33&amp;"!"&amp;'DataReport Cell refs'!GH$2)</f>
        <v>0</v>
      </c>
      <c r="GI33" s="361" cm="1">
        <f t="array" aca="1" ref="GI33" ca="1">INDIRECT($AN33&amp;"!"&amp;'DataReport Cell refs'!GI$2)</f>
        <v>0</v>
      </c>
      <c r="GJ33" s="361" cm="1">
        <f t="array" aca="1" ref="GJ33" ca="1">INDIRECT($AN33&amp;"!"&amp;'DataReport Cell refs'!GJ$2)</f>
        <v>0</v>
      </c>
      <c r="GK33" s="361" cm="1">
        <f t="array" aca="1" ref="GK33" ca="1">INDIRECT($AN33&amp;"!"&amp;'DataReport Cell refs'!GK$2)</f>
        <v>0</v>
      </c>
      <c r="GL33" s="361" cm="1">
        <f t="array" aca="1" ref="GL33" ca="1">INDIRECT($AN33&amp;"!"&amp;'DataReport Cell refs'!GL$2)</f>
        <v>0</v>
      </c>
      <c r="GM33" s="361" cm="1">
        <f t="array" aca="1" ref="GM33" ca="1">INDIRECT($AN33&amp;"!"&amp;'DataReport Cell refs'!GM$2)</f>
        <v>0</v>
      </c>
      <c r="GN33" s="361" cm="1">
        <f t="array" aca="1" ref="GN33" ca="1">INDIRECT($AN33&amp;"!"&amp;'DataReport Cell refs'!GN$2)</f>
        <v>0</v>
      </c>
      <c r="GO33" s="361" cm="1">
        <f t="array" aca="1" ref="GO33" ca="1">INDIRECT($AN33&amp;"!"&amp;'DataReport Cell refs'!GO$2)</f>
        <v>0</v>
      </c>
      <c r="GP33" s="361" cm="1">
        <f t="array" aca="1" ref="GP33" ca="1">INDIRECT($AN33&amp;"!"&amp;'DataReport Cell refs'!GP$2)</f>
        <v>0</v>
      </c>
      <c r="GQ33" s="361" cm="1">
        <f t="array" aca="1" ref="GQ33" ca="1">INDIRECT($AN33&amp;"!"&amp;'DataReport Cell refs'!GQ$2)</f>
        <v>0</v>
      </c>
      <c r="GR33" s="361" cm="1">
        <f t="array" aca="1" ref="GR33" ca="1">INDIRECT($AN33&amp;"!"&amp;'DataReport Cell refs'!GR$2)</f>
        <v>0</v>
      </c>
      <c r="GS33" s="361" cm="1">
        <f t="array" aca="1" ref="GS33" ca="1">INDIRECT($AN33&amp;"!"&amp;'DataReport Cell refs'!GS$2)</f>
        <v>0</v>
      </c>
      <c r="GT33" s="361" cm="1">
        <f t="array" aca="1" ref="GT33" ca="1">INDIRECT($AN33&amp;"!"&amp;'DataReport Cell refs'!GT$2)</f>
        <v>0</v>
      </c>
      <c r="GU33" s="361" cm="1">
        <f t="array" aca="1" ref="GU33" ca="1">INDIRECT($AN33&amp;"!"&amp;'DataReport Cell refs'!GU$2)</f>
        <v>0</v>
      </c>
      <c r="GV33" s="361" cm="1">
        <f t="array" aca="1" ref="GV33" ca="1">INDIRECT($AN33&amp;"!"&amp;'DataReport Cell refs'!GV$2)</f>
        <v>0</v>
      </c>
      <c r="GW33" s="361" cm="1">
        <f t="array" aca="1" ref="GW33" ca="1">INDIRECT($AN33&amp;"!"&amp;'DataReport Cell refs'!GW$2)</f>
        <v>0</v>
      </c>
      <c r="GX33" s="361" cm="1">
        <f t="array" aca="1" ref="GX33" ca="1">INDIRECT($AN33&amp;"!"&amp;'DataReport Cell refs'!GX$2)</f>
        <v>0</v>
      </c>
      <c r="GY33" s="361" cm="1">
        <f t="array" aca="1" ref="GY33" ca="1">INDIRECT($AN33&amp;"!"&amp;'DataReport Cell refs'!GY$2)</f>
        <v>0</v>
      </c>
      <c r="GZ33" s="361" cm="1">
        <f t="array" aca="1" ref="GZ33" ca="1">INDIRECT($AN33&amp;"!"&amp;'DataReport Cell refs'!GZ$2)</f>
        <v>0</v>
      </c>
      <c r="HA33" s="361" cm="1">
        <f t="array" aca="1" ref="HA33" ca="1">INDIRECT($AN33&amp;"!"&amp;'DataReport Cell refs'!HA$2)</f>
        <v>0</v>
      </c>
      <c r="HB33" s="361" cm="1">
        <f t="array" aca="1" ref="HB33" ca="1">INDIRECT($AN33&amp;"!"&amp;'DataReport Cell refs'!HB$2)</f>
        <v>0</v>
      </c>
      <c r="HC33" s="361" cm="1">
        <f t="array" aca="1" ref="HC33" ca="1">INDIRECT($AN33&amp;"!"&amp;'DataReport Cell refs'!HC$2)</f>
        <v>0</v>
      </c>
      <c r="HD33" s="361" cm="1">
        <f t="array" aca="1" ref="HD33" ca="1">INDIRECT($AN33&amp;"!"&amp;'DataReport Cell refs'!HD$2)</f>
        <v>0</v>
      </c>
      <c r="HE33" cm="1">
        <f t="array" aca="1" ref="HE33" ca="1">INDIRECT($AN33&amp;"!"&amp;'DataReport Cell refs'!HE$2)</f>
        <v>0</v>
      </c>
      <c r="HF33" cm="1">
        <f t="array" aca="1" ref="HF33" ca="1">INDIRECT($AN33&amp;"!"&amp;'DataReport Cell refs'!HF$2)</f>
        <v>0</v>
      </c>
      <c r="HG33" cm="1">
        <f t="array" aca="1" ref="HG33" ca="1">INDIRECT($AN33&amp;"!"&amp;'DataReport Cell refs'!HG$2)</f>
        <v>0</v>
      </c>
      <c r="HH33" cm="1">
        <f t="array" aca="1" ref="HH33" ca="1">INDIRECT($AN33&amp;"!"&amp;'DataReport Cell refs'!HH$2)</f>
        <v>0</v>
      </c>
      <c r="HI33" cm="1">
        <f t="array" aca="1" ref="HI33" ca="1">INDIRECT($AN33&amp;"!"&amp;'DataReport Cell refs'!HI$2)</f>
        <v>0</v>
      </c>
      <c r="HJ33" cm="1">
        <f t="array" aca="1" ref="HJ33" ca="1">INDIRECT($AN33&amp;"!"&amp;'DataReport Cell refs'!HJ$2)</f>
        <v>0</v>
      </c>
      <c r="HK33" cm="1">
        <f t="array" aca="1" ref="HK33" ca="1">INDIRECT($AN33&amp;"!"&amp;'DataReport Cell refs'!HK$2)</f>
        <v>0</v>
      </c>
      <c r="HL33" cm="1">
        <f t="array" aca="1" ref="HL33" ca="1">INDIRECT($AN33&amp;"!"&amp;'DataReport Cell refs'!HL$2)</f>
        <v>0</v>
      </c>
      <c r="HM33" cm="1">
        <f t="array" aca="1" ref="HM33" ca="1">INDIRECT($AN33&amp;"!"&amp;'DataReport Cell refs'!HM$2)</f>
        <v>0</v>
      </c>
      <c r="HN33" cm="1">
        <f t="array" aca="1" ref="HN33" ca="1">INDIRECT($AN33&amp;"!"&amp;'DataReport Cell refs'!HN$2)</f>
        <v>0</v>
      </c>
      <c r="HO33" cm="1">
        <f t="array" aca="1" ref="HO33" ca="1">INDIRECT($AN33&amp;"!"&amp;'DataReport Cell refs'!HO$2)</f>
        <v>0</v>
      </c>
      <c r="HP33" cm="1">
        <f t="array" aca="1" ref="HP33" ca="1">INDIRECT($AN33&amp;"!"&amp;'DataReport Cell refs'!HP$2)</f>
        <v>0</v>
      </c>
      <c r="HQ33" cm="1">
        <f t="array" aca="1" ref="HQ33" ca="1">INDIRECT($AN33&amp;"!"&amp;'DataReport Cell refs'!HQ$2)</f>
        <v>0</v>
      </c>
      <c r="HR33" cm="1">
        <f t="array" aca="1" ref="HR33" ca="1">INDIRECT($AN33&amp;"!"&amp;'DataReport Cell refs'!HR$2)</f>
        <v>0</v>
      </c>
      <c r="HS33" cm="1">
        <f t="array" aca="1" ref="HS33" ca="1">INDIRECT($AN33&amp;"!"&amp;'DataReport Cell refs'!HS$2)</f>
        <v>0</v>
      </c>
      <c r="HT33" cm="1">
        <f t="array" aca="1" ref="HT33" ca="1">INDIRECT($AN33&amp;"!"&amp;'DataReport Cell refs'!HT$2)</f>
        <v>0</v>
      </c>
      <c r="HU33" cm="1">
        <f t="array" aca="1" ref="HU33" ca="1">INDIRECT($AN33&amp;"!"&amp;'DataReport Cell refs'!HU$2)</f>
        <v>0</v>
      </c>
      <c r="HV33" cm="1">
        <f t="array" aca="1" ref="HV33" ca="1">INDIRECT($AN33&amp;"!"&amp;'DataReport Cell refs'!HV$2)</f>
        <v>0</v>
      </c>
      <c r="HW33" cm="1">
        <f t="array" aca="1" ref="HW33" ca="1">INDIRECT($AN33&amp;"!"&amp;'DataReport Cell refs'!HW$2)</f>
        <v>0</v>
      </c>
      <c r="HX33" cm="1">
        <f t="array" aca="1" ref="HX33" ca="1">INDIRECT($AN33&amp;"!"&amp;'DataReport Cell refs'!HX$2)</f>
        <v>0</v>
      </c>
      <c r="HY33" cm="1">
        <f t="array" aca="1" ref="HY33" ca="1">INDIRECT($AN33&amp;"!"&amp;'DataReport Cell refs'!HY$2)</f>
        <v>0</v>
      </c>
      <c r="HZ33" cm="1">
        <f t="array" aca="1" ref="HZ33" ca="1">INDIRECT($AN33&amp;"!"&amp;'DataReport Cell refs'!HZ$2)</f>
        <v>0</v>
      </c>
      <c r="IA33" cm="1">
        <f t="array" aca="1" ref="IA33" ca="1">INDIRECT($AN33&amp;"!"&amp;'DataReport Cell refs'!IA$2)</f>
        <v>0</v>
      </c>
      <c r="IB33" cm="1">
        <f t="array" aca="1" ref="IB33" ca="1">INDIRECT($AN33&amp;"!"&amp;'DataReport Cell refs'!IB$2)</f>
        <v>0</v>
      </c>
      <c r="IC33" cm="1">
        <f t="array" aca="1" ref="IC33" ca="1">INDIRECT($AN33&amp;"!"&amp;'DataReport Cell refs'!IC$2)</f>
        <v>0</v>
      </c>
      <c r="ID33" cm="1">
        <f t="array" aca="1" ref="ID33" ca="1">INDIRECT($AN33&amp;"!"&amp;'DataReport Cell refs'!ID$2)</f>
        <v>0</v>
      </c>
      <c r="IE33" cm="1">
        <f t="array" aca="1" ref="IE33" ca="1">INDIRECT($AN33&amp;"!"&amp;'DataReport Cell refs'!IE$2)</f>
        <v>0</v>
      </c>
      <c r="IF33" cm="1">
        <f t="array" aca="1" ref="IF33" ca="1">INDIRECT($AN33&amp;"!"&amp;'DataReport Cell refs'!IF$2)</f>
        <v>0</v>
      </c>
      <c r="IG33" cm="1">
        <f t="array" aca="1" ref="IG33" ca="1">INDIRECT($AN33&amp;"!"&amp;'DataReport Cell refs'!IG$2)</f>
        <v>0</v>
      </c>
      <c r="IH33" cm="1">
        <f t="array" aca="1" ref="IH33" ca="1">INDIRECT($AN33&amp;"!"&amp;'DataReport Cell refs'!IH$2)</f>
        <v>0</v>
      </c>
      <c r="II33" cm="1">
        <f t="array" aca="1" ref="II33" ca="1">INDIRECT($AN33&amp;"!"&amp;'DataReport Cell refs'!II$2)</f>
        <v>0</v>
      </c>
      <c r="IJ33" cm="1">
        <f t="array" aca="1" ref="IJ33" ca="1">INDIRECT($AN33&amp;"!"&amp;'DataReport Cell refs'!IJ$2)</f>
        <v>0</v>
      </c>
      <c r="IK33" cm="1">
        <f t="array" aca="1" ref="IK33" ca="1">INDIRECT($AN33&amp;"!"&amp;'DataReport Cell refs'!IK$2)</f>
        <v>0</v>
      </c>
      <c r="IL33" cm="1">
        <f t="array" aca="1" ref="IL33" ca="1">INDIRECT($AN33&amp;"!"&amp;'DataReport Cell refs'!IL$2)</f>
        <v>0</v>
      </c>
      <c r="IM33" cm="1">
        <f t="array" aca="1" ref="IM33" ca="1">INDIRECT($AN33&amp;"!"&amp;'DataReport Cell refs'!IM$2)</f>
        <v>0</v>
      </c>
      <c r="IN33" cm="1">
        <f t="array" aca="1" ref="IN33" ca="1">INDIRECT($AN33&amp;"!"&amp;'DataReport Cell refs'!IN$2)</f>
        <v>0</v>
      </c>
      <c r="IO33" cm="1">
        <f t="array" aca="1" ref="IO33" ca="1">INDIRECT($AN33&amp;"!"&amp;'DataReport Cell refs'!IO$2)</f>
        <v>0</v>
      </c>
      <c r="IP33" cm="1">
        <f t="array" aca="1" ref="IP33" ca="1">INDIRECT($AN33&amp;"!"&amp;'DataReport Cell refs'!IP$2)</f>
        <v>0</v>
      </c>
      <c r="IQ33" cm="1">
        <f t="array" aca="1" ref="IQ33" ca="1">INDIRECT($AN33&amp;"!"&amp;'DataReport Cell refs'!IQ$2)</f>
        <v>0</v>
      </c>
      <c r="IR33" cm="1">
        <f t="array" aca="1" ref="IR33" ca="1">INDIRECT($AN33&amp;"!"&amp;'DataReport Cell refs'!IR$2)</f>
        <v>0</v>
      </c>
      <c r="IS33" cm="1">
        <f t="array" aca="1" ref="IS33" ca="1">INDIRECT($AN33&amp;"!"&amp;'DataReport Cell refs'!IS$2)</f>
        <v>0</v>
      </c>
      <c r="IT33" cm="1">
        <f t="array" aca="1" ref="IT33" ca="1">INDIRECT($AN33&amp;"!"&amp;'DataReport Cell refs'!IT$2)</f>
        <v>0</v>
      </c>
      <c r="IU33" cm="1">
        <f t="array" aca="1" ref="IU33" ca="1">INDIRECT($AN33&amp;"!"&amp;'DataReport Cell refs'!IU$2)</f>
        <v>0</v>
      </c>
      <c r="IV33" cm="1">
        <f t="array" aca="1" ref="IV33" ca="1">INDIRECT($AN33&amp;"!"&amp;'DataReport Cell refs'!IV$2)</f>
        <v>0</v>
      </c>
      <c r="IW33" cm="1">
        <f t="array" aca="1" ref="IW33" ca="1">INDIRECT($AN33&amp;"!"&amp;'DataReport Cell refs'!IW$2)</f>
        <v>0</v>
      </c>
      <c r="IX33" cm="1">
        <f t="array" aca="1" ref="IX33" ca="1">INDIRECT($AN33&amp;"!"&amp;'DataReport Cell refs'!IX$2)</f>
        <v>0</v>
      </c>
      <c r="IY33" cm="1">
        <f t="array" aca="1" ref="IY33" ca="1">INDIRECT($AN33&amp;"!"&amp;'DataReport Cell refs'!IY$2)</f>
        <v>0</v>
      </c>
      <c r="IZ33" cm="1">
        <f t="array" aca="1" ref="IZ33" ca="1">INDIRECT($AN33&amp;"!"&amp;'DataReport Cell refs'!IZ$2)</f>
        <v>0</v>
      </c>
      <c r="JA33" cm="1">
        <f t="array" aca="1" ref="JA33" ca="1">INDIRECT($AN33&amp;"!"&amp;'DataReport Cell refs'!JA$2)</f>
        <v>0</v>
      </c>
      <c r="JB33" cm="1">
        <f t="array" aca="1" ref="JB33" ca="1">INDIRECT($AN33&amp;"!"&amp;'DataReport Cell refs'!JB$2)</f>
        <v>0</v>
      </c>
      <c r="JC33" cm="1">
        <f t="array" aca="1" ref="JC33" ca="1">INDIRECT($AN33&amp;"!"&amp;'DataReport Cell refs'!JC$2)</f>
        <v>0</v>
      </c>
      <c r="JD33" cm="1">
        <f t="array" aca="1" ref="JD33" ca="1">INDIRECT($AN33&amp;"!"&amp;'DataReport Cell refs'!JD$2)</f>
        <v>0</v>
      </c>
      <c r="JE33" cm="1">
        <f t="array" aca="1" ref="JE33" ca="1">INDIRECT($AN33&amp;"!"&amp;'DataReport Cell refs'!JE$2)</f>
        <v>0</v>
      </c>
      <c r="JF33" cm="1">
        <f t="array" aca="1" ref="JF33" ca="1">INDIRECT($AN33&amp;"!"&amp;'DataReport Cell refs'!JF$2)</f>
        <v>0</v>
      </c>
      <c r="JG33" cm="1">
        <f t="array" aca="1" ref="JG33" ca="1">INDIRECT($AN33&amp;"!"&amp;'DataReport Cell refs'!JG$2)</f>
        <v>0</v>
      </c>
      <c r="JH33" cm="1">
        <f t="array" aca="1" ref="JH33" ca="1">INDIRECT($AN33&amp;"!"&amp;'DataReport Cell refs'!JH$2)</f>
        <v>0</v>
      </c>
      <c r="JI33" cm="1">
        <f t="array" aca="1" ref="JI33" ca="1">INDIRECT($AN33&amp;"!"&amp;'DataReport Cell refs'!JI$2)</f>
        <v>0</v>
      </c>
      <c r="JJ33" cm="1">
        <f t="array" aca="1" ref="JJ33" ca="1">INDIRECT($AN33&amp;"!"&amp;'DataReport Cell refs'!JJ$2)</f>
        <v>0</v>
      </c>
      <c r="JK33" cm="1">
        <f t="array" aca="1" ref="JK33" ca="1">INDIRECT($AN33&amp;"!"&amp;'DataReport Cell refs'!JK$2)</f>
        <v>0</v>
      </c>
      <c r="JL33" cm="1">
        <f t="array" aca="1" ref="JL33" ca="1">INDIRECT($AN33&amp;"!"&amp;'DataReport Cell refs'!JL$2)</f>
        <v>0</v>
      </c>
      <c r="JM33" cm="1">
        <f t="array" aca="1" ref="JM33" ca="1">INDIRECT($AN33&amp;"!"&amp;'DataReport Cell refs'!JM$2)</f>
        <v>0</v>
      </c>
      <c r="JN33" cm="1">
        <f t="array" aca="1" ref="JN33" ca="1">INDIRECT($AN33&amp;"!"&amp;'DataReport Cell refs'!JN$2)</f>
        <v>0</v>
      </c>
      <c r="JO33" cm="1">
        <f t="array" aca="1" ref="JO33" ca="1">INDIRECT($AN33&amp;"!"&amp;'DataReport Cell refs'!JO$2)</f>
        <v>0</v>
      </c>
      <c r="JP33" cm="1">
        <f t="array" aca="1" ref="JP33" ca="1">INDIRECT($AN33&amp;"!"&amp;'DataReport Cell refs'!JP$2)</f>
        <v>0</v>
      </c>
      <c r="JQ33" cm="1">
        <f t="array" aca="1" ref="JQ33" ca="1">INDIRECT($AN33&amp;"!"&amp;'DataReport Cell refs'!JQ$2)</f>
        <v>0</v>
      </c>
      <c r="JR33" cm="1">
        <f t="array" aca="1" ref="JR33" ca="1">INDIRECT($AN33&amp;"!"&amp;'DataReport Cell refs'!JR$2)</f>
        <v>0</v>
      </c>
      <c r="JS33" cm="1">
        <f t="array" aca="1" ref="JS33" ca="1">INDIRECT($AN33&amp;"!"&amp;'DataReport Cell refs'!JS$2)</f>
        <v>0</v>
      </c>
      <c r="JT33" cm="1">
        <f t="array" aca="1" ref="JT33" ca="1">INDIRECT($AN33&amp;"!"&amp;'DataReport Cell refs'!JT$2)</f>
        <v>0</v>
      </c>
      <c r="JU33" cm="1">
        <f t="array" aca="1" ref="JU33" ca="1">INDIRECT($AN33&amp;"!"&amp;'DataReport Cell refs'!JU$2)</f>
        <v>0</v>
      </c>
      <c r="JV33" t="str" cm="1">
        <f t="array" aca="1" ref="JV33" ca="1">INDIRECT($AN33&amp;"!"&amp;'DataReport Cell refs'!JV$2)</f>
        <v>Not Commenced</v>
      </c>
      <c r="JW33" t="str" cm="1">
        <f t="array" aca="1" ref="JW33" ca="1">INDIRECT($AN33&amp;"!"&amp;'DataReport Cell refs'!JW$2)</f>
        <v>First complete Stocktake</v>
      </c>
      <c r="JX33" t="str" cm="1">
        <f t="array" aca="1" ref="JX33" ca="1">INDIRECT($AN33&amp;"!"&amp;'DataReport Cell refs'!JX$2)</f>
        <v>First complete Stocktake</v>
      </c>
      <c r="JY33" t="str" cm="1">
        <f t="array" aca="1" ref="JY33" ca="1">INDIRECT($AN33&amp;"!"&amp;'DataReport Cell refs'!JY$2)</f>
        <v>First complete Stocktake</v>
      </c>
      <c r="JZ33" t="str" cm="1">
        <f t="array" aca="1" ref="JZ33" ca="1">INDIRECT($AN33&amp;"!"&amp;'DataReport Cell refs'!JZ$2)</f>
        <v>First complete Stocktake</v>
      </c>
      <c r="KA33" t="str" cm="1">
        <f t="array" aca="1" ref="KA33" ca="1">INDIRECT($AN33&amp;"!"&amp;'DataReport Cell refs'!KA$2)</f>
        <v>First complete Stocktake</v>
      </c>
      <c r="KB33" t="str" cm="1">
        <f t="array" aca="1" ref="KB33" ca="1">INDIRECT($AN33&amp;"!"&amp;'DataReport Cell refs'!KB$2)</f>
        <v>First complete Stocktake</v>
      </c>
    </row>
    <row r="34" spans="40:288" x14ac:dyDescent="0.35">
      <c r="AN34" s="345" t="s">
        <v>1173</v>
      </c>
      <c r="AO34" cm="1">
        <f t="array" aca="1" ref="AO34" ca="1">INDIRECT($AN34&amp;"!"&amp;'DataReport Cell refs'!AO$2)</f>
        <v>0</v>
      </c>
      <c r="AP34" t="str" cm="1">
        <f t="array" aca="1" ref="AP34" ca="1">INDIRECT($AN34&amp;"!"&amp;'DataReport Cell refs'!AP$2)</f>
        <v>Select option</v>
      </c>
      <c r="AQ34" t="str" cm="1">
        <f t="array" aca="1" ref="AQ34" ca="1">INDIRECT($AN34&amp;"!"&amp;'DataReport Cell refs'!AQ$2)</f>
        <v>Select option</v>
      </c>
      <c r="AR34" s="361" cm="1">
        <f t="array" aca="1" ref="AR34" ca="1">INDIRECT($AN34&amp;"!"&amp;'DataReport Cell refs'!AR$2)</f>
        <v>0</v>
      </c>
      <c r="AS34" t="b" cm="1">
        <f t="array" aca="1" ref="AS34" ca="1">INDIRECT($AN34&amp;"!"&amp;'DataReport Cell refs'!AS$2)</f>
        <v>0</v>
      </c>
      <c r="AT34" t="b" cm="1">
        <f t="array" aca="1" ref="AT34" ca="1">INDIRECT($AN34&amp;"!"&amp;'DataReport Cell refs'!AT$2)</f>
        <v>0</v>
      </c>
      <c r="AU34" t="b" cm="1">
        <f t="array" aca="1" ref="AU34" ca="1">INDIRECT($AN34&amp;"!"&amp;'DataReport Cell refs'!AU$2)</f>
        <v>0</v>
      </c>
      <c r="AV34" t="b" cm="1">
        <f t="array" aca="1" ref="AV34" ca="1">INDIRECT($AN34&amp;"!"&amp;'DataReport Cell refs'!AV$2)</f>
        <v>0</v>
      </c>
      <c r="AW34" t="b" cm="1">
        <f t="array" aca="1" ref="AW34" ca="1">INDIRECT($AN34&amp;"!"&amp;'DataReport Cell refs'!AW$2)</f>
        <v>0</v>
      </c>
      <c r="AX34" t="b" cm="1">
        <f t="array" aca="1" ref="AX34" ca="1">INDIRECT($AN34&amp;"!"&amp;'DataReport Cell refs'!AX$2)</f>
        <v>0</v>
      </c>
      <c r="AY34" t="b" cm="1">
        <f t="array" aca="1" ref="AY34" ca="1">INDIRECT($AN34&amp;"!"&amp;'DataReport Cell refs'!AY$2)</f>
        <v>0</v>
      </c>
      <c r="AZ34" t="b" cm="1">
        <f t="array" aca="1" ref="AZ34" ca="1">INDIRECT($AN34&amp;"!"&amp;'DataReport Cell refs'!AZ$2)</f>
        <v>0</v>
      </c>
      <c r="BA34" t="b" cm="1">
        <f t="array" aca="1" ref="BA34" ca="1">INDIRECT($AN34&amp;"!"&amp;'DataReport Cell refs'!BA$2)</f>
        <v>0</v>
      </c>
      <c r="BB34" t="b" cm="1">
        <f t="array" aca="1" ref="BB34" ca="1">INDIRECT($AN34&amp;"!"&amp;'DataReport Cell refs'!BB$2)</f>
        <v>0</v>
      </c>
      <c r="BC34" t="b" cm="1">
        <f t="array" aca="1" ref="BC34" ca="1">INDIRECT($AN34&amp;"!"&amp;'DataReport Cell refs'!BC$2)</f>
        <v>0</v>
      </c>
      <c r="BD34" t="b" cm="1">
        <f t="array" aca="1" ref="BD34" ca="1">INDIRECT($AN34&amp;"!"&amp;'DataReport Cell refs'!BD$2)</f>
        <v>0</v>
      </c>
      <c r="BE34" t="b" cm="1">
        <f t="array" aca="1" ref="BE34" ca="1">INDIRECT($AN34&amp;"!"&amp;'DataReport Cell refs'!BE$2)</f>
        <v>0</v>
      </c>
      <c r="BF34" t="b" cm="1">
        <f t="array" aca="1" ref="BF34" ca="1">INDIRECT($AN34&amp;"!"&amp;'DataReport Cell refs'!BF$2)</f>
        <v>0</v>
      </c>
      <c r="BG34" t="b" cm="1">
        <f t="array" aca="1" ref="BG34" ca="1">INDIRECT($AN34&amp;"!"&amp;'DataReport Cell refs'!BG$2)</f>
        <v>0</v>
      </c>
      <c r="BH34" t="b" cm="1">
        <f t="array" aca="1" ref="BH34" ca="1">INDIRECT($AN34&amp;"!"&amp;'DataReport Cell refs'!BH$2)</f>
        <v>0</v>
      </c>
      <c r="BI34" t="str" cm="1">
        <f t="array" aca="1" ref="BI34" ca="1">INDIRECT($AN34&amp;"!"&amp;'DataReport Cell refs'!BI$2)</f>
        <v>Select option</v>
      </c>
      <c r="BJ34" t="str" cm="1">
        <f t="array" aca="1" ref="BJ34" ca="1">INDIRECT($AN34&amp;"!"&amp;'DataReport Cell refs'!BJ$2)</f>
        <v>Select option</v>
      </c>
      <c r="BK34" t="str" cm="1">
        <f t="array" aca="1" ref="BK34" ca="1">INDIRECT($AN34&amp;"!"&amp;'DataReport Cell refs'!BK$2)</f>
        <v>Select option</v>
      </c>
      <c r="BL34" t="str" cm="1">
        <f t="array" aca="1" ref="BL34" ca="1">INDIRECT($AN34&amp;"!"&amp;'DataReport Cell refs'!BL$2)</f>
        <v>Select option</v>
      </c>
      <c r="BM34" t="str" cm="1">
        <f t="array" aca="1" ref="BM34" ca="1">INDIRECT($AN34&amp;"!"&amp;'DataReport Cell refs'!BM$2)</f>
        <v>Select option</v>
      </c>
      <c r="BN34" t="str" cm="1">
        <f t="array" aca="1" ref="BN34" ca="1">INDIRECT($AN34&amp;"!"&amp;'DataReport Cell refs'!BN$2)</f>
        <v>Select option</v>
      </c>
      <c r="BO34" t="str" cm="1">
        <f t="array" aca="1" ref="BO34" ca="1">INDIRECT($AN34&amp;"!"&amp;'DataReport Cell refs'!BO$2)</f>
        <v>Select option</v>
      </c>
      <c r="BP34" t="str" cm="1">
        <f t="array" aca="1" ref="BP34" ca="1">INDIRECT($AN34&amp;"!"&amp;'DataReport Cell refs'!BP$2)</f>
        <v>Select option</v>
      </c>
      <c r="BQ34" t="str" cm="1">
        <f t="array" aca="1" ref="BQ34" ca="1">INDIRECT($AN34&amp;"!"&amp;'DataReport Cell refs'!BQ$2)</f>
        <v>Select option</v>
      </c>
      <c r="BR34" t="b" cm="1">
        <f t="array" aca="1" ref="BR34" ca="1">INDIRECT($AN34&amp;"!"&amp;'DataReport Cell refs'!BR$2)</f>
        <v>0</v>
      </c>
      <c r="BS34" t="b" cm="1">
        <f t="array" aca="1" ref="BS34" ca="1">INDIRECT($AN34&amp;"!"&amp;'DataReport Cell refs'!BS$2)</f>
        <v>0</v>
      </c>
      <c r="BT34" t="b" cm="1">
        <f t="array" aca="1" ref="BT34" ca="1">INDIRECT($AN34&amp;"!"&amp;'DataReport Cell refs'!BT$2)</f>
        <v>0</v>
      </c>
      <c r="BU34" t="b" cm="1">
        <f t="array" aca="1" ref="BU34" ca="1">INDIRECT($AN34&amp;"!"&amp;'DataReport Cell refs'!BU$2)</f>
        <v>0</v>
      </c>
      <c r="BV34" t="b" cm="1">
        <f t="array" aca="1" ref="BV34" ca="1">INDIRECT($AN34&amp;"!"&amp;'DataReport Cell refs'!BV$2)</f>
        <v>0</v>
      </c>
      <c r="BW34" t="b" cm="1">
        <f t="array" aca="1" ref="BW34" ca="1">INDIRECT($AN34&amp;"!"&amp;'DataReport Cell refs'!BW$2)</f>
        <v>0</v>
      </c>
      <c r="BX34" t="b" cm="1">
        <f t="array" aca="1" ref="BX34" ca="1">INDIRECT($AN34&amp;"!"&amp;'DataReport Cell refs'!BX$2)</f>
        <v>0</v>
      </c>
      <c r="BY34" t="b" cm="1">
        <f t="array" aca="1" ref="BY34" ca="1">INDIRECT($AN34&amp;"!"&amp;'DataReport Cell refs'!BY$2)</f>
        <v>0</v>
      </c>
      <c r="BZ34" t="b" cm="1">
        <f t="array" aca="1" ref="BZ34" ca="1">INDIRECT($AN34&amp;"!"&amp;'DataReport Cell refs'!BZ$2)</f>
        <v>0</v>
      </c>
      <c r="CA34" cm="1">
        <f t="array" aca="1" ref="CA34" ca="1">INDIRECT($AN34&amp;"!"&amp;'DataReport Cell refs'!CA$2)</f>
        <v>0</v>
      </c>
      <c r="CB34" s="385" cm="1">
        <f t="array" aca="1" ref="CB34" ca="1">INDIRECT($AN34&amp;"!"&amp;'DataReport Cell refs'!CB$2)</f>
        <v>0</v>
      </c>
      <c r="CC34" s="385" cm="1">
        <f t="array" aca="1" ref="CC34" ca="1">INDIRECT($AN34&amp;"!"&amp;'DataReport Cell refs'!CC$2)</f>
        <v>0</v>
      </c>
      <c r="CD34" s="385" cm="1">
        <f t="array" aca="1" ref="CD34" ca="1">INDIRECT($AN34&amp;"!"&amp;'DataReport Cell refs'!CD$2)</f>
        <v>0</v>
      </c>
      <c r="CE34" t="str" cm="1">
        <f t="array" aca="1" ref="CE34" ca="1">INDIRECT($AN34&amp;"!"&amp;'DataReport Cell refs'!CE$2)</f>
        <v>Select option</v>
      </c>
      <c r="CF34" s="361" cm="1">
        <f t="array" aca="1" ref="CF34" ca="1">INDIRECT($AN34&amp;"!"&amp;'DataReport Cell refs'!CF$2)</f>
        <v>0</v>
      </c>
      <c r="CG34" t="b" cm="1">
        <f t="array" aca="1" ref="CG34" ca="1">INDIRECT($AN34&amp;"!"&amp;'DataReport Cell refs'!CG$2)</f>
        <v>0</v>
      </c>
      <c r="CH34" t="b" cm="1">
        <f t="array" aca="1" ref="CH34" ca="1">INDIRECT($AN34&amp;"!"&amp;'DataReport Cell refs'!CH$2)</f>
        <v>0</v>
      </c>
      <c r="CI34" t="b" cm="1">
        <f t="array" aca="1" ref="CI34" ca="1">INDIRECT($AN34&amp;"!"&amp;'DataReport Cell refs'!CI$2)</f>
        <v>0</v>
      </c>
      <c r="CJ34" t="b" cm="1">
        <f t="array" aca="1" ref="CJ34" ca="1">INDIRECT($AN34&amp;"!"&amp;'DataReport Cell refs'!CJ$2)</f>
        <v>0</v>
      </c>
      <c r="CK34" t="b" cm="1">
        <f t="array" aca="1" ref="CK34" ca="1">INDIRECT($AN34&amp;"!"&amp;'DataReport Cell refs'!CK$2)</f>
        <v>0</v>
      </c>
      <c r="CL34" t="b" cm="1">
        <f t="array" aca="1" ref="CL34" ca="1">INDIRECT($AN34&amp;"!"&amp;'DataReport Cell refs'!CL$2)</f>
        <v>0</v>
      </c>
      <c r="CM34" t="b" cm="1">
        <f t="array" aca="1" ref="CM34" ca="1">INDIRECT($AN34&amp;"!"&amp;'DataReport Cell refs'!CM$2)</f>
        <v>0</v>
      </c>
      <c r="CN34" t="b" cm="1">
        <f t="array" aca="1" ref="CN34" ca="1">INDIRECT($AN34&amp;"!"&amp;'DataReport Cell refs'!CN$2)</f>
        <v>0</v>
      </c>
      <c r="CO34" t="b" cm="1">
        <f t="array" aca="1" ref="CO34" ca="1">INDIRECT($AN34&amp;"!"&amp;'DataReport Cell refs'!CO$2)</f>
        <v>0</v>
      </c>
      <c r="CP34" t="b" cm="1">
        <f t="array" aca="1" ref="CP34" ca="1">INDIRECT($AN34&amp;"!"&amp;'DataReport Cell refs'!CP$2)</f>
        <v>0</v>
      </c>
      <c r="CQ34" t="b" cm="1">
        <f t="array" aca="1" ref="CQ34" ca="1">INDIRECT($AN34&amp;"!"&amp;'DataReport Cell refs'!CQ$2)</f>
        <v>0</v>
      </c>
      <c r="CR34" t="b" cm="1">
        <f t="array" aca="1" ref="CR34" ca="1">INDIRECT($AN34&amp;"!"&amp;'DataReport Cell refs'!CR$2)</f>
        <v>0</v>
      </c>
      <c r="CS34" t="b" cm="1">
        <f t="array" aca="1" ref="CS34" ca="1">INDIRECT($AN34&amp;"!"&amp;'DataReport Cell refs'!CS$2)</f>
        <v>0</v>
      </c>
      <c r="CT34" t="b" cm="1">
        <f t="array" aca="1" ref="CT34" ca="1">INDIRECT($AN34&amp;"!"&amp;'DataReport Cell refs'!CT$2)</f>
        <v>0</v>
      </c>
      <c r="CU34" t="b" cm="1">
        <f t="array" aca="1" ref="CU34" ca="1">INDIRECT($AN34&amp;"!"&amp;'DataReport Cell refs'!CU$2)</f>
        <v>0</v>
      </c>
      <c r="CV34" t="b" cm="1">
        <f t="array" aca="1" ref="CV34" ca="1">INDIRECT($AN34&amp;"!"&amp;'DataReport Cell refs'!CV$2)</f>
        <v>0</v>
      </c>
      <c r="CW34" t="b" cm="1">
        <f t="array" aca="1" ref="CW34" ca="1">INDIRECT($AN34&amp;"!"&amp;'DataReport Cell refs'!CW$2)</f>
        <v>0</v>
      </c>
      <c r="CX34" t="b" cm="1">
        <f t="array" aca="1" ref="CX34" ca="1">INDIRECT($AN34&amp;"!"&amp;'DataReport Cell refs'!CX$2)</f>
        <v>0</v>
      </c>
      <c r="CY34" t="b" cm="1">
        <f t="array" aca="1" ref="CY34" ca="1">INDIRECT($AN34&amp;"!"&amp;'DataReport Cell refs'!CY$2)</f>
        <v>0</v>
      </c>
      <c r="CZ34" t="b" cm="1">
        <f t="array" aca="1" ref="CZ34" ca="1">INDIRECT($AN34&amp;"!"&amp;'DataReport Cell refs'!CZ$2)</f>
        <v>0</v>
      </c>
      <c r="DA34" t="b" cm="1">
        <f t="array" aca="1" ref="DA34" ca="1">INDIRECT($AN34&amp;"!"&amp;'DataReport Cell refs'!DA$2)</f>
        <v>0</v>
      </c>
      <c r="DB34" t="b" cm="1">
        <f t="array" aca="1" ref="DB34" ca="1">INDIRECT($AN34&amp;"!"&amp;'DataReport Cell refs'!DB$2)</f>
        <v>0</v>
      </c>
      <c r="DC34" t="b" cm="1">
        <f t="array" aca="1" ref="DC34" ca="1">INDIRECT($AN34&amp;"!"&amp;'DataReport Cell refs'!DC$2)</f>
        <v>0</v>
      </c>
      <c r="DD34" t="b" cm="1">
        <f t="array" aca="1" ref="DD34" ca="1">INDIRECT($AN34&amp;"!"&amp;'DataReport Cell refs'!DD$2)</f>
        <v>0</v>
      </c>
      <c r="DE34" t="b" cm="1">
        <f t="array" aca="1" ref="DE34" ca="1">INDIRECT($AN34&amp;"!"&amp;'DataReport Cell refs'!DE$2)</f>
        <v>0</v>
      </c>
      <c r="DF34" t="b" cm="1">
        <f t="array" aca="1" ref="DF34" ca="1">INDIRECT($AN34&amp;"!"&amp;'DataReport Cell refs'!DF$2)</f>
        <v>0</v>
      </c>
      <c r="DG34" t="b" cm="1">
        <f t="array" aca="1" ref="DG34" ca="1">INDIRECT($AN34&amp;"!"&amp;'DataReport Cell refs'!DG$2)</f>
        <v>0</v>
      </c>
      <c r="DH34" t="b" cm="1">
        <f t="array" aca="1" ref="DH34" ca="1">INDIRECT($AN34&amp;"!"&amp;'DataReport Cell refs'!DH$2)</f>
        <v>0</v>
      </c>
      <c r="DI34" t="b" cm="1">
        <f t="array" aca="1" ref="DI34" ca="1">INDIRECT($AN34&amp;"!"&amp;'DataReport Cell refs'!DI$2)</f>
        <v>0</v>
      </c>
      <c r="DJ34" t="b" cm="1">
        <f t="array" aca="1" ref="DJ34" ca="1">INDIRECT($AN34&amp;"!"&amp;'DataReport Cell refs'!DJ$2)</f>
        <v>0</v>
      </c>
      <c r="DK34" t="b" cm="1">
        <f t="array" aca="1" ref="DK34" ca="1">INDIRECT($AN34&amp;"!"&amp;'DataReport Cell refs'!DK$2)</f>
        <v>0</v>
      </c>
      <c r="DL34" t="b" cm="1">
        <f t="array" aca="1" ref="DL34" ca="1">INDIRECT($AN34&amp;"!"&amp;'DataReport Cell refs'!DL$2)</f>
        <v>0</v>
      </c>
      <c r="DM34" t="b" cm="1">
        <f t="array" aca="1" ref="DM34" ca="1">INDIRECT($AN34&amp;"!"&amp;'DataReport Cell refs'!DM$2)</f>
        <v>0</v>
      </c>
      <c r="DN34" t="str" cm="1">
        <f t="array" aca="1" ref="DN34" ca="1">INDIRECT($AN34&amp;"!"&amp;'DataReport Cell refs'!DN$2)</f>
        <v>Type here - Other service not included above 1</v>
      </c>
      <c r="DO34" t="str" cm="1">
        <f t="array" aca="1" ref="DO34" ca="1">INDIRECT($AN34&amp;"!"&amp;'DataReport Cell refs'!DO$2)</f>
        <v>Type here - Other service not included above 2</v>
      </c>
      <c r="DP34" t="str" cm="1">
        <f t="array" aca="1" ref="DP34" ca="1">INDIRECT($AN34&amp;"!"&amp;'DataReport Cell refs'!DP$2)</f>
        <v>Type here - Other service not included above 3</v>
      </c>
      <c r="DQ34" t="b" cm="1">
        <f t="array" aca="1" ref="DQ34" ca="1">INDIRECT($AN34&amp;"!"&amp;'DataReport Cell refs'!DQ$2)</f>
        <v>0</v>
      </c>
      <c r="DR34" t="b" cm="1">
        <f t="array" aca="1" ref="DR34" ca="1">INDIRECT($AN34&amp;"!"&amp;'DataReport Cell refs'!DR$2)</f>
        <v>0</v>
      </c>
      <c r="DS34" t="b" cm="1">
        <f t="array" aca="1" ref="DS34" ca="1">INDIRECT($AN34&amp;"!"&amp;'DataReport Cell refs'!DS$2)</f>
        <v>0</v>
      </c>
      <c r="DT34" t="b" cm="1">
        <f t="array" aca="1" ref="DT34" ca="1">INDIRECT($AN34&amp;"!"&amp;'DataReport Cell refs'!DT$2)</f>
        <v>0</v>
      </c>
      <c r="DU34" t="b" cm="1">
        <f t="array" aca="1" ref="DU34" ca="1">INDIRECT($AN34&amp;"!"&amp;'DataReport Cell refs'!DU$2)</f>
        <v>0</v>
      </c>
      <c r="DV34" t="b" cm="1">
        <f t="array" aca="1" ref="DV34" ca="1">INDIRECT($AN34&amp;"!"&amp;'DataReport Cell refs'!DV$2)</f>
        <v>0</v>
      </c>
      <c r="DW34" t="b" cm="1">
        <f t="array" aca="1" ref="DW34" ca="1">INDIRECT($AN34&amp;"!"&amp;'DataReport Cell refs'!DW$2)</f>
        <v>0</v>
      </c>
      <c r="DX34" t="b" cm="1">
        <f t="array" aca="1" ref="DX34" ca="1">INDIRECT($AN34&amp;"!"&amp;'DataReport Cell refs'!DX$2)</f>
        <v>0</v>
      </c>
      <c r="DY34" t="b" cm="1">
        <f t="array" aca="1" ref="DY34" ca="1">INDIRECT($AN34&amp;"!"&amp;'DataReport Cell refs'!DY$2)</f>
        <v>0</v>
      </c>
      <c r="DZ34" t="b" cm="1">
        <f t="array" aca="1" ref="DZ34" ca="1">INDIRECT($AN34&amp;"!"&amp;'DataReport Cell refs'!DZ$2)</f>
        <v>0</v>
      </c>
      <c r="EA34" t="b" cm="1">
        <f t="array" aca="1" ref="EA34" ca="1">INDIRECT($AN34&amp;"!"&amp;'DataReport Cell refs'!EA$2)</f>
        <v>0</v>
      </c>
      <c r="EB34" t="b" cm="1">
        <f t="array" aca="1" ref="EB34" ca="1">INDIRECT($AN34&amp;"!"&amp;'DataReport Cell refs'!EB$2)</f>
        <v>0</v>
      </c>
      <c r="EC34" t="b" cm="1">
        <f t="array" aca="1" ref="EC34" ca="1">INDIRECT($AN34&amp;"!"&amp;'DataReport Cell refs'!EC$2)</f>
        <v>0</v>
      </c>
      <c r="ED34" t="b" cm="1">
        <f t="array" aca="1" ref="ED34" ca="1">INDIRECT($AN34&amp;"!"&amp;'DataReport Cell refs'!ED$2)</f>
        <v>0</v>
      </c>
      <c r="EE34" t="b" cm="1">
        <f t="array" aca="1" ref="EE34" ca="1">INDIRECT($AN34&amp;"!"&amp;'DataReport Cell refs'!EE$2)</f>
        <v>0</v>
      </c>
      <c r="EF34" t="b" cm="1">
        <f t="array" aca="1" ref="EF34" ca="1">INDIRECT($AN34&amp;"!"&amp;'DataReport Cell refs'!EF$2)</f>
        <v>0</v>
      </c>
      <c r="EG34" t="b" cm="1">
        <f t="array" aca="1" ref="EG34" ca="1">INDIRECT($AN34&amp;"!"&amp;'DataReport Cell refs'!EG$2)</f>
        <v>0</v>
      </c>
      <c r="EH34" t="b" cm="1">
        <f t="array" aca="1" ref="EH34" ca="1">INDIRECT($AN34&amp;"!"&amp;'DataReport Cell refs'!EH$2)</f>
        <v>0</v>
      </c>
      <c r="EI34" t="b" cm="1">
        <f t="array" aca="1" ref="EI34" ca="1">INDIRECT($AN34&amp;"!"&amp;'DataReport Cell refs'!EI$2)</f>
        <v>0</v>
      </c>
      <c r="EJ34" t="b" cm="1">
        <f t="array" aca="1" ref="EJ34" ca="1">INDIRECT($AN34&amp;"!"&amp;'DataReport Cell refs'!EJ$2)</f>
        <v>0</v>
      </c>
      <c r="EK34" t="b" cm="1">
        <f t="array" aca="1" ref="EK34" ca="1">INDIRECT($AN34&amp;"!"&amp;'DataReport Cell refs'!EK$2)</f>
        <v>0</v>
      </c>
      <c r="EL34" t="b" cm="1">
        <f t="array" aca="1" ref="EL34" ca="1">INDIRECT($AN34&amp;"!"&amp;'DataReport Cell refs'!EL$2)</f>
        <v>0</v>
      </c>
      <c r="EM34" t="b" cm="1">
        <f t="array" aca="1" ref="EM34" ca="1">INDIRECT($AN34&amp;"!"&amp;'DataReport Cell refs'!EM$2)</f>
        <v>0</v>
      </c>
      <c r="EN34" t="b" cm="1">
        <f t="array" aca="1" ref="EN34" ca="1">INDIRECT($AN34&amp;"!"&amp;'DataReport Cell refs'!EN$2)</f>
        <v>0</v>
      </c>
      <c r="EO34" t="b" cm="1">
        <f t="array" aca="1" ref="EO34" ca="1">INDIRECT($AN34&amp;"!"&amp;'DataReport Cell refs'!EO$2)</f>
        <v>0</v>
      </c>
      <c r="EP34" t="b" cm="1">
        <f t="array" aca="1" ref="EP34" ca="1">INDIRECT($AN34&amp;"!"&amp;'DataReport Cell refs'!EP$2)</f>
        <v>0</v>
      </c>
      <c r="EQ34" t="b" cm="1">
        <f t="array" aca="1" ref="EQ34" ca="1">INDIRECT($AN34&amp;"!"&amp;'DataReport Cell refs'!EQ$2)</f>
        <v>0</v>
      </c>
      <c r="ER34" t="b" cm="1">
        <f t="array" aca="1" ref="ER34" ca="1">INDIRECT($AN34&amp;"!"&amp;'DataReport Cell refs'!ER$2)</f>
        <v>0</v>
      </c>
      <c r="ES34" t="b" cm="1">
        <f t="array" aca="1" ref="ES34" ca="1">INDIRECT($AN34&amp;"!"&amp;'DataReport Cell refs'!ES$2)</f>
        <v>0</v>
      </c>
      <c r="ET34" t="b" cm="1">
        <f t="array" aca="1" ref="ET34" ca="1">INDIRECT($AN34&amp;"!"&amp;'DataReport Cell refs'!ET$2)</f>
        <v>0</v>
      </c>
      <c r="EU34" t="b" cm="1">
        <f t="array" aca="1" ref="EU34" ca="1">INDIRECT($AN34&amp;"!"&amp;'DataReport Cell refs'!EU$2)</f>
        <v>0</v>
      </c>
      <c r="EV34" t="b" cm="1">
        <f t="array" aca="1" ref="EV34" ca="1">INDIRECT($AN34&amp;"!"&amp;'DataReport Cell refs'!EV$2)</f>
        <v>0</v>
      </c>
      <c r="EW34" t="b" cm="1">
        <f t="array" aca="1" ref="EW34" ca="1">INDIRECT($AN34&amp;"!"&amp;'DataReport Cell refs'!EW$2)</f>
        <v>0</v>
      </c>
      <c r="EX34" t="b" cm="1">
        <f t="array" aca="1" ref="EX34" ca="1">INDIRECT($AN34&amp;"!"&amp;'DataReport Cell refs'!EX$2)</f>
        <v>0</v>
      </c>
      <c r="EY34" t="b" cm="1">
        <f t="array" aca="1" ref="EY34" ca="1">INDIRECT($AN34&amp;"!"&amp;'DataReport Cell refs'!EY$2)</f>
        <v>0</v>
      </c>
      <c r="EZ34" t="b" cm="1">
        <f t="array" aca="1" ref="EZ34" ca="1">INDIRECT($AN34&amp;"!"&amp;'DataReport Cell refs'!EZ$2)</f>
        <v>0</v>
      </c>
      <c r="FA34" t="b" cm="1">
        <f t="array" aca="1" ref="FA34" ca="1">INDIRECT($AN34&amp;"!"&amp;'DataReport Cell refs'!FA$2)</f>
        <v>0</v>
      </c>
      <c r="FB34" t="b" cm="1">
        <f t="array" aca="1" ref="FB34" ca="1">INDIRECT($AN34&amp;"!"&amp;'DataReport Cell refs'!FB$2)</f>
        <v>0</v>
      </c>
      <c r="FC34" t="b" cm="1">
        <f t="array" aca="1" ref="FC34" ca="1">INDIRECT($AN34&amp;"!"&amp;'DataReport Cell refs'!FC$2)</f>
        <v>0</v>
      </c>
      <c r="FD34" t="b" cm="1">
        <f t="array" aca="1" ref="FD34" ca="1">INDIRECT($AN34&amp;"!"&amp;'DataReport Cell refs'!FD$2)</f>
        <v>0</v>
      </c>
      <c r="FE34" t="b" cm="1">
        <f t="array" aca="1" ref="FE34" ca="1">INDIRECT($AN34&amp;"!"&amp;'DataReport Cell refs'!FE$2)</f>
        <v>0</v>
      </c>
      <c r="FF34" t="b" cm="1">
        <f t="array" aca="1" ref="FF34" ca="1">INDIRECT($AN34&amp;"!"&amp;'DataReport Cell refs'!FF$2)</f>
        <v>0</v>
      </c>
      <c r="FG34" t="b" cm="1">
        <f t="array" aca="1" ref="FG34" ca="1">INDIRECT($AN34&amp;"!"&amp;'DataReport Cell refs'!FG$2)</f>
        <v>0</v>
      </c>
      <c r="FH34" t="b" cm="1">
        <f t="array" aca="1" ref="FH34" ca="1">INDIRECT($AN34&amp;"!"&amp;'DataReport Cell refs'!FH$2)</f>
        <v>0</v>
      </c>
      <c r="FI34" t="b" cm="1">
        <f t="array" aca="1" ref="FI34" ca="1">INDIRECT($AN34&amp;"!"&amp;'DataReport Cell refs'!FI$2)</f>
        <v>0</v>
      </c>
      <c r="FJ34" t="b" cm="1">
        <f t="array" aca="1" ref="FJ34" ca="1">INDIRECT($AN34&amp;"!"&amp;'DataReport Cell refs'!FJ$2)</f>
        <v>0</v>
      </c>
      <c r="FK34" s="361" cm="1">
        <f t="array" aca="1" ref="FK34" ca="1">INDIRECT($AN34&amp;"!"&amp;'DataReport Cell refs'!FK$2)</f>
        <v>0</v>
      </c>
      <c r="FL34" s="361" cm="1">
        <f t="array" aca="1" ref="FL34" ca="1">INDIRECT($AN34&amp;"!"&amp;'DataReport Cell refs'!FL$2)</f>
        <v>0</v>
      </c>
      <c r="FM34" s="361" cm="1">
        <f t="array" aca="1" ref="FM34" ca="1">INDIRECT($AN34&amp;"!"&amp;'DataReport Cell refs'!FM$2)</f>
        <v>0</v>
      </c>
      <c r="FN34" s="361" cm="1">
        <f t="array" aca="1" ref="FN34" ca="1">INDIRECT($AN34&amp;"!"&amp;'DataReport Cell refs'!FN$2)</f>
        <v>0</v>
      </c>
      <c r="FO34" s="361" cm="1">
        <f t="array" aca="1" ref="FO34" ca="1">INDIRECT($AN34&amp;"!"&amp;'DataReport Cell refs'!FO$2)</f>
        <v>0</v>
      </c>
      <c r="FP34" s="361" cm="1">
        <f t="array" aca="1" ref="FP34" ca="1">INDIRECT($AN34&amp;"!"&amp;'DataReport Cell refs'!FP$2)</f>
        <v>0</v>
      </c>
      <c r="FQ34" s="361" cm="1">
        <f t="array" aca="1" ref="FQ34" ca="1">INDIRECT($AN34&amp;"!"&amp;'DataReport Cell refs'!FQ$2)</f>
        <v>0</v>
      </c>
      <c r="FR34" s="361" cm="1">
        <f t="array" aca="1" ref="FR34" ca="1">INDIRECT($AN34&amp;"!"&amp;'DataReport Cell refs'!FR$2)</f>
        <v>0</v>
      </c>
      <c r="FS34" s="361" cm="1">
        <f t="array" aca="1" ref="FS34" ca="1">INDIRECT($AN34&amp;"!"&amp;'DataReport Cell refs'!FS$2)</f>
        <v>0</v>
      </c>
      <c r="FT34" s="361" cm="1">
        <f t="array" aca="1" ref="FT34" ca="1">INDIRECT($AN34&amp;"!"&amp;'DataReport Cell refs'!FT$2)</f>
        <v>0</v>
      </c>
      <c r="FU34" s="361" cm="1">
        <f t="array" aca="1" ref="FU34" ca="1">INDIRECT($AN34&amp;"!"&amp;'DataReport Cell refs'!FU$2)</f>
        <v>0</v>
      </c>
      <c r="FV34" s="361" cm="1">
        <f t="array" aca="1" ref="FV34" ca="1">INDIRECT($AN34&amp;"!"&amp;'DataReport Cell refs'!FV$2)</f>
        <v>0</v>
      </c>
      <c r="FW34" s="361" cm="1">
        <f t="array" aca="1" ref="FW34" ca="1">INDIRECT($AN34&amp;"!"&amp;'DataReport Cell refs'!FW$2)</f>
        <v>0</v>
      </c>
      <c r="FX34" s="361" cm="1">
        <f t="array" aca="1" ref="FX34" ca="1">INDIRECT($AN34&amp;"!"&amp;'DataReport Cell refs'!FX$2)</f>
        <v>0</v>
      </c>
      <c r="FY34" s="361" cm="1">
        <f t="array" aca="1" ref="FY34" ca="1">INDIRECT($AN34&amp;"!"&amp;'DataReport Cell refs'!FY$2)</f>
        <v>0</v>
      </c>
      <c r="FZ34" s="361" cm="1">
        <f t="array" aca="1" ref="FZ34" ca="1">INDIRECT($AN34&amp;"!"&amp;'DataReport Cell refs'!FZ$2)</f>
        <v>0</v>
      </c>
      <c r="GA34" s="361" cm="1">
        <f t="array" aca="1" ref="GA34" ca="1">INDIRECT($AN34&amp;"!"&amp;'DataReport Cell refs'!GA$2)</f>
        <v>0</v>
      </c>
      <c r="GB34" s="361" cm="1">
        <f t="array" aca="1" ref="GB34" ca="1">INDIRECT($AN34&amp;"!"&amp;'DataReport Cell refs'!GB$2)</f>
        <v>0</v>
      </c>
      <c r="GC34" s="361" cm="1">
        <f t="array" aca="1" ref="GC34" ca="1">INDIRECT($AN34&amp;"!"&amp;'DataReport Cell refs'!GC$2)</f>
        <v>0</v>
      </c>
      <c r="GD34" s="361" cm="1">
        <f t="array" aca="1" ref="GD34" ca="1">INDIRECT($AN34&amp;"!"&amp;'DataReport Cell refs'!GD$2)</f>
        <v>0</v>
      </c>
      <c r="GE34" s="361" cm="1">
        <f t="array" aca="1" ref="GE34" ca="1">INDIRECT($AN34&amp;"!"&amp;'DataReport Cell refs'!GE$2)</f>
        <v>0</v>
      </c>
      <c r="GF34" s="361" cm="1">
        <f t="array" aca="1" ref="GF34" ca="1">INDIRECT($AN34&amp;"!"&amp;'DataReport Cell refs'!GF$2)</f>
        <v>0</v>
      </c>
      <c r="GG34" s="361" cm="1">
        <f t="array" aca="1" ref="GG34" ca="1">INDIRECT($AN34&amp;"!"&amp;'DataReport Cell refs'!GG$2)</f>
        <v>0</v>
      </c>
      <c r="GH34" s="361" cm="1">
        <f t="array" aca="1" ref="GH34" ca="1">INDIRECT($AN34&amp;"!"&amp;'DataReport Cell refs'!GH$2)</f>
        <v>0</v>
      </c>
      <c r="GI34" s="361" cm="1">
        <f t="array" aca="1" ref="GI34" ca="1">INDIRECT($AN34&amp;"!"&amp;'DataReport Cell refs'!GI$2)</f>
        <v>0</v>
      </c>
      <c r="GJ34" s="361" cm="1">
        <f t="array" aca="1" ref="GJ34" ca="1">INDIRECT($AN34&amp;"!"&amp;'DataReport Cell refs'!GJ$2)</f>
        <v>0</v>
      </c>
      <c r="GK34" s="361" cm="1">
        <f t="array" aca="1" ref="GK34" ca="1">INDIRECT($AN34&amp;"!"&amp;'DataReport Cell refs'!GK$2)</f>
        <v>0</v>
      </c>
      <c r="GL34" s="361" cm="1">
        <f t="array" aca="1" ref="GL34" ca="1">INDIRECT($AN34&amp;"!"&amp;'DataReport Cell refs'!GL$2)</f>
        <v>0</v>
      </c>
      <c r="GM34" s="361" cm="1">
        <f t="array" aca="1" ref="GM34" ca="1">INDIRECT($AN34&amp;"!"&amp;'DataReport Cell refs'!GM$2)</f>
        <v>0</v>
      </c>
      <c r="GN34" s="361" cm="1">
        <f t="array" aca="1" ref="GN34" ca="1">INDIRECT($AN34&amp;"!"&amp;'DataReport Cell refs'!GN$2)</f>
        <v>0</v>
      </c>
      <c r="GO34" s="361" cm="1">
        <f t="array" aca="1" ref="GO34" ca="1">INDIRECT($AN34&amp;"!"&amp;'DataReport Cell refs'!GO$2)</f>
        <v>0</v>
      </c>
      <c r="GP34" s="361" cm="1">
        <f t="array" aca="1" ref="GP34" ca="1">INDIRECT($AN34&amp;"!"&amp;'DataReport Cell refs'!GP$2)</f>
        <v>0</v>
      </c>
      <c r="GQ34" s="361" cm="1">
        <f t="array" aca="1" ref="GQ34" ca="1">INDIRECT($AN34&amp;"!"&amp;'DataReport Cell refs'!GQ$2)</f>
        <v>0</v>
      </c>
      <c r="GR34" s="361" cm="1">
        <f t="array" aca="1" ref="GR34" ca="1">INDIRECT($AN34&amp;"!"&amp;'DataReport Cell refs'!GR$2)</f>
        <v>0</v>
      </c>
      <c r="GS34" s="361" cm="1">
        <f t="array" aca="1" ref="GS34" ca="1">INDIRECT($AN34&amp;"!"&amp;'DataReport Cell refs'!GS$2)</f>
        <v>0</v>
      </c>
      <c r="GT34" s="361" cm="1">
        <f t="array" aca="1" ref="GT34" ca="1">INDIRECT($AN34&amp;"!"&amp;'DataReport Cell refs'!GT$2)</f>
        <v>0</v>
      </c>
      <c r="GU34" s="361" cm="1">
        <f t="array" aca="1" ref="GU34" ca="1">INDIRECT($AN34&amp;"!"&amp;'DataReport Cell refs'!GU$2)</f>
        <v>0</v>
      </c>
      <c r="GV34" s="361" cm="1">
        <f t="array" aca="1" ref="GV34" ca="1">INDIRECT($AN34&amp;"!"&amp;'DataReport Cell refs'!GV$2)</f>
        <v>0</v>
      </c>
      <c r="GW34" s="361" cm="1">
        <f t="array" aca="1" ref="GW34" ca="1">INDIRECT($AN34&amp;"!"&amp;'DataReport Cell refs'!GW$2)</f>
        <v>0</v>
      </c>
      <c r="GX34" s="361" cm="1">
        <f t="array" aca="1" ref="GX34" ca="1">INDIRECT($AN34&amp;"!"&amp;'DataReport Cell refs'!GX$2)</f>
        <v>0</v>
      </c>
      <c r="GY34" s="361" cm="1">
        <f t="array" aca="1" ref="GY34" ca="1">INDIRECT($AN34&amp;"!"&amp;'DataReport Cell refs'!GY$2)</f>
        <v>0</v>
      </c>
      <c r="GZ34" s="361" cm="1">
        <f t="array" aca="1" ref="GZ34" ca="1">INDIRECT($AN34&amp;"!"&amp;'DataReport Cell refs'!GZ$2)</f>
        <v>0</v>
      </c>
      <c r="HA34" s="361" cm="1">
        <f t="array" aca="1" ref="HA34" ca="1">INDIRECT($AN34&amp;"!"&amp;'DataReport Cell refs'!HA$2)</f>
        <v>0</v>
      </c>
      <c r="HB34" s="361" cm="1">
        <f t="array" aca="1" ref="HB34" ca="1">INDIRECT($AN34&amp;"!"&amp;'DataReport Cell refs'!HB$2)</f>
        <v>0</v>
      </c>
      <c r="HC34" s="361" cm="1">
        <f t="array" aca="1" ref="HC34" ca="1">INDIRECT($AN34&amp;"!"&amp;'DataReport Cell refs'!HC$2)</f>
        <v>0</v>
      </c>
      <c r="HD34" s="361" cm="1">
        <f t="array" aca="1" ref="HD34" ca="1">INDIRECT($AN34&amp;"!"&amp;'DataReport Cell refs'!HD$2)</f>
        <v>0</v>
      </c>
      <c r="HE34" cm="1">
        <f t="array" aca="1" ref="HE34" ca="1">INDIRECT($AN34&amp;"!"&amp;'DataReport Cell refs'!HE$2)</f>
        <v>0</v>
      </c>
      <c r="HF34" cm="1">
        <f t="array" aca="1" ref="HF34" ca="1">INDIRECT($AN34&amp;"!"&amp;'DataReport Cell refs'!HF$2)</f>
        <v>0</v>
      </c>
      <c r="HG34" cm="1">
        <f t="array" aca="1" ref="HG34" ca="1">INDIRECT($AN34&amp;"!"&amp;'DataReport Cell refs'!HG$2)</f>
        <v>0</v>
      </c>
      <c r="HH34" cm="1">
        <f t="array" aca="1" ref="HH34" ca="1">INDIRECT($AN34&amp;"!"&amp;'DataReport Cell refs'!HH$2)</f>
        <v>0</v>
      </c>
      <c r="HI34" cm="1">
        <f t="array" aca="1" ref="HI34" ca="1">INDIRECT($AN34&amp;"!"&amp;'DataReport Cell refs'!HI$2)</f>
        <v>0</v>
      </c>
      <c r="HJ34" cm="1">
        <f t="array" aca="1" ref="HJ34" ca="1">INDIRECT($AN34&amp;"!"&amp;'DataReport Cell refs'!HJ$2)</f>
        <v>0</v>
      </c>
      <c r="HK34" cm="1">
        <f t="array" aca="1" ref="HK34" ca="1">INDIRECT($AN34&amp;"!"&amp;'DataReport Cell refs'!HK$2)</f>
        <v>0</v>
      </c>
      <c r="HL34" cm="1">
        <f t="array" aca="1" ref="HL34" ca="1">INDIRECT($AN34&amp;"!"&amp;'DataReport Cell refs'!HL$2)</f>
        <v>0</v>
      </c>
      <c r="HM34" cm="1">
        <f t="array" aca="1" ref="HM34" ca="1">INDIRECT($AN34&amp;"!"&amp;'DataReport Cell refs'!HM$2)</f>
        <v>0</v>
      </c>
      <c r="HN34" cm="1">
        <f t="array" aca="1" ref="HN34" ca="1">INDIRECT($AN34&amp;"!"&amp;'DataReport Cell refs'!HN$2)</f>
        <v>0</v>
      </c>
      <c r="HO34" cm="1">
        <f t="array" aca="1" ref="HO34" ca="1">INDIRECT($AN34&amp;"!"&amp;'DataReport Cell refs'!HO$2)</f>
        <v>0</v>
      </c>
      <c r="HP34" cm="1">
        <f t="array" aca="1" ref="HP34" ca="1">INDIRECT($AN34&amp;"!"&amp;'DataReport Cell refs'!HP$2)</f>
        <v>0</v>
      </c>
      <c r="HQ34" cm="1">
        <f t="array" aca="1" ref="HQ34" ca="1">INDIRECT($AN34&amp;"!"&amp;'DataReport Cell refs'!HQ$2)</f>
        <v>0</v>
      </c>
      <c r="HR34" cm="1">
        <f t="array" aca="1" ref="HR34" ca="1">INDIRECT($AN34&amp;"!"&amp;'DataReport Cell refs'!HR$2)</f>
        <v>0</v>
      </c>
      <c r="HS34" cm="1">
        <f t="array" aca="1" ref="HS34" ca="1">INDIRECT($AN34&amp;"!"&amp;'DataReport Cell refs'!HS$2)</f>
        <v>0</v>
      </c>
      <c r="HT34" cm="1">
        <f t="array" aca="1" ref="HT34" ca="1">INDIRECT($AN34&amp;"!"&amp;'DataReport Cell refs'!HT$2)</f>
        <v>0</v>
      </c>
      <c r="HU34" cm="1">
        <f t="array" aca="1" ref="HU34" ca="1">INDIRECT($AN34&amp;"!"&amp;'DataReport Cell refs'!HU$2)</f>
        <v>0</v>
      </c>
      <c r="HV34" cm="1">
        <f t="array" aca="1" ref="HV34" ca="1">INDIRECT($AN34&amp;"!"&amp;'DataReport Cell refs'!HV$2)</f>
        <v>0</v>
      </c>
      <c r="HW34" cm="1">
        <f t="array" aca="1" ref="HW34" ca="1">INDIRECT($AN34&amp;"!"&amp;'DataReport Cell refs'!HW$2)</f>
        <v>0</v>
      </c>
      <c r="HX34" cm="1">
        <f t="array" aca="1" ref="HX34" ca="1">INDIRECT($AN34&amp;"!"&amp;'DataReport Cell refs'!HX$2)</f>
        <v>0</v>
      </c>
      <c r="HY34" cm="1">
        <f t="array" aca="1" ref="HY34" ca="1">INDIRECT($AN34&amp;"!"&amp;'DataReport Cell refs'!HY$2)</f>
        <v>0</v>
      </c>
      <c r="HZ34" cm="1">
        <f t="array" aca="1" ref="HZ34" ca="1">INDIRECT($AN34&amp;"!"&amp;'DataReport Cell refs'!HZ$2)</f>
        <v>0</v>
      </c>
      <c r="IA34" cm="1">
        <f t="array" aca="1" ref="IA34" ca="1">INDIRECT($AN34&amp;"!"&amp;'DataReport Cell refs'!IA$2)</f>
        <v>0</v>
      </c>
      <c r="IB34" cm="1">
        <f t="array" aca="1" ref="IB34" ca="1">INDIRECT($AN34&amp;"!"&amp;'DataReport Cell refs'!IB$2)</f>
        <v>0</v>
      </c>
      <c r="IC34" cm="1">
        <f t="array" aca="1" ref="IC34" ca="1">INDIRECT($AN34&amp;"!"&amp;'DataReport Cell refs'!IC$2)</f>
        <v>0</v>
      </c>
      <c r="ID34" cm="1">
        <f t="array" aca="1" ref="ID34" ca="1">INDIRECT($AN34&amp;"!"&amp;'DataReport Cell refs'!ID$2)</f>
        <v>0</v>
      </c>
      <c r="IE34" cm="1">
        <f t="array" aca="1" ref="IE34" ca="1">INDIRECT($AN34&amp;"!"&amp;'DataReport Cell refs'!IE$2)</f>
        <v>0</v>
      </c>
      <c r="IF34" cm="1">
        <f t="array" aca="1" ref="IF34" ca="1">INDIRECT($AN34&amp;"!"&amp;'DataReport Cell refs'!IF$2)</f>
        <v>0</v>
      </c>
      <c r="IG34" cm="1">
        <f t="array" aca="1" ref="IG34" ca="1">INDIRECT($AN34&amp;"!"&amp;'DataReport Cell refs'!IG$2)</f>
        <v>0</v>
      </c>
      <c r="IH34" cm="1">
        <f t="array" aca="1" ref="IH34" ca="1">INDIRECT($AN34&amp;"!"&amp;'DataReport Cell refs'!IH$2)</f>
        <v>0</v>
      </c>
      <c r="II34" cm="1">
        <f t="array" aca="1" ref="II34" ca="1">INDIRECT($AN34&amp;"!"&amp;'DataReport Cell refs'!II$2)</f>
        <v>0</v>
      </c>
      <c r="IJ34" cm="1">
        <f t="array" aca="1" ref="IJ34" ca="1">INDIRECT($AN34&amp;"!"&amp;'DataReport Cell refs'!IJ$2)</f>
        <v>0</v>
      </c>
      <c r="IK34" cm="1">
        <f t="array" aca="1" ref="IK34" ca="1">INDIRECT($AN34&amp;"!"&amp;'DataReport Cell refs'!IK$2)</f>
        <v>0</v>
      </c>
      <c r="IL34" cm="1">
        <f t="array" aca="1" ref="IL34" ca="1">INDIRECT($AN34&amp;"!"&amp;'DataReport Cell refs'!IL$2)</f>
        <v>0</v>
      </c>
      <c r="IM34" cm="1">
        <f t="array" aca="1" ref="IM34" ca="1">INDIRECT($AN34&amp;"!"&amp;'DataReport Cell refs'!IM$2)</f>
        <v>0</v>
      </c>
      <c r="IN34" cm="1">
        <f t="array" aca="1" ref="IN34" ca="1">INDIRECT($AN34&amp;"!"&amp;'DataReport Cell refs'!IN$2)</f>
        <v>0</v>
      </c>
      <c r="IO34" cm="1">
        <f t="array" aca="1" ref="IO34" ca="1">INDIRECT($AN34&amp;"!"&amp;'DataReport Cell refs'!IO$2)</f>
        <v>0</v>
      </c>
      <c r="IP34" cm="1">
        <f t="array" aca="1" ref="IP34" ca="1">INDIRECT($AN34&amp;"!"&amp;'DataReport Cell refs'!IP$2)</f>
        <v>0</v>
      </c>
      <c r="IQ34" cm="1">
        <f t="array" aca="1" ref="IQ34" ca="1">INDIRECT($AN34&amp;"!"&amp;'DataReport Cell refs'!IQ$2)</f>
        <v>0</v>
      </c>
      <c r="IR34" cm="1">
        <f t="array" aca="1" ref="IR34" ca="1">INDIRECT($AN34&amp;"!"&amp;'DataReport Cell refs'!IR$2)</f>
        <v>0</v>
      </c>
      <c r="IS34" cm="1">
        <f t="array" aca="1" ref="IS34" ca="1">INDIRECT($AN34&amp;"!"&amp;'DataReport Cell refs'!IS$2)</f>
        <v>0</v>
      </c>
      <c r="IT34" cm="1">
        <f t="array" aca="1" ref="IT34" ca="1">INDIRECT($AN34&amp;"!"&amp;'DataReport Cell refs'!IT$2)</f>
        <v>0</v>
      </c>
      <c r="IU34" cm="1">
        <f t="array" aca="1" ref="IU34" ca="1">INDIRECT($AN34&amp;"!"&amp;'DataReport Cell refs'!IU$2)</f>
        <v>0</v>
      </c>
      <c r="IV34" cm="1">
        <f t="array" aca="1" ref="IV34" ca="1">INDIRECT($AN34&amp;"!"&amp;'DataReport Cell refs'!IV$2)</f>
        <v>0</v>
      </c>
      <c r="IW34" cm="1">
        <f t="array" aca="1" ref="IW34" ca="1">INDIRECT($AN34&amp;"!"&amp;'DataReport Cell refs'!IW$2)</f>
        <v>0</v>
      </c>
      <c r="IX34" cm="1">
        <f t="array" aca="1" ref="IX34" ca="1">INDIRECT($AN34&amp;"!"&amp;'DataReport Cell refs'!IX$2)</f>
        <v>0</v>
      </c>
      <c r="IY34" cm="1">
        <f t="array" aca="1" ref="IY34" ca="1">INDIRECT($AN34&amp;"!"&amp;'DataReport Cell refs'!IY$2)</f>
        <v>0</v>
      </c>
      <c r="IZ34" cm="1">
        <f t="array" aca="1" ref="IZ34" ca="1">INDIRECT($AN34&amp;"!"&amp;'DataReport Cell refs'!IZ$2)</f>
        <v>0</v>
      </c>
      <c r="JA34" cm="1">
        <f t="array" aca="1" ref="JA34" ca="1">INDIRECT($AN34&amp;"!"&amp;'DataReport Cell refs'!JA$2)</f>
        <v>0</v>
      </c>
      <c r="JB34" cm="1">
        <f t="array" aca="1" ref="JB34" ca="1">INDIRECT($AN34&amp;"!"&amp;'DataReport Cell refs'!JB$2)</f>
        <v>0</v>
      </c>
      <c r="JC34" cm="1">
        <f t="array" aca="1" ref="JC34" ca="1">INDIRECT($AN34&amp;"!"&amp;'DataReport Cell refs'!JC$2)</f>
        <v>0</v>
      </c>
      <c r="JD34" cm="1">
        <f t="array" aca="1" ref="JD34" ca="1">INDIRECT($AN34&amp;"!"&amp;'DataReport Cell refs'!JD$2)</f>
        <v>0</v>
      </c>
      <c r="JE34" cm="1">
        <f t="array" aca="1" ref="JE34" ca="1">INDIRECT($AN34&amp;"!"&amp;'DataReport Cell refs'!JE$2)</f>
        <v>0</v>
      </c>
      <c r="JF34" cm="1">
        <f t="array" aca="1" ref="JF34" ca="1">INDIRECT($AN34&amp;"!"&amp;'DataReport Cell refs'!JF$2)</f>
        <v>0</v>
      </c>
      <c r="JG34" cm="1">
        <f t="array" aca="1" ref="JG34" ca="1">INDIRECT($AN34&amp;"!"&amp;'DataReport Cell refs'!JG$2)</f>
        <v>0</v>
      </c>
      <c r="JH34" cm="1">
        <f t="array" aca="1" ref="JH34" ca="1">INDIRECT($AN34&amp;"!"&amp;'DataReport Cell refs'!JH$2)</f>
        <v>0</v>
      </c>
      <c r="JI34" cm="1">
        <f t="array" aca="1" ref="JI34" ca="1">INDIRECT($AN34&amp;"!"&amp;'DataReport Cell refs'!JI$2)</f>
        <v>0</v>
      </c>
      <c r="JJ34" cm="1">
        <f t="array" aca="1" ref="JJ34" ca="1">INDIRECT($AN34&amp;"!"&amp;'DataReport Cell refs'!JJ$2)</f>
        <v>0</v>
      </c>
      <c r="JK34" cm="1">
        <f t="array" aca="1" ref="JK34" ca="1">INDIRECT($AN34&amp;"!"&amp;'DataReport Cell refs'!JK$2)</f>
        <v>0</v>
      </c>
      <c r="JL34" cm="1">
        <f t="array" aca="1" ref="JL34" ca="1">INDIRECT($AN34&amp;"!"&amp;'DataReport Cell refs'!JL$2)</f>
        <v>0</v>
      </c>
      <c r="JM34" cm="1">
        <f t="array" aca="1" ref="JM34" ca="1">INDIRECT($AN34&amp;"!"&amp;'DataReport Cell refs'!JM$2)</f>
        <v>0</v>
      </c>
      <c r="JN34" cm="1">
        <f t="array" aca="1" ref="JN34" ca="1">INDIRECT($AN34&amp;"!"&amp;'DataReport Cell refs'!JN$2)</f>
        <v>0</v>
      </c>
      <c r="JO34" cm="1">
        <f t="array" aca="1" ref="JO34" ca="1">INDIRECT($AN34&amp;"!"&amp;'DataReport Cell refs'!JO$2)</f>
        <v>0</v>
      </c>
      <c r="JP34" cm="1">
        <f t="array" aca="1" ref="JP34" ca="1">INDIRECT($AN34&amp;"!"&amp;'DataReport Cell refs'!JP$2)</f>
        <v>0</v>
      </c>
      <c r="JQ34" cm="1">
        <f t="array" aca="1" ref="JQ34" ca="1">INDIRECT($AN34&amp;"!"&amp;'DataReport Cell refs'!JQ$2)</f>
        <v>0</v>
      </c>
      <c r="JR34" cm="1">
        <f t="array" aca="1" ref="JR34" ca="1">INDIRECT($AN34&amp;"!"&amp;'DataReport Cell refs'!JR$2)</f>
        <v>0</v>
      </c>
      <c r="JS34" cm="1">
        <f t="array" aca="1" ref="JS34" ca="1">INDIRECT($AN34&amp;"!"&amp;'DataReport Cell refs'!JS$2)</f>
        <v>0</v>
      </c>
      <c r="JT34" cm="1">
        <f t="array" aca="1" ref="JT34" ca="1">INDIRECT($AN34&amp;"!"&amp;'DataReport Cell refs'!JT$2)</f>
        <v>0</v>
      </c>
      <c r="JU34" cm="1">
        <f t="array" aca="1" ref="JU34" ca="1">INDIRECT($AN34&amp;"!"&amp;'DataReport Cell refs'!JU$2)</f>
        <v>0</v>
      </c>
      <c r="JV34" t="str" cm="1">
        <f t="array" aca="1" ref="JV34" ca="1">INDIRECT($AN34&amp;"!"&amp;'DataReport Cell refs'!JV$2)</f>
        <v>Not Commenced</v>
      </c>
      <c r="JW34" t="str" cm="1">
        <f t="array" aca="1" ref="JW34" ca="1">INDIRECT($AN34&amp;"!"&amp;'DataReport Cell refs'!JW$2)</f>
        <v>First complete Stocktake</v>
      </c>
      <c r="JX34" t="str" cm="1">
        <f t="array" aca="1" ref="JX34" ca="1">INDIRECT($AN34&amp;"!"&amp;'DataReport Cell refs'!JX$2)</f>
        <v>First complete Stocktake</v>
      </c>
      <c r="JY34" t="str" cm="1">
        <f t="array" aca="1" ref="JY34" ca="1">INDIRECT($AN34&amp;"!"&amp;'DataReport Cell refs'!JY$2)</f>
        <v>First complete Stocktake</v>
      </c>
      <c r="JZ34" t="str" cm="1">
        <f t="array" aca="1" ref="JZ34" ca="1">INDIRECT($AN34&amp;"!"&amp;'DataReport Cell refs'!JZ$2)</f>
        <v>First complete Stocktake</v>
      </c>
      <c r="KA34" t="str" cm="1">
        <f t="array" aca="1" ref="KA34" ca="1">INDIRECT($AN34&amp;"!"&amp;'DataReport Cell refs'!KA$2)</f>
        <v>First complete Stocktake</v>
      </c>
      <c r="KB34" t="str" cm="1">
        <f t="array" aca="1" ref="KB34" ca="1">INDIRECT($AN34&amp;"!"&amp;'DataReport Cell refs'!KB$2)</f>
        <v>First complete Stocktake</v>
      </c>
    </row>
    <row r="35" spans="40:288" x14ac:dyDescent="0.35">
      <c r="AN35" s="345" t="s">
        <v>1174</v>
      </c>
      <c r="AO35" cm="1">
        <f t="array" aca="1" ref="AO35" ca="1">INDIRECT($AN35&amp;"!"&amp;'DataReport Cell refs'!AO$2)</f>
        <v>0</v>
      </c>
      <c r="AP35" t="str" cm="1">
        <f t="array" aca="1" ref="AP35" ca="1">INDIRECT($AN35&amp;"!"&amp;'DataReport Cell refs'!AP$2)</f>
        <v>Select option</v>
      </c>
      <c r="AQ35" t="str" cm="1">
        <f t="array" aca="1" ref="AQ35" ca="1">INDIRECT($AN35&amp;"!"&amp;'DataReport Cell refs'!AQ$2)</f>
        <v>Select option</v>
      </c>
      <c r="AR35" s="361" cm="1">
        <f t="array" aca="1" ref="AR35" ca="1">INDIRECT($AN35&amp;"!"&amp;'DataReport Cell refs'!AR$2)</f>
        <v>0</v>
      </c>
      <c r="AS35" t="b" cm="1">
        <f t="array" aca="1" ref="AS35" ca="1">INDIRECT($AN35&amp;"!"&amp;'DataReport Cell refs'!AS$2)</f>
        <v>0</v>
      </c>
      <c r="AT35" t="b" cm="1">
        <f t="array" aca="1" ref="AT35" ca="1">INDIRECT($AN35&amp;"!"&amp;'DataReport Cell refs'!AT$2)</f>
        <v>0</v>
      </c>
      <c r="AU35" t="b" cm="1">
        <f t="array" aca="1" ref="AU35" ca="1">INDIRECT($AN35&amp;"!"&amp;'DataReport Cell refs'!AU$2)</f>
        <v>0</v>
      </c>
      <c r="AV35" t="b" cm="1">
        <f t="array" aca="1" ref="AV35" ca="1">INDIRECT($AN35&amp;"!"&amp;'DataReport Cell refs'!AV$2)</f>
        <v>0</v>
      </c>
      <c r="AW35" t="b" cm="1">
        <f t="array" aca="1" ref="AW35" ca="1">INDIRECT($AN35&amp;"!"&amp;'DataReport Cell refs'!AW$2)</f>
        <v>0</v>
      </c>
      <c r="AX35" t="b" cm="1">
        <f t="array" aca="1" ref="AX35" ca="1">INDIRECT($AN35&amp;"!"&amp;'DataReport Cell refs'!AX$2)</f>
        <v>0</v>
      </c>
      <c r="AY35" t="b" cm="1">
        <f t="array" aca="1" ref="AY35" ca="1">INDIRECT($AN35&amp;"!"&amp;'DataReport Cell refs'!AY$2)</f>
        <v>0</v>
      </c>
      <c r="AZ35" t="b" cm="1">
        <f t="array" aca="1" ref="AZ35" ca="1">INDIRECT($AN35&amp;"!"&amp;'DataReport Cell refs'!AZ$2)</f>
        <v>0</v>
      </c>
      <c r="BA35" t="b" cm="1">
        <f t="array" aca="1" ref="BA35" ca="1">INDIRECT($AN35&amp;"!"&amp;'DataReport Cell refs'!BA$2)</f>
        <v>0</v>
      </c>
      <c r="BB35" t="b" cm="1">
        <f t="array" aca="1" ref="BB35" ca="1">INDIRECT($AN35&amp;"!"&amp;'DataReport Cell refs'!BB$2)</f>
        <v>0</v>
      </c>
      <c r="BC35" t="b" cm="1">
        <f t="array" aca="1" ref="BC35" ca="1">INDIRECT($AN35&amp;"!"&amp;'DataReport Cell refs'!BC$2)</f>
        <v>0</v>
      </c>
      <c r="BD35" t="b" cm="1">
        <f t="array" aca="1" ref="BD35" ca="1">INDIRECT($AN35&amp;"!"&amp;'DataReport Cell refs'!BD$2)</f>
        <v>0</v>
      </c>
      <c r="BE35" t="b" cm="1">
        <f t="array" aca="1" ref="BE35" ca="1">INDIRECT($AN35&amp;"!"&amp;'DataReport Cell refs'!BE$2)</f>
        <v>0</v>
      </c>
      <c r="BF35" t="b" cm="1">
        <f t="array" aca="1" ref="BF35" ca="1">INDIRECT($AN35&amp;"!"&amp;'DataReport Cell refs'!BF$2)</f>
        <v>0</v>
      </c>
      <c r="BG35" t="b" cm="1">
        <f t="array" aca="1" ref="BG35" ca="1">INDIRECT($AN35&amp;"!"&amp;'DataReport Cell refs'!BG$2)</f>
        <v>0</v>
      </c>
      <c r="BH35" t="b" cm="1">
        <f t="array" aca="1" ref="BH35" ca="1">INDIRECT($AN35&amp;"!"&amp;'DataReport Cell refs'!BH$2)</f>
        <v>0</v>
      </c>
      <c r="BI35" t="str" cm="1">
        <f t="array" aca="1" ref="BI35" ca="1">INDIRECT($AN35&amp;"!"&amp;'DataReport Cell refs'!BI$2)</f>
        <v>Select option</v>
      </c>
      <c r="BJ35" t="str" cm="1">
        <f t="array" aca="1" ref="BJ35" ca="1">INDIRECT($AN35&amp;"!"&amp;'DataReport Cell refs'!BJ$2)</f>
        <v>Select option</v>
      </c>
      <c r="BK35" t="str" cm="1">
        <f t="array" aca="1" ref="BK35" ca="1">INDIRECT($AN35&amp;"!"&amp;'DataReport Cell refs'!BK$2)</f>
        <v>Select option</v>
      </c>
      <c r="BL35" t="str" cm="1">
        <f t="array" aca="1" ref="BL35" ca="1">INDIRECT($AN35&amp;"!"&amp;'DataReport Cell refs'!BL$2)</f>
        <v>Select option</v>
      </c>
      <c r="BM35" t="str" cm="1">
        <f t="array" aca="1" ref="BM35" ca="1">INDIRECT($AN35&amp;"!"&amp;'DataReport Cell refs'!BM$2)</f>
        <v>Select option</v>
      </c>
      <c r="BN35" t="str" cm="1">
        <f t="array" aca="1" ref="BN35" ca="1">INDIRECT($AN35&amp;"!"&amp;'DataReport Cell refs'!BN$2)</f>
        <v>Select option</v>
      </c>
      <c r="BO35" t="str" cm="1">
        <f t="array" aca="1" ref="BO35" ca="1">INDIRECT($AN35&amp;"!"&amp;'DataReport Cell refs'!BO$2)</f>
        <v>Select option</v>
      </c>
      <c r="BP35" t="str" cm="1">
        <f t="array" aca="1" ref="BP35" ca="1">INDIRECT($AN35&amp;"!"&amp;'DataReport Cell refs'!BP$2)</f>
        <v>Select option</v>
      </c>
      <c r="BQ35" t="str" cm="1">
        <f t="array" aca="1" ref="BQ35" ca="1">INDIRECT($AN35&amp;"!"&amp;'DataReport Cell refs'!BQ$2)</f>
        <v>Select option</v>
      </c>
      <c r="BR35" t="b" cm="1">
        <f t="array" aca="1" ref="BR35" ca="1">INDIRECT($AN35&amp;"!"&amp;'DataReport Cell refs'!BR$2)</f>
        <v>0</v>
      </c>
      <c r="BS35" t="b" cm="1">
        <f t="array" aca="1" ref="BS35" ca="1">INDIRECT($AN35&amp;"!"&amp;'DataReport Cell refs'!BS$2)</f>
        <v>0</v>
      </c>
      <c r="BT35" t="b" cm="1">
        <f t="array" aca="1" ref="BT35" ca="1">INDIRECT($AN35&amp;"!"&amp;'DataReport Cell refs'!BT$2)</f>
        <v>0</v>
      </c>
      <c r="BU35" t="b" cm="1">
        <f t="array" aca="1" ref="BU35" ca="1">INDIRECT($AN35&amp;"!"&amp;'DataReport Cell refs'!BU$2)</f>
        <v>0</v>
      </c>
      <c r="BV35" t="b" cm="1">
        <f t="array" aca="1" ref="BV35" ca="1">INDIRECT($AN35&amp;"!"&amp;'DataReport Cell refs'!BV$2)</f>
        <v>0</v>
      </c>
      <c r="BW35" t="b" cm="1">
        <f t="array" aca="1" ref="BW35" ca="1">INDIRECT($AN35&amp;"!"&amp;'DataReport Cell refs'!BW$2)</f>
        <v>0</v>
      </c>
      <c r="BX35" t="b" cm="1">
        <f t="array" aca="1" ref="BX35" ca="1">INDIRECT($AN35&amp;"!"&amp;'DataReport Cell refs'!BX$2)</f>
        <v>0</v>
      </c>
      <c r="BY35" t="b" cm="1">
        <f t="array" aca="1" ref="BY35" ca="1">INDIRECT($AN35&amp;"!"&amp;'DataReport Cell refs'!BY$2)</f>
        <v>0</v>
      </c>
      <c r="BZ35" t="b" cm="1">
        <f t="array" aca="1" ref="BZ35" ca="1">INDIRECT($AN35&amp;"!"&amp;'DataReport Cell refs'!BZ$2)</f>
        <v>0</v>
      </c>
      <c r="CA35" cm="1">
        <f t="array" aca="1" ref="CA35" ca="1">INDIRECT($AN35&amp;"!"&amp;'DataReport Cell refs'!CA$2)</f>
        <v>0</v>
      </c>
      <c r="CB35" s="385" cm="1">
        <f t="array" aca="1" ref="CB35" ca="1">INDIRECT($AN35&amp;"!"&amp;'DataReport Cell refs'!CB$2)</f>
        <v>0</v>
      </c>
      <c r="CC35" s="385" cm="1">
        <f t="array" aca="1" ref="CC35" ca="1">INDIRECT($AN35&amp;"!"&amp;'DataReport Cell refs'!CC$2)</f>
        <v>0</v>
      </c>
      <c r="CD35" s="385" cm="1">
        <f t="array" aca="1" ref="CD35" ca="1">INDIRECT($AN35&amp;"!"&amp;'DataReport Cell refs'!CD$2)</f>
        <v>0</v>
      </c>
      <c r="CE35" t="str" cm="1">
        <f t="array" aca="1" ref="CE35" ca="1">INDIRECT($AN35&amp;"!"&amp;'DataReport Cell refs'!CE$2)</f>
        <v>Select option</v>
      </c>
      <c r="CF35" s="361" cm="1">
        <f t="array" aca="1" ref="CF35" ca="1">INDIRECT($AN35&amp;"!"&amp;'DataReport Cell refs'!CF$2)</f>
        <v>0</v>
      </c>
      <c r="CG35" t="b" cm="1">
        <f t="array" aca="1" ref="CG35" ca="1">INDIRECT($AN35&amp;"!"&amp;'DataReport Cell refs'!CG$2)</f>
        <v>0</v>
      </c>
      <c r="CH35" t="b" cm="1">
        <f t="array" aca="1" ref="CH35" ca="1">INDIRECT($AN35&amp;"!"&amp;'DataReport Cell refs'!CH$2)</f>
        <v>0</v>
      </c>
      <c r="CI35" t="b" cm="1">
        <f t="array" aca="1" ref="CI35" ca="1">INDIRECT($AN35&amp;"!"&amp;'DataReport Cell refs'!CI$2)</f>
        <v>0</v>
      </c>
      <c r="CJ35" t="b" cm="1">
        <f t="array" aca="1" ref="CJ35" ca="1">INDIRECT($AN35&amp;"!"&amp;'DataReport Cell refs'!CJ$2)</f>
        <v>0</v>
      </c>
      <c r="CK35" t="b" cm="1">
        <f t="array" aca="1" ref="CK35" ca="1">INDIRECT($AN35&amp;"!"&amp;'DataReport Cell refs'!CK$2)</f>
        <v>0</v>
      </c>
      <c r="CL35" t="b" cm="1">
        <f t="array" aca="1" ref="CL35" ca="1">INDIRECT($AN35&amp;"!"&amp;'DataReport Cell refs'!CL$2)</f>
        <v>0</v>
      </c>
      <c r="CM35" t="b" cm="1">
        <f t="array" aca="1" ref="CM35" ca="1">INDIRECT($AN35&amp;"!"&amp;'DataReport Cell refs'!CM$2)</f>
        <v>0</v>
      </c>
      <c r="CN35" t="b" cm="1">
        <f t="array" aca="1" ref="CN35" ca="1">INDIRECT($AN35&amp;"!"&amp;'DataReport Cell refs'!CN$2)</f>
        <v>0</v>
      </c>
      <c r="CO35" t="b" cm="1">
        <f t="array" aca="1" ref="CO35" ca="1">INDIRECT($AN35&amp;"!"&amp;'DataReport Cell refs'!CO$2)</f>
        <v>0</v>
      </c>
      <c r="CP35" t="b" cm="1">
        <f t="array" aca="1" ref="CP35" ca="1">INDIRECT($AN35&amp;"!"&amp;'DataReport Cell refs'!CP$2)</f>
        <v>0</v>
      </c>
      <c r="CQ35" t="b" cm="1">
        <f t="array" aca="1" ref="CQ35" ca="1">INDIRECT($AN35&amp;"!"&amp;'DataReport Cell refs'!CQ$2)</f>
        <v>0</v>
      </c>
      <c r="CR35" t="b" cm="1">
        <f t="array" aca="1" ref="CR35" ca="1">INDIRECT($AN35&amp;"!"&amp;'DataReport Cell refs'!CR$2)</f>
        <v>0</v>
      </c>
      <c r="CS35" t="b" cm="1">
        <f t="array" aca="1" ref="CS35" ca="1">INDIRECT($AN35&amp;"!"&amp;'DataReport Cell refs'!CS$2)</f>
        <v>0</v>
      </c>
      <c r="CT35" t="b" cm="1">
        <f t="array" aca="1" ref="CT35" ca="1">INDIRECT($AN35&amp;"!"&amp;'DataReport Cell refs'!CT$2)</f>
        <v>0</v>
      </c>
      <c r="CU35" t="b" cm="1">
        <f t="array" aca="1" ref="CU35" ca="1">INDIRECT($AN35&amp;"!"&amp;'DataReport Cell refs'!CU$2)</f>
        <v>0</v>
      </c>
      <c r="CV35" t="b" cm="1">
        <f t="array" aca="1" ref="CV35" ca="1">INDIRECT($AN35&amp;"!"&amp;'DataReport Cell refs'!CV$2)</f>
        <v>0</v>
      </c>
      <c r="CW35" t="b" cm="1">
        <f t="array" aca="1" ref="CW35" ca="1">INDIRECT($AN35&amp;"!"&amp;'DataReport Cell refs'!CW$2)</f>
        <v>0</v>
      </c>
      <c r="CX35" t="b" cm="1">
        <f t="array" aca="1" ref="CX35" ca="1">INDIRECT($AN35&amp;"!"&amp;'DataReport Cell refs'!CX$2)</f>
        <v>0</v>
      </c>
      <c r="CY35" t="b" cm="1">
        <f t="array" aca="1" ref="CY35" ca="1">INDIRECT($AN35&amp;"!"&amp;'DataReport Cell refs'!CY$2)</f>
        <v>0</v>
      </c>
      <c r="CZ35" t="b" cm="1">
        <f t="array" aca="1" ref="CZ35" ca="1">INDIRECT($AN35&amp;"!"&amp;'DataReport Cell refs'!CZ$2)</f>
        <v>0</v>
      </c>
      <c r="DA35" t="b" cm="1">
        <f t="array" aca="1" ref="DA35" ca="1">INDIRECT($AN35&amp;"!"&amp;'DataReport Cell refs'!DA$2)</f>
        <v>0</v>
      </c>
      <c r="DB35" t="b" cm="1">
        <f t="array" aca="1" ref="DB35" ca="1">INDIRECT($AN35&amp;"!"&amp;'DataReport Cell refs'!DB$2)</f>
        <v>0</v>
      </c>
      <c r="DC35" t="b" cm="1">
        <f t="array" aca="1" ref="DC35" ca="1">INDIRECT($AN35&amp;"!"&amp;'DataReport Cell refs'!DC$2)</f>
        <v>0</v>
      </c>
      <c r="DD35" t="b" cm="1">
        <f t="array" aca="1" ref="DD35" ca="1">INDIRECT($AN35&amp;"!"&amp;'DataReport Cell refs'!DD$2)</f>
        <v>0</v>
      </c>
      <c r="DE35" t="b" cm="1">
        <f t="array" aca="1" ref="DE35" ca="1">INDIRECT($AN35&amp;"!"&amp;'DataReport Cell refs'!DE$2)</f>
        <v>0</v>
      </c>
      <c r="DF35" t="b" cm="1">
        <f t="array" aca="1" ref="DF35" ca="1">INDIRECT($AN35&amp;"!"&amp;'DataReport Cell refs'!DF$2)</f>
        <v>0</v>
      </c>
      <c r="DG35" t="b" cm="1">
        <f t="array" aca="1" ref="DG35" ca="1">INDIRECT($AN35&amp;"!"&amp;'DataReport Cell refs'!DG$2)</f>
        <v>0</v>
      </c>
      <c r="DH35" t="b" cm="1">
        <f t="array" aca="1" ref="DH35" ca="1">INDIRECT($AN35&amp;"!"&amp;'DataReport Cell refs'!DH$2)</f>
        <v>0</v>
      </c>
      <c r="DI35" t="b" cm="1">
        <f t="array" aca="1" ref="DI35" ca="1">INDIRECT($AN35&amp;"!"&amp;'DataReport Cell refs'!DI$2)</f>
        <v>0</v>
      </c>
      <c r="DJ35" t="b" cm="1">
        <f t="array" aca="1" ref="DJ35" ca="1">INDIRECT($AN35&amp;"!"&amp;'DataReport Cell refs'!DJ$2)</f>
        <v>0</v>
      </c>
      <c r="DK35" t="b" cm="1">
        <f t="array" aca="1" ref="DK35" ca="1">INDIRECT($AN35&amp;"!"&amp;'DataReport Cell refs'!DK$2)</f>
        <v>0</v>
      </c>
      <c r="DL35" t="b" cm="1">
        <f t="array" aca="1" ref="DL35" ca="1">INDIRECT($AN35&amp;"!"&amp;'DataReport Cell refs'!DL$2)</f>
        <v>0</v>
      </c>
      <c r="DM35" t="b" cm="1">
        <f t="array" aca="1" ref="DM35" ca="1">INDIRECT($AN35&amp;"!"&amp;'DataReport Cell refs'!DM$2)</f>
        <v>0</v>
      </c>
      <c r="DN35" t="str" cm="1">
        <f t="array" aca="1" ref="DN35" ca="1">INDIRECT($AN35&amp;"!"&amp;'DataReport Cell refs'!DN$2)</f>
        <v>Type here - Other service not included above 1</v>
      </c>
      <c r="DO35" t="str" cm="1">
        <f t="array" aca="1" ref="DO35" ca="1">INDIRECT($AN35&amp;"!"&amp;'DataReport Cell refs'!DO$2)</f>
        <v>Type here - Other service not included above 2</v>
      </c>
      <c r="DP35" t="str" cm="1">
        <f t="array" aca="1" ref="DP35" ca="1">INDIRECT($AN35&amp;"!"&amp;'DataReport Cell refs'!DP$2)</f>
        <v>Type here - Other service not included above 3</v>
      </c>
      <c r="DQ35" t="b" cm="1">
        <f t="array" aca="1" ref="DQ35" ca="1">INDIRECT($AN35&amp;"!"&amp;'DataReport Cell refs'!DQ$2)</f>
        <v>0</v>
      </c>
      <c r="DR35" t="b" cm="1">
        <f t="array" aca="1" ref="DR35" ca="1">INDIRECT($AN35&amp;"!"&amp;'DataReport Cell refs'!DR$2)</f>
        <v>0</v>
      </c>
      <c r="DS35" t="b" cm="1">
        <f t="array" aca="1" ref="DS35" ca="1">INDIRECT($AN35&amp;"!"&amp;'DataReport Cell refs'!DS$2)</f>
        <v>0</v>
      </c>
      <c r="DT35" t="b" cm="1">
        <f t="array" aca="1" ref="DT35" ca="1">INDIRECT($AN35&amp;"!"&amp;'DataReport Cell refs'!DT$2)</f>
        <v>0</v>
      </c>
      <c r="DU35" t="b" cm="1">
        <f t="array" aca="1" ref="DU35" ca="1">INDIRECT($AN35&amp;"!"&amp;'DataReport Cell refs'!DU$2)</f>
        <v>0</v>
      </c>
      <c r="DV35" t="b" cm="1">
        <f t="array" aca="1" ref="DV35" ca="1">INDIRECT($AN35&amp;"!"&amp;'DataReport Cell refs'!DV$2)</f>
        <v>0</v>
      </c>
      <c r="DW35" t="b" cm="1">
        <f t="array" aca="1" ref="DW35" ca="1">INDIRECT($AN35&amp;"!"&amp;'DataReport Cell refs'!DW$2)</f>
        <v>0</v>
      </c>
      <c r="DX35" t="b" cm="1">
        <f t="array" aca="1" ref="DX35" ca="1">INDIRECT($AN35&amp;"!"&amp;'DataReport Cell refs'!DX$2)</f>
        <v>0</v>
      </c>
      <c r="DY35" t="b" cm="1">
        <f t="array" aca="1" ref="DY35" ca="1">INDIRECT($AN35&amp;"!"&amp;'DataReport Cell refs'!DY$2)</f>
        <v>0</v>
      </c>
      <c r="DZ35" t="b" cm="1">
        <f t="array" aca="1" ref="DZ35" ca="1">INDIRECT($AN35&amp;"!"&amp;'DataReport Cell refs'!DZ$2)</f>
        <v>0</v>
      </c>
      <c r="EA35" t="b" cm="1">
        <f t="array" aca="1" ref="EA35" ca="1">INDIRECT($AN35&amp;"!"&amp;'DataReport Cell refs'!EA$2)</f>
        <v>0</v>
      </c>
      <c r="EB35" t="b" cm="1">
        <f t="array" aca="1" ref="EB35" ca="1">INDIRECT($AN35&amp;"!"&amp;'DataReport Cell refs'!EB$2)</f>
        <v>0</v>
      </c>
      <c r="EC35" t="b" cm="1">
        <f t="array" aca="1" ref="EC35" ca="1">INDIRECT($AN35&amp;"!"&amp;'DataReport Cell refs'!EC$2)</f>
        <v>0</v>
      </c>
      <c r="ED35" t="b" cm="1">
        <f t="array" aca="1" ref="ED35" ca="1">INDIRECT($AN35&amp;"!"&amp;'DataReport Cell refs'!ED$2)</f>
        <v>0</v>
      </c>
      <c r="EE35" t="b" cm="1">
        <f t="array" aca="1" ref="EE35" ca="1">INDIRECT($AN35&amp;"!"&amp;'DataReport Cell refs'!EE$2)</f>
        <v>0</v>
      </c>
      <c r="EF35" t="b" cm="1">
        <f t="array" aca="1" ref="EF35" ca="1">INDIRECT($AN35&amp;"!"&amp;'DataReport Cell refs'!EF$2)</f>
        <v>0</v>
      </c>
      <c r="EG35" t="b" cm="1">
        <f t="array" aca="1" ref="EG35" ca="1">INDIRECT($AN35&amp;"!"&amp;'DataReport Cell refs'!EG$2)</f>
        <v>0</v>
      </c>
      <c r="EH35" t="b" cm="1">
        <f t="array" aca="1" ref="EH35" ca="1">INDIRECT($AN35&amp;"!"&amp;'DataReport Cell refs'!EH$2)</f>
        <v>0</v>
      </c>
      <c r="EI35" t="b" cm="1">
        <f t="array" aca="1" ref="EI35" ca="1">INDIRECT($AN35&amp;"!"&amp;'DataReport Cell refs'!EI$2)</f>
        <v>0</v>
      </c>
      <c r="EJ35" t="b" cm="1">
        <f t="array" aca="1" ref="EJ35" ca="1">INDIRECT($AN35&amp;"!"&amp;'DataReport Cell refs'!EJ$2)</f>
        <v>0</v>
      </c>
      <c r="EK35" t="b" cm="1">
        <f t="array" aca="1" ref="EK35" ca="1">INDIRECT($AN35&amp;"!"&amp;'DataReport Cell refs'!EK$2)</f>
        <v>0</v>
      </c>
      <c r="EL35" t="b" cm="1">
        <f t="array" aca="1" ref="EL35" ca="1">INDIRECT($AN35&amp;"!"&amp;'DataReport Cell refs'!EL$2)</f>
        <v>0</v>
      </c>
      <c r="EM35" t="b" cm="1">
        <f t="array" aca="1" ref="EM35" ca="1">INDIRECT($AN35&amp;"!"&amp;'DataReport Cell refs'!EM$2)</f>
        <v>0</v>
      </c>
      <c r="EN35" t="b" cm="1">
        <f t="array" aca="1" ref="EN35" ca="1">INDIRECT($AN35&amp;"!"&amp;'DataReport Cell refs'!EN$2)</f>
        <v>0</v>
      </c>
      <c r="EO35" t="b" cm="1">
        <f t="array" aca="1" ref="EO35" ca="1">INDIRECT($AN35&amp;"!"&amp;'DataReport Cell refs'!EO$2)</f>
        <v>0</v>
      </c>
      <c r="EP35" t="b" cm="1">
        <f t="array" aca="1" ref="EP35" ca="1">INDIRECT($AN35&amp;"!"&amp;'DataReport Cell refs'!EP$2)</f>
        <v>0</v>
      </c>
      <c r="EQ35" t="b" cm="1">
        <f t="array" aca="1" ref="EQ35" ca="1">INDIRECT($AN35&amp;"!"&amp;'DataReport Cell refs'!EQ$2)</f>
        <v>0</v>
      </c>
      <c r="ER35" t="b" cm="1">
        <f t="array" aca="1" ref="ER35" ca="1">INDIRECT($AN35&amp;"!"&amp;'DataReport Cell refs'!ER$2)</f>
        <v>0</v>
      </c>
      <c r="ES35" t="b" cm="1">
        <f t="array" aca="1" ref="ES35" ca="1">INDIRECT($AN35&amp;"!"&amp;'DataReport Cell refs'!ES$2)</f>
        <v>0</v>
      </c>
      <c r="ET35" t="b" cm="1">
        <f t="array" aca="1" ref="ET35" ca="1">INDIRECT($AN35&amp;"!"&amp;'DataReport Cell refs'!ET$2)</f>
        <v>0</v>
      </c>
      <c r="EU35" t="b" cm="1">
        <f t="array" aca="1" ref="EU35" ca="1">INDIRECT($AN35&amp;"!"&amp;'DataReport Cell refs'!EU$2)</f>
        <v>0</v>
      </c>
      <c r="EV35" t="b" cm="1">
        <f t="array" aca="1" ref="EV35" ca="1">INDIRECT($AN35&amp;"!"&amp;'DataReport Cell refs'!EV$2)</f>
        <v>0</v>
      </c>
      <c r="EW35" t="b" cm="1">
        <f t="array" aca="1" ref="EW35" ca="1">INDIRECT($AN35&amp;"!"&amp;'DataReport Cell refs'!EW$2)</f>
        <v>0</v>
      </c>
      <c r="EX35" t="b" cm="1">
        <f t="array" aca="1" ref="EX35" ca="1">INDIRECT($AN35&amp;"!"&amp;'DataReport Cell refs'!EX$2)</f>
        <v>0</v>
      </c>
      <c r="EY35" t="b" cm="1">
        <f t="array" aca="1" ref="EY35" ca="1">INDIRECT($AN35&amp;"!"&amp;'DataReport Cell refs'!EY$2)</f>
        <v>0</v>
      </c>
      <c r="EZ35" t="b" cm="1">
        <f t="array" aca="1" ref="EZ35" ca="1">INDIRECT($AN35&amp;"!"&amp;'DataReport Cell refs'!EZ$2)</f>
        <v>0</v>
      </c>
      <c r="FA35" t="b" cm="1">
        <f t="array" aca="1" ref="FA35" ca="1">INDIRECT($AN35&amp;"!"&amp;'DataReport Cell refs'!FA$2)</f>
        <v>0</v>
      </c>
      <c r="FB35" t="b" cm="1">
        <f t="array" aca="1" ref="FB35" ca="1">INDIRECT($AN35&amp;"!"&amp;'DataReport Cell refs'!FB$2)</f>
        <v>0</v>
      </c>
      <c r="FC35" t="b" cm="1">
        <f t="array" aca="1" ref="FC35" ca="1">INDIRECT($AN35&amp;"!"&amp;'DataReport Cell refs'!FC$2)</f>
        <v>0</v>
      </c>
      <c r="FD35" t="b" cm="1">
        <f t="array" aca="1" ref="FD35" ca="1">INDIRECT($AN35&amp;"!"&amp;'DataReport Cell refs'!FD$2)</f>
        <v>0</v>
      </c>
      <c r="FE35" t="b" cm="1">
        <f t="array" aca="1" ref="FE35" ca="1">INDIRECT($AN35&amp;"!"&amp;'DataReport Cell refs'!FE$2)</f>
        <v>0</v>
      </c>
      <c r="FF35" t="b" cm="1">
        <f t="array" aca="1" ref="FF35" ca="1">INDIRECT($AN35&amp;"!"&amp;'DataReport Cell refs'!FF$2)</f>
        <v>0</v>
      </c>
      <c r="FG35" t="b" cm="1">
        <f t="array" aca="1" ref="FG35" ca="1">INDIRECT($AN35&amp;"!"&amp;'DataReport Cell refs'!FG$2)</f>
        <v>0</v>
      </c>
      <c r="FH35" t="b" cm="1">
        <f t="array" aca="1" ref="FH35" ca="1">INDIRECT($AN35&amp;"!"&amp;'DataReport Cell refs'!FH$2)</f>
        <v>0</v>
      </c>
      <c r="FI35" t="b" cm="1">
        <f t="array" aca="1" ref="FI35" ca="1">INDIRECT($AN35&amp;"!"&amp;'DataReport Cell refs'!FI$2)</f>
        <v>0</v>
      </c>
      <c r="FJ35" t="b" cm="1">
        <f t="array" aca="1" ref="FJ35" ca="1">INDIRECT($AN35&amp;"!"&amp;'DataReport Cell refs'!FJ$2)</f>
        <v>0</v>
      </c>
      <c r="FK35" s="361" cm="1">
        <f t="array" aca="1" ref="FK35" ca="1">INDIRECT($AN35&amp;"!"&amp;'DataReport Cell refs'!FK$2)</f>
        <v>0</v>
      </c>
      <c r="FL35" s="361" cm="1">
        <f t="array" aca="1" ref="FL35" ca="1">INDIRECT($AN35&amp;"!"&amp;'DataReport Cell refs'!FL$2)</f>
        <v>0</v>
      </c>
      <c r="FM35" s="361" cm="1">
        <f t="array" aca="1" ref="FM35" ca="1">INDIRECT($AN35&amp;"!"&amp;'DataReport Cell refs'!FM$2)</f>
        <v>0</v>
      </c>
      <c r="FN35" s="361" cm="1">
        <f t="array" aca="1" ref="FN35" ca="1">INDIRECT($AN35&amp;"!"&amp;'DataReport Cell refs'!FN$2)</f>
        <v>0</v>
      </c>
      <c r="FO35" s="361" cm="1">
        <f t="array" aca="1" ref="FO35" ca="1">INDIRECT($AN35&amp;"!"&amp;'DataReport Cell refs'!FO$2)</f>
        <v>0</v>
      </c>
      <c r="FP35" s="361" cm="1">
        <f t="array" aca="1" ref="FP35" ca="1">INDIRECT($AN35&amp;"!"&amp;'DataReport Cell refs'!FP$2)</f>
        <v>0</v>
      </c>
      <c r="FQ35" s="361" cm="1">
        <f t="array" aca="1" ref="FQ35" ca="1">INDIRECT($AN35&amp;"!"&amp;'DataReport Cell refs'!FQ$2)</f>
        <v>0</v>
      </c>
      <c r="FR35" s="361" cm="1">
        <f t="array" aca="1" ref="FR35" ca="1">INDIRECT($AN35&amp;"!"&amp;'DataReport Cell refs'!FR$2)</f>
        <v>0</v>
      </c>
      <c r="FS35" s="361" cm="1">
        <f t="array" aca="1" ref="FS35" ca="1">INDIRECT($AN35&amp;"!"&amp;'DataReport Cell refs'!FS$2)</f>
        <v>0</v>
      </c>
      <c r="FT35" s="361" cm="1">
        <f t="array" aca="1" ref="FT35" ca="1">INDIRECT($AN35&amp;"!"&amp;'DataReport Cell refs'!FT$2)</f>
        <v>0</v>
      </c>
      <c r="FU35" s="361" cm="1">
        <f t="array" aca="1" ref="FU35" ca="1">INDIRECT($AN35&amp;"!"&amp;'DataReport Cell refs'!FU$2)</f>
        <v>0</v>
      </c>
      <c r="FV35" s="361" cm="1">
        <f t="array" aca="1" ref="FV35" ca="1">INDIRECT($AN35&amp;"!"&amp;'DataReport Cell refs'!FV$2)</f>
        <v>0</v>
      </c>
      <c r="FW35" s="361" cm="1">
        <f t="array" aca="1" ref="FW35" ca="1">INDIRECT($AN35&amp;"!"&amp;'DataReport Cell refs'!FW$2)</f>
        <v>0</v>
      </c>
      <c r="FX35" s="361" cm="1">
        <f t="array" aca="1" ref="FX35" ca="1">INDIRECT($AN35&amp;"!"&amp;'DataReport Cell refs'!FX$2)</f>
        <v>0</v>
      </c>
      <c r="FY35" s="361" cm="1">
        <f t="array" aca="1" ref="FY35" ca="1">INDIRECT($AN35&amp;"!"&amp;'DataReport Cell refs'!FY$2)</f>
        <v>0</v>
      </c>
      <c r="FZ35" s="361" cm="1">
        <f t="array" aca="1" ref="FZ35" ca="1">INDIRECT($AN35&amp;"!"&amp;'DataReport Cell refs'!FZ$2)</f>
        <v>0</v>
      </c>
      <c r="GA35" s="361" cm="1">
        <f t="array" aca="1" ref="GA35" ca="1">INDIRECT($AN35&amp;"!"&amp;'DataReport Cell refs'!GA$2)</f>
        <v>0</v>
      </c>
      <c r="GB35" s="361" cm="1">
        <f t="array" aca="1" ref="GB35" ca="1">INDIRECT($AN35&amp;"!"&amp;'DataReport Cell refs'!GB$2)</f>
        <v>0</v>
      </c>
      <c r="GC35" s="361" cm="1">
        <f t="array" aca="1" ref="GC35" ca="1">INDIRECT($AN35&amp;"!"&amp;'DataReport Cell refs'!GC$2)</f>
        <v>0</v>
      </c>
      <c r="GD35" s="361" cm="1">
        <f t="array" aca="1" ref="GD35" ca="1">INDIRECT($AN35&amp;"!"&amp;'DataReport Cell refs'!GD$2)</f>
        <v>0</v>
      </c>
      <c r="GE35" s="361" cm="1">
        <f t="array" aca="1" ref="GE35" ca="1">INDIRECT($AN35&amp;"!"&amp;'DataReport Cell refs'!GE$2)</f>
        <v>0</v>
      </c>
      <c r="GF35" s="361" cm="1">
        <f t="array" aca="1" ref="GF35" ca="1">INDIRECT($AN35&amp;"!"&amp;'DataReport Cell refs'!GF$2)</f>
        <v>0</v>
      </c>
      <c r="GG35" s="361" cm="1">
        <f t="array" aca="1" ref="GG35" ca="1">INDIRECT($AN35&amp;"!"&amp;'DataReport Cell refs'!GG$2)</f>
        <v>0</v>
      </c>
      <c r="GH35" s="361" cm="1">
        <f t="array" aca="1" ref="GH35" ca="1">INDIRECT($AN35&amp;"!"&amp;'DataReport Cell refs'!GH$2)</f>
        <v>0</v>
      </c>
      <c r="GI35" s="361" cm="1">
        <f t="array" aca="1" ref="GI35" ca="1">INDIRECT($AN35&amp;"!"&amp;'DataReport Cell refs'!GI$2)</f>
        <v>0</v>
      </c>
      <c r="GJ35" s="361" cm="1">
        <f t="array" aca="1" ref="GJ35" ca="1">INDIRECT($AN35&amp;"!"&amp;'DataReport Cell refs'!GJ$2)</f>
        <v>0</v>
      </c>
      <c r="GK35" s="361" cm="1">
        <f t="array" aca="1" ref="GK35" ca="1">INDIRECT($AN35&amp;"!"&amp;'DataReport Cell refs'!GK$2)</f>
        <v>0</v>
      </c>
      <c r="GL35" s="361" cm="1">
        <f t="array" aca="1" ref="GL35" ca="1">INDIRECT($AN35&amp;"!"&amp;'DataReport Cell refs'!GL$2)</f>
        <v>0</v>
      </c>
      <c r="GM35" s="361" cm="1">
        <f t="array" aca="1" ref="GM35" ca="1">INDIRECT($AN35&amp;"!"&amp;'DataReport Cell refs'!GM$2)</f>
        <v>0</v>
      </c>
      <c r="GN35" s="361" cm="1">
        <f t="array" aca="1" ref="GN35" ca="1">INDIRECT($AN35&amp;"!"&amp;'DataReport Cell refs'!GN$2)</f>
        <v>0</v>
      </c>
      <c r="GO35" s="361" cm="1">
        <f t="array" aca="1" ref="GO35" ca="1">INDIRECT($AN35&amp;"!"&amp;'DataReport Cell refs'!GO$2)</f>
        <v>0</v>
      </c>
      <c r="GP35" s="361" cm="1">
        <f t="array" aca="1" ref="GP35" ca="1">INDIRECT($AN35&amp;"!"&amp;'DataReport Cell refs'!GP$2)</f>
        <v>0</v>
      </c>
      <c r="GQ35" s="361" cm="1">
        <f t="array" aca="1" ref="GQ35" ca="1">INDIRECT($AN35&amp;"!"&amp;'DataReport Cell refs'!GQ$2)</f>
        <v>0</v>
      </c>
      <c r="GR35" s="361" cm="1">
        <f t="array" aca="1" ref="GR35" ca="1">INDIRECT($AN35&amp;"!"&amp;'DataReport Cell refs'!GR$2)</f>
        <v>0</v>
      </c>
      <c r="GS35" s="361" cm="1">
        <f t="array" aca="1" ref="GS35" ca="1">INDIRECT($AN35&amp;"!"&amp;'DataReport Cell refs'!GS$2)</f>
        <v>0</v>
      </c>
      <c r="GT35" s="361" cm="1">
        <f t="array" aca="1" ref="GT35" ca="1">INDIRECT($AN35&amp;"!"&amp;'DataReport Cell refs'!GT$2)</f>
        <v>0</v>
      </c>
      <c r="GU35" s="361" cm="1">
        <f t="array" aca="1" ref="GU35" ca="1">INDIRECT($AN35&amp;"!"&amp;'DataReport Cell refs'!GU$2)</f>
        <v>0</v>
      </c>
      <c r="GV35" s="361" cm="1">
        <f t="array" aca="1" ref="GV35" ca="1">INDIRECT($AN35&amp;"!"&amp;'DataReport Cell refs'!GV$2)</f>
        <v>0</v>
      </c>
      <c r="GW35" s="361" cm="1">
        <f t="array" aca="1" ref="GW35" ca="1">INDIRECT($AN35&amp;"!"&amp;'DataReport Cell refs'!GW$2)</f>
        <v>0</v>
      </c>
      <c r="GX35" s="361" cm="1">
        <f t="array" aca="1" ref="GX35" ca="1">INDIRECT($AN35&amp;"!"&amp;'DataReport Cell refs'!GX$2)</f>
        <v>0</v>
      </c>
      <c r="GY35" s="361" cm="1">
        <f t="array" aca="1" ref="GY35" ca="1">INDIRECT($AN35&amp;"!"&amp;'DataReport Cell refs'!GY$2)</f>
        <v>0</v>
      </c>
      <c r="GZ35" s="361" cm="1">
        <f t="array" aca="1" ref="GZ35" ca="1">INDIRECT($AN35&amp;"!"&amp;'DataReport Cell refs'!GZ$2)</f>
        <v>0</v>
      </c>
      <c r="HA35" s="361" cm="1">
        <f t="array" aca="1" ref="HA35" ca="1">INDIRECT($AN35&amp;"!"&amp;'DataReport Cell refs'!HA$2)</f>
        <v>0</v>
      </c>
      <c r="HB35" s="361" cm="1">
        <f t="array" aca="1" ref="HB35" ca="1">INDIRECT($AN35&amp;"!"&amp;'DataReport Cell refs'!HB$2)</f>
        <v>0</v>
      </c>
      <c r="HC35" s="361" cm="1">
        <f t="array" aca="1" ref="HC35" ca="1">INDIRECT($AN35&amp;"!"&amp;'DataReport Cell refs'!HC$2)</f>
        <v>0</v>
      </c>
      <c r="HD35" s="361" cm="1">
        <f t="array" aca="1" ref="HD35" ca="1">INDIRECT($AN35&amp;"!"&amp;'DataReport Cell refs'!HD$2)</f>
        <v>0</v>
      </c>
      <c r="HE35" cm="1">
        <f t="array" aca="1" ref="HE35" ca="1">INDIRECT($AN35&amp;"!"&amp;'DataReport Cell refs'!HE$2)</f>
        <v>0</v>
      </c>
      <c r="HF35" cm="1">
        <f t="array" aca="1" ref="HF35" ca="1">INDIRECT($AN35&amp;"!"&amp;'DataReport Cell refs'!HF$2)</f>
        <v>0</v>
      </c>
      <c r="HG35" cm="1">
        <f t="array" aca="1" ref="HG35" ca="1">INDIRECT($AN35&amp;"!"&amp;'DataReport Cell refs'!HG$2)</f>
        <v>0</v>
      </c>
      <c r="HH35" cm="1">
        <f t="array" aca="1" ref="HH35" ca="1">INDIRECT($AN35&amp;"!"&amp;'DataReport Cell refs'!HH$2)</f>
        <v>0</v>
      </c>
      <c r="HI35" cm="1">
        <f t="array" aca="1" ref="HI35" ca="1">INDIRECT($AN35&amp;"!"&amp;'DataReport Cell refs'!HI$2)</f>
        <v>0</v>
      </c>
      <c r="HJ35" cm="1">
        <f t="array" aca="1" ref="HJ35" ca="1">INDIRECT($AN35&amp;"!"&amp;'DataReport Cell refs'!HJ$2)</f>
        <v>0</v>
      </c>
      <c r="HK35" cm="1">
        <f t="array" aca="1" ref="HK35" ca="1">INDIRECT($AN35&amp;"!"&amp;'DataReport Cell refs'!HK$2)</f>
        <v>0</v>
      </c>
      <c r="HL35" cm="1">
        <f t="array" aca="1" ref="HL35" ca="1">INDIRECT($AN35&amp;"!"&amp;'DataReport Cell refs'!HL$2)</f>
        <v>0</v>
      </c>
      <c r="HM35" cm="1">
        <f t="array" aca="1" ref="HM35" ca="1">INDIRECT($AN35&amp;"!"&amp;'DataReport Cell refs'!HM$2)</f>
        <v>0</v>
      </c>
      <c r="HN35" cm="1">
        <f t="array" aca="1" ref="HN35" ca="1">INDIRECT($AN35&amp;"!"&amp;'DataReport Cell refs'!HN$2)</f>
        <v>0</v>
      </c>
      <c r="HO35" cm="1">
        <f t="array" aca="1" ref="HO35" ca="1">INDIRECT($AN35&amp;"!"&amp;'DataReport Cell refs'!HO$2)</f>
        <v>0</v>
      </c>
      <c r="HP35" cm="1">
        <f t="array" aca="1" ref="HP35" ca="1">INDIRECT($AN35&amp;"!"&amp;'DataReport Cell refs'!HP$2)</f>
        <v>0</v>
      </c>
      <c r="HQ35" cm="1">
        <f t="array" aca="1" ref="HQ35" ca="1">INDIRECT($AN35&amp;"!"&amp;'DataReport Cell refs'!HQ$2)</f>
        <v>0</v>
      </c>
      <c r="HR35" cm="1">
        <f t="array" aca="1" ref="HR35" ca="1">INDIRECT($AN35&amp;"!"&amp;'DataReport Cell refs'!HR$2)</f>
        <v>0</v>
      </c>
      <c r="HS35" cm="1">
        <f t="array" aca="1" ref="HS35" ca="1">INDIRECT($AN35&amp;"!"&amp;'DataReport Cell refs'!HS$2)</f>
        <v>0</v>
      </c>
      <c r="HT35" cm="1">
        <f t="array" aca="1" ref="HT35" ca="1">INDIRECT($AN35&amp;"!"&amp;'DataReport Cell refs'!HT$2)</f>
        <v>0</v>
      </c>
      <c r="HU35" cm="1">
        <f t="array" aca="1" ref="HU35" ca="1">INDIRECT($AN35&amp;"!"&amp;'DataReport Cell refs'!HU$2)</f>
        <v>0</v>
      </c>
      <c r="HV35" cm="1">
        <f t="array" aca="1" ref="HV35" ca="1">INDIRECT($AN35&amp;"!"&amp;'DataReport Cell refs'!HV$2)</f>
        <v>0</v>
      </c>
      <c r="HW35" cm="1">
        <f t="array" aca="1" ref="HW35" ca="1">INDIRECT($AN35&amp;"!"&amp;'DataReport Cell refs'!HW$2)</f>
        <v>0</v>
      </c>
      <c r="HX35" cm="1">
        <f t="array" aca="1" ref="HX35" ca="1">INDIRECT($AN35&amp;"!"&amp;'DataReport Cell refs'!HX$2)</f>
        <v>0</v>
      </c>
      <c r="HY35" cm="1">
        <f t="array" aca="1" ref="HY35" ca="1">INDIRECT($AN35&amp;"!"&amp;'DataReport Cell refs'!HY$2)</f>
        <v>0</v>
      </c>
      <c r="HZ35" cm="1">
        <f t="array" aca="1" ref="HZ35" ca="1">INDIRECT($AN35&amp;"!"&amp;'DataReport Cell refs'!HZ$2)</f>
        <v>0</v>
      </c>
      <c r="IA35" cm="1">
        <f t="array" aca="1" ref="IA35" ca="1">INDIRECT($AN35&amp;"!"&amp;'DataReport Cell refs'!IA$2)</f>
        <v>0</v>
      </c>
      <c r="IB35" cm="1">
        <f t="array" aca="1" ref="IB35" ca="1">INDIRECT($AN35&amp;"!"&amp;'DataReport Cell refs'!IB$2)</f>
        <v>0</v>
      </c>
      <c r="IC35" cm="1">
        <f t="array" aca="1" ref="IC35" ca="1">INDIRECT($AN35&amp;"!"&amp;'DataReport Cell refs'!IC$2)</f>
        <v>0</v>
      </c>
      <c r="ID35" cm="1">
        <f t="array" aca="1" ref="ID35" ca="1">INDIRECT($AN35&amp;"!"&amp;'DataReport Cell refs'!ID$2)</f>
        <v>0</v>
      </c>
      <c r="IE35" cm="1">
        <f t="array" aca="1" ref="IE35" ca="1">INDIRECT($AN35&amp;"!"&amp;'DataReport Cell refs'!IE$2)</f>
        <v>0</v>
      </c>
      <c r="IF35" cm="1">
        <f t="array" aca="1" ref="IF35" ca="1">INDIRECT($AN35&amp;"!"&amp;'DataReport Cell refs'!IF$2)</f>
        <v>0</v>
      </c>
      <c r="IG35" cm="1">
        <f t="array" aca="1" ref="IG35" ca="1">INDIRECT($AN35&amp;"!"&amp;'DataReport Cell refs'!IG$2)</f>
        <v>0</v>
      </c>
      <c r="IH35" cm="1">
        <f t="array" aca="1" ref="IH35" ca="1">INDIRECT($AN35&amp;"!"&amp;'DataReport Cell refs'!IH$2)</f>
        <v>0</v>
      </c>
      <c r="II35" cm="1">
        <f t="array" aca="1" ref="II35" ca="1">INDIRECT($AN35&amp;"!"&amp;'DataReport Cell refs'!II$2)</f>
        <v>0</v>
      </c>
      <c r="IJ35" cm="1">
        <f t="array" aca="1" ref="IJ35" ca="1">INDIRECT($AN35&amp;"!"&amp;'DataReport Cell refs'!IJ$2)</f>
        <v>0</v>
      </c>
      <c r="IK35" cm="1">
        <f t="array" aca="1" ref="IK35" ca="1">INDIRECT($AN35&amp;"!"&amp;'DataReport Cell refs'!IK$2)</f>
        <v>0</v>
      </c>
      <c r="IL35" cm="1">
        <f t="array" aca="1" ref="IL35" ca="1">INDIRECT($AN35&amp;"!"&amp;'DataReport Cell refs'!IL$2)</f>
        <v>0</v>
      </c>
      <c r="IM35" cm="1">
        <f t="array" aca="1" ref="IM35" ca="1">INDIRECT($AN35&amp;"!"&amp;'DataReport Cell refs'!IM$2)</f>
        <v>0</v>
      </c>
      <c r="IN35" cm="1">
        <f t="array" aca="1" ref="IN35" ca="1">INDIRECT($AN35&amp;"!"&amp;'DataReport Cell refs'!IN$2)</f>
        <v>0</v>
      </c>
      <c r="IO35" cm="1">
        <f t="array" aca="1" ref="IO35" ca="1">INDIRECT($AN35&amp;"!"&amp;'DataReport Cell refs'!IO$2)</f>
        <v>0</v>
      </c>
      <c r="IP35" cm="1">
        <f t="array" aca="1" ref="IP35" ca="1">INDIRECT($AN35&amp;"!"&amp;'DataReport Cell refs'!IP$2)</f>
        <v>0</v>
      </c>
      <c r="IQ35" cm="1">
        <f t="array" aca="1" ref="IQ35" ca="1">INDIRECT($AN35&amp;"!"&amp;'DataReport Cell refs'!IQ$2)</f>
        <v>0</v>
      </c>
      <c r="IR35" cm="1">
        <f t="array" aca="1" ref="IR35" ca="1">INDIRECT($AN35&amp;"!"&amp;'DataReport Cell refs'!IR$2)</f>
        <v>0</v>
      </c>
      <c r="IS35" cm="1">
        <f t="array" aca="1" ref="IS35" ca="1">INDIRECT($AN35&amp;"!"&amp;'DataReport Cell refs'!IS$2)</f>
        <v>0</v>
      </c>
      <c r="IT35" cm="1">
        <f t="array" aca="1" ref="IT35" ca="1">INDIRECT($AN35&amp;"!"&amp;'DataReport Cell refs'!IT$2)</f>
        <v>0</v>
      </c>
      <c r="IU35" cm="1">
        <f t="array" aca="1" ref="IU35" ca="1">INDIRECT($AN35&amp;"!"&amp;'DataReport Cell refs'!IU$2)</f>
        <v>0</v>
      </c>
      <c r="IV35" cm="1">
        <f t="array" aca="1" ref="IV35" ca="1">INDIRECT($AN35&amp;"!"&amp;'DataReport Cell refs'!IV$2)</f>
        <v>0</v>
      </c>
      <c r="IW35" cm="1">
        <f t="array" aca="1" ref="IW35" ca="1">INDIRECT($AN35&amp;"!"&amp;'DataReport Cell refs'!IW$2)</f>
        <v>0</v>
      </c>
      <c r="IX35" cm="1">
        <f t="array" aca="1" ref="IX35" ca="1">INDIRECT($AN35&amp;"!"&amp;'DataReport Cell refs'!IX$2)</f>
        <v>0</v>
      </c>
      <c r="IY35" cm="1">
        <f t="array" aca="1" ref="IY35" ca="1">INDIRECT($AN35&amp;"!"&amp;'DataReport Cell refs'!IY$2)</f>
        <v>0</v>
      </c>
      <c r="IZ35" cm="1">
        <f t="array" aca="1" ref="IZ35" ca="1">INDIRECT($AN35&amp;"!"&amp;'DataReport Cell refs'!IZ$2)</f>
        <v>0</v>
      </c>
      <c r="JA35" cm="1">
        <f t="array" aca="1" ref="JA35" ca="1">INDIRECT($AN35&amp;"!"&amp;'DataReport Cell refs'!JA$2)</f>
        <v>0</v>
      </c>
      <c r="JB35" cm="1">
        <f t="array" aca="1" ref="JB35" ca="1">INDIRECT($AN35&amp;"!"&amp;'DataReport Cell refs'!JB$2)</f>
        <v>0</v>
      </c>
      <c r="JC35" cm="1">
        <f t="array" aca="1" ref="JC35" ca="1">INDIRECT($AN35&amp;"!"&amp;'DataReport Cell refs'!JC$2)</f>
        <v>0</v>
      </c>
      <c r="JD35" cm="1">
        <f t="array" aca="1" ref="JD35" ca="1">INDIRECT($AN35&amp;"!"&amp;'DataReport Cell refs'!JD$2)</f>
        <v>0</v>
      </c>
      <c r="JE35" cm="1">
        <f t="array" aca="1" ref="JE35" ca="1">INDIRECT($AN35&amp;"!"&amp;'DataReport Cell refs'!JE$2)</f>
        <v>0</v>
      </c>
      <c r="JF35" cm="1">
        <f t="array" aca="1" ref="JF35" ca="1">INDIRECT($AN35&amp;"!"&amp;'DataReport Cell refs'!JF$2)</f>
        <v>0</v>
      </c>
      <c r="JG35" cm="1">
        <f t="array" aca="1" ref="JG35" ca="1">INDIRECT($AN35&amp;"!"&amp;'DataReport Cell refs'!JG$2)</f>
        <v>0</v>
      </c>
      <c r="JH35" cm="1">
        <f t="array" aca="1" ref="JH35" ca="1">INDIRECT($AN35&amp;"!"&amp;'DataReport Cell refs'!JH$2)</f>
        <v>0</v>
      </c>
      <c r="JI35" cm="1">
        <f t="array" aca="1" ref="JI35" ca="1">INDIRECT($AN35&amp;"!"&amp;'DataReport Cell refs'!JI$2)</f>
        <v>0</v>
      </c>
      <c r="JJ35" cm="1">
        <f t="array" aca="1" ref="JJ35" ca="1">INDIRECT($AN35&amp;"!"&amp;'DataReport Cell refs'!JJ$2)</f>
        <v>0</v>
      </c>
      <c r="JK35" cm="1">
        <f t="array" aca="1" ref="JK35" ca="1">INDIRECT($AN35&amp;"!"&amp;'DataReport Cell refs'!JK$2)</f>
        <v>0</v>
      </c>
      <c r="JL35" cm="1">
        <f t="array" aca="1" ref="JL35" ca="1">INDIRECT($AN35&amp;"!"&amp;'DataReport Cell refs'!JL$2)</f>
        <v>0</v>
      </c>
      <c r="JM35" cm="1">
        <f t="array" aca="1" ref="JM35" ca="1">INDIRECT($AN35&amp;"!"&amp;'DataReport Cell refs'!JM$2)</f>
        <v>0</v>
      </c>
      <c r="JN35" cm="1">
        <f t="array" aca="1" ref="JN35" ca="1">INDIRECT($AN35&amp;"!"&amp;'DataReport Cell refs'!JN$2)</f>
        <v>0</v>
      </c>
      <c r="JO35" cm="1">
        <f t="array" aca="1" ref="JO35" ca="1">INDIRECT($AN35&amp;"!"&amp;'DataReport Cell refs'!JO$2)</f>
        <v>0</v>
      </c>
      <c r="JP35" cm="1">
        <f t="array" aca="1" ref="JP35" ca="1">INDIRECT($AN35&amp;"!"&amp;'DataReport Cell refs'!JP$2)</f>
        <v>0</v>
      </c>
      <c r="JQ35" cm="1">
        <f t="array" aca="1" ref="JQ35" ca="1">INDIRECT($AN35&amp;"!"&amp;'DataReport Cell refs'!JQ$2)</f>
        <v>0</v>
      </c>
      <c r="JR35" cm="1">
        <f t="array" aca="1" ref="JR35" ca="1">INDIRECT($AN35&amp;"!"&amp;'DataReport Cell refs'!JR$2)</f>
        <v>0</v>
      </c>
      <c r="JS35" cm="1">
        <f t="array" aca="1" ref="JS35" ca="1">INDIRECT($AN35&amp;"!"&amp;'DataReport Cell refs'!JS$2)</f>
        <v>0</v>
      </c>
      <c r="JT35" cm="1">
        <f t="array" aca="1" ref="JT35" ca="1">INDIRECT($AN35&amp;"!"&amp;'DataReport Cell refs'!JT$2)</f>
        <v>0</v>
      </c>
      <c r="JU35" cm="1">
        <f t="array" aca="1" ref="JU35" ca="1">INDIRECT($AN35&amp;"!"&amp;'DataReport Cell refs'!JU$2)</f>
        <v>0</v>
      </c>
      <c r="JV35" t="str" cm="1">
        <f t="array" aca="1" ref="JV35" ca="1">INDIRECT($AN35&amp;"!"&amp;'DataReport Cell refs'!JV$2)</f>
        <v>Not Commenced</v>
      </c>
      <c r="JW35" t="str" cm="1">
        <f t="array" aca="1" ref="JW35" ca="1">INDIRECT($AN35&amp;"!"&amp;'DataReport Cell refs'!JW$2)</f>
        <v>First complete Stocktake</v>
      </c>
      <c r="JX35" t="str" cm="1">
        <f t="array" aca="1" ref="JX35" ca="1">INDIRECT($AN35&amp;"!"&amp;'DataReport Cell refs'!JX$2)</f>
        <v>First complete Stocktake</v>
      </c>
      <c r="JY35" t="str" cm="1">
        <f t="array" aca="1" ref="JY35" ca="1">INDIRECT($AN35&amp;"!"&amp;'DataReport Cell refs'!JY$2)</f>
        <v>First complete Stocktake</v>
      </c>
      <c r="JZ35" t="str" cm="1">
        <f t="array" aca="1" ref="JZ35" ca="1">INDIRECT($AN35&amp;"!"&amp;'DataReport Cell refs'!JZ$2)</f>
        <v>First complete Stocktake</v>
      </c>
      <c r="KA35" t="str" cm="1">
        <f t="array" aca="1" ref="KA35" ca="1">INDIRECT($AN35&amp;"!"&amp;'DataReport Cell refs'!KA$2)</f>
        <v>First complete Stocktake</v>
      </c>
      <c r="KB35" t="str" cm="1">
        <f t="array" aca="1" ref="KB35" ca="1">INDIRECT($AN35&amp;"!"&amp;'DataReport Cell refs'!KB$2)</f>
        <v>First complete Stocktake</v>
      </c>
    </row>
    <row r="36" spans="40:288" x14ac:dyDescent="0.35">
      <c r="AN36" s="345" t="s">
        <v>1175</v>
      </c>
      <c r="AO36" cm="1">
        <f t="array" aca="1" ref="AO36" ca="1">INDIRECT($AN36&amp;"!"&amp;'DataReport Cell refs'!AO$2)</f>
        <v>0</v>
      </c>
      <c r="AP36" t="str" cm="1">
        <f t="array" aca="1" ref="AP36" ca="1">INDIRECT($AN36&amp;"!"&amp;'DataReport Cell refs'!AP$2)</f>
        <v>Select option</v>
      </c>
      <c r="AQ36" t="str" cm="1">
        <f t="array" aca="1" ref="AQ36" ca="1">INDIRECT($AN36&amp;"!"&amp;'DataReport Cell refs'!AQ$2)</f>
        <v>Select option</v>
      </c>
      <c r="AR36" s="361" cm="1">
        <f t="array" aca="1" ref="AR36" ca="1">INDIRECT($AN36&amp;"!"&amp;'DataReport Cell refs'!AR$2)</f>
        <v>0</v>
      </c>
      <c r="AS36" t="b" cm="1">
        <f t="array" aca="1" ref="AS36" ca="1">INDIRECT($AN36&amp;"!"&amp;'DataReport Cell refs'!AS$2)</f>
        <v>0</v>
      </c>
      <c r="AT36" t="b" cm="1">
        <f t="array" aca="1" ref="AT36" ca="1">INDIRECT($AN36&amp;"!"&amp;'DataReport Cell refs'!AT$2)</f>
        <v>0</v>
      </c>
      <c r="AU36" t="b" cm="1">
        <f t="array" aca="1" ref="AU36" ca="1">INDIRECT($AN36&amp;"!"&amp;'DataReport Cell refs'!AU$2)</f>
        <v>0</v>
      </c>
      <c r="AV36" t="b" cm="1">
        <f t="array" aca="1" ref="AV36" ca="1">INDIRECT($AN36&amp;"!"&amp;'DataReport Cell refs'!AV$2)</f>
        <v>0</v>
      </c>
      <c r="AW36" t="b" cm="1">
        <f t="array" aca="1" ref="AW36" ca="1">INDIRECT($AN36&amp;"!"&amp;'DataReport Cell refs'!AW$2)</f>
        <v>0</v>
      </c>
      <c r="AX36" t="b" cm="1">
        <f t="array" aca="1" ref="AX36" ca="1">INDIRECT($AN36&amp;"!"&amp;'DataReport Cell refs'!AX$2)</f>
        <v>0</v>
      </c>
      <c r="AY36" t="b" cm="1">
        <f t="array" aca="1" ref="AY36" ca="1">INDIRECT($AN36&amp;"!"&amp;'DataReport Cell refs'!AY$2)</f>
        <v>0</v>
      </c>
      <c r="AZ36" t="b" cm="1">
        <f t="array" aca="1" ref="AZ36" ca="1">INDIRECT($AN36&amp;"!"&amp;'DataReport Cell refs'!AZ$2)</f>
        <v>0</v>
      </c>
      <c r="BA36" t="b" cm="1">
        <f t="array" aca="1" ref="BA36" ca="1">INDIRECT($AN36&amp;"!"&amp;'DataReport Cell refs'!BA$2)</f>
        <v>0</v>
      </c>
      <c r="BB36" t="b" cm="1">
        <f t="array" aca="1" ref="BB36" ca="1">INDIRECT($AN36&amp;"!"&amp;'DataReport Cell refs'!BB$2)</f>
        <v>0</v>
      </c>
      <c r="BC36" t="b" cm="1">
        <f t="array" aca="1" ref="BC36" ca="1">INDIRECT($AN36&amp;"!"&amp;'DataReport Cell refs'!BC$2)</f>
        <v>0</v>
      </c>
      <c r="BD36" t="b" cm="1">
        <f t="array" aca="1" ref="BD36" ca="1">INDIRECT($AN36&amp;"!"&amp;'DataReport Cell refs'!BD$2)</f>
        <v>0</v>
      </c>
      <c r="BE36" t="b" cm="1">
        <f t="array" aca="1" ref="BE36" ca="1">INDIRECT($AN36&amp;"!"&amp;'DataReport Cell refs'!BE$2)</f>
        <v>0</v>
      </c>
      <c r="BF36" t="b" cm="1">
        <f t="array" aca="1" ref="BF36" ca="1">INDIRECT($AN36&amp;"!"&amp;'DataReport Cell refs'!BF$2)</f>
        <v>0</v>
      </c>
      <c r="BG36" t="b" cm="1">
        <f t="array" aca="1" ref="BG36" ca="1">INDIRECT($AN36&amp;"!"&amp;'DataReport Cell refs'!BG$2)</f>
        <v>0</v>
      </c>
      <c r="BH36" t="b" cm="1">
        <f t="array" aca="1" ref="BH36" ca="1">INDIRECT($AN36&amp;"!"&amp;'DataReport Cell refs'!BH$2)</f>
        <v>0</v>
      </c>
      <c r="BI36" t="str" cm="1">
        <f t="array" aca="1" ref="BI36" ca="1">INDIRECT($AN36&amp;"!"&amp;'DataReport Cell refs'!BI$2)</f>
        <v>Select option</v>
      </c>
      <c r="BJ36" t="str" cm="1">
        <f t="array" aca="1" ref="BJ36" ca="1">INDIRECT($AN36&amp;"!"&amp;'DataReport Cell refs'!BJ$2)</f>
        <v>Select option</v>
      </c>
      <c r="BK36" t="str" cm="1">
        <f t="array" aca="1" ref="BK36" ca="1">INDIRECT($AN36&amp;"!"&amp;'DataReport Cell refs'!BK$2)</f>
        <v>Select option</v>
      </c>
      <c r="BL36" t="str" cm="1">
        <f t="array" aca="1" ref="BL36" ca="1">INDIRECT($AN36&amp;"!"&amp;'DataReport Cell refs'!BL$2)</f>
        <v>Select option</v>
      </c>
      <c r="BM36" t="str" cm="1">
        <f t="array" aca="1" ref="BM36" ca="1">INDIRECT($AN36&amp;"!"&amp;'DataReport Cell refs'!BM$2)</f>
        <v>Select option</v>
      </c>
      <c r="BN36" t="str" cm="1">
        <f t="array" aca="1" ref="BN36" ca="1">INDIRECT($AN36&amp;"!"&amp;'DataReport Cell refs'!BN$2)</f>
        <v>Select option</v>
      </c>
      <c r="BO36" t="str" cm="1">
        <f t="array" aca="1" ref="BO36" ca="1">INDIRECT($AN36&amp;"!"&amp;'DataReport Cell refs'!BO$2)</f>
        <v>Select option</v>
      </c>
      <c r="BP36" t="str" cm="1">
        <f t="array" aca="1" ref="BP36" ca="1">INDIRECT($AN36&amp;"!"&amp;'DataReport Cell refs'!BP$2)</f>
        <v>Select option</v>
      </c>
      <c r="BQ36" t="str" cm="1">
        <f t="array" aca="1" ref="BQ36" ca="1">INDIRECT($AN36&amp;"!"&amp;'DataReport Cell refs'!BQ$2)</f>
        <v>Select option</v>
      </c>
      <c r="BR36" t="b" cm="1">
        <f t="array" aca="1" ref="BR36" ca="1">INDIRECT($AN36&amp;"!"&amp;'DataReport Cell refs'!BR$2)</f>
        <v>0</v>
      </c>
      <c r="BS36" t="b" cm="1">
        <f t="array" aca="1" ref="BS36" ca="1">INDIRECT($AN36&amp;"!"&amp;'DataReport Cell refs'!BS$2)</f>
        <v>0</v>
      </c>
      <c r="BT36" t="b" cm="1">
        <f t="array" aca="1" ref="BT36" ca="1">INDIRECT($AN36&amp;"!"&amp;'DataReport Cell refs'!BT$2)</f>
        <v>0</v>
      </c>
      <c r="BU36" t="b" cm="1">
        <f t="array" aca="1" ref="BU36" ca="1">INDIRECT($AN36&amp;"!"&amp;'DataReport Cell refs'!BU$2)</f>
        <v>0</v>
      </c>
      <c r="BV36" t="b" cm="1">
        <f t="array" aca="1" ref="BV36" ca="1">INDIRECT($AN36&amp;"!"&amp;'DataReport Cell refs'!BV$2)</f>
        <v>0</v>
      </c>
      <c r="BW36" t="b" cm="1">
        <f t="array" aca="1" ref="BW36" ca="1">INDIRECT($AN36&amp;"!"&amp;'DataReport Cell refs'!BW$2)</f>
        <v>0</v>
      </c>
      <c r="BX36" t="b" cm="1">
        <f t="array" aca="1" ref="BX36" ca="1">INDIRECT($AN36&amp;"!"&amp;'DataReport Cell refs'!BX$2)</f>
        <v>0</v>
      </c>
      <c r="BY36" t="b" cm="1">
        <f t="array" aca="1" ref="BY36" ca="1">INDIRECT($AN36&amp;"!"&amp;'DataReport Cell refs'!BY$2)</f>
        <v>0</v>
      </c>
      <c r="BZ36" t="b" cm="1">
        <f t="array" aca="1" ref="BZ36" ca="1">INDIRECT($AN36&amp;"!"&amp;'DataReport Cell refs'!BZ$2)</f>
        <v>0</v>
      </c>
      <c r="CA36" cm="1">
        <f t="array" aca="1" ref="CA36" ca="1">INDIRECT($AN36&amp;"!"&amp;'DataReport Cell refs'!CA$2)</f>
        <v>0</v>
      </c>
      <c r="CB36" s="385" cm="1">
        <f t="array" aca="1" ref="CB36" ca="1">INDIRECT($AN36&amp;"!"&amp;'DataReport Cell refs'!CB$2)</f>
        <v>0</v>
      </c>
      <c r="CC36" s="385" cm="1">
        <f t="array" aca="1" ref="CC36" ca="1">INDIRECT($AN36&amp;"!"&amp;'DataReport Cell refs'!CC$2)</f>
        <v>0</v>
      </c>
      <c r="CD36" s="385" cm="1">
        <f t="array" aca="1" ref="CD36" ca="1">INDIRECT($AN36&amp;"!"&amp;'DataReport Cell refs'!CD$2)</f>
        <v>0</v>
      </c>
      <c r="CE36" t="str" cm="1">
        <f t="array" aca="1" ref="CE36" ca="1">INDIRECT($AN36&amp;"!"&amp;'DataReport Cell refs'!CE$2)</f>
        <v>Select option</v>
      </c>
      <c r="CF36" s="361" cm="1">
        <f t="array" aca="1" ref="CF36" ca="1">INDIRECT($AN36&amp;"!"&amp;'DataReport Cell refs'!CF$2)</f>
        <v>0</v>
      </c>
      <c r="CG36" t="b" cm="1">
        <f t="array" aca="1" ref="CG36" ca="1">INDIRECT($AN36&amp;"!"&amp;'DataReport Cell refs'!CG$2)</f>
        <v>0</v>
      </c>
      <c r="CH36" t="b" cm="1">
        <f t="array" aca="1" ref="CH36" ca="1">INDIRECT($AN36&amp;"!"&amp;'DataReport Cell refs'!CH$2)</f>
        <v>0</v>
      </c>
      <c r="CI36" t="b" cm="1">
        <f t="array" aca="1" ref="CI36" ca="1">INDIRECT($AN36&amp;"!"&amp;'DataReport Cell refs'!CI$2)</f>
        <v>0</v>
      </c>
      <c r="CJ36" t="b" cm="1">
        <f t="array" aca="1" ref="CJ36" ca="1">INDIRECT($AN36&amp;"!"&amp;'DataReport Cell refs'!CJ$2)</f>
        <v>0</v>
      </c>
      <c r="CK36" t="b" cm="1">
        <f t="array" aca="1" ref="CK36" ca="1">INDIRECT($AN36&amp;"!"&amp;'DataReport Cell refs'!CK$2)</f>
        <v>0</v>
      </c>
      <c r="CL36" t="b" cm="1">
        <f t="array" aca="1" ref="CL36" ca="1">INDIRECT($AN36&amp;"!"&amp;'DataReport Cell refs'!CL$2)</f>
        <v>0</v>
      </c>
      <c r="CM36" t="b" cm="1">
        <f t="array" aca="1" ref="CM36" ca="1">INDIRECT($AN36&amp;"!"&amp;'DataReport Cell refs'!CM$2)</f>
        <v>0</v>
      </c>
      <c r="CN36" t="b" cm="1">
        <f t="array" aca="1" ref="CN36" ca="1">INDIRECT($AN36&amp;"!"&amp;'DataReport Cell refs'!CN$2)</f>
        <v>0</v>
      </c>
      <c r="CO36" t="b" cm="1">
        <f t="array" aca="1" ref="CO36" ca="1">INDIRECT($AN36&amp;"!"&amp;'DataReport Cell refs'!CO$2)</f>
        <v>0</v>
      </c>
      <c r="CP36" t="b" cm="1">
        <f t="array" aca="1" ref="CP36" ca="1">INDIRECT($AN36&amp;"!"&amp;'DataReport Cell refs'!CP$2)</f>
        <v>0</v>
      </c>
      <c r="CQ36" t="b" cm="1">
        <f t="array" aca="1" ref="CQ36" ca="1">INDIRECT($AN36&amp;"!"&amp;'DataReport Cell refs'!CQ$2)</f>
        <v>0</v>
      </c>
      <c r="CR36" t="b" cm="1">
        <f t="array" aca="1" ref="CR36" ca="1">INDIRECT($AN36&amp;"!"&amp;'DataReport Cell refs'!CR$2)</f>
        <v>0</v>
      </c>
      <c r="CS36" t="b" cm="1">
        <f t="array" aca="1" ref="CS36" ca="1">INDIRECT($AN36&amp;"!"&amp;'DataReport Cell refs'!CS$2)</f>
        <v>0</v>
      </c>
      <c r="CT36" t="b" cm="1">
        <f t="array" aca="1" ref="CT36" ca="1">INDIRECT($AN36&amp;"!"&amp;'DataReport Cell refs'!CT$2)</f>
        <v>0</v>
      </c>
      <c r="CU36" t="b" cm="1">
        <f t="array" aca="1" ref="CU36" ca="1">INDIRECT($AN36&amp;"!"&amp;'DataReport Cell refs'!CU$2)</f>
        <v>0</v>
      </c>
      <c r="CV36" t="b" cm="1">
        <f t="array" aca="1" ref="CV36" ca="1">INDIRECT($AN36&amp;"!"&amp;'DataReport Cell refs'!CV$2)</f>
        <v>0</v>
      </c>
      <c r="CW36" t="b" cm="1">
        <f t="array" aca="1" ref="CW36" ca="1">INDIRECT($AN36&amp;"!"&amp;'DataReport Cell refs'!CW$2)</f>
        <v>0</v>
      </c>
      <c r="CX36" t="b" cm="1">
        <f t="array" aca="1" ref="CX36" ca="1">INDIRECT($AN36&amp;"!"&amp;'DataReport Cell refs'!CX$2)</f>
        <v>0</v>
      </c>
      <c r="CY36" t="b" cm="1">
        <f t="array" aca="1" ref="CY36" ca="1">INDIRECT($AN36&amp;"!"&amp;'DataReport Cell refs'!CY$2)</f>
        <v>0</v>
      </c>
      <c r="CZ36" t="b" cm="1">
        <f t="array" aca="1" ref="CZ36" ca="1">INDIRECT($AN36&amp;"!"&amp;'DataReport Cell refs'!CZ$2)</f>
        <v>0</v>
      </c>
      <c r="DA36" t="b" cm="1">
        <f t="array" aca="1" ref="DA36" ca="1">INDIRECT($AN36&amp;"!"&amp;'DataReport Cell refs'!DA$2)</f>
        <v>0</v>
      </c>
      <c r="DB36" t="b" cm="1">
        <f t="array" aca="1" ref="DB36" ca="1">INDIRECT($AN36&amp;"!"&amp;'DataReport Cell refs'!DB$2)</f>
        <v>0</v>
      </c>
      <c r="DC36" t="b" cm="1">
        <f t="array" aca="1" ref="DC36" ca="1">INDIRECT($AN36&amp;"!"&amp;'DataReport Cell refs'!DC$2)</f>
        <v>0</v>
      </c>
      <c r="DD36" t="b" cm="1">
        <f t="array" aca="1" ref="DD36" ca="1">INDIRECT($AN36&amp;"!"&amp;'DataReport Cell refs'!DD$2)</f>
        <v>0</v>
      </c>
      <c r="DE36" t="b" cm="1">
        <f t="array" aca="1" ref="DE36" ca="1">INDIRECT($AN36&amp;"!"&amp;'DataReport Cell refs'!DE$2)</f>
        <v>0</v>
      </c>
      <c r="DF36" t="b" cm="1">
        <f t="array" aca="1" ref="DF36" ca="1">INDIRECT($AN36&amp;"!"&amp;'DataReport Cell refs'!DF$2)</f>
        <v>0</v>
      </c>
      <c r="DG36" t="b" cm="1">
        <f t="array" aca="1" ref="DG36" ca="1">INDIRECT($AN36&amp;"!"&amp;'DataReport Cell refs'!DG$2)</f>
        <v>0</v>
      </c>
      <c r="DH36" t="b" cm="1">
        <f t="array" aca="1" ref="DH36" ca="1">INDIRECT($AN36&amp;"!"&amp;'DataReport Cell refs'!DH$2)</f>
        <v>0</v>
      </c>
      <c r="DI36" t="b" cm="1">
        <f t="array" aca="1" ref="DI36" ca="1">INDIRECT($AN36&amp;"!"&amp;'DataReport Cell refs'!DI$2)</f>
        <v>0</v>
      </c>
      <c r="DJ36" t="b" cm="1">
        <f t="array" aca="1" ref="DJ36" ca="1">INDIRECT($AN36&amp;"!"&amp;'DataReport Cell refs'!DJ$2)</f>
        <v>0</v>
      </c>
      <c r="DK36" t="b" cm="1">
        <f t="array" aca="1" ref="DK36" ca="1">INDIRECT($AN36&amp;"!"&amp;'DataReport Cell refs'!DK$2)</f>
        <v>0</v>
      </c>
      <c r="DL36" t="b" cm="1">
        <f t="array" aca="1" ref="DL36" ca="1">INDIRECT($AN36&amp;"!"&amp;'DataReport Cell refs'!DL$2)</f>
        <v>0</v>
      </c>
      <c r="DM36" t="b" cm="1">
        <f t="array" aca="1" ref="DM36" ca="1">INDIRECT($AN36&amp;"!"&amp;'DataReport Cell refs'!DM$2)</f>
        <v>0</v>
      </c>
      <c r="DN36" t="str" cm="1">
        <f t="array" aca="1" ref="DN36" ca="1">INDIRECT($AN36&amp;"!"&amp;'DataReport Cell refs'!DN$2)</f>
        <v>Type here - Other service not included above 1</v>
      </c>
      <c r="DO36" t="str" cm="1">
        <f t="array" aca="1" ref="DO36" ca="1">INDIRECT($AN36&amp;"!"&amp;'DataReport Cell refs'!DO$2)</f>
        <v>Type here - Other service not included above 2</v>
      </c>
      <c r="DP36" t="str" cm="1">
        <f t="array" aca="1" ref="DP36" ca="1">INDIRECT($AN36&amp;"!"&amp;'DataReport Cell refs'!DP$2)</f>
        <v>Type here - Other service not included above 3</v>
      </c>
      <c r="DQ36" t="b" cm="1">
        <f t="array" aca="1" ref="DQ36" ca="1">INDIRECT($AN36&amp;"!"&amp;'DataReport Cell refs'!DQ$2)</f>
        <v>0</v>
      </c>
      <c r="DR36" t="b" cm="1">
        <f t="array" aca="1" ref="DR36" ca="1">INDIRECT($AN36&amp;"!"&amp;'DataReport Cell refs'!DR$2)</f>
        <v>0</v>
      </c>
      <c r="DS36" t="b" cm="1">
        <f t="array" aca="1" ref="DS36" ca="1">INDIRECT($AN36&amp;"!"&amp;'DataReport Cell refs'!DS$2)</f>
        <v>0</v>
      </c>
      <c r="DT36" t="b" cm="1">
        <f t="array" aca="1" ref="DT36" ca="1">INDIRECT($AN36&amp;"!"&amp;'DataReport Cell refs'!DT$2)</f>
        <v>0</v>
      </c>
      <c r="DU36" t="b" cm="1">
        <f t="array" aca="1" ref="DU36" ca="1">INDIRECT($AN36&amp;"!"&amp;'DataReport Cell refs'!DU$2)</f>
        <v>0</v>
      </c>
      <c r="DV36" t="b" cm="1">
        <f t="array" aca="1" ref="DV36" ca="1">INDIRECT($AN36&amp;"!"&amp;'DataReport Cell refs'!DV$2)</f>
        <v>0</v>
      </c>
      <c r="DW36" t="b" cm="1">
        <f t="array" aca="1" ref="DW36" ca="1">INDIRECT($AN36&amp;"!"&amp;'DataReport Cell refs'!DW$2)</f>
        <v>0</v>
      </c>
      <c r="DX36" t="b" cm="1">
        <f t="array" aca="1" ref="DX36" ca="1">INDIRECT($AN36&amp;"!"&amp;'DataReport Cell refs'!DX$2)</f>
        <v>0</v>
      </c>
      <c r="DY36" t="b" cm="1">
        <f t="array" aca="1" ref="DY36" ca="1">INDIRECT($AN36&amp;"!"&amp;'DataReport Cell refs'!DY$2)</f>
        <v>0</v>
      </c>
      <c r="DZ36" t="b" cm="1">
        <f t="array" aca="1" ref="DZ36" ca="1">INDIRECT($AN36&amp;"!"&amp;'DataReport Cell refs'!DZ$2)</f>
        <v>0</v>
      </c>
      <c r="EA36" t="b" cm="1">
        <f t="array" aca="1" ref="EA36" ca="1">INDIRECT($AN36&amp;"!"&amp;'DataReport Cell refs'!EA$2)</f>
        <v>0</v>
      </c>
      <c r="EB36" t="b" cm="1">
        <f t="array" aca="1" ref="EB36" ca="1">INDIRECT($AN36&amp;"!"&amp;'DataReport Cell refs'!EB$2)</f>
        <v>0</v>
      </c>
      <c r="EC36" t="b" cm="1">
        <f t="array" aca="1" ref="EC36" ca="1">INDIRECT($AN36&amp;"!"&amp;'DataReport Cell refs'!EC$2)</f>
        <v>0</v>
      </c>
      <c r="ED36" t="b" cm="1">
        <f t="array" aca="1" ref="ED36" ca="1">INDIRECT($AN36&amp;"!"&amp;'DataReport Cell refs'!ED$2)</f>
        <v>0</v>
      </c>
      <c r="EE36" t="b" cm="1">
        <f t="array" aca="1" ref="EE36" ca="1">INDIRECT($AN36&amp;"!"&amp;'DataReport Cell refs'!EE$2)</f>
        <v>0</v>
      </c>
      <c r="EF36" t="b" cm="1">
        <f t="array" aca="1" ref="EF36" ca="1">INDIRECT($AN36&amp;"!"&amp;'DataReport Cell refs'!EF$2)</f>
        <v>0</v>
      </c>
      <c r="EG36" t="b" cm="1">
        <f t="array" aca="1" ref="EG36" ca="1">INDIRECT($AN36&amp;"!"&amp;'DataReport Cell refs'!EG$2)</f>
        <v>0</v>
      </c>
      <c r="EH36" t="b" cm="1">
        <f t="array" aca="1" ref="EH36" ca="1">INDIRECT($AN36&amp;"!"&amp;'DataReport Cell refs'!EH$2)</f>
        <v>0</v>
      </c>
      <c r="EI36" t="b" cm="1">
        <f t="array" aca="1" ref="EI36" ca="1">INDIRECT($AN36&amp;"!"&amp;'DataReport Cell refs'!EI$2)</f>
        <v>0</v>
      </c>
      <c r="EJ36" t="b" cm="1">
        <f t="array" aca="1" ref="EJ36" ca="1">INDIRECT($AN36&amp;"!"&amp;'DataReport Cell refs'!EJ$2)</f>
        <v>0</v>
      </c>
      <c r="EK36" t="b" cm="1">
        <f t="array" aca="1" ref="EK36" ca="1">INDIRECT($AN36&amp;"!"&amp;'DataReport Cell refs'!EK$2)</f>
        <v>0</v>
      </c>
      <c r="EL36" t="b" cm="1">
        <f t="array" aca="1" ref="EL36" ca="1">INDIRECT($AN36&amp;"!"&amp;'DataReport Cell refs'!EL$2)</f>
        <v>0</v>
      </c>
      <c r="EM36" t="b" cm="1">
        <f t="array" aca="1" ref="EM36" ca="1">INDIRECT($AN36&amp;"!"&amp;'DataReport Cell refs'!EM$2)</f>
        <v>0</v>
      </c>
      <c r="EN36" t="b" cm="1">
        <f t="array" aca="1" ref="EN36" ca="1">INDIRECT($AN36&amp;"!"&amp;'DataReport Cell refs'!EN$2)</f>
        <v>0</v>
      </c>
      <c r="EO36" t="b" cm="1">
        <f t="array" aca="1" ref="EO36" ca="1">INDIRECT($AN36&amp;"!"&amp;'DataReport Cell refs'!EO$2)</f>
        <v>0</v>
      </c>
      <c r="EP36" t="b" cm="1">
        <f t="array" aca="1" ref="EP36" ca="1">INDIRECT($AN36&amp;"!"&amp;'DataReport Cell refs'!EP$2)</f>
        <v>0</v>
      </c>
      <c r="EQ36" t="b" cm="1">
        <f t="array" aca="1" ref="EQ36" ca="1">INDIRECT($AN36&amp;"!"&amp;'DataReport Cell refs'!EQ$2)</f>
        <v>0</v>
      </c>
      <c r="ER36" t="b" cm="1">
        <f t="array" aca="1" ref="ER36" ca="1">INDIRECT($AN36&amp;"!"&amp;'DataReport Cell refs'!ER$2)</f>
        <v>0</v>
      </c>
      <c r="ES36" t="b" cm="1">
        <f t="array" aca="1" ref="ES36" ca="1">INDIRECT($AN36&amp;"!"&amp;'DataReport Cell refs'!ES$2)</f>
        <v>0</v>
      </c>
      <c r="ET36" t="b" cm="1">
        <f t="array" aca="1" ref="ET36" ca="1">INDIRECT($AN36&amp;"!"&amp;'DataReport Cell refs'!ET$2)</f>
        <v>0</v>
      </c>
      <c r="EU36" t="b" cm="1">
        <f t="array" aca="1" ref="EU36" ca="1">INDIRECT($AN36&amp;"!"&amp;'DataReport Cell refs'!EU$2)</f>
        <v>0</v>
      </c>
      <c r="EV36" t="b" cm="1">
        <f t="array" aca="1" ref="EV36" ca="1">INDIRECT($AN36&amp;"!"&amp;'DataReport Cell refs'!EV$2)</f>
        <v>0</v>
      </c>
      <c r="EW36" t="b" cm="1">
        <f t="array" aca="1" ref="EW36" ca="1">INDIRECT($AN36&amp;"!"&amp;'DataReport Cell refs'!EW$2)</f>
        <v>0</v>
      </c>
      <c r="EX36" t="b" cm="1">
        <f t="array" aca="1" ref="EX36" ca="1">INDIRECT($AN36&amp;"!"&amp;'DataReport Cell refs'!EX$2)</f>
        <v>0</v>
      </c>
      <c r="EY36" t="b" cm="1">
        <f t="array" aca="1" ref="EY36" ca="1">INDIRECT($AN36&amp;"!"&amp;'DataReport Cell refs'!EY$2)</f>
        <v>0</v>
      </c>
      <c r="EZ36" t="b" cm="1">
        <f t="array" aca="1" ref="EZ36" ca="1">INDIRECT($AN36&amp;"!"&amp;'DataReport Cell refs'!EZ$2)</f>
        <v>0</v>
      </c>
      <c r="FA36" t="b" cm="1">
        <f t="array" aca="1" ref="FA36" ca="1">INDIRECT($AN36&amp;"!"&amp;'DataReport Cell refs'!FA$2)</f>
        <v>0</v>
      </c>
      <c r="FB36" t="b" cm="1">
        <f t="array" aca="1" ref="FB36" ca="1">INDIRECT($AN36&amp;"!"&amp;'DataReport Cell refs'!FB$2)</f>
        <v>0</v>
      </c>
      <c r="FC36" t="b" cm="1">
        <f t="array" aca="1" ref="FC36" ca="1">INDIRECT($AN36&amp;"!"&amp;'DataReport Cell refs'!FC$2)</f>
        <v>0</v>
      </c>
      <c r="FD36" t="b" cm="1">
        <f t="array" aca="1" ref="FD36" ca="1">INDIRECT($AN36&amp;"!"&amp;'DataReport Cell refs'!FD$2)</f>
        <v>0</v>
      </c>
      <c r="FE36" t="b" cm="1">
        <f t="array" aca="1" ref="FE36" ca="1">INDIRECT($AN36&amp;"!"&amp;'DataReport Cell refs'!FE$2)</f>
        <v>0</v>
      </c>
      <c r="FF36" t="b" cm="1">
        <f t="array" aca="1" ref="FF36" ca="1">INDIRECT($AN36&amp;"!"&amp;'DataReport Cell refs'!FF$2)</f>
        <v>0</v>
      </c>
      <c r="FG36" t="b" cm="1">
        <f t="array" aca="1" ref="FG36" ca="1">INDIRECT($AN36&amp;"!"&amp;'DataReport Cell refs'!FG$2)</f>
        <v>0</v>
      </c>
      <c r="FH36" t="b" cm="1">
        <f t="array" aca="1" ref="FH36" ca="1">INDIRECT($AN36&amp;"!"&amp;'DataReport Cell refs'!FH$2)</f>
        <v>0</v>
      </c>
      <c r="FI36" t="b" cm="1">
        <f t="array" aca="1" ref="FI36" ca="1">INDIRECT($AN36&amp;"!"&amp;'DataReport Cell refs'!FI$2)</f>
        <v>0</v>
      </c>
      <c r="FJ36" t="b" cm="1">
        <f t="array" aca="1" ref="FJ36" ca="1">INDIRECT($AN36&amp;"!"&amp;'DataReport Cell refs'!FJ$2)</f>
        <v>0</v>
      </c>
      <c r="FK36" s="361" cm="1">
        <f t="array" aca="1" ref="FK36" ca="1">INDIRECT($AN36&amp;"!"&amp;'DataReport Cell refs'!FK$2)</f>
        <v>0</v>
      </c>
      <c r="FL36" s="361" cm="1">
        <f t="array" aca="1" ref="FL36" ca="1">INDIRECT($AN36&amp;"!"&amp;'DataReport Cell refs'!FL$2)</f>
        <v>0</v>
      </c>
      <c r="FM36" s="361" cm="1">
        <f t="array" aca="1" ref="FM36" ca="1">INDIRECT($AN36&amp;"!"&amp;'DataReport Cell refs'!FM$2)</f>
        <v>0</v>
      </c>
      <c r="FN36" s="361" cm="1">
        <f t="array" aca="1" ref="FN36" ca="1">INDIRECT($AN36&amp;"!"&amp;'DataReport Cell refs'!FN$2)</f>
        <v>0</v>
      </c>
      <c r="FO36" s="361" cm="1">
        <f t="array" aca="1" ref="FO36" ca="1">INDIRECT($AN36&amp;"!"&amp;'DataReport Cell refs'!FO$2)</f>
        <v>0</v>
      </c>
      <c r="FP36" s="361" cm="1">
        <f t="array" aca="1" ref="FP36" ca="1">INDIRECT($AN36&amp;"!"&amp;'DataReport Cell refs'!FP$2)</f>
        <v>0</v>
      </c>
      <c r="FQ36" s="361" cm="1">
        <f t="array" aca="1" ref="FQ36" ca="1">INDIRECT($AN36&amp;"!"&amp;'DataReport Cell refs'!FQ$2)</f>
        <v>0</v>
      </c>
      <c r="FR36" s="361" cm="1">
        <f t="array" aca="1" ref="FR36" ca="1">INDIRECT($AN36&amp;"!"&amp;'DataReport Cell refs'!FR$2)</f>
        <v>0</v>
      </c>
      <c r="FS36" s="361" cm="1">
        <f t="array" aca="1" ref="FS36" ca="1">INDIRECT($AN36&amp;"!"&amp;'DataReport Cell refs'!FS$2)</f>
        <v>0</v>
      </c>
      <c r="FT36" s="361" cm="1">
        <f t="array" aca="1" ref="FT36" ca="1">INDIRECT($AN36&amp;"!"&amp;'DataReport Cell refs'!FT$2)</f>
        <v>0</v>
      </c>
      <c r="FU36" s="361" cm="1">
        <f t="array" aca="1" ref="FU36" ca="1">INDIRECT($AN36&amp;"!"&amp;'DataReport Cell refs'!FU$2)</f>
        <v>0</v>
      </c>
      <c r="FV36" s="361" cm="1">
        <f t="array" aca="1" ref="FV36" ca="1">INDIRECT($AN36&amp;"!"&amp;'DataReport Cell refs'!FV$2)</f>
        <v>0</v>
      </c>
      <c r="FW36" s="361" cm="1">
        <f t="array" aca="1" ref="FW36" ca="1">INDIRECT($AN36&amp;"!"&amp;'DataReport Cell refs'!FW$2)</f>
        <v>0</v>
      </c>
      <c r="FX36" s="361" cm="1">
        <f t="array" aca="1" ref="FX36" ca="1">INDIRECT($AN36&amp;"!"&amp;'DataReport Cell refs'!FX$2)</f>
        <v>0</v>
      </c>
      <c r="FY36" s="361" cm="1">
        <f t="array" aca="1" ref="FY36" ca="1">INDIRECT($AN36&amp;"!"&amp;'DataReport Cell refs'!FY$2)</f>
        <v>0</v>
      </c>
      <c r="FZ36" s="361" cm="1">
        <f t="array" aca="1" ref="FZ36" ca="1">INDIRECT($AN36&amp;"!"&amp;'DataReport Cell refs'!FZ$2)</f>
        <v>0</v>
      </c>
      <c r="GA36" s="361" cm="1">
        <f t="array" aca="1" ref="GA36" ca="1">INDIRECT($AN36&amp;"!"&amp;'DataReport Cell refs'!GA$2)</f>
        <v>0</v>
      </c>
      <c r="GB36" s="361" cm="1">
        <f t="array" aca="1" ref="GB36" ca="1">INDIRECT($AN36&amp;"!"&amp;'DataReport Cell refs'!GB$2)</f>
        <v>0</v>
      </c>
      <c r="GC36" s="361" cm="1">
        <f t="array" aca="1" ref="GC36" ca="1">INDIRECT($AN36&amp;"!"&amp;'DataReport Cell refs'!GC$2)</f>
        <v>0</v>
      </c>
      <c r="GD36" s="361" cm="1">
        <f t="array" aca="1" ref="GD36" ca="1">INDIRECT($AN36&amp;"!"&amp;'DataReport Cell refs'!GD$2)</f>
        <v>0</v>
      </c>
      <c r="GE36" s="361" cm="1">
        <f t="array" aca="1" ref="GE36" ca="1">INDIRECT($AN36&amp;"!"&amp;'DataReport Cell refs'!GE$2)</f>
        <v>0</v>
      </c>
      <c r="GF36" s="361" cm="1">
        <f t="array" aca="1" ref="GF36" ca="1">INDIRECT($AN36&amp;"!"&amp;'DataReport Cell refs'!GF$2)</f>
        <v>0</v>
      </c>
      <c r="GG36" s="361" cm="1">
        <f t="array" aca="1" ref="GG36" ca="1">INDIRECT($AN36&amp;"!"&amp;'DataReport Cell refs'!GG$2)</f>
        <v>0</v>
      </c>
      <c r="GH36" s="361" cm="1">
        <f t="array" aca="1" ref="GH36" ca="1">INDIRECT($AN36&amp;"!"&amp;'DataReport Cell refs'!GH$2)</f>
        <v>0</v>
      </c>
      <c r="GI36" s="361" cm="1">
        <f t="array" aca="1" ref="GI36" ca="1">INDIRECT($AN36&amp;"!"&amp;'DataReport Cell refs'!GI$2)</f>
        <v>0</v>
      </c>
      <c r="GJ36" s="361" cm="1">
        <f t="array" aca="1" ref="GJ36" ca="1">INDIRECT($AN36&amp;"!"&amp;'DataReport Cell refs'!GJ$2)</f>
        <v>0</v>
      </c>
      <c r="GK36" s="361" cm="1">
        <f t="array" aca="1" ref="GK36" ca="1">INDIRECT($AN36&amp;"!"&amp;'DataReport Cell refs'!GK$2)</f>
        <v>0</v>
      </c>
      <c r="GL36" s="361" cm="1">
        <f t="array" aca="1" ref="GL36" ca="1">INDIRECT($AN36&amp;"!"&amp;'DataReport Cell refs'!GL$2)</f>
        <v>0</v>
      </c>
      <c r="GM36" s="361" cm="1">
        <f t="array" aca="1" ref="GM36" ca="1">INDIRECT($AN36&amp;"!"&amp;'DataReport Cell refs'!GM$2)</f>
        <v>0</v>
      </c>
      <c r="GN36" s="361" cm="1">
        <f t="array" aca="1" ref="GN36" ca="1">INDIRECT($AN36&amp;"!"&amp;'DataReport Cell refs'!GN$2)</f>
        <v>0</v>
      </c>
      <c r="GO36" s="361" cm="1">
        <f t="array" aca="1" ref="GO36" ca="1">INDIRECT($AN36&amp;"!"&amp;'DataReport Cell refs'!GO$2)</f>
        <v>0</v>
      </c>
      <c r="GP36" s="361" cm="1">
        <f t="array" aca="1" ref="GP36" ca="1">INDIRECT($AN36&amp;"!"&amp;'DataReport Cell refs'!GP$2)</f>
        <v>0</v>
      </c>
      <c r="GQ36" s="361" cm="1">
        <f t="array" aca="1" ref="GQ36" ca="1">INDIRECT($AN36&amp;"!"&amp;'DataReport Cell refs'!GQ$2)</f>
        <v>0</v>
      </c>
      <c r="GR36" s="361" cm="1">
        <f t="array" aca="1" ref="GR36" ca="1">INDIRECT($AN36&amp;"!"&amp;'DataReport Cell refs'!GR$2)</f>
        <v>0</v>
      </c>
      <c r="GS36" s="361" cm="1">
        <f t="array" aca="1" ref="GS36" ca="1">INDIRECT($AN36&amp;"!"&amp;'DataReport Cell refs'!GS$2)</f>
        <v>0</v>
      </c>
      <c r="GT36" s="361" cm="1">
        <f t="array" aca="1" ref="GT36" ca="1">INDIRECT($AN36&amp;"!"&amp;'DataReport Cell refs'!GT$2)</f>
        <v>0</v>
      </c>
      <c r="GU36" s="361" cm="1">
        <f t="array" aca="1" ref="GU36" ca="1">INDIRECT($AN36&amp;"!"&amp;'DataReport Cell refs'!GU$2)</f>
        <v>0</v>
      </c>
      <c r="GV36" s="361" cm="1">
        <f t="array" aca="1" ref="GV36" ca="1">INDIRECT($AN36&amp;"!"&amp;'DataReport Cell refs'!GV$2)</f>
        <v>0</v>
      </c>
      <c r="GW36" s="361" cm="1">
        <f t="array" aca="1" ref="GW36" ca="1">INDIRECT($AN36&amp;"!"&amp;'DataReport Cell refs'!GW$2)</f>
        <v>0</v>
      </c>
      <c r="GX36" s="361" cm="1">
        <f t="array" aca="1" ref="GX36" ca="1">INDIRECT($AN36&amp;"!"&amp;'DataReport Cell refs'!GX$2)</f>
        <v>0</v>
      </c>
      <c r="GY36" s="361" cm="1">
        <f t="array" aca="1" ref="GY36" ca="1">INDIRECT($AN36&amp;"!"&amp;'DataReport Cell refs'!GY$2)</f>
        <v>0</v>
      </c>
      <c r="GZ36" s="361" cm="1">
        <f t="array" aca="1" ref="GZ36" ca="1">INDIRECT($AN36&amp;"!"&amp;'DataReport Cell refs'!GZ$2)</f>
        <v>0</v>
      </c>
      <c r="HA36" s="361" cm="1">
        <f t="array" aca="1" ref="HA36" ca="1">INDIRECT($AN36&amp;"!"&amp;'DataReport Cell refs'!HA$2)</f>
        <v>0</v>
      </c>
      <c r="HB36" s="361" cm="1">
        <f t="array" aca="1" ref="HB36" ca="1">INDIRECT($AN36&amp;"!"&amp;'DataReport Cell refs'!HB$2)</f>
        <v>0</v>
      </c>
      <c r="HC36" s="361" cm="1">
        <f t="array" aca="1" ref="HC36" ca="1">INDIRECT($AN36&amp;"!"&amp;'DataReport Cell refs'!HC$2)</f>
        <v>0</v>
      </c>
      <c r="HD36" s="361" cm="1">
        <f t="array" aca="1" ref="HD36" ca="1">INDIRECT($AN36&amp;"!"&amp;'DataReport Cell refs'!HD$2)</f>
        <v>0</v>
      </c>
      <c r="HE36" cm="1">
        <f t="array" aca="1" ref="HE36" ca="1">INDIRECT($AN36&amp;"!"&amp;'DataReport Cell refs'!HE$2)</f>
        <v>0</v>
      </c>
      <c r="HF36" cm="1">
        <f t="array" aca="1" ref="HF36" ca="1">INDIRECT($AN36&amp;"!"&amp;'DataReport Cell refs'!HF$2)</f>
        <v>0</v>
      </c>
      <c r="HG36" cm="1">
        <f t="array" aca="1" ref="HG36" ca="1">INDIRECT($AN36&amp;"!"&amp;'DataReport Cell refs'!HG$2)</f>
        <v>0</v>
      </c>
      <c r="HH36" cm="1">
        <f t="array" aca="1" ref="HH36" ca="1">INDIRECT($AN36&amp;"!"&amp;'DataReport Cell refs'!HH$2)</f>
        <v>0</v>
      </c>
      <c r="HI36" cm="1">
        <f t="array" aca="1" ref="HI36" ca="1">INDIRECT($AN36&amp;"!"&amp;'DataReport Cell refs'!HI$2)</f>
        <v>0</v>
      </c>
      <c r="HJ36" cm="1">
        <f t="array" aca="1" ref="HJ36" ca="1">INDIRECT($AN36&amp;"!"&amp;'DataReport Cell refs'!HJ$2)</f>
        <v>0</v>
      </c>
      <c r="HK36" cm="1">
        <f t="array" aca="1" ref="HK36" ca="1">INDIRECT($AN36&amp;"!"&amp;'DataReport Cell refs'!HK$2)</f>
        <v>0</v>
      </c>
      <c r="HL36" cm="1">
        <f t="array" aca="1" ref="HL36" ca="1">INDIRECT($AN36&amp;"!"&amp;'DataReport Cell refs'!HL$2)</f>
        <v>0</v>
      </c>
      <c r="HM36" cm="1">
        <f t="array" aca="1" ref="HM36" ca="1">INDIRECT($AN36&amp;"!"&amp;'DataReport Cell refs'!HM$2)</f>
        <v>0</v>
      </c>
      <c r="HN36" cm="1">
        <f t="array" aca="1" ref="HN36" ca="1">INDIRECT($AN36&amp;"!"&amp;'DataReport Cell refs'!HN$2)</f>
        <v>0</v>
      </c>
      <c r="HO36" cm="1">
        <f t="array" aca="1" ref="HO36" ca="1">INDIRECT($AN36&amp;"!"&amp;'DataReport Cell refs'!HO$2)</f>
        <v>0</v>
      </c>
      <c r="HP36" cm="1">
        <f t="array" aca="1" ref="HP36" ca="1">INDIRECT($AN36&amp;"!"&amp;'DataReport Cell refs'!HP$2)</f>
        <v>0</v>
      </c>
      <c r="HQ36" cm="1">
        <f t="array" aca="1" ref="HQ36" ca="1">INDIRECT($AN36&amp;"!"&amp;'DataReport Cell refs'!HQ$2)</f>
        <v>0</v>
      </c>
      <c r="HR36" cm="1">
        <f t="array" aca="1" ref="HR36" ca="1">INDIRECT($AN36&amp;"!"&amp;'DataReport Cell refs'!HR$2)</f>
        <v>0</v>
      </c>
      <c r="HS36" cm="1">
        <f t="array" aca="1" ref="HS36" ca="1">INDIRECT($AN36&amp;"!"&amp;'DataReport Cell refs'!HS$2)</f>
        <v>0</v>
      </c>
      <c r="HT36" cm="1">
        <f t="array" aca="1" ref="HT36" ca="1">INDIRECT($AN36&amp;"!"&amp;'DataReport Cell refs'!HT$2)</f>
        <v>0</v>
      </c>
      <c r="HU36" cm="1">
        <f t="array" aca="1" ref="HU36" ca="1">INDIRECT($AN36&amp;"!"&amp;'DataReport Cell refs'!HU$2)</f>
        <v>0</v>
      </c>
      <c r="HV36" cm="1">
        <f t="array" aca="1" ref="HV36" ca="1">INDIRECT($AN36&amp;"!"&amp;'DataReport Cell refs'!HV$2)</f>
        <v>0</v>
      </c>
      <c r="HW36" cm="1">
        <f t="array" aca="1" ref="HW36" ca="1">INDIRECT($AN36&amp;"!"&amp;'DataReport Cell refs'!HW$2)</f>
        <v>0</v>
      </c>
      <c r="HX36" cm="1">
        <f t="array" aca="1" ref="HX36" ca="1">INDIRECT($AN36&amp;"!"&amp;'DataReport Cell refs'!HX$2)</f>
        <v>0</v>
      </c>
      <c r="HY36" cm="1">
        <f t="array" aca="1" ref="HY36" ca="1">INDIRECT($AN36&amp;"!"&amp;'DataReport Cell refs'!HY$2)</f>
        <v>0</v>
      </c>
      <c r="HZ36" cm="1">
        <f t="array" aca="1" ref="HZ36" ca="1">INDIRECT($AN36&amp;"!"&amp;'DataReport Cell refs'!HZ$2)</f>
        <v>0</v>
      </c>
      <c r="IA36" cm="1">
        <f t="array" aca="1" ref="IA36" ca="1">INDIRECT($AN36&amp;"!"&amp;'DataReport Cell refs'!IA$2)</f>
        <v>0</v>
      </c>
      <c r="IB36" cm="1">
        <f t="array" aca="1" ref="IB36" ca="1">INDIRECT($AN36&amp;"!"&amp;'DataReport Cell refs'!IB$2)</f>
        <v>0</v>
      </c>
      <c r="IC36" cm="1">
        <f t="array" aca="1" ref="IC36" ca="1">INDIRECT($AN36&amp;"!"&amp;'DataReport Cell refs'!IC$2)</f>
        <v>0</v>
      </c>
      <c r="ID36" cm="1">
        <f t="array" aca="1" ref="ID36" ca="1">INDIRECT($AN36&amp;"!"&amp;'DataReport Cell refs'!ID$2)</f>
        <v>0</v>
      </c>
      <c r="IE36" cm="1">
        <f t="array" aca="1" ref="IE36" ca="1">INDIRECT($AN36&amp;"!"&amp;'DataReport Cell refs'!IE$2)</f>
        <v>0</v>
      </c>
      <c r="IF36" cm="1">
        <f t="array" aca="1" ref="IF36" ca="1">INDIRECT($AN36&amp;"!"&amp;'DataReport Cell refs'!IF$2)</f>
        <v>0</v>
      </c>
      <c r="IG36" cm="1">
        <f t="array" aca="1" ref="IG36" ca="1">INDIRECT($AN36&amp;"!"&amp;'DataReport Cell refs'!IG$2)</f>
        <v>0</v>
      </c>
      <c r="IH36" cm="1">
        <f t="array" aca="1" ref="IH36" ca="1">INDIRECT($AN36&amp;"!"&amp;'DataReport Cell refs'!IH$2)</f>
        <v>0</v>
      </c>
      <c r="II36" cm="1">
        <f t="array" aca="1" ref="II36" ca="1">INDIRECT($AN36&amp;"!"&amp;'DataReport Cell refs'!II$2)</f>
        <v>0</v>
      </c>
      <c r="IJ36" cm="1">
        <f t="array" aca="1" ref="IJ36" ca="1">INDIRECT($AN36&amp;"!"&amp;'DataReport Cell refs'!IJ$2)</f>
        <v>0</v>
      </c>
      <c r="IK36" cm="1">
        <f t="array" aca="1" ref="IK36" ca="1">INDIRECT($AN36&amp;"!"&amp;'DataReport Cell refs'!IK$2)</f>
        <v>0</v>
      </c>
      <c r="IL36" cm="1">
        <f t="array" aca="1" ref="IL36" ca="1">INDIRECT($AN36&amp;"!"&amp;'DataReport Cell refs'!IL$2)</f>
        <v>0</v>
      </c>
      <c r="IM36" cm="1">
        <f t="array" aca="1" ref="IM36" ca="1">INDIRECT($AN36&amp;"!"&amp;'DataReport Cell refs'!IM$2)</f>
        <v>0</v>
      </c>
      <c r="IN36" cm="1">
        <f t="array" aca="1" ref="IN36" ca="1">INDIRECT($AN36&amp;"!"&amp;'DataReport Cell refs'!IN$2)</f>
        <v>0</v>
      </c>
      <c r="IO36" cm="1">
        <f t="array" aca="1" ref="IO36" ca="1">INDIRECT($AN36&amp;"!"&amp;'DataReport Cell refs'!IO$2)</f>
        <v>0</v>
      </c>
      <c r="IP36" cm="1">
        <f t="array" aca="1" ref="IP36" ca="1">INDIRECT($AN36&amp;"!"&amp;'DataReport Cell refs'!IP$2)</f>
        <v>0</v>
      </c>
      <c r="IQ36" cm="1">
        <f t="array" aca="1" ref="IQ36" ca="1">INDIRECT($AN36&amp;"!"&amp;'DataReport Cell refs'!IQ$2)</f>
        <v>0</v>
      </c>
      <c r="IR36" cm="1">
        <f t="array" aca="1" ref="IR36" ca="1">INDIRECT($AN36&amp;"!"&amp;'DataReport Cell refs'!IR$2)</f>
        <v>0</v>
      </c>
      <c r="IS36" cm="1">
        <f t="array" aca="1" ref="IS36" ca="1">INDIRECT($AN36&amp;"!"&amp;'DataReport Cell refs'!IS$2)</f>
        <v>0</v>
      </c>
      <c r="IT36" cm="1">
        <f t="array" aca="1" ref="IT36" ca="1">INDIRECT($AN36&amp;"!"&amp;'DataReport Cell refs'!IT$2)</f>
        <v>0</v>
      </c>
      <c r="IU36" cm="1">
        <f t="array" aca="1" ref="IU36" ca="1">INDIRECT($AN36&amp;"!"&amp;'DataReport Cell refs'!IU$2)</f>
        <v>0</v>
      </c>
      <c r="IV36" cm="1">
        <f t="array" aca="1" ref="IV36" ca="1">INDIRECT($AN36&amp;"!"&amp;'DataReport Cell refs'!IV$2)</f>
        <v>0</v>
      </c>
      <c r="IW36" cm="1">
        <f t="array" aca="1" ref="IW36" ca="1">INDIRECT($AN36&amp;"!"&amp;'DataReport Cell refs'!IW$2)</f>
        <v>0</v>
      </c>
      <c r="IX36" cm="1">
        <f t="array" aca="1" ref="IX36" ca="1">INDIRECT($AN36&amp;"!"&amp;'DataReport Cell refs'!IX$2)</f>
        <v>0</v>
      </c>
      <c r="IY36" cm="1">
        <f t="array" aca="1" ref="IY36" ca="1">INDIRECT($AN36&amp;"!"&amp;'DataReport Cell refs'!IY$2)</f>
        <v>0</v>
      </c>
      <c r="IZ36" cm="1">
        <f t="array" aca="1" ref="IZ36" ca="1">INDIRECT($AN36&amp;"!"&amp;'DataReport Cell refs'!IZ$2)</f>
        <v>0</v>
      </c>
      <c r="JA36" cm="1">
        <f t="array" aca="1" ref="JA36" ca="1">INDIRECT($AN36&amp;"!"&amp;'DataReport Cell refs'!JA$2)</f>
        <v>0</v>
      </c>
      <c r="JB36" cm="1">
        <f t="array" aca="1" ref="JB36" ca="1">INDIRECT($AN36&amp;"!"&amp;'DataReport Cell refs'!JB$2)</f>
        <v>0</v>
      </c>
      <c r="JC36" cm="1">
        <f t="array" aca="1" ref="JC36" ca="1">INDIRECT($AN36&amp;"!"&amp;'DataReport Cell refs'!JC$2)</f>
        <v>0</v>
      </c>
      <c r="JD36" cm="1">
        <f t="array" aca="1" ref="JD36" ca="1">INDIRECT($AN36&amp;"!"&amp;'DataReport Cell refs'!JD$2)</f>
        <v>0</v>
      </c>
      <c r="JE36" cm="1">
        <f t="array" aca="1" ref="JE36" ca="1">INDIRECT($AN36&amp;"!"&amp;'DataReport Cell refs'!JE$2)</f>
        <v>0</v>
      </c>
      <c r="JF36" cm="1">
        <f t="array" aca="1" ref="JF36" ca="1">INDIRECT($AN36&amp;"!"&amp;'DataReport Cell refs'!JF$2)</f>
        <v>0</v>
      </c>
      <c r="JG36" cm="1">
        <f t="array" aca="1" ref="JG36" ca="1">INDIRECT($AN36&amp;"!"&amp;'DataReport Cell refs'!JG$2)</f>
        <v>0</v>
      </c>
      <c r="JH36" cm="1">
        <f t="array" aca="1" ref="JH36" ca="1">INDIRECT($AN36&amp;"!"&amp;'DataReport Cell refs'!JH$2)</f>
        <v>0</v>
      </c>
      <c r="JI36" cm="1">
        <f t="array" aca="1" ref="JI36" ca="1">INDIRECT($AN36&amp;"!"&amp;'DataReport Cell refs'!JI$2)</f>
        <v>0</v>
      </c>
      <c r="JJ36" cm="1">
        <f t="array" aca="1" ref="JJ36" ca="1">INDIRECT($AN36&amp;"!"&amp;'DataReport Cell refs'!JJ$2)</f>
        <v>0</v>
      </c>
      <c r="JK36" cm="1">
        <f t="array" aca="1" ref="JK36" ca="1">INDIRECT($AN36&amp;"!"&amp;'DataReport Cell refs'!JK$2)</f>
        <v>0</v>
      </c>
      <c r="JL36" cm="1">
        <f t="array" aca="1" ref="JL36" ca="1">INDIRECT($AN36&amp;"!"&amp;'DataReport Cell refs'!JL$2)</f>
        <v>0</v>
      </c>
      <c r="JM36" cm="1">
        <f t="array" aca="1" ref="JM36" ca="1">INDIRECT($AN36&amp;"!"&amp;'DataReport Cell refs'!JM$2)</f>
        <v>0</v>
      </c>
      <c r="JN36" cm="1">
        <f t="array" aca="1" ref="JN36" ca="1">INDIRECT($AN36&amp;"!"&amp;'DataReport Cell refs'!JN$2)</f>
        <v>0</v>
      </c>
      <c r="JO36" cm="1">
        <f t="array" aca="1" ref="JO36" ca="1">INDIRECT($AN36&amp;"!"&amp;'DataReport Cell refs'!JO$2)</f>
        <v>0</v>
      </c>
      <c r="JP36" cm="1">
        <f t="array" aca="1" ref="JP36" ca="1">INDIRECT($AN36&amp;"!"&amp;'DataReport Cell refs'!JP$2)</f>
        <v>0</v>
      </c>
      <c r="JQ36" cm="1">
        <f t="array" aca="1" ref="JQ36" ca="1">INDIRECT($AN36&amp;"!"&amp;'DataReport Cell refs'!JQ$2)</f>
        <v>0</v>
      </c>
      <c r="JR36" cm="1">
        <f t="array" aca="1" ref="JR36" ca="1">INDIRECT($AN36&amp;"!"&amp;'DataReport Cell refs'!JR$2)</f>
        <v>0</v>
      </c>
      <c r="JS36" cm="1">
        <f t="array" aca="1" ref="JS36" ca="1">INDIRECT($AN36&amp;"!"&amp;'DataReport Cell refs'!JS$2)</f>
        <v>0</v>
      </c>
      <c r="JT36" cm="1">
        <f t="array" aca="1" ref="JT36" ca="1">INDIRECT($AN36&amp;"!"&amp;'DataReport Cell refs'!JT$2)</f>
        <v>0</v>
      </c>
      <c r="JU36" cm="1">
        <f t="array" aca="1" ref="JU36" ca="1">INDIRECT($AN36&amp;"!"&amp;'DataReport Cell refs'!JU$2)</f>
        <v>0</v>
      </c>
      <c r="JV36" t="str" cm="1">
        <f t="array" aca="1" ref="JV36" ca="1">INDIRECT($AN36&amp;"!"&amp;'DataReport Cell refs'!JV$2)</f>
        <v>Not Commenced</v>
      </c>
      <c r="JW36" t="str" cm="1">
        <f t="array" aca="1" ref="JW36" ca="1">INDIRECT($AN36&amp;"!"&amp;'DataReport Cell refs'!JW$2)</f>
        <v>First complete Stocktake</v>
      </c>
      <c r="JX36" t="str" cm="1">
        <f t="array" aca="1" ref="JX36" ca="1">INDIRECT($AN36&amp;"!"&amp;'DataReport Cell refs'!JX$2)</f>
        <v>First complete Stocktake</v>
      </c>
      <c r="JY36" t="str" cm="1">
        <f t="array" aca="1" ref="JY36" ca="1">INDIRECT($AN36&amp;"!"&amp;'DataReport Cell refs'!JY$2)</f>
        <v>First complete Stocktake</v>
      </c>
      <c r="JZ36" t="str" cm="1">
        <f t="array" aca="1" ref="JZ36" ca="1">INDIRECT($AN36&amp;"!"&amp;'DataReport Cell refs'!JZ$2)</f>
        <v>First complete Stocktake</v>
      </c>
      <c r="KA36" t="str" cm="1">
        <f t="array" aca="1" ref="KA36" ca="1">INDIRECT($AN36&amp;"!"&amp;'DataReport Cell refs'!KA$2)</f>
        <v>First complete Stocktake</v>
      </c>
      <c r="KB36" t="str" cm="1">
        <f t="array" aca="1" ref="KB36" ca="1">INDIRECT($AN36&amp;"!"&amp;'DataReport Cell refs'!KB$2)</f>
        <v>First complete Stocktake</v>
      </c>
    </row>
    <row r="37" spans="40:288" x14ac:dyDescent="0.35">
      <c r="AN37" s="345" t="s">
        <v>1176</v>
      </c>
      <c r="AO37" cm="1">
        <f t="array" aca="1" ref="AO37" ca="1">INDIRECT($AN37&amp;"!"&amp;'DataReport Cell refs'!AO$2)</f>
        <v>0</v>
      </c>
      <c r="AP37" t="str" cm="1">
        <f t="array" aca="1" ref="AP37" ca="1">INDIRECT($AN37&amp;"!"&amp;'DataReport Cell refs'!AP$2)</f>
        <v>Select option</v>
      </c>
      <c r="AQ37" t="str" cm="1">
        <f t="array" aca="1" ref="AQ37" ca="1">INDIRECT($AN37&amp;"!"&amp;'DataReport Cell refs'!AQ$2)</f>
        <v>Select option</v>
      </c>
      <c r="AR37" s="361" cm="1">
        <f t="array" aca="1" ref="AR37" ca="1">INDIRECT($AN37&amp;"!"&amp;'DataReport Cell refs'!AR$2)</f>
        <v>0</v>
      </c>
      <c r="AS37" t="b" cm="1">
        <f t="array" aca="1" ref="AS37" ca="1">INDIRECT($AN37&amp;"!"&amp;'DataReport Cell refs'!AS$2)</f>
        <v>0</v>
      </c>
      <c r="AT37" t="b" cm="1">
        <f t="array" aca="1" ref="AT37" ca="1">INDIRECT($AN37&amp;"!"&amp;'DataReport Cell refs'!AT$2)</f>
        <v>0</v>
      </c>
      <c r="AU37" t="b" cm="1">
        <f t="array" aca="1" ref="AU37" ca="1">INDIRECT($AN37&amp;"!"&amp;'DataReport Cell refs'!AU$2)</f>
        <v>0</v>
      </c>
      <c r="AV37" t="b" cm="1">
        <f t="array" aca="1" ref="AV37" ca="1">INDIRECT($AN37&amp;"!"&amp;'DataReport Cell refs'!AV$2)</f>
        <v>0</v>
      </c>
      <c r="AW37" t="b" cm="1">
        <f t="array" aca="1" ref="AW37" ca="1">INDIRECT($AN37&amp;"!"&amp;'DataReport Cell refs'!AW$2)</f>
        <v>0</v>
      </c>
      <c r="AX37" t="b" cm="1">
        <f t="array" aca="1" ref="AX37" ca="1">INDIRECT($AN37&amp;"!"&amp;'DataReport Cell refs'!AX$2)</f>
        <v>0</v>
      </c>
      <c r="AY37" t="b" cm="1">
        <f t="array" aca="1" ref="AY37" ca="1">INDIRECT($AN37&amp;"!"&amp;'DataReport Cell refs'!AY$2)</f>
        <v>0</v>
      </c>
      <c r="AZ37" t="b" cm="1">
        <f t="array" aca="1" ref="AZ37" ca="1">INDIRECT($AN37&amp;"!"&amp;'DataReport Cell refs'!AZ$2)</f>
        <v>0</v>
      </c>
      <c r="BA37" t="b" cm="1">
        <f t="array" aca="1" ref="BA37" ca="1">INDIRECT($AN37&amp;"!"&amp;'DataReport Cell refs'!BA$2)</f>
        <v>0</v>
      </c>
      <c r="BB37" t="b" cm="1">
        <f t="array" aca="1" ref="BB37" ca="1">INDIRECT($AN37&amp;"!"&amp;'DataReport Cell refs'!BB$2)</f>
        <v>0</v>
      </c>
      <c r="BC37" t="b" cm="1">
        <f t="array" aca="1" ref="BC37" ca="1">INDIRECT($AN37&amp;"!"&amp;'DataReport Cell refs'!BC$2)</f>
        <v>0</v>
      </c>
      <c r="BD37" t="b" cm="1">
        <f t="array" aca="1" ref="BD37" ca="1">INDIRECT($AN37&amp;"!"&amp;'DataReport Cell refs'!BD$2)</f>
        <v>0</v>
      </c>
      <c r="BE37" t="b" cm="1">
        <f t="array" aca="1" ref="BE37" ca="1">INDIRECT($AN37&amp;"!"&amp;'DataReport Cell refs'!BE$2)</f>
        <v>0</v>
      </c>
      <c r="BF37" t="b" cm="1">
        <f t="array" aca="1" ref="BF37" ca="1">INDIRECT($AN37&amp;"!"&amp;'DataReport Cell refs'!BF$2)</f>
        <v>0</v>
      </c>
      <c r="BG37" t="b" cm="1">
        <f t="array" aca="1" ref="BG37" ca="1">INDIRECT($AN37&amp;"!"&amp;'DataReport Cell refs'!BG$2)</f>
        <v>0</v>
      </c>
      <c r="BH37" t="b" cm="1">
        <f t="array" aca="1" ref="BH37" ca="1">INDIRECT($AN37&amp;"!"&amp;'DataReport Cell refs'!BH$2)</f>
        <v>0</v>
      </c>
      <c r="BI37" t="str" cm="1">
        <f t="array" aca="1" ref="BI37" ca="1">INDIRECT($AN37&amp;"!"&amp;'DataReport Cell refs'!BI$2)</f>
        <v>Select option</v>
      </c>
      <c r="BJ37" t="str" cm="1">
        <f t="array" aca="1" ref="BJ37" ca="1">INDIRECT($AN37&amp;"!"&amp;'DataReport Cell refs'!BJ$2)</f>
        <v>Select option</v>
      </c>
      <c r="BK37" t="str" cm="1">
        <f t="array" aca="1" ref="BK37" ca="1">INDIRECT($AN37&amp;"!"&amp;'DataReport Cell refs'!BK$2)</f>
        <v>Select option</v>
      </c>
      <c r="BL37" t="str" cm="1">
        <f t="array" aca="1" ref="BL37" ca="1">INDIRECT($AN37&amp;"!"&amp;'DataReport Cell refs'!BL$2)</f>
        <v>Select option</v>
      </c>
      <c r="BM37" t="str" cm="1">
        <f t="array" aca="1" ref="BM37" ca="1">INDIRECT($AN37&amp;"!"&amp;'DataReport Cell refs'!BM$2)</f>
        <v>Select option</v>
      </c>
      <c r="BN37" t="str" cm="1">
        <f t="array" aca="1" ref="BN37" ca="1">INDIRECT($AN37&amp;"!"&amp;'DataReport Cell refs'!BN$2)</f>
        <v>Select option</v>
      </c>
      <c r="BO37" t="str" cm="1">
        <f t="array" aca="1" ref="BO37" ca="1">INDIRECT($AN37&amp;"!"&amp;'DataReport Cell refs'!BO$2)</f>
        <v>Select option</v>
      </c>
      <c r="BP37" t="str" cm="1">
        <f t="array" aca="1" ref="BP37" ca="1">INDIRECT($AN37&amp;"!"&amp;'DataReport Cell refs'!BP$2)</f>
        <v>Select option</v>
      </c>
      <c r="BQ37" t="str" cm="1">
        <f t="array" aca="1" ref="BQ37" ca="1">INDIRECT($AN37&amp;"!"&amp;'DataReport Cell refs'!BQ$2)</f>
        <v>Select option</v>
      </c>
      <c r="BR37" t="b" cm="1">
        <f t="array" aca="1" ref="BR37" ca="1">INDIRECT($AN37&amp;"!"&amp;'DataReport Cell refs'!BR$2)</f>
        <v>0</v>
      </c>
      <c r="BS37" t="b" cm="1">
        <f t="array" aca="1" ref="BS37" ca="1">INDIRECT($AN37&amp;"!"&amp;'DataReport Cell refs'!BS$2)</f>
        <v>0</v>
      </c>
      <c r="BT37" t="b" cm="1">
        <f t="array" aca="1" ref="BT37" ca="1">INDIRECT($AN37&amp;"!"&amp;'DataReport Cell refs'!BT$2)</f>
        <v>0</v>
      </c>
      <c r="BU37" t="b" cm="1">
        <f t="array" aca="1" ref="BU37" ca="1">INDIRECT($AN37&amp;"!"&amp;'DataReport Cell refs'!BU$2)</f>
        <v>0</v>
      </c>
      <c r="BV37" t="b" cm="1">
        <f t="array" aca="1" ref="BV37" ca="1">INDIRECT($AN37&amp;"!"&amp;'DataReport Cell refs'!BV$2)</f>
        <v>0</v>
      </c>
      <c r="BW37" t="b" cm="1">
        <f t="array" aca="1" ref="BW37" ca="1">INDIRECT($AN37&amp;"!"&amp;'DataReport Cell refs'!BW$2)</f>
        <v>0</v>
      </c>
      <c r="BX37" t="b" cm="1">
        <f t="array" aca="1" ref="BX37" ca="1">INDIRECT($AN37&amp;"!"&amp;'DataReport Cell refs'!BX$2)</f>
        <v>0</v>
      </c>
      <c r="BY37" t="b" cm="1">
        <f t="array" aca="1" ref="BY37" ca="1">INDIRECT($AN37&amp;"!"&amp;'DataReport Cell refs'!BY$2)</f>
        <v>0</v>
      </c>
      <c r="BZ37" t="b" cm="1">
        <f t="array" aca="1" ref="BZ37" ca="1">INDIRECT($AN37&amp;"!"&amp;'DataReport Cell refs'!BZ$2)</f>
        <v>0</v>
      </c>
      <c r="CA37" cm="1">
        <f t="array" aca="1" ref="CA37" ca="1">INDIRECT($AN37&amp;"!"&amp;'DataReport Cell refs'!CA$2)</f>
        <v>0</v>
      </c>
      <c r="CB37" s="385" cm="1">
        <f t="array" aca="1" ref="CB37" ca="1">INDIRECT($AN37&amp;"!"&amp;'DataReport Cell refs'!CB$2)</f>
        <v>0</v>
      </c>
      <c r="CC37" s="385" cm="1">
        <f t="array" aca="1" ref="CC37" ca="1">INDIRECT($AN37&amp;"!"&amp;'DataReport Cell refs'!CC$2)</f>
        <v>0</v>
      </c>
      <c r="CD37" s="385" cm="1">
        <f t="array" aca="1" ref="CD37" ca="1">INDIRECT($AN37&amp;"!"&amp;'DataReport Cell refs'!CD$2)</f>
        <v>0</v>
      </c>
      <c r="CE37" t="str" cm="1">
        <f t="array" aca="1" ref="CE37" ca="1">INDIRECT($AN37&amp;"!"&amp;'DataReport Cell refs'!CE$2)</f>
        <v>Select option</v>
      </c>
      <c r="CF37" s="361" cm="1">
        <f t="array" aca="1" ref="CF37" ca="1">INDIRECT($AN37&amp;"!"&amp;'DataReport Cell refs'!CF$2)</f>
        <v>0</v>
      </c>
      <c r="CG37" t="b" cm="1">
        <f t="array" aca="1" ref="CG37" ca="1">INDIRECT($AN37&amp;"!"&amp;'DataReport Cell refs'!CG$2)</f>
        <v>0</v>
      </c>
      <c r="CH37" t="b" cm="1">
        <f t="array" aca="1" ref="CH37" ca="1">INDIRECT($AN37&amp;"!"&amp;'DataReport Cell refs'!CH$2)</f>
        <v>0</v>
      </c>
      <c r="CI37" t="b" cm="1">
        <f t="array" aca="1" ref="CI37" ca="1">INDIRECT($AN37&amp;"!"&amp;'DataReport Cell refs'!CI$2)</f>
        <v>0</v>
      </c>
      <c r="CJ37" t="b" cm="1">
        <f t="array" aca="1" ref="CJ37" ca="1">INDIRECT($AN37&amp;"!"&amp;'DataReport Cell refs'!CJ$2)</f>
        <v>0</v>
      </c>
      <c r="CK37" t="b" cm="1">
        <f t="array" aca="1" ref="CK37" ca="1">INDIRECT($AN37&amp;"!"&amp;'DataReport Cell refs'!CK$2)</f>
        <v>0</v>
      </c>
      <c r="CL37" t="b" cm="1">
        <f t="array" aca="1" ref="CL37" ca="1">INDIRECT($AN37&amp;"!"&amp;'DataReport Cell refs'!CL$2)</f>
        <v>0</v>
      </c>
      <c r="CM37" t="b" cm="1">
        <f t="array" aca="1" ref="CM37" ca="1">INDIRECT($AN37&amp;"!"&amp;'DataReport Cell refs'!CM$2)</f>
        <v>0</v>
      </c>
      <c r="CN37" t="b" cm="1">
        <f t="array" aca="1" ref="CN37" ca="1">INDIRECT($AN37&amp;"!"&amp;'DataReport Cell refs'!CN$2)</f>
        <v>0</v>
      </c>
      <c r="CO37" t="b" cm="1">
        <f t="array" aca="1" ref="CO37" ca="1">INDIRECT($AN37&amp;"!"&amp;'DataReport Cell refs'!CO$2)</f>
        <v>0</v>
      </c>
      <c r="CP37" t="b" cm="1">
        <f t="array" aca="1" ref="CP37" ca="1">INDIRECT($AN37&amp;"!"&amp;'DataReport Cell refs'!CP$2)</f>
        <v>0</v>
      </c>
      <c r="CQ37" t="b" cm="1">
        <f t="array" aca="1" ref="CQ37" ca="1">INDIRECT($AN37&amp;"!"&amp;'DataReport Cell refs'!CQ$2)</f>
        <v>0</v>
      </c>
      <c r="CR37" t="b" cm="1">
        <f t="array" aca="1" ref="CR37" ca="1">INDIRECT($AN37&amp;"!"&amp;'DataReport Cell refs'!CR$2)</f>
        <v>0</v>
      </c>
      <c r="CS37" t="b" cm="1">
        <f t="array" aca="1" ref="CS37" ca="1">INDIRECT($AN37&amp;"!"&amp;'DataReport Cell refs'!CS$2)</f>
        <v>0</v>
      </c>
      <c r="CT37" t="b" cm="1">
        <f t="array" aca="1" ref="CT37" ca="1">INDIRECT($AN37&amp;"!"&amp;'DataReport Cell refs'!CT$2)</f>
        <v>0</v>
      </c>
      <c r="CU37" t="b" cm="1">
        <f t="array" aca="1" ref="CU37" ca="1">INDIRECT($AN37&amp;"!"&amp;'DataReport Cell refs'!CU$2)</f>
        <v>0</v>
      </c>
      <c r="CV37" t="b" cm="1">
        <f t="array" aca="1" ref="CV37" ca="1">INDIRECT($AN37&amp;"!"&amp;'DataReport Cell refs'!CV$2)</f>
        <v>0</v>
      </c>
      <c r="CW37" t="b" cm="1">
        <f t="array" aca="1" ref="CW37" ca="1">INDIRECT($AN37&amp;"!"&amp;'DataReport Cell refs'!CW$2)</f>
        <v>0</v>
      </c>
      <c r="CX37" t="b" cm="1">
        <f t="array" aca="1" ref="CX37" ca="1">INDIRECT($AN37&amp;"!"&amp;'DataReport Cell refs'!CX$2)</f>
        <v>0</v>
      </c>
      <c r="CY37" t="b" cm="1">
        <f t="array" aca="1" ref="CY37" ca="1">INDIRECT($AN37&amp;"!"&amp;'DataReport Cell refs'!CY$2)</f>
        <v>0</v>
      </c>
      <c r="CZ37" t="b" cm="1">
        <f t="array" aca="1" ref="CZ37" ca="1">INDIRECT($AN37&amp;"!"&amp;'DataReport Cell refs'!CZ$2)</f>
        <v>0</v>
      </c>
      <c r="DA37" t="b" cm="1">
        <f t="array" aca="1" ref="DA37" ca="1">INDIRECT($AN37&amp;"!"&amp;'DataReport Cell refs'!DA$2)</f>
        <v>0</v>
      </c>
      <c r="DB37" t="b" cm="1">
        <f t="array" aca="1" ref="DB37" ca="1">INDIRECT($AN37&amp;"!"&amp;'DataReport Cell refs'!DB$2)</f>
        <v>0</v>
      </c>
      <c r="DC37" t="b" cm="1">
        <f t="array" aca="1" ref="DC37" ca="1">INDIRECT($AN37&amp;"!"&amp;'DataReport Cell refs'!DC$2)</f>
        <v>0</v>
      </c>
      <c r="DD37" t="b" cm="1">
        <f t="array" aca="1" ref="DD37" ca="1">INDIRECT($AN37&amp;"!"&amp;'DataReport Cell refs'!DD$2)</f>
        <v>0</v>
      </c>
      <c r="DE37" t="b" cm="1">
        <f t="array" aca="1" ref="DE37" ca="1">INDIRECT($AN37&amp;"!"&amp;'DataReport Cell refs'!DE$2)</f>
        <v>0</v>
      </c>
      <c r="DF37" t="b" cm="1">
        <f t="array" aca="1" ref="DF37" ca="1">INDIRECT($AN37&amp;"!"&amp;'DataReport Cell refs'!DF$2)</f>
        <v>0</v>
      </c>
      <c r="DG37" t="b" cm="1">
        <f t="array" aca="1" ref="DG37" ca="1">INDIRECT($AN37&amp;"!"&amp;'DataReport Cell refs'!DG$2)</f>
        <v>0</v>
      </c>
      <c r="DH37" t="b" cm="1">
        <f t="array" aca="1" ref="DH37" ca="1">INDIRECT($AN37&amp;"!"&amp;'DataReport Cell refs'!DH$2)</f>
        <v>0</v>
      </c>
      <c r="DI37" t="b" cm="1">
        <f t="array" aca="1" ref="DI37" ca="1">INDIRECT($AN37&amp;"!"&amp;'DataReport Cell refs'!DI$2)</f>
        <v>0</v>
      </c>
      <c r="DJ37" t="b" cm="1">
        <f t="array" aca="1" ref="DJ37" ca="1">INDIRECT($AN37&amp;"!"&amp;'DataReport Cell refs'!DJ$2)</f>
        <v>0</v>
      </c>
      <c r="DK37" t="b" cm="1">
        <f t="array" aca="1" ref="DK37" ca="1">INDIRECT($AN37&amp;"!"&amp;'DataReport Cell refs'!DK$2)</f>
        <v>0</v>
      </c>
      <c r="DL37" t="b" cm="1">
        <f t="array" aca="1" ref="DL37" ca="1">INDIRECT($AN37&amp;"!"&amp;'DataReport Cell refs'!DL$2)</f>
        <v>0</v>
      </c>
      <c r="DM37" t="b" cm="1">
        <f t="array" aca="1" ref="DM37" ca="1">INDIRECT($AN37&amp;"!"&amp;'DataReport Cell refs'!DM$2)</f>
        <v>0</v>
      </c>
      <c r="DN37" t="str" cm="1">
        <f t="array" aca="1" ref="DN37" ca="1">INDIRECT($AN37&amp;"!"&amp;'DataReport Cell refs'!DN$2)</f>
        <v>Type here - Other service not included above 1</v>
      </c>
      <c r="DO37" t="str" cm="1">
        <f t="array" aca="1" ref="DO37" ca="1">INDIRECT($AN37&amp;"!"&amp;'DataReport Cell refs'!DO$2)</f>
        <v>Type here - Other service not included above 2</v>
      </c>
      <c r="DP37" t="str" cm="1">
        <f t="array" aca="1" ref="DP37" ca="1">INDIRECT($AN37&amp;"!"&amp;'DataReport Cell refs'!DP$2)</f>
        <v>Type here - Other service not included above 3</v>
      </c>
      <c r="DQ37" t="b" cm="1">
        <f t="array" aca="1" ref="DQ37" ca="1">INDIRECT($AN37&amp;"!"&amp;'DataReport Cell refs'!DQ$2)</f>
        <v>0</v>
      </c>
      <c r="DR37" t="b" cm="1">
        <f t="array" aca="1" ref="DR37" ca="1">INDIRECT($AN37&amp;"!"&amp;'DataReport Cell refs'!DR$2)</f>
        <v>0</v>
      </c>
      <c r="DS37" t="b" cm="1">
        <f t="array" aca="1" ref="DS37" ca="1">INDIRECT($AN37&amp;"!"&amp;'DataReport Cell refs'!DS$2)</f>
        <v>0</v>
      </c>
      <c r="DT37" t="b" cm="1">
        <f t="array" aca="1" ref="DT37" ca="1">INDIRECT($AN37&amp;"!"&amp;'DataReport Cell refs'!DT$2)</f>
        <v>0</v>
      </c>
      <c r="DU37" t="b" cm="1">
        <f t="array" aca="1" ref="DU37" ca="1">INDIRECT($AN37&amp;"!"&amp;'DataReport Cell refs'!DU$2)</f>
        <v>0</v>
      </c>
      <c r="DV37" t="b" cm="1">
        <f t="array" aca="1" ref="DV37" ca="1">INDIRECT($AN37&amp;"!"&amp;'DataReport Cell refs'!DV$2)</f>
        <v>0</v>
      </c>
      <c r="DW37" t="b" cm="1">
        <f t="array" aca="1" ref="DW37" ca="1">INDIRECT($AN37&amp;"!"&amp;'DataReport Cell refs'!DW$2)</f>
        <v>0</v>
      </c>
      <c r="DX37" t="b" cm="1">
        <f t="array" aca="1" ref="DX37" ca="1">INDIRECT($AN37&amp;"!"&amp;'DataReport Cell refs'!DX$2)</f>
        <v>0</v>
      </c>
      <c r="DY37" t="b" cm="1">
        <f t="array" aca="1" ref="DY37" ca="1">INDIRECT($AN37&amp;"!"&amp;'DataReport Cell refs'!DY$2)</f>
        <v>0</v>
      </c>
      <c r="DZ37" t="b" cm="1">
        <f t="array" aca="1" ref="DZ37" ca="1">INDIRECT($AN37&amp;"!"&amp;'DataReport Cell refs'!DZ$2)</f>
        <v>0</v>
      </c>
      <c r="EA37" t="b" cm="1">
        <f t="array" aca="1" ref="EA37" ca="1">INDIRECT($AN37&amp;"!"&amp;'DataReport Cell refs'!EA$2)</f>
        <v>0</v>
      </c>
      <c r="EB37" t="b" cm="1">
        <f t="array" aca="1" ref="EB37" ca="1">INDIRECT($AN37&amp;"!"&amp;'DataReport Cell refs'!EB$2)</f>
        <v>0</v>
      </c>
      <c r="EC37" t="b" cm="1">
        <f t="array" aca="1" ref="EC37" ca="1">INDIRECT($AN37&amp;"!"&amp;'DataReport Cell refs'!EC$2)</f>
        <v>0</v>
      </c>
      <c r="ED37" t="b" cm="1">
        <f t="array" aca="1" ref="ED37" ca="1">INDIRECT($AN37&amp;"!"&amp;'DataReport Cell refs'!ED$2)</f>
        <v>0</v>
      </c>
      <c r="EE37" t="b" cm="1">
        <f t="array" aca="1" ref="EE37" ca="1">INDIRECT($AN37&amp;"!"&amp;'DataReport Cell refs'!EE$2)</f>
        <v>0</v>
      </c>
      <c r="EF37" t="b" cm="1">
        <f t="array" aca="1" ref="EF37" ca="1">INDIRECT($AN37&amp;"!"&amp;'DataReport Cell refs'!EF$2)</f>
        <v>0</v>
      </c>
      <c r="EG37" t="b" cm="1">
        <f t="array" aca="1" ref="EG37" ca="1">INDIRECT($AN37&amp;"!"&amp;'DataReport Cell refs'!EG$2)</f>
        <v>0</v>
      </c>
      <c r="EH37" t="b" cm="1">
        <f t="array" aca="1" ref="EH37" ca="1">INDIRECT($AN37&amp;"!"&amp;'DataReport Cell refs'!EH$2)</f>
        <v>0</v>
      </c>
      <c r="EI37" t="b" cm="1">
        <f t="array" aca="1" ref="EI37" ca="1">INDIRECT($AN37&amp;"!"&amp;'DataReport Cell refs'!EI$2)</f>
        <v>0</v>
      </c>
      <c r="EJ37" t="b" cm="1">
        <f t="array" aca="1" ref="EJ37" ca="1">INDIRECT($AN37&amp;"!"&amp;'DataReport Cell refs'!EJ$2)</f>
        <v>0</v>
      </c>
      <c r="EK37" t="b" cm="1">
        <f t="array" aca="1" ref="EK37" ca="1">INDIRECT($AN37&amp;"!"&amp;'DataReport Cell refs'!EK$2)</f>
        <v>0</v>
      </c>
      <c r="EL37" t="b" cm="1">
        <f t="array" aca="1" ref="EL37" ca="1">INDIRECT($AN37&amp;"!"&amp;'DataReport Cell refs'!EL$2)</f>
        <v>0</v>
      </c>
      <c r="EM37" t="b" cm="1">
        <f t="array" aca="1" ref="EM37" ca="1">INDIRECT($AN37&amp;"!"&amp;'DataReport Cell refs'!EM$2)</f>
        <v>0</v>
      </c>
      <c r="EN37" t="b" cm="1">
        <f t="array" aca="1" ref="EN37" ca="1">INDIRECT($AN37&amp;"!"&amp;'DataReport Cell refs'!EN$2)</f>
        <v>0</v>
      </c>
      <c r="EO37" t="b" cm="1">
        <f t="array" aca="1" ref="EO37" ca="1">INDIRECT($AN37&amp;"!"&amp;'DataReport Cell refs'!EO$2)</f>
        <v>0</v>
      </c>
      <c r="EP37" t="b" cm="1">
        <f t="array" aca="1" ref="EP37" ca="1">INDIRECT($AN37&amp;"!"&amp;'DataReport Cell refs'!EP$2)</f>
        <v>0</v>
      </c>
      <c r="EQ37" t="b" cm="1">
        <f t="array" aca="1" ref="EQ37" ca="1">INDIRECT($AN37&amp;"!"&amp;'DataReport Cell refs'!EQ$2)</f>
        <v>0</v>
      </c>
      <c r="ER37" t="b" cm="1">
        <f t="array" aca="1" ref="ER37" ca="1">INDIRECT($AN37&amp;"!"&amp;'DataReport Cell refs'!ER$2)</f>
        <v>0</v>
      </c>
      <c r="ES37" t="b" cm="1">
        <f t="array" aca="1" ref="ES37" ca="1">INDIRECT($AN37&amp;"!"&amp;'DataReport Cell refs'!ES$2)</f>
        <v>0</v>
      </c>
      <c r="ET37" t="b" cm="1">
        <f t="array" aca="1" ref="ET37" ca="1">INDIRECT($AN37&amp;"!"&amp;'DataReport Cell refs'!ET$2)</f>
        <v>0</v>
      </c>
      <c r="EU37" t="b" cm="1">
        <f t="array" aca="1" ref="EU37" ca="1">INDIRECT($AN37&amp;"!"&amp;'DataReport Cell refs'!EU$2)</f>
        <v>0</v>
      </c>
      <c r="EV37" t="b" cm="1">
        <f t="array" aca="1" ref="EV37" ca="1">INDIRECT($AN37&amp;"!"&amp;'DataReport Cell refs'!EV$2)</f>
        <v>0</v>
      </c>
      <c r="EW37" t="b" cm="1">
        <f t="array" aca="1" ref="EW37" ca="1">INDIRECT($AN37&amp;"!"&amp;'DataReport Cell refs'!EW$2)</f>
        <v>0</v>
      </c>
      <c r="EX37" t="b" cm="1">
        <f t="array" aca="1" ref="EX37" ca="1">INDIRECT($AN37&amp;"!"&amp;'DataReport Cell refs'!EX$2)</f>
        <v>0</v>
      </c>
      <c r="EY37" t="b" cm="1">
        <f t="array" aca="1" ref="EY37" ca="1">INDIRECT($AN37&amp;"!"&amp;'DataReport Cell refs'!EY$2)</f>
        <v>0</v>
      </c>
      <c r="EZ37" t="b" cm="1">
        <f t="array" aca="1" ref="EZ37" ca="1">INDIRECT($AN37&amp;"!"&amp;'DataReport Cell refs'!EZ$2)</f>
        <v>0</v>
      </c>
      <c r="FA37" t="b" cm="1">
        <f t="array" aca="1" ref="FA37" ca="1">INDIRECT($AN37&amp;"!"&amp;'DataReport Cell refs'!FA$2)</f>
        <v>0</v>
      </c>
      <c r="FB37" t="b" cm="1">
        <f t="array" aca="1" ref="FB37" ca="1">INDIRECT($AN37&amp;"!"&amp;'DataReport Cell refs'!FB$2)</f>
        <v>0</v>
      </c>
      <c r="FC37" t="b" cm="1">
        <f t="array" aca="1" ref="FC37" ca="1">INDIRECT($AN37&amp;"!"&amp;'DataReport Cell refs'!FC$2)</f>
        <v>0</v>
      </c>
      <c r="FD37" t="b" cm="1">
        <f t="array" aca="1" ref="FD37" ca="1">INDIRECT($AN37&amp;"!"&amp;'DataReport Cell refs'!FD$2)</f>
        <v>0</v>
      </c>
      <c r="FE37" t="b" cm="1">
        <f t="array" aca="1" ref="FE37" ca="1">INDIRECT($AN37&amp;"!"&amp;'DataReport Cell refs'!FE$2)</f>
        <v>0</v>
      </c>
      <c r="FF37" t="b" cm="1">
        <f t="array" aca="1" ref="FF37" ca="1">INDIRECT($AN37&amp;"!"&amp;'DataReport Cell refs'!FF$2)</f>
        <v>0</v>
      </c>
      <c r="FG37" t="b" cm="1">
        <f t="array" aca="1" ref="FG37" ca="1">INDIRECT($AN37&amp;"!"&amp;'DataReport Cell refs'!FG$2)</f>
        <v>0</v>
      </c>
      <c r="FH37" t="b" cm="1">
        <f t="array" aca="1" ref="FH37" ca="1">INDIRECT($AN37&amp;"!"&amp;'DataReport Cell refs'!FH$2)</f>
        <v>0</v>
      </c>
      <c r="FI37" t="b" cm="1">
        <f t="array" aca="1" ref="FI37" ca="1">INDIRECT($AN37&amp;"!"&amp;'DataReport Cell refs'!FI$2)</f>
        <v>0</v>
      </c>
      <c r="FJ37" t="b" cm="1">
        <f t="array" aca="1" ref="FJ37" ca="1">INDIRECT($AN37&amp;"!"&amp;'DataReport Cell refs'!FJ$2)</f>
        <v>0</v>
      </c>
      <c r="FK37" s="361" cm="1">
        <f t="array" aca="1" ref="FK37" ca="1">INDIRECT($AN37&amp;"!"&amp;'DataReport Cell refs'!FK$2)</f>
        <v>0</v>
      </c>
      <c r="FL37" s="361" cm="1">
        <f t="array" aca="1" ref="FL37" ca="1">INDIRECT($AN37&amp;"!"&amp;'DataReport Cell refs'!FL$2)</f>
        <v>0</v>
      </c>
      <c r="FM37" s="361" cm="1">
        <f t="array" aca="1" ref="FM37" ca="1">INDIRECT($AN37&amp;"!"&amp;'DataReport Cell refs'!FM$2)</f>
        <v>0</v>
      </c>
      <c r="FN37" s="361" cm="1">
        <f t="array" aca="1" ref="FN37" ca="1">INDIRECT($AN37&amp;"!"&amp;'DataReport Cell refs'!FN$2)</f>
        <v>0</v>
      </c>
      <c r="FO37" s="361" cm="1">
        <f t="array" aca="1" ref="FO37" ca="1">INDIRECT($AN37&amp;"!"&amp;'DataReport Cell refs'!FO$2)</f>
        <v>0</v>
      </c>
      <c r="FP37" s="361" cm="1">
        <f t="array" aca="1" ref="FP37" ca="1">INDIRECT($AN37&amp;"!"&amp;'DataReport Cell refs'!FP$2)</f>
        <v>0</v>
      </c>
      <c r="FQ37" s="361" cm="1">
        <f t="array" aca="1" ref="FQ37" ca="1">INDIRECT($AN37&amp;"!"&amp;'DataReport Cell refs'!FQ$2)</f>
        <v>0</v>
      </c>
      <c r="FR37" s="361" cm="1">
        <f t="array" aca="1" ref="FR37" ca="1">INDIRECT($AN37&amp;"!"&amp;'DataReport Cell refs'!FR$2)</f>
        <v>0</v>
      </c>
      <c r="FS37" s="361" cm="1">
        <f t="array" aca="1" ref="FS37" ca="1">INDIRECT($AN37&amp;"!"&amp;'DataReport Cell refs'!FS$2)</f>
        <v>0</v>
      </c>
      <c r="FT37" s="361" cm="1">
        <f t="array" aca="1" ref="FT37" ca="1">INDIRECT($AN37&amp;"!"&amp;'DataReport Cell refs'!FT$2)</f>
        <v>0</v>
      </c>
      <c r="FU37" s="361" cm="1">
        <f t="array" aca="1" ref="FU37" ca="1">INDIRECT($AN37&amp;"!"&amp;'DataReport Cell refs'!FU$2)</f>
        <v>0</v>
      </c>
      <c r="FV37" s="361" cm="1">
        <f t="array" aca="1" ref="FV37" ca="1">INDIRECT($AN37&amp;"!"&amp;'DataReport Cell refs'!FV$2)</f>
        <v>0</v>
      </c>
      <c r="FW37" s="361" cm="1">
        <f t="array" aca="1" ref="FW37" ca="1">INDIRECT($AN37&amp;"!"&amp;'DataReport Cell refs'!FW$2)</f>
        <v>0</v>
      </c>
      <c r="FX37" s="361" cm="1">
        <f t="array" aca="1" ref="FX37" ca="1">INDIRECT($AN37&amp;"!"&amp;'DataReport Cell refs'!FX$2)</f>
        <v>0</v>
      </c>
      <c r="FY37" s="361" cm="1">
        <f t="array" aca="1" ref="FY37" ca="1">INDIRECT($AN37&amp;"!"&amp;'DataReport Cell refs'!FY$2)</f>
        <v>0</v>
      </c>
      <c r="FZ37" s="361" cm="1">
        <f t="array" aca="1" ref="FZ37" ca="1">INDIRECT($AN37&amp;"!"&amp;'DataReport Cell refs'!FZ$2)</f>
        <v>0</v>
      </c>
      <c r="GA37" s="361" cm="1">
        <f t="array" aca="1" ref="GA37" ca="1">INDIRECT($AN37&amp;"!"&amp;'DataReport Cell refs'!GA$2)</f>
        <v>0</v>
      </c>
      <c r="GB37" s="361" cm="1">
        <f t="array" aca="1" ref="GB37" ca="1">INDIRECT($AN37&amp;"!"&amp;'DataReport Cell refs'!GB$2)</f>
        <v>0</v>
      </c>
      <c r="GC37" s="361" cm="1">
        <f t="array" aca="1" ref="GC37" ca="1">INDIRECT($AN37&amp;"!"&amp;'DataReport Cell refs'!GC$2)</f>
        <v>0</v>
      </c>
      <c r="GD37" s="361" cm="1">
        <f t="array" aca="1" ref="GD37" ca="1">INDIRECT($AN37&amp;"!"&amp;'DataReport Cell refs'!GD$2)</f>
        <v>0</v>
      </c>
      <c r="GE37" s="361" cm="1">
        <f t="array" aca="1" ref="GE37" ca="1">INDIRECT($AN37&amp;"!"&amp;'DataReport Cell refs'!GE$2)</f>
        <v>0</v>
      </c>
      <c r="GF37" s="361" cm="1">
        <f t="array" aca="1" ref="GF37" ca="1">INDIRECT($AN37&amp;"!"&amp;'DataReport Cell refs'!GF$2)</f>
        <v>0</v>
      </c>
      <c r="GG37" s="361" cm="1">
        <f t="array" aca="1" ref="GG37" ca="1">INDIRECT($AN37&amp;"!"&amp;'DataReport Cell refs'!GG$2)</f>
        <v>0</v>
      </c>
      <c r="GH37" s="361" cm="1">
        <f t="array" aca="1" ref="GH37" ca="1">INDIRECT($AN37&amp;"!"&amp;'DataReport Cell refs'!GH$2)</f>
        <v>0</v>
      </c>
      <c r="GI37" s="361" cm="1">
        <f t="array" aca="1" ref="GI37" ca="1">INDIRECT($AN37&amp;"!"&amp;'DataReport Cell refs'!GI$2)</f>
        <v>0</v>
      </c>
      <c r="GJ37" s="361" cm="1">
        <f t="array" aca="1" ref="GJ37" ca="1">INDIRECT($AN37&amp;"!"&amp;'DataReport Cell refs'!GJ$2)</f>
        <v>0</v>
      </c>
      <c r="GK37" s="361" cm="1">
        <f t="array" aca="1" ref="GK37" ca="1">INDIRECT($AN37&amp;"!"&amp;'DataReport Cell refs'!GK$2)</f>
        <v>0</v>
      </c>
      <c r="GL37" s="361" cm="1">
        <f t="array" aca="1" ref="GL37" ca="1">INDIRECT($AN37&amp;"!"&amp;'DataReport Cell refs'!GL$2)</f>
        <v>0</v>
      </c>
      <c r="GM37" s="361" cm="1">
        <f t="array" aca="1" ref="GM37" ca="1">INDIRECT($AN37&amp;"!"&amp;'DataReport Cell refs'!GM$2)</f>
        <v>0</v>
      </c>
      <c r="GN37" s="361" cm="1">
        <f t="array" aca="1" ref="GN37" ca="1">INDIRECT($AN37&amp;"!"&amp;'DataReport Cell refs'!GN$2)</f>
        <v>0</v>
      </c>
      <c r="GO37" s="361" cm="1">
        <f t="array" aca="1" ref="GO37" ca="1">INDIRECT($AN37&amp;"!"&amp;'DataReport Cell refs'!GO$2)</f>
        <v>0</v>
      </c>
      <c r="GP37" s="361" cm="1">
        <f t="array" aca="1" ref="GP37" ca="1">INDIRECT($AN37&amp;"!"&amp;'DataReport Cell refs'!GP$2)</f>
        <v>0</v>
      </c>
      <c r="GQ37" s="361" cm="1">
        <f t="array" aca="1" ref="GQ37" ca="1">INDIRECT($AN37&amp;"!"&amp;'DataReport Cell refs'!GQ$2)</f>
        <v>0</v>
      </c>
      <c r="GR37" s="361" cm="1">
        <f t="array" aca="1" ref="GR37" ca="1">INDIRECT($AN37&amp;"!"&amp;'DataReport Cell refs'!GR$2)</f>
        <v>0</v>
      </c>
      <c r="GS37" s="361" cm="1">
        <f t="array" aca="1" ref="GS37" ca="1">INDIRECT($AN37&amp;"!"&amp;'DataReport Cell refs'!GS$2)</f>
        <v>0</v>
      </c>
      <c r="GT37" s="361" cm="1">
        <f t="array" aca="1" ref="GT37" ca="1">INDIRECT($AN37&amp;"!"&amp;'DataReport Cell refs'!GT$2)</f>
        <v>0</v>
      </c>
      <c r="GU37" s="361" cm="1">
        <f t="array" aca="1" ref="GU37" ca="1">INDIRECT($AN37&amp;"!"&amp;'DataReport Cell refs'!GU$2)</f>
        <v>0</v>
      </c>
      <c r="GV37" s="361" cm="1">
        <f t="array" aca="1" ref="GV37" ca="1">INDIRECT($AN37&amp;"!"&amp;'DataReport Cell refs'!GV$2)</f>
        <v>0</v>
      </c>
      <c r="GW37" s="361" cm="1">
        <f t="array" aca="1" ref="GW37" ca="1">INDIRECT($AN37&amp;"!"&amp;'DataReport Cell refs'!GW$2)</f>
        <v>0</v>
      </c>
      <c r="GX37" s="361" cm="1">
        <f t="array" aca="1" ref="GX37" ca="1">INDIRECT($AN37&amp;"!"&amp;'DataReport Cell refs'!GX$2)</f>
        <v>0</v>
      </c>
      <c r="GY37" s="361" cm="1">
        <f t="array" aca="1" ref="GY37" ca="1">INDIRECT($AN37&amp;"!"&amp;'DataReport Cell refs'!GY$2)</f>
        <v>0</v>
      </c>
      <c r="GZ37" s="361" cm="1">
        <f t="array" aca="1" ref="GZ37" ca="1">INDIRECT($AN37&amp;"!"&amp;'DataReport Cell refs'!GZ$2)</f>
        <v>0</v>
      </c>
      <c r="HA37" s="361" cm="1">
        <f t="array" aca="1" ref="HA37" ca="1">INDIRECT($AN37&amp;"!"&amp;'DataReport Cell refs'!HA$2)</f>
        <v>0</v>
      </c>
      <c r="HB37" s="361" cm="1">
        <f t="array" aca="1" ref="HB37" ca="1">INDIRECT($AN37&amp;"!"&amp;'DataReport Cell refs'!HB$2)</f>
        <v>0</v>
      </c>
      <c r="HC37" s="361" cm="1">
        <f t="array" aca="1" ref="HC37" ca="1">INDIRECT($AN37&amp;"!"&amp;'DataReport Cell refs'!HC$2)</f>
        <v>0</v>
      </c>
      <c r="HD37" s="361" cm="1">
        <f t="array" aca="1" ref="HD37" ca="1">INDIRECT($AN37&amp;"!"&amp;'DataReport Cell refs'!HD$2)</f>
        <v>0</v>
      </c>
      <c r="HE37" cm="1">
        <f t="array" aca="1" ref="HE37" ca="1">INDIRECT($AN37&amp;"!"&amp;'DataReport Cell refs'!HE$2)</f>
        <v>0</v>
      </c>
      <c r="HF37" cm="1">
        <f t="array" aca="1" ref="HF37" ca="1">INDIRECT($AN37&amp;"!"&amp;'DataReport Cell refs'!HF$2)</f>
        <v>0</v>
      </c>
      <c r="HG37" cm="1">
        <f t="array" aca="1" ref="HG37" ca="1">INDIRECT($AN37&amp;"!"&amp;'DataReport Cell refs'!HG$2)</f>
        <v>0</v>
      </c>
      <c r="HH37" cm="1">
        <f t="array" aca="1" ref="HH37" ca="1">INDIRECT($AN37&amp;"!"&amp;'DataReport Cell refs'!HH$2)</f>
        <v>0</v>
      </c>
      <c r="HI37" cm="1">
        <f t="array" aca="1" ref="HI37" ca="1">INDIRECT($AN37&amp;"!"&amp;'DataReport Cell refs'!HI$2)</f>
        <v>0</v>
      </c>
      <c r="HJ37" cm="1">
        <f t="array" aca="1" ref="HJ37" ca="1">INDIRECT($AN37&amp;"!"&amp;'DataReport Cell refs'!HJ$2)</f>
        <v>0</v>
      </c>
      <c r="HK37" cm="1">
        <f t="array" aca="1" ref="HK37" ca="1">INDIRECT($AN37&amp;"!"&amp;'DataReport Cell refs'!HK$2)</f>
        <v>0</v>
      </c>
      <c r="HL37" cm="1">
        <f t="array" aca="1" ref="HL37" ca="1">INDIRECT($AN37&amp;"!"&amp;'DataReport Cell refs'!HL$2)</f>
        <v>0</v>
      </c>
      <c r="HM37" cm="1">
        <f t="array" aca="1" ref="HM37" ca="1">INDIRECT($AN37&amp;"!"&amp;'DataReport Cell refs'!HM$2)</f>
        <v>0</v>
      </c>
      <c r="HN37" cm="1">
        <f t="array" aca="1" ref="HN37" ca="1">INDIRECT($AN37&amp;"!"&amp;'DataReport Cell refs'!HN$2)</f>
        <v>0</v>
      </c>
      <c r="HO37" cm="1">
        <f t="array" aca="1" ref="HO37" ca="1">INDIRECT($AN37&amp;"!"&amp;'DataReport Cell refs'!HO$2)</f>
        <v>0</v>
      </c>
      <c r="HP37" cm="1">
        <f t="array" aca="1" ref="HP37" ca="1">INDIRECT($AN37&amp;"!"&amp;'DataReport Cell refs'!HP$2)</f>
        <v>0</v>
      </c>
      <c r="HQ37" cm="1">
        <f t="array" aca="1" ref="HQ37" ca="1">INDIRECT($AN37&amp;"!"&amp;'DataReport Cell refs'!HQ$2)</f>
        <v>0</v>
      </c>
      <c r="HR37" cm="1">
        <f t="array" aca="1" ref="HR37" ca="1">INDIRECT($AN37&amp;"!"&amp;'DataReport Cell refs'!HR$2)</f>
        <v>0</v>
      </c>
      <c r="HS37" cm="1">
        <f t="array" aca="1" ref="HS37" ca="1">INDIRECT($AN37&amp;"!"&amp;'DataReport Cell refs'!HS$2)</f>
        <v>0</v>
      </c>
      <c r="HT37" cm="1">
        <f t="array" aca="1" ref="HT37" ca="1">INDIRECT($AN37&amp;"!"&amp;'DataReport Cell refs'!HT$2)</f>
        <v>0</v>
      </c>
      <c r="HU37" cm="1">
        <f t="array" aca="1" ref="HU37" ca="1">INDIRECT($AN37&amp;"!"&amp;'DataReport Cell refs'!HU$2)</f>
        <v>0</v>
      </c>
      <c r="HV37" cm="1">
        <f t="array" aca="1" ref="HV37" ca="1">INDIRECT($AN37&amp;"!"&amp;'DataReport Cell refs'!HV$2)</f>
        <v>0</v>
      </c>
      <c r="HW37" cm="1">
        <f t="array" aca="1" ref="HW37" ca="1">INDIRECT($AN37&amp;"!"&amp;'DataReport Cell refs'!HW$2)</f>
        <v>0</v>
      </c>
      <c r="HX37" cm="1">
        <f t="array" aca="1" ref="HX37" ca="1">INDIRECT($AN37&amp;"!"&amp;'DataReport Cell refs'!HX$2)</f>
        <v>0</v>
      </c>
      <c r="HY37" cm="1">
        <f t="array" aca="1" ref="HY37" ca="1">INDIRECT($AN37&amp;"!"&amp;'DataReport Cell refs'!HY$2)</f>
        <v>0</v>
      </c>
      <c r="HZ37" cm="1">
        <f t="array" aca="1" ref="HZ37" ca="1">INDIRECT($AN37&amp;"!"&amp;'DataReport Cell refs'!HZ$2)</f>
        <v>0</v>
      </c>
      <c r="IA37" cm="1">
        <f t="array" aca="1" ref="IA37" ca="1">INDIRECT($AN37&amp;"!"&amp;'DataReport Cell refs'!IA$2)</f>
        <v>0</v>
      </c>
      <c r="IB37" cm="1">
        <f t="array" aca="1" ref="IB37" ca="1">INDIRECT($AN37&amp;"!"&amp;'DataReport Cell refs'!IB$2)</f>
        <v>0</v>
      </c>
      <c r="IC37" cm="1">
        <f t="array" aca="1" ref="IC37" ca="1">INDIRECT($AN37&amp;"!"&amp;'DataReport Cell refs'!IC$2)</f>
        <v>0</v>
      </c>
      <c r="ID37" cm="1">
        <f t="array" aca="1" ref="ID37" ca="1">INDIRECT($AN37&amp;"!"&amp;'DataReport Cell refs'!ID$2)</f>
        <v>0</v>
      </c>
      <c r="IE37" cm="1">
        <f t="array" aca="1" ref="IE37" ca="1">INDIRECT($AN37&amp;"!"&amp;'DataReport Cell refs'!IE$2)</f>
        <v>0</v>
      </c>
      <c r="IF37" cm="1">
        <f t="array" aca="1" ref="IF37" ca="1">INDIRECT($AN37&amp;"!"&amp;'DataReport Cell refs'!IF$2)</f>
        <v>0</v>
      </c>
      <c r="IG37" cm="1">
        <f t="array" aca="1" ref="IG37" ca="1">INDIRECT($AN37&amp;"!"&amp;'DataReport Cell refs'!IG$2)</f>
        <v>0</v>
      </c>
      <c r="IH37" cm="1">
        <f t="array" aca="1" ref="IH37" ca="1">INDIRECT($AN37&amp;"!"&amp;'DataReport Cell refs'!IH$2)</f>
        <v>0</v>
      </c>
      <c r="II37" cm="1">
        <f t="array" aca="1" ref="II37" ca="1">INDIRECT($AN37&amp;"!"&amp;'DataReport Cell refs'!II$2)</f>
        <v>0</v>
      </c>
      <c r="IJ37" cm="1">
        <f t="array" aca="1" ref="IJ37" ca="1">INDIRECT($AN37&amp;"!"&amp;'DataReport Cell refs'!IJ$2)</f>
        <v>0</v>
      </c>
      <c r="IK37" cm="1">
        <f t="array" aca="1" ref="IK37" ca="1">INDIRECT($AN37&amp;"!"&amp;'DataReport Cell refs'!IK$2)</f>
        <v>0</v>
      </c>
      <c r="IL37" cm="1">
        <f t="array" aca="1" ref="IL37" ca="1">INDIRECT($AN37&amp;"!"&amp;'DataReport Cell refs'!IL$2)</f>
        <v>0</v>
      </c>
      <c r="IM37" cm="1">
        <f t="array" aca="1" ref="IM37" ca="1">INDIRECT($AN37&amp;"!"&amp;'DataReport Cell refs'!IM$2)</f>
        <v>0</v>
      </c>
      <c r="IN37" cm="1">
        <f t="array" aca="1" ref="IN37" ca="1">INDIRECT($AN37&amp;"!"&amp;'DataReport Cell refs'!IN$2)</f>
        <v>0</v>
      </c>
      <c r="IO37" cm="1">
        <f t="array" aca="1" ref="IO37" ca="1">INDIRECT($AN37&amp;"!"&amp;'DataReport Cell refs'!IO$2)</f>
        <v>0</v>
      </c>
      <c r="IP37" cm="1">
        <f t="array" aca="1" ref="IP37" ca="1">INDIRECT($AN37&amp;"!"&amp;'DataReport Cell refs'!IP$2)</f>
        <v>0</v>
      </c>
      <c r="IQ37" cm="1">
        <f t="array" aca="1" ref="IQ37" ca="1">INDIRECT($AN37&amp;"!"&amp;'DataReport Cell refs'!IQ$2)</f>
        <v>0</v>
      </c>
      <c r="IR37" cm="1">
        <f t="array" aca="1" ref="IR37" ca="1">INDIRECT($AN37&amp;"!"&amp;'DataReport Cell refs'!IR$2)</f>
        <v>0</v>
      </c>
      <c r="IS37" cm="1">
        <f t="array" aca="1" ref="IS37" ca="1">INDIRECT($AN37&amp;"!"&amp;'DataReport Cell refs'!IS$2)</f>
        <v>0</v>
      </c>
      <c r="IT37" cm="1">
        <f t="array" aca="1" ref="IT37" ca="1">INDIRECT($AN37&amp;"!"&amp;'DataReport Cell refs'!IT$2)</f>
        <v>0</v>
      </c>
      <c r="IU37" cm="1">
        <f t="array" aca="1" ref="IU37" ca="1">INDIRECT($AN37&amp;"!"&amp;'DataReport Cell refs'!IU$2)</f>
        <v>0</v>
      </c>
      <c r="IV37" cm="1">
        <f t="array" aca="1" ref="IV37" ca="1">INDIRECT($AN37&amp;"!"&amp;'DataReport Cell refs'!IV$2)</f>
        <v>0</v>
      </c>
      <c r="IW37" cm="1">
        <f t="array" aca="1" ref="IW37" ca="1">INDIRECT($AN37&amp;"!"&amp;'DataReport Cell refs'!IW$2)</f>
        <v>0</v>
      </c>
      <c r="IX37" cm="1">
        <f t="array" aca="1" ref="IX37" ca="1">INDIRECT($AN37&amp;"!"&amp;'DataReport Cell refs'!IX$2)</f>
        <v>0</v>
      </c>
      <c r="IY37" cm="1">
        <f t="array" aca="1" ref="IY37" ca="1">INDIRECT($AN37&amp;"!"&amp;'DataReport Cell refs'!IY$2)</f>
        <v>0</v>
      </c>
      <c r="IZ37" cm="1">
        <f t="array" aca="1" ref="IZ37" ca="1">INDIRECT($AN37&amp;"!"&amp;'DataReport Cell refs'!IZ$2)</f>
        <v>0</v>
      </c>
      <c r="JA37" cm="1">
        <f t="array" aca="1" ref="JA37" ca="1">INDIRECT($AN37&amp;"!"&amp;'DataReport Cell refs'!JA$2)</f>
        <v>0</v>
      </c>
      <c r="JB37" cm="1">
        <f t="array" aca="1" ref="JB37" ca="1">INDIRECT($AN37&amp;"!"&amp;'DataReport Cell refs'!JB$2)</f>
        <v>0</v>
      </c>
      <c r="JC37" cm="1">
        <f t="array" aca="1" ref="JC37" ca="1">INDIRECT($AN37&amp;"!"&amp;'DataReport Cell refs'!JC$2)</f>
        <v>0</v>
      </c>
      <c r="JD37" cm="1">
        <f t="array" aca="1" ref="JD37" ca="1">INDIRECT($AN37&amp;"!"&amp;'DataReport Cell refs'!JD$2)</f>
        <v>0</v>
      </c>
      <c r="JE37" cm="1">
        <f t="array" aca="1" ref="JE37" ca="1">INDIRECT($AN37&amp;"!"&amp;'DataReport Cell refs'!JE$2)</f>
        <v>0</v>
      </c>
      <c r="JF37" cm="1">
        <f t="array" aca="1" ref="JF37" ca="1">INDIRECT($AN37&amp;"!"&amp;'DataReport Cell refs'!JF$2)</f>
        <v>0</v>
      </c>
      <c r="JG37" cm="1">
        <f t="array" aca="1" ref="JG37" ca="1">INDIRECT($AN37&amp;"!"&amp;'DataReport Cell refs'!JG$2)</f>
        <v>0</v>
      </c>
      <c r="JH37" cm="1">
        <f t="array" aca="1" ref="JH37" ca="1">INDIRECT($AN37&amp;"!"&amp;'DataReport Cell refs'!JH$2)</f>
        <v>0</v>
      </c>
      <c r="JI37" cm="1">
        <f t="array" aca="1" ref="JI37" ca="1">INDIRECT($AN37&amp;"!"&amp;'DataReport Cell refs'!JI$2)</f>
        <v>0</v>
      </c>
      <c r="JJ37" cm="1">
        <f t="array" aca="1" ref="JJ37" ca="1">INDIRECT($AN37&amp;"!"&amp;'DataReport Cell refs'!JJ$2)</f>
        <v>0</v>
      </c>
      <c r="JK37" cm="1">
        <f t="array" aca="1" ref="JK37" ca="1">INDIRECT($AN37&amp;"!"&amp;'DataReport Cell refs'!JK$2)</f>
        <v>0</v>
      </c>
      <c r="JL37" cm="1">
        <f t="array" aca="1" ref="JL37" ca="1">INDIRECT($AN37&amp;"!"&amp;'DataReport Cell refs'!JL$2)</f>
        <v>0</v>
      </c>
      <c r="JM37" cm="1">
        <f t="array" aca="1" ref="JM37" ca="1">INDIRECT($AN37&amp;"!"&amp;'DataReport Cell refs'!JM$2)</f>
        <v>0</v>
      </c>
      <c r="JN37" cm="1">
        <f t="array" aca="1" ref="JN37" ca="1">INDIRECT($AN37&amp;"!"&amp;'DataReport Cell refs'!JN$2)</f>
        <v>0</v>
      </c>
      <c r="JO37" cm="1">
        <f t="array" aca="1" ref="JO37" ca="1">INDIRECT($AN37&amp;"!"&amp;'DataReport Cell refs'!JO$2)</f>
        <v>0</v>
      </c>
      <c r="JP37" cm="1">
        <f t="array" aca="1" ref="JP37" ca="1">INDIRECT($AN37&amp;"!"&amp;'DataReport Cell refs'!JP$2)</f>
        <v>0</v>
      </c>
      <c r="JQ37" cm="1">
        <f t="array" aca="1" ref="JQ37" ca="1">INDIRECT($AN37&amp;"!"&amp;'DataReport Cell refs'!JQ$2)</f>
        <v>0</v>
      </c>
      <c r="JR37" cm="1">
        <f t="array" aca="1" ref="JR37" ca="1">INDIRECT($AN37&amp;"!"&amp;'DataReport Cell refs'!JR$2)</f>
        <v>0</v>
      </c>
      <c r="JS37" cm="1">
        <f t="array" aca="1" ref="JS37" ca="1">INDIRECT($AN37&amp;"!"&amp;'DataReport Cell refs'!JS$2)</f>
        <v>0</v>
      </c>
      <c r="JT37" cm="1">
        <f t="array" aca="1" ref="JT37" ca="1">INDIRECT($AN37&amp;"!"&amp;'DataReport Cell refs'!JT$2)</f>
        <v>0</v>
      </c>
      <c r="JU37" cm="1">
        <f t="array" aca="1" ref="JU37" ca="1">INDIRECT($AN37&amp;"!"&amp;'DataReport Cell refs'!JU$2)</f>
        <v>0</v>
      </c>
      <c r="JV37" t="str" cm="1">
        <f t="array" aca="1" ref="JV37" ca="1">INDIRECT($AN37&amp;"!"&amp;'DataReport Cell refs'!JV$2)</f>
        <v>Not Commenced</v>
      </c>
      <c r="JW37" t="str" cm="1">
        <f t="array" aca="1" ref="JW37" ca="1">INDIRECT($AN37&amp;"!"&amp;'DataReport Cell refs'!JW$2)</f>
        <v>First complete Stocktake</v>
      </c>
      <c r="JX37" t="str" cm="1">
        <f t="array" aca="1" ref="JX37" ca="1">INDIRECT($AN37&amp;"!"&amp;'DataReport Cell refs'!JX$2)</f>
        <v>First complete Stocktake</v>
      </c>
      <c r="JY37" t="str" cm="1">
        <f t="array" aca="1" ref="JY37" ca="1">INDIRECT($AN37&amp;"!"&amp;'DataReport Cell refs'!JY$2)</f>
        <v>First complete Stocktake</v>
      </c>
      <c r="JZ37" t="str" cm="1">
        <f t="array" aca="1" ref="JZ37" ca="1">INDIRECT($AN37&amp;"!"&amp;'DataReport Cell refs'!JZ$2)</f>
        <v>First complete Stocktake</v>
      </c>
      <c r="KA37" t="str" cm="1">
        <f t="array" aca="1" ref="KA37" ca="1">INDIRECT($AN37&amp;"!"&amp;'DataReport Cell refs'!KA$2)</f>
        <v>First complete Stocktake</v>
      </c>
      <c r="KB37" t="str" cm="1">
        <f t="array" aca="1" ref="KB37" ca="1">INDIRECT($AN37&amp;"!"&amp;'DataReport Cell refs'!KB$2)</f>
        <v>First complete Stocktake</v>
      </c>
    </row>
    <row r="38" spans="40:288" x14ac:dyDescent="0.35">
      <c r="AN38" s="345" t="s">
        <v>1177</v>
      </c>
      <c r="AO38" cm="1">
        <f t="array" aca="1" ref="AO38" ca="1">INDIRECT($AN38&amp;"!"&amp;'DataReport Cell refs'!AO$2)</f>
        <v>0</v>
      </c>
      <c r="AP38" t="str" cm="1">
        <f t="array" aca="1" ref="AP38" ca="1">INDIRECT($AN38&amp;"!"&amp;'DataReport Cell refs'!AP$2)</f>
        <v>Select option</v>
      </c>
      <c r="AQ38" t="str" cm="1">
        <f t="array" aca="1" ref="AQ38" ca="1">INDIRECT($AN38&amp;"!"&amp;'DataReport Cell refs'!AQ$2)</f>
        <v>Select option</v>
      </c>
      <c r="AR38" s="361" cm="1">
        <f t="array" aca="1" ref="AR38" ca="1">INDIRECT($AN38&amp;"!"&amp;'DataReport Cell refs'!AR$2)</f>
        <v>0</v>
      </c>
      <c r="AS38" t="b" cm="1">
        <f t="array" aca="1" ref="AS38" ca="1">INDIRECT($AN38&amp;"!"&amp;'DataReport Cell refs'!AS$2)</f>
        <v>0</v>
      </c>
      <c r="AT38" t="b" cm="1">
        <f t="array" aca="1" ref="AT38" ca="1">INDIRECT($AN38&amp;"!"&amp;'DataReport Cell refs'!AT$2)</f>
        <v>0</v>
      </c>
      <c r="AU38" t="b" cm="1">
        <f t="array" aca="1" ref="AU38" ca="1">INDIRECT($AN38&amp;"!"&amp;'DataReport Cell refs'!AU$2)</f>
        <v>0</v>
      </c>
      <c r="AV38" t="b" cm="1">
        <f t="array" aca="1" ref="AV38" ca="1">INDIRECT($AN38&amp;"!"&amp;'DataReport Cell refs'!AV$2)</f>
        <v>0</v>
      </c>
      <c r="AW38" t="b" cm="1">
        <f t="array" aca="1" ref="AW38" ca="1">INDIRECT($AN38&amp;"!"&amp;'DataReport Cell refs'!AW$2)</f>
        <v>0</v>
      </c>
      <c r="AX38" t="b" cm="1">
        <f t="array" aca="1" ref="AX38" ca="1">INDIRECT($AN38&amp;"!"&amp;'DataReport Cell refs'!AX$2)</f>
        <v>0</v>
      </c>
      <c r="AY38" t="b" cm="1">
        <f t="array" aca="1" ref="AY38" ca="1">INDIRECT($AN38&amp;"!"&amp;'DataReport Cell refs'!AY$2)</f>
        <v>0</v>
      </c>
      <c r="AZ38" t="b" cm="1">
        <f t="array" aca="1" ref="AZ38" ca="1">INDIRECT($AN38&amp;"!"&amp;'DataReport Cell refs'!AZ$2)</f>
        <v>0</v>
      </c>
      <c r="BA38" t="b" cm="1">
        <f t="array" aca="1" ref="BA38" ca="1">INDIRECT($AN38&amp;"!"&amp;'DataReport Cell refs'!BA$2)</f>
        <v>0</v>
      </c>
      <c r="BB38" t="b" cm="1">
        <f t="array" aca="1" ref="BB38" ca="1">INDIRECT($AN38&amp;"!"&amp;'DataReport Cell refs'!BB$2)</f>
        <v>0</v>
      </c>
      <c r="BC38" t="b" cm="1">
        <f t="array" aca="1" ref="BC38" ca="1">INDIRECT($AN38&amp;"!"&amp;'DataReport Cell refs'!BC$2)</f>
        <v>0</v>
      </c>
      <c r="BD38" t="b" cm="1">
        <f t="array" aca="1" ref="BD38" ca="1">INDIRECT($AN38&amp;"!"&amp;'DataReport Cell refs'!BD$2)</f>
        <v>0</v>
      </c>
      <c r="BE38" t="b" cm="1">
        <f t="array" aca="1" ref="BE38" ca="1">INDIRECT($AN38&amp;"!"&amp;'DataReport Cell refs'!BE$2)</f>
        <v>0</v>
      </c>
      <c r="BF38" t="b" cm="1">
        <f t="array" aca="1" ref="BF38" ca="1">INDIRECT($AN38&amp;"!"&amp;'DataReport Cell refs'!BF$2)</f>
        <v>0</v>
      </c>
      <c r="BG38" t="b" cm="1">
        <f t="array" aca="1" ref="BG38" ca="1">INDIRECT($AN38&amp;"!"&amp;'DataReport Cell refs'!BG$2)</f>
        <v>0</v>
      </c>
      <c r="BH38" t="b" cm="1">
        <f t="array" aca="1" ref="BH38" ca="1">INDIRECT($AN38&amp;"!"&amp;'DataReport Cell refs'!BH$2)</f>
        <v>0</v>
      </c>
      <c r="BI38" t="str" cm="1">
        <f t="array" aca="1" ref="BI38" ca="1">INDIRECT($AN38&amp;"!"&amp;'DataReport Cell refs'!BI$2)</f>
        <v>Select option</v>
      </c>
      <c r="BJ38" t="str" cm="1">
        <f t="array" aca="1" ref="BJ38" ca="1">INDIRECT($AN38&amp;"!"&amp;'DataReport Cell refs'!BJ$2)</f>
        <v>Select option</v>
      </c>
      <c r="BK38" t="str" cm="1">
        <f t="array" aca="1" ref="BK38" ca="1">INDIRECT($AN38&amp;"!"&amp;'DataReport Cell refs'!BK$2)</f>
        <v>Select option</v>
      </c>
      <c r="BL38" t="str" cm="1">
        <f t="array" aca="1" ref="BL38" ca="1">INDIRECT($AN38&amp;"!"&amp;'DataReport Cell refs'!BL$2)</f>
        <v>Select option</v>
      </c>
      <c r="BM38" t="str" cm="1">
        <f t="array" aca="1" ref="BM38" ca="1">INDIRECT($AN38&amp;"!"&amp;'DataReport Cell refs'!BM$2)</f>
        <v>Select option</v>
      </c>
      <c r="BN38" t="str" cm="1">
        <f t="array" aca="1" ref="BN38" ca="1">INDIRECT($AN38&amp;"!"&amp;'DataReport Cell refs'!BN$2)</f>
        <v>Select option</v>
      </c>
      <c r="BO38" t="str" cm="1">
        <f t="array" aca="1" ref="BO38" ca="1">INDIRECT($AN38&amp;"!"&amp;'DataReport Cell refs'!BO$2)</f>
        <v>Select option</v>
      </c>
      <c r="BP38" t="str" cm="1">
        <f t="array" aca="1" ref="BP38" ca="1">INDIRECT($AN38&amp;"!"&amp;'DataReport Cell refs'!BP$2)</f>
        <v>Select option</v>
      </c>
      <c r="BQ38" t="str" cm="1">
        <f t="array" aca="1" ref="BQ38" ca="1">INDIRECT($AN38&amp;"!"&amp;'DataReport Cell refs'!BQ$2)</f>
        <v>Select option</v>
      </c>
      <c r="BR38" t="b" cm="1">
        <f t="array" aca="1" ref="BR38" ca="1">INDIRECT($AN38&amp;"!"&amp;'DataReport Cell refs'!BR$2)</f>
        <v>0</v>
      </c>
      <c r="BS38" t="b" cm="1">
        <f t="array" aca="1" ref="BS38" ca="1">INDIRECT($AN38&amp;"!"&amp;'DataReport Cell refs'!BS$2)</f>
        <v>0</v>
      </c>
      <c r="BT38" t="b" cm="1">
        <f t="array" aca="1" ref="BT38" ca="1">INDIRECT($AN38&amp;"!"&amp;'DataReport Cell refs'!BT$2)</f>
        <v>0</v>
      </c>
      <c r="BU38" t="b" cm="1">
        <f t="array" aca="1" ref="BU38" ca="1">INDIRECT($AN38&amp;"!"&amp;'DataReport Cell refs'!BU$2)</f>
        <v>0</v>
      </c>
      <c r="BV38" t="b" cm="1">
        <f t="array" aca="1" ref="BV38" ca="1">INDIRECT($AN38&amp;"!"&amp;'DataReport Cell refs'!BV$2)</f>
        <v>0</v>
      </c>
      <c r="BW38" t="b" cm="1">
        <f t="array" aca="1" ref="BW38" ca="1">INDIRECT($AN38&amp;"!"&amp;'DataReport Cell refs'!BW$2)</f>
        <v>0</v>
      </c>
      <c r="BX38" t="b" cm="1">
        <f t="array" aca="1" ref="BX38" ca="1">INDIRECT($AN38&amp;"!"&amp;'DataReport Cell refs'!BX$2)</f>
        <v>0</v>
      </c>
      <c r="BY38" t="b" cm="1">
        <f t="array" aca="1" ref="BY38" ca="1">INDIRECT($AN38&amp;"!"&amp;'DataReport Cell refs'!BY$2)</f>
        <v>0</v>
      </c>
      <c r="BZ38" t="b" cm="1">
        <f t="array" aca="1" ref="BZ38" ca="1">INDIRECT($AN38&amp;"!"&amp;'DataReport Cell refs'!BZ$2)</f>
        <v>0</v>
      </c>
      <c r="CA38" cm="1">
        <f t="array" aca="1" ref="CA38" ca="1">INDIRECT($AN38&amp;"!"&amp;'DataReport Cell refs'!CA$2)</f>
        <v>0</v>
      </c>
      <c r="CB38" s="385" cm="1">
        <f t="array" aca="1" ref="CB38" ca="1">INDIRECT($AN38&amp;"!"&amp;'DataReport Cell refs'!CB$2)</f>
        <v>0</v>
      </c>
      <c r="CC38" s="385" cm="1">
        <f t="array" aca="1" ref="CC38" ca="1">INDIRECT($AN38&amp;"!"&amp;'DataReport Cell refs'!CC$2)</f>
        <v>0</v>
      </c>
      <c r="CD38" s="385" cm="1">
        <f t="array" aca="1" ref="CD38" ca="1">INDIRECT($AN38&amp;"!"&amp;'DataReport Cell refs'!CD$2)</f>
        <v>0</v>
      </c>
      <c r="CE38" t="str" cm="1">
        <f t="array" aca="1" ref="CE38" ca="1">INDIRECT($AN38&amp;"!"&amp;'DataReport Cell refs'!CE$2)</f>
        <v>Select option</v>
      </c>
      <c r="CF38" s="361" cm="1">
        <f t="array" aca="1" ref="CF38" ca="1">INDIRECT($AN38&amp;"!"&amp;'DataReport Cell refs'!CF$2)</f>
        <v>0</v>
      </c>
      <c r="CG38" t="b" cm="1">
        <f t="array" aca="1" ref="CG38" ca="1">INDIRECT($AN38&amp;"!"&amp;'DataReport Cell refs'!CG$2)</f>
        <v>0</v>
      </c>
      <c r="CH38" t="b" cm="1">
        <f t="array" aca="1" ref="CH38" ca="1">INDIRECT($AN38&amp;"!"&amp;'DataReport Cell refs'!CH$2)</f>
        <v>0</v>
      </c>
      <c r="CI38" t="b" cm="1">
        <f t="array" aca="1" ref="CI38" ca="1">INDIRECT($AN38&amp;"!"&amp;'DataReport Cell refs'!CI$2)</f>
        <v>0</v>
      </c>
      <c r="CJ38" t="b" cm="1">
        <f t="array" aca="1" ref="CJ38" ca="1">INDIRECT($AN38&amp;"!"&amp;'DataReport Cell refs'!CJ$2)</f>
        <v>0</v>
      </c>
      <c r="CK38" t="b" cm="1">
        <f t="array" aca="1" ref="CK38" ca="1">INDIRECT($AN38&amp;"!"&amp;'DataReport Cell refs'!CK$2)</f>
        <v>0</v>
      </c>
      <c r="CL38" t="b" cm="1">
        <f t="array" aca="1" ref="CL38" ca="1">INDIRECT($AN38&amp;"!"&amp;'DataReport Cell refs'!CL$2)</f>
        <v>0</v>
      </c>
      <c r="CM38" t="b" cm="1">
        <f t="array" aca="1" ref="CM38" ca="1">INDIRECT($AN38&amp;"!"&amp;'DataReport Cell refs'!CM$2)</f>
        <v>0</v>
      </c>
      <c r="CN38" t="b" cm="1">
        <f t="array" aca="1" ref="CN38" ca="1">INDIRECT($AN38&amp;"!"&amp;'DataReport Cell refs'!CN$2)</f>
        <v>0</v>
      </c>
      <c r="CO38" t="b" cm="1">
        <f t="array" aca="1" ref="CO38" ca="1">INDIRECT($AN38&amp;"!"&amp;'DataReport Cell refs'!CO$2)</f>
        <v>0</v>
      </c>
      <c r="CP38" t="b" cm="1">
        <f t="array" aca="1" ref="CP38" ca="1">INDIRECT($AN38&amp;"!"&amp;'DataReport Cell refs'!CP$2)</f>
        <v>0</v>
      </c>
      <c r="CQ38" t="b" cm="1">
        <f t="array" aca="1" ref="CQ38" ca="1">INDIRECT($AN38&amp;"!"&amp;'DataReport Cell refs'!CQ$2)</f>
        <v>0</v>
      </c>
      <c r="CR38" t="b" cm="1">
        <f t="array" aca="1" ref="CR38" ca="1">INDIRECT($AN38&amp;"!"&amp;'DataReport Cell refs'!CR$2)</f>
        <v>0</v>
      </c>
      <c r="CS38" t="b" cm="1">
        <f t="array" aca="1" ref="CS38" ca="1">INDIRECT($AN38&amp;"!"&amp;'DataReport Cell refs'!CS$2)</f>
        <v>0</v>
      </c>
      <c r="CT38" t="b" cm="1">
        <f t="array" aca="1" ref="CT38" ca="1">INDIRECT($AN38&amp;"!"&amp;'DataReport Cell refs'!CT$2)</f>
        <v>0</v>
      </c>
      <c r="CU38" t="b" cm="1">
        <f t="array" aca="1" ref="CU38" ca="1">INDIRECT($AN38&amp;"!"&amp;'DataReport Cell refs'!CU$2)</f>
        <v>0</v>
      </c>
      <c r="CV38" t="b" cm="1">
        <f t="array" aca="1" ref="CV38" ca="1">INDIRECT($AN38&amp;"!"&amp;'DataReport Cell refs'!CV$2)</f>
        <v>0</v>
      </c>
      <c r="CW38" t="b" cm="1">
        <f t="array" aca="1" ref="CW38" ca="1">INDIRECT($AN38&amp;"!"&amp;'DataReport Cell refs'!CW$2)</f>
        <v>0</v>
      </c>
      <c r="CX38" t="b" cm="1">
        <f t="array" aca="1" ref="CX38" ca="1">INDIRECT($AN38&amp;"!"&amp;'DataReport Cell refs'!CX$2)</f>
        <v>0</v>
      </c>
      <c r="CY38" t="b" cm="1">
        <f t="array" aca="1" ref="CY38" ca="1">INDIRECT($AN38&amp;"!"&amp;'DataReport Cell refs'!CY$2)</f>
        <v>0</v>
      </c>
      <c r="CZ38" t="b" cm="1">
        <f t="array" aca="1" ref="CZ38" ca="1">INDIRECT($AN38&amp;"!"&amp;'DataReport Cell refs'!CZ$2)</f>
        <v>0</v>
      </c>
      <c r="DA38" t="b" cm="1">
        <f t="array" aca="1" ref="DA38" ca="1">INDIRECT($AN38&amp;"!"&amp;'DataReport Cell refs'!DA$2)</f>
        <v>0</v>
      </c>
      <c r="DB38" t="b" cm="1">
        <f t="array" aca="1" ref="DB38" ca="1">INDIRECT($AN38&amp;"!"&amp;'DataReport Cell refs'!DB$2)</f>
        <v>0</v>
      </c>
      <c r="DC38" t="b" cm="1">
        <f t="array" aca="1" ref="DC38" ca="1">INDIRECT($AN38&amp;"!"&amp;'DataReport Cell refs'!DC$2)</f>
        <v>0</v>
      </c>
      <c r="DD38" t="b" cm="1">
        <f t="array" aca="1" ref="DD38" ca="1">INDIRECT($AN38&amp;"!"&amp;'DataReport Cell refs'!DD$2)</f>
        <v>0</v>
      </c>
      <c r="DE38" t="b" cm="1">
        <f t="array" aca="1" ref="DE38" ca="1">INDIRECT($AN38&amp;"!"&amp;'DataReport Cell refs'!DE$2)</f>
        <v>0</v>
      </c>
      <c r="DF38" t="b" cm="1">
        <f t="array" aca="1" ref="DF38" ca="1">INDIRECT($AN38&amp;"!"&amp;'DataReport Cell refs'!DF$2)</f>
        <v>0</v>
      </c>
      <c r="DG38" t="b" cm="1">
        <f t="array" aca="1" ref="DG38" ca="1">INDIRECT($AN38&amp;"!"&amp;'DataReport Cell refs'!DG$2)</f>
        <v>0</v>
      </c>
      <c r="DH38" t="b" cm="1">
        <f t="array" aca="1" ref="DH38" ca="1">INDIRECT($AN38&amp;"!"&amp;'DataReport Cell refs'!DH$2)</f>
        <v>0</v>
      </c>
      <c r="DI38" t="b" cm="1">
        <f t="array" aca="1" ref="DI38" ca="1">INDIRECT($AN38&amp;"!"&amp;'DataReport Cell refs'!DI$2)</f>
        <v>0</v>
      </c>
      <c r="DJ38" t="b" cm="1">
        <f t="array" aca="1" ref="DJ38" ca="1">INDIRECT($AN38&amp;"!"&amp;'DataReport Cell refs'!DJ$2)</f>
        <v>0</v>
      </c>
      <c r="DK38" t="b" cm="1">
        <f t="array" aca="1" ref="DK38" ca="1">INDIRECT($AN38&amp;"!"&amp;'DataReport Cell refs'!DK$2)</f>
        <v>0</v>
      </c>
      <c r="DL38" t="b" cm="1">
        <f t="array" aca="1" ref="DL38" ca="1">INDIRECT($AN38&amp;"!"&amp;'DataReport Cell refs'!DL$2)</f>
        <v>0</v>
      </c>
      <c r="DM38" t="b" cm="1">
        <f t="array" aca="1" ref="DM38" ca="1">INDIRECT($AN38&amp;"!"&amp;'DataReport Cell refs'!DM$2)</f>
        <v>0</v>
      </c>
      <c r="DN38" t="str" cm="1">
        <f t="array" aca="1" ref="DN38" ca="1">INDIRECT($AN38&amp;"!"&amp;'DataReport Cell refs'!DN$2)</f>
        <v>Type here - Other service not included above 1</v>
      </c>
      <c r="DO38" t="str" cm="1">
        <f t="array" aca="1" ref="DO38" ca="1">INDIRECT($AN38&amp;"!"&amp;'DataReport Cell refs'!DO$2)</f>
        <v>Type here - Other service not included above 2</v>
      </c>
      <c r="DP38" t="str" cm="1">
        <f t="array" aca="1" ref="DP38" ca="1">INDIRECT($AN38&amp;"!"&amp;'DataReport Cell refs'!DP$2)</f>
        <v>Type here - Other service not included above 3</v>
      </c>
      <c r="DQ38" t="b" cm="1">
        <f t="array" aca="1" ref="DQ38" ca="1">INDIRECT($AN38&amp;"!"&amp;'DataReport Cell refs'!DQ$2)</f>
        <v>0</v>
      </c>
      <c r="DR38" t="b" cm="1">
        <f t="array" aca="1" ref="DR38" ca="1">INDIRECT($AN38&amp;"!"&amp;'DataReport Cell refs'!DR$2)</f>
        <v>0</v>
      </c>
      <c r="DS38" t="b" cm="1">
        <f t="array" aca="1" ref="DS38" ca="1">INDIRECT($AN38&amp;"!"&amp;'DataReport Cell refs'!DS$2)</f>
        <v>0</v>
      </c>
      <c r="DT38" t="b" cm="1">
        <f t="array" aca="1" ref="DT38" ca="1">INDIRECT($AN38&amp;"!"&amp;'DataReport Cell refs'!DT$2)</f>
        <v>0</v>
      </c>
      <c r="DU38" t="b" cm="1">
        <f t="array" aca="1" ref="DU38" ca="1">INDIRECT($AN38&amp;"!"&amp;'DataReport Cell refs'!DU$2)</f>
        <v>0</v>
      </c>
      <c r="DV38" t="b" cm="1">
        <f t="array" aca="1" ref="DV38" ca="1">INDIRECT($AN38&amp;"!"&amp;'DataReport Cell refs'!DV$2)</f>
        <v>0</v>
      </c>
      <c r="DW38" t="b" cm="1">
        <f t="array" aca="1" ref="DW38" ca="1">INDIRECT($AN38&amp;"!"&amp;'DataReport Cell refs'!DW$2)</f>
        <v>0</v>
      </c>
      <c r="DX38" t="b" cm="1">
        <f t="array" aca="1" ref="DX38" ca="1">INDIRECT($AN38&amp;"!"&amp;'DataReport Cell refs'!DX$2)</f>
        <v>0</v>
      </c>
      <c r="DY38" t="b" cm="1">
        <f t="array" aca="1" ref="DY38" ca="1">INDIRECT($AN38&amp;"!"&amp;'DataReport Cell refs'!DY$2)</f>
        <v>0</v>
      </c>
      <c r="DZ38" t="b" cm="1">
        <f t="array" aca="1" ref="DZ38" ca="1">INDIRECT($AN38&amp;"!"&amp;'DataReport Cell refs'!DZ$2)</f>
        <v>0</v>
      </c>
      <c r="EA38" t="b" cm="1">
        <f t="array" aca="1" ref="EA38" ca="1">INDIRECT($AN38&amp;"!"&amp;'DataReport Cell refs'!EA$2)</f>
        <v>0</v>
      </c>
      <c r="EB38" t="b" cm="1">
        <f t="array" aca="1" ref="EB38" ca="1">INDIRECT($AN38&amp;"!"&amp;'DataReport Cell refs'!EB$2)</f>
        <v>0</v>
      </c>
      <c r="EC38" t="b" cm="1">
        <f t="array" aca="1" ref="EC38" ca="1">INDIRECT($AN38&amp;"!"&amp;'DataReport Cell refs'!EC$2)</f>
        <v>0</v>
      </c>
      <c r="ED38" t="b" cm="1">
        <f t="array" aca="1" ref="ED38" ca="1">INDIRECT($AN38&amp;"!"&amp;'DataReport Cell refs'!ED$2)</f>
        <v>0</v>
      </c>
      <c r="EE38" t="b" cm="1">
        <f t="array" aca="1" ref="EE38" ca="1">INDIRECT($AN38&amp;"!"&amp;'DataReport Cell refs'!EE$2)</f>
        <v>0</v>
      </c>
      <c r="EF38" t="b" cm="1">
        <f t="array" aca="1" ref="EF38" ca="1">INDIRECT($AN38&amp;"!"&amp;'DataReport Cell refs'!EF$2)</f>
        <v>0</v>
      </c>
      <c r="EG38" t="b" cm="1">
        <f t="array" aca="1" ref="EG38" ca="1">INDIRECT($AN38&amp;"!"&amp;'DataReport Cell refs'!EG$2)</f>
        <v>0</v>
      </c>
      <c r="EH38" t="b" cm="1">
        <f t="array" aca="1" ref="EH38" ca="1">INDIRECT($AN38&amp;"!"&amp;'DataReport Cell refs'!EH$2)</f>
        <v>0</v>
      </c>
      <c r="EI38" t="b" cm="1">
        <f t="array" aca="1" ref="EI38" ca="1">INDIRECT($AN38&amp;"!"&amp;'DataReport Cell refs'!EI$2)</f>
        <v>0</v>
      </c>
      <c r="EJ38" t="b" cm="1">
        <f t="array" aca="1" ref="EJ38" ca="1">INDIRECT($AN38&amp;"!"&amp;'DataReport Cell refs'!EJ$2)</f>
        <v>0</v>
      </c>
      <c r="EK38" t="b" cm="1">
        <f t="array" aca="1" ref="EK38" ca="1">INDIRECT($AN38&amp;"!"&amp;'DataReport Cell refs'!EK$2)</f>
        <v>0</v>
      </c>
      <c r="EL38" t="b" cm="1">
        <f t="array" aca="1" ref="EL38" ca="1">INDIRECT($AN38&amp;"!"&amp;'DataReport Cell refs'!EL$2)</f>
        <v>0</v>
      </c>
      <c r="EM38" t="b" cm="1">
        <f t="array" aca="1" ref="EM38" ca="1">INDIRECT($AN38&amp;"!"&amp;'DataReport Cell refs'!EM$2)</f>
        <v>0</v>
      </c>
      <c r="EN38" t="b" cm="1">
        <f t="array" aca="1" ref="EN38" ca="1">INDIRECT($AN38&amp;"!"&amp;'DataReport Cell refs'!EN$2)</f>
        <v>0</v>
      </c>
      <c r="EO38" t="b" cm="1">
        <f t="array" aca="1" ref="EO38" ca="1">INDIRECT($AN38&amp;"!"&amp;'DataReport Cell refs'!EO$2)</f>
        <v>0</v>
      </c>
      <c r="EP38" t="b" cm="1">
        <f t="array" aca="1" ref="EP38" ca="1">INDIRECT($AN38&amp;"!"&amp;'DataReport Cell refs'!EP$2)</f>
        <v>0</v>
      </c>
      <c r="EQ38" t="b" cm="1">
        <f t="array" aca="1" ref="EQ38" ca="1">INDIRECT($AN38&amp;"!"&amp;'DataReport Cell refs'!EQ$2)</f>
        <v>0</v>
      </c>
      <c r="ER38" t="b" cm="1">
        <f t="array" aca="1" ref="ER38" ca="1">INDIRECT($AN38&amp;"!"&amp;'DataReport Cell refs'!ER$2)</f>
        <v>0</v>
      </c>
      <c r="ES38" t="b" cm="1">
        <f t="array" aca="1" ref="ES38" ca="1">INDIRECT($AN38&amp;"!"&amp;'DataReport Cell refs'!ES$2)</f>
        <v>0</v>
      </c>
      <c r="ET38" t="b" cm="1">
        <f t="array" aca="1" ref="ET38" ca="1">INDIRECT($AN38&amp;"!"&amp;'DataReport Cell refs'!ET$2)</f>
        <v>0</v>
      </c>
      <c r="EU38" t="b" cm="1">
        <f t="array" aca="1" ref="EU38" ca="1">INDIRECT($AN38&amp;"!"&amp;'DataReport Cell refs'!EU$2)</f>
        <v>0</v>
      </c>
      <c r="EV38" t="b" cm="1">
        <f t="array" aca="1" ref="EV38" ca="1">INDIRECT($AN38&amp;"!"&amp;'DataReport Cell refs'!EV$2)</f>
        <v>0</v>
      </c>
      <c r="EW38" t="b" cm="1">
        <f t="array" aca="1" ref="EW38" ca="1">INDIRECT($AN38&amp;"!"&amp;'DataReport Cell refs'!EW$2)</f>
        <v>0</v>
      </c>
      <c r="EX38" t="b" cm="1">
        <f t="array" aca="1" ref="EX38" ca="1">INDIRECT($AN38&amp;"!"&amp;'DataReport Cell refs'!EX$2)</f>
        <v>0</v>
      </c>
      <c r="EY38" t="b" cm="1">
        <f t="array" aca="1" ref="EY38" ca="1">INDIRECT($AN38&amp;"!"&amp;'DataReport Cell refs'!EY$2)</f>
        <v>0</v>
      </c>
      <c r="EZ38" t="b" cm="1">
        <f t="array" aca="1" ref="EZ38" ca="1">INDIRECT($AN38&amp;"!"&amp;'DataReport Cell refs'!EZ$2)</f>
        <v>0</v>
      </c>
      <c r="FA38" t="b" cm="1">
        <f t="array" aca="1" ref="FA38" ca="1">INDIRECT($AN38&amp;"!"&amp;'DataReport Cell refs'!FA$2)</f>
        <v>0</v>
      </c>
      <c r="FB38" t="b" cm="1">
        <f t="array" aca="1" ref="FB38" ca="1">INDIRECT($AN38&amp;"!"&amp;'DataReport Cell refs'!FB$2)</f>
        <v>0</v>
      </c>
      <c r="FC38" t="b" cm="1">
        <f t="array" aca="1" ref="FC38" ca="1">INDIRECT($AN38&amp;"!"&amp;'DataReport Cell refs'!FC$2)</f>
        <v>0</v>
      </c>
      <c r="FD38" t="b" cm="1">
        <f t="array" aca="1" ref="FD38" ca="1">INDIRECT($AN38&amp;"!"&amp;'DataReport Cell refs'!FD$2)</f>
        <v>0</v>
      </c>
      <c r="FE38" t="b" cm="1">
        <f t="array" aca="1" ref="FE38" ca="1">INDIRECT($AN38&amp;"!"&amp;'DataReport Cell refs'!FE$2)</f>
        <v>0</v>
      </c>
      <c r="FF38" t="b" cm="1">
        <f t="array" aca="1" ref="FF38" ca="1">INDIRECT($AN38&amp;"!"&amp;'DataReport Cell refs'!FF$2)</f>
        <v>0</v>
      </c>
      <c r="FG38" t="b" cm="1">
        <f t="array" aca="1" ref="FG38" ca="1">INDIRECT($AN38&amp;"!"&amp;'DataReport Cell refs'!FG$2)</f>
        <v>0</v>
      </c>
      <c r="FH38" t="b" cm="1">
        <f t="array" aca="1" ref="FH38" ca="1">INDIRECT($AN38&amp;"!"&amp;'DataReport Cell refs'!FH$2)</f>
        <v>0</v>
      </c>
      <c r="FI38" t="b" cm="1">
        <f t="array" aca="1" ref="FI38" ca="1">INDIRECT($AN38&amp;"!"&amp;'DataReport Cell refs'!FI$2)</f>
        <v>0</v>
      </c>
      <c r="FJ38" t="b" cm="1">
        <f t="array" aca="1" ref="FJ38" ca="1">INDIRECT($AN38&amp;"!"&amp;'DataReport Cell refs'!FJ$2)</f>
        <v>0</v>
      </c>
      <c r="FK38" s="361" cm="1">
        <f t="array" aca="1" ref="FK38" ca="1">INDIRECT($AN38&amp;"!"&amp;'DataReport Cell refs'!FK$2)</f>
        <v>0</v>
      </c>
      <c r="FL38" s="361" cm="1">
        <f t="array" aca="1" ref="FL38" ca="1">INDIRECT($AN38&amp;"!"&amp;'DataReport Cell refs'!FL$2)</f>
        <v>0</v>
      </c>
      <c r="FM38" s="361" cm="1">
        <f t="array" aca="1" ref="FM38" ca="1">INDIRECT($AN38&amp;"!"&amp;'DataReport Cell refs'!FM$2)</f>
        <v>0</v>
      </c>
      <c r="FN38" s="361" cm="1">
        <f t="array" aca="1" ref="FN38" ca="1">INDIRECT($AN38&amp;"!"&amp;'DataReport Cell refs'!FN$2)</f>
        <v>0</v>
      </c>
      <c r="FO38" s="361" cm="1">
        <f t="array" aca="1" ref="FO38" ca="1">INDIRECT($AN38&amp;"!"&amp;'DataReport Cell refs'!FO$2)</f>
        <v>0</v>
      </c>
      <c r="FP38" s="361" cm="1">
        <f t="array" aca="1" ref="FP38" ca="1">INDIRECT($AN38&amp;"!"&amp;'DataReport Cell refs'!FP$2)</f>
        <v>0</v>
      </c>
      <c r="FQ38" s="361" cm="1">
        <f t="array" aca="1" ref="FQ38" ca="1">INDIRECT($AN38&amp;"!"&amp;'DataReport Cell refs'!FQ$2)</f>
        <v>0</v>
      </c>
      <c r="FR38" s="361" cm="1">
        <f t="array" aca="1" ref="FR38" ca="1">INDIRECT($AN38&amp;"!"&amp;'DataReport Cell refs'!FR$2)</f>
        <v>0</v>
      </c>
      <c r="FS38" s="361" cm="1">
        <f t="array" aca="1" ref="FS38" ca="1">INDIRECT($AN38&amp;"!"&amp;'DataReport Cell refs'!FS$2)</f>
        <v>0</v>
      </c>
      <c r="FT38" s="361" cm="1">
        <f t="array" aca="1" ref="FT38" ca="1">INDIRECT($AN38&amp;"!"&amp;'DataReport Cell refs'!FT$2)</f>
        <v>0</v>
      </c>
      <c r="FU38" s="361" cm="1">
        <f t="array" aca="1" ref="FU38" ca="1">INDIRECT($AN38&amp;"!"&amp;'DataReport Cell refs'!FU$2)</f>
        <v>0</v>
      </c>
      <c r="FV38" s="361" cm="1">
        <f t="array" aca="1" ref="FV38" ca="1">INDIRECT($AN38&amp;"!"&amp;'DataReport Cell refs'!FV$2)</f>
        <v>0</v>
      </c>
      <c r="FW38" s="361" cm="1">
        <f t="array" aca="1" ref="FW38" ca="1">INDIRECT($AN38&amp;"!"&amp;'DataReport Cell refs'!FW$2)</f>
        <v>0</v>
      </c>
      <c r="FX38" s="361" cm="1">
        <f t="array" aca="1" ref="FX38" ca="1">INDIRECT($AN38&amp;"!"&amp;'DataReport Cell refs'!FX$2)</f>
        <v>0</v>
      </c>
      <c r="FY38" s="361" cm="1">
        <f t="array" aca="1" ref="FY38" ca="1">INDIRECT($AN38&amp;"!"&amp;'DataReport Cell refs'!FY$2)</f>
        <v>0</v>
      </c>
      <c r="FZ38" s="361" cm="1">
        <f t="array" aca="1" ref="FZ38" ca="1">INDIRECT($AN38&amp;"!"&amp;'DataReport Cell refs'!FZ$2)</f>
        <v>0</v>
      </c>
      <c r="GA38" s="361" cm="1">
        <f t="array" aca="1" ref="GA38" ca="1">INDIRECT($AN38&amp;"!"&amp;'DataReport Cell refs'!GA$2)</f>
        <v>0</v>
      </c>
      <c r="GB38" s="361" cm="1">
        <f t="array" aca="1" ref="GB38" ca="1">INDIRECT($AN38&amp;"!"&amp;'DataReport Cell refs'!GB$2)</f>
        <v>0</v>
      </c>
      <c r="GC38" s="361" cm="1">
        <f t="array" aca="1" ref="GC38" ca="1">INDIRECT($AN38&amp;"!"&amp;'DataReport Cell refs'!GC$2)</f>
        <v>0</v>
      </c>
      <c r="GD38" s="361" cm="1">
        <f t="array" aca="1" ref="GD38" ca="1">INDIRECT($AN38&amp;"!"&amp;'DataReport Cell refs'!GD$2)</f>
        <v>0</v>
      </c>
      <c r="GE38" s="361" cm="1">
        <f t="array" aca="1" ref="GE38" ca="1">INDIRECT($AN38&amp;"!"&amp;'DataReport Cell refs'!GE$2)</f>
        <v>0</v>
      </c>
      <c r="GF38" s="361" cm="1">
        <f t="array" aca="1" ref="GF38" ca="1">INDIRECT($AN38&amp;"!"&amp;'DataReport Cell refs'!GF$2)</f>
        <v>0</v>
      </c>
      <c r="GG38" s="361" cm="1">
        <f t="array" aca="1" ref="GG38" ca="1">INDIRECT($AN38&amp;"!"&amp;'DataReport Cell refs'!GG$2)</f>
        <v>0</v>
      </c>
      <c r="GH38" s="361" cm="1">
        <f t="array" aca="1" ref="GH38" ca="1">INDIRECT($AN38&amp;"!"&amp;'DataReport Cell refs'!GH$2)</f>
        <v>0</v>
      </c>
      <c r="GI38" s="361" cm="1">
        <f t="array" aca="1" ref="GI38" ca="1">INDIRECT($AN38&amp;"!"&amp;'DataReport Cell refs'!GI$2)</f>
        <v>0</v>
      </c>
      <c r="GJ38" s="361" cm="1">
        <f t="array" aca="1" ref="GJ38" ca="1">INDIRECT($AN38&amp;"!"&amp;'DataReport Cell refs'!GJ$2)</f>
        <v>0</v>
      </c>
      <c r="GK38" s="361" cm="1">
        <f t="array" aca="1" ref="GK38" ca="1">INDIRECT($AN38&amp;"!"&amp;'DataReport Cell refs'!GK$2)</f>
        <v>0</v>
      </c>
      <c r="GL38" s="361" cm="1">
        <f t="array" aca="1" ref="GL38" ca="1">INDIRECT($AN38&amp;"!"&amp;'DataReport Cell refs'!GL$2)</f>
        <v>0</v>
      </c>
      <c r="GM38" s="361" cm="1">
        <f t="array" aca="1" ref="GM38" ca="1">INDIRECT($AN38&amp;"!"&amp;'DataReport Cell refs'!GM$2)</f>
        <v>0</v>
      </c>
      <c r="GN38" s="361" cm="1">
        <f t="array" aca="1" ref="GN38" ca="1">INDIRECT($AN38&amp;"!"&amp;'DataReport Cell refs'!GN$2)</f>
        <v>0</v>
      </c>
      <c r="GO38" s="361" cm="1">
        <f t="array" aca="1" ref="GO38" ca="1">INDIRECT($AN38&amp;"!"&amp;'DataReport Cell refs'!GO$2)</f>
        <v>0</v>
      </c>
      <c r="GP38" s="361" cm="1">
        <f t="array" aca="1" ref="GP38" ca="1">INDIRECT($AN38&amp;"!"&amp;'DataReport Cell refs'!GP$2)</f>
        <v>0</v>
      </c>
      <c r="GQ38" s="361" cm="1">
        <f t="array" aca="1" ref="GQ38" ca="1">INDIRECT($AN38&amp;"!"&amp;'DataReport Cell refs'!GQ$2)</f>
        <v>0</v>
      </c>
      <c r="GR38" s="361" cm="1">
        <f t="array" aca="1" ref="GR38" ca="1">INDIRECT($AN38&amp;"!"&amp;'DataReport Cell refs'!GR$2)</f>
        <v>0</v>
      </c>
      <c r="GS38" s="361" cm="1">
        <f t="array" aca="1" ref="GS38" ca="1">INDIRECT($AN38&amp;"!"&amp;'DataReport Cell refs'!GS$2)</f>
        <v>0</v>
      </c>
      <c r="GT38" s="361" cm="1">
        <f t="array" aca="1" ref="GT38" ca="1">INDIRECT($AN38&amp;"!"&amp;'DataReport Cell refs'!GT$2)</f>
        <v>0</v>
      </c>
      <c r="GU38" s="361" cm="1">
        <f t="array" aca="1" ref="GU38" ca="1">INDIRECT($AN38&amp;"!"&amp;'DataReport Cell refs'!GU$2)</f>
        <v>0</v>
      </c>
      <c r="GV38" s="361" cm="1">
        <f t="array" aca="1" ref="GV38" ca="1">INDIRECT($AN38&amp;"!"&amp;'DataReport Cell refs'!GV$2)</f>
        <v>0</v>
      </c>
      <c r="GW38" s="361" cm="1">
        <f t="array" aca="1" ref="GW38" ca="1">INDIRECT($AN38&amp;"!"&amp;'DataReport Cell refs'!GW$2)</f>
        <v>0</v>
      </c>
      <c r="GX38" s="361" cm="1">
        <f t="array" aca="1" ref="GX38" ca="1">INDIRECT($AN38&amp;"!"&amp;'DataReport Cell refs'!GX$2)</f>
        <v>0</v>
      </c>
      <c r="GY38" s="361" cm="1">
        <f t="array" aca="1" ref="GY38" ca="1">INDIRECT($AN38&amp;"!"&amp;'DataReport Cell refs'!GY$2)</f>
        <v>0</v>
      </c>
      <c r="GZ38" s="361" cm="1">
        <f t="array" aca="1" ref="GZ38" ca="1">INDIRECT($AN38&amp;"!"&amp;'DataReport Cell refs'!GZ$2)</f>
        <v>0</v>
      </c>
      <c r="HA38" s="361" cm="1">
        <f t="array" aca="1" ref="HA38" ca="1">INDIRECT($AN38&amp;"!"&amp;'DataReport Cell refs'!HA$2)</f>
        <v>0</v>
      </c>
      <c r="HB38" s="361" cm="1">
        <f t="array" aca="1" ref="HB38" ca="1">INDIRECT($AN38&amp;"!"&amp;'DataReport Cell refs'!HB$2)</f>
        <v>0</v>
      </c>
      <c r="HC38" s="361" cm="1">
        <f t="array" aca="1" ref="HC38" ca="1">INDIRECT($AN38&amp;"!"&amp;'DataReport Cell refs'!HC$2)</f>
        <v>0</v>
      </c>
      <c r="HD38" s="361" cm="1">
        <f t="array" aca="1" ref="HD38" ca="1">INDIRECT($AN38&amp;"!"&amp;'DataReport Cell refs'!HD$2)</f>
        <v>0</v>
      </c>
      <c r="HE38" cm="1">
        <f t="array" aca="1" ref="HE38" ca="1">INDIRECT($AN38&amp;"!"&amp;'DataReport Cell refs'!HE$2)</f>
        <v>0</v>
      </c>
      <c r="HF38" cm="1">
        <f t="array" aca="1" ref="HF38" ca="1">INDIRECT($AN38&amp;"!"&amp;'DataReport Cell refs'!HF$2)</f>
        <v>0</v>
      </c>
      <c r="HG38" cm="1">
        <f t="array" aca="1" ref="HG38" ca="1">INDIRECT($AN38&amp;"!"&amp;'DataReport Cell refs'!HG$2)</f>
        <v>0</v>
      </c>
      <c r="HH38" cm="1">
        <f t="array" aca="1" ref="HH38" ca="1">INDIRECT($AN38&amp;"!"&amp;'DataReport Cell refs'!HH$2)</f>
        <v>0</v>
      </c>
      <c r="HI38" cm="1">
        <f t="array" aca="1" ref="HI38" ca="1">INDIRECT($AN38&amp;"!"&amp;'DataReport Cell refs'!HI$2)</f>
        <v>0</v>
      </c>
      <c r="HJ38" cm="1">
        <f t="array" aca="1" ref="HJ38" ca="1">INDIRECT($AN38&amp;"!"&amp;'DataReport Cell refs'!HJ$2)</f>
        <v>0</v>
      </c>
      <c r="HK38" cm="1">
        <f t="array" aca="1" ref="HK38" ca="1">INDIRECT($AN38&amp;"!"&amp;'DataReport Cell refs'!HK$2)</f>
        <v>0</v>
      </c>
      <c r="HL38" cm="1">
        <f t="array" aca="1" ref="HL38" ca="1">INDIRECT($AN38&amp;"!"&amp;'DataReport Cell refs'!HL$2)</f>
        <v>0</v>
      </c>
      <c r="HM38" cm="1">
        <f t="array" aca="1" ref="HM38" ca="1">INDIRECT($AN38&amp;"!"&amp;'DataReport Cell refs'!HM$2)</f>
        <v>0</v>
      </c>
      <c r="HN38" cm="1">
        <f t="array" aca="1" ref="HN38" ca="1">INDIRECT($AN38&amp;"!"&amp;'DataReport Cell refs'!HN$2)</f>
        <v>0</v>
      </c>
      <c r="HO38" cm="1">
        <f t="array" aca="1" ref="HO38" ca="1">INDIRECT($AN38&amp;"!"&amp;'DataReport Cell refs'!HO$2)</f>
        <v>0</v>
      </c>
      <c r="HP38" cm="1">
        <f t="array" aca="1" ref="HP38" ca="1">INDIRECT($AN38&amp;"!"&amp;'DataReport Cell refs'!HP$2)</f>
        <v>0</v>
      </c>
      <c r="HQ38" cm="1">
        <f t="array" aca="1" ref="HQ38" ca="1">INDIRECT($AN38&amp;"!"&amp;'DataReport Cell refs'!HQ$2)</f>
        <v>0</v>
      </c>
      <c r="HR38" cm="1">
        <f t="array" aca="1" ref="HR38" ca="1">INDIRECT($AN38&amp;"!"&amp;'DataReport Cell refs'!HR$2)</f>
        <v>0</v>
      </c>
      <c r="HS38" cm="1">
        <f t="array" aca="1" ref="HS38" ca="1">INDIRECT($AN38&amp;"!"&amp;'DataReport Cell refs'!HS$2)</f>
        <v>0</v>
      </c>
      <c r="HT38" cm="1">
        <f t="array" aca="1" ref="HT38" ca="1">INDIRECT($AN38&amp;"!"&amp;'DataReport Cell refs'!HT$2)</f>
        <v>0</v>
      </c>
      <c r="HU38" cm="1">
        <f t="array" aca="1" ref="HU38" ca="1">INDIRECT($AN38&amp;"!"&amp;'DataReport Cell refs'!HU$2)</f>
        <v>0</v>
      </c>
      <c r="HV38" cm="1">
        <f t="array" aca="1" ref="HV38" ca="1">INDIRECT($AN38&amp;"!"&amp;'DataReport Cell refs'!HV$2)</f>
        <v>0</v>
      </c>
      <c r="HW38" cm="1">
        <f t="array" aca="1" ref="HW38" ca="1">INDIRECT($AN38&amp;"!"&amp;'DataReport Cell refs'!HW$2)</f>
        <v>0</v>
      </c>
      <c r="HX38" cm="1">
        <f t="array" aca="1" ref="HX38" ca="1">INDIRECT($AN38&amp;"!"&amp;'DataReport Cell refs'!HX$2)</f>
        <v>0</v>
      </c>
      <c r="HY38" cm="1">
        <f t="array" aca="1" ref="HY38" ca="1">INDIRECT($AN38&amp;"!"&amp;'DataReport Cell refs'!HY$2)</f>
        <v>0</v>
      </c>
      <c r="HZ38" cm="1">
        <f t="array" aca="1" ref="HZ38" ca="1">INDIRECT($AN38&amp;"!"&amp;'DataReport Cell refs'!HZ$2)</f>
        <v>0</v>
      </c>
      <c r="IA38" cm="1">
        <f t="array" aca="1" ref="IA38" ca="1">INDIRECT($AN38&amp;"!"&amp;'DataReport Cell refs'!IA$2)</f>
        <v>0</v>
      </c>
      <c r="IB38" cm="1">
        <f t="array" aca="1" ref="IB38" ca="1">INDIRECT($AN38&amp;"!"&amp;'DataReport Cell refs'!IB$2)</f>
        <v>0</v>
      </c>
      <c r="IC38" cm="1">
        <f t="array" aca="1" ref="IC38" ca="1">INDIRECT($AN38&amp;"!"&amp;'DataReport Cell refs'!IC$2)</f>
        <v>0</v>
      </c>
      <c r="ID38" cm="1">
        <f t="array" aca="1" ref="ID38" ca="1">INDIRECT($AN38&amp;"!"&amp;'DataReport Cell refs'!ID$2)</f>
        <v>0</v>
      </c>
      <c r="IE38" cm="1">
        <f t="array" aca="1" ref="IE38" ca="1">INDIRECT($AN38&amp;"!"&amp;'DataReport Cell refs'!IE$2)</f>
        <v>0</v>
      </c>
      <c r="IF38" cm="1">
        <f t="array" aca="1" ref="IF38" ca="1">INDIRECT($AN38&amp;"!"&amp;'DataReport Cell refs'!IF$2)</f>
        <v>0</v>
      </c>
      <c r="IG38" cm="1">
        <f t="array" aca="1" ref="IG38" ca="1">INDIRECT($AN38&amp;"!"&amp;'DataReport Cell refs'!IG$2)</f>
        <v>0</v>
      </c>
      <c r="IH38" cm="1">
        <f t="array" aca="1" ref="IH38" ca="1">INDIRECT($AN38&amp;"!"&amp;'DataReport Cell refs'!IH$2)</f>
        <v>0</v>
      </c>
      <c r="II38" cm="1">
        <f t="array" aca="1" ref="II38" ca="1">INDIRECT($AN38&amp;"!"&amp;'DataReport Cell refs'!II$2)</f>
        <v>0</v>
      </c>
      <c r="IJ38" cm="1">
        <f t="array" aca="1" ref="IJ38" ca="1">INDIRECT($AN38&amp;"!"&amp;'DataReport Cell refs'!IJ$2)</f>
        <v>0</v>
      </c>
      <c r="IK38" cm="1">
        <f t="array" aca="1" ref="IK38" ca="1">INDIRECT($AN38&amp;"!"&amp;'DataReport Cell refs'!IK$2)</f>
        <v>0</v>
      </c>
      <c r="IL38" cm="1">
        <f t="array" aca="1" ref="IL38" ca="1">INDIRECT($AN38&amp;"!"&amp;'DataReport Cell refs'!IL$2)</f>
        <v>0</v>
      </c>
      <c r="IM38" cm="1">
        <f t="array" aca="1" ref="IM38" ca="1">INDIRECT($AN38&amp;"!"&amp;'DataReport Cell refs'!IM$2)</f>
        <v>0</v>
      </c>
      <c r="IN38" cm="1">
        <f t="array" aca="1" ref="IN38" ca="1">INDIRECT($AN38&amp;"!"&amp;'DataReport Cell refs'!IN$2)</f>
        <v>0</v>
      </c>
      <c r="IO38" cm="1">
        <f t="array" aca="1" ref="IO38" ca="1">INDIRECT($AN38&amp;"!"&amp;'DataReport Cell refs'!IO$2)</f>
        <v>0</v>
      </c>
      <c r="IP38" cm="1">
        <f t="array" aca="1" ref="IP38" ca="1">INDIRECT($AN38&amp;"!"&amp;'DataReport Cell refs'!IP$2)</f>
        <v>0</v>
      </c>
      <c r="IQ38" cm="1">
        <f t="array" aca="1" ref="IQ38" ca="1">INDIRECT($AN38&amp;"!"&amp;'DataReport Cell refs'!IQ$2)</f>
        <v>0</v>
      </c>
      <c r="IR38" cm="1">
        <f t="array" aca="1" ref="IR38" ca="1">INDIRECT($AN38&amp;"!"&amp;'DataReport Cell refs'!IR$2)</f>
        <v>0</v>
      </c>
      <c r="IS38" cm="1">
        <f t="array" aca="1" ref="IS38" ca="1">INDIRECT($AN38&amp;"!"&amp;'DataReport Cell refs'!IS$2)</f>
        <v>0</v>
      </c>
      <c r="IT38" cm="1">
        <f t="array" aca="1" ref="IT38" ca="1">INDIRECT($AN38&amp;"!"&amp;'DataReport Cell refs'!IT$2)</f>
        <v>0</v>
      </c>
      <c r="IU38" cm="1">
        <f t="array" aca="1" ref="IU38" ca="1">INDIRECT($AN38&amp;"!"&amp;'DataReport Cell refs'!IU$2)</f>
        <v>0</v>
      </c>
      <c r="IV38" cm="1">
        <f t="array" aca="1" ref="IV38" ca="1">INDIRECT($AN38&amp;"!"&amp;'DataReport Cell refs'!IV$2)</f>
        <v>0</v>
      </c>
      <c r="IW38" cm="1">
        <f t="array" aca="1" ref="IW38" ca="1">INDIRECT($AN38&amp;"!"&amp;'DataReport Cell refs'!IW$2)</f>
        <v>0</v>
      </c>
      <c r="IX38" cm="1">
        <f t="array" aca="1" ref="IX38" ca="1">INDIRECT($AN38&amp;"!"&amp;'DataReport Cell refs'!IX$2)</f>
        <v>0</v>
      </c>
      <c r="IY38" cm="1">
        <f t="array" aca="1" ref="IY38" ca="1">INDIRECT($AN38&amp;"!"&amp;'DataReport Cell refs'!IY$2)</f>
        <v>0</v>
      </c>
      <c r="IZ38" cm="1">
        <f t="array" aca="1" ref="IZ38" ca="1">INDIRECT($AN38&amp;"!"&amp;'DataReport Cell refs'!IZ$2)</f>
        <v>0</v>
      </c>
      <c r="JA38" cm="1">
        <f t="array" aca="1" ref="JA38" ca="1">INDIRECT($AN38&amp;"!"&amp;'DataReport Cell refs'!JA$2)</f>
        <v>0</v>
      </c>
      <c r="JB38" cm="1">
        <f t="array" aca="1" ref="JB38" ca="1">INDIRECT($AN38&amp;"!"&amp;'DataReport Cell refs'!JB$2)</f>
        <v>0</v>
      </c>
      <c r="JC38" cm="1">
        <f t="array" aca="1" ref="JC38" ca="1">INDIRECT($AN38&amp;"!"&amp;'DataReport Cell refs'!JC$2)</f>
        <v>0</v>
      </c>
      <c r="JD38" cm="1">
        <f t="array" aca="1" ref="JD38" ca="1">INDIRECT($AN38&amp;"!"&amp;'DataReport Cell refs'!JD$2)</f>
        <v>0</v>
      </c>
      <c r="JE38" cm="1">
        <f t="array" aca="1" ref="JE38" ca="1">INDIRECT($AN38&amp;"!"&amp;'DataReport Cell refs'!JE$2)</f>
        <v>0</v>
      </c>
      <c r="JF38" cm="1">
        <f t="array" aca="1" ref="JF38" ca="1">INDIRECT($AN38&amp;"!"&amp;'DataReport Cell refs'!JF$2)</f>
        <v>0</v>
      </c>
      <c r="JG38" cm="1">
        <f t="array" aca="1" ref="JG38" ca="1">INDIRECT($AN38&amp;"!"&amp;'DataReport Cell refs'!JG$2)</f>
        <v>0</v>
      </c>
      <c r="JH38" cm="1">
        <f t="array" aca="1" ref="JH38" ca="1">INDIRECT($AN38&amp;"!"&amp;'DataReport Cell refs'!JH$2)</f>
        <v>0</v>
      </c>
      <c r="JI38" cm="1">
        <f t="array" aca="1" ref="JI38" ca="1">INDIRECT($AN38&amp;"!"&amp;'DataReport Cell refs'!JI$2)</f>
        <v>0</v>
      </c>
      <c r="JJ38" cm="1">
        <f t="array" aca="1" ref="JJ38" ca="1">INDIRECT($AN38&amp;"!"&amp;'DataReport Cell refs'!JJ$2)</f>
        <v>0</v>
      </c>
      <c r="JK38" cm="1">
        <f t="array" aca="1" ref="JK38" ca="1">INDIRECT($AN38&amp;"!"&amp;'DataReport Cell refs'!JK$2)</f>
        <v>0</v>
      </c>
      <c r="JL38" cm="1">
        <f t="array" aca="1" ref="JL38" ca="1">INDIRECT($AN38&amp;"!"&amp;'DataReport Cell refs'!JL$2)</f>
        <v>0</v>
      </c>
      <c r="JM38" cm="1">
        <f t="array" aca="1" ref="JM38" ca="1">INDIRECT($AN38&amp;"!"&amp;'DataReport Cell refs'!JM$2)</f>
        <v>0</v>
      </c>
      <c r="JN38" cm="1">
        <f t="array" aca="1" ref="JN38" ca="1">INDIRECT($AN38&amp;"!"&amp;'DataReport Cell refs'!JN$2)</f>
        <v>0</v>
      </c>
      <c r="JO38" cm="1">
        <f t="array" aca="1" ref="JO38" ca="1">INDIRECT($AN38&amp;"!"&amp;'DataReport Cell refs'!JO$2)</f>
        <v>0</v>
      </c>
      <c r="JP38" cm="1">
        <f t="array" aca="1" ref="JP38" ca="1">INDIRECT($AN38&amp;"!"&amp;'DataReport Cell refs'!JP$2)</f>
        <v>0</v>
      </c>
      <c r="JQ38" cm="1">
        <f t="array" aca="1" ref="JQ38" ca="1">INDIRECT($AN38&amp;"!"&amp;'DataReport Cell refs'!JQ$2)</f>
        <v>0</v>
      </c>
      <c r="JR38" cm="1">
        <f t="array" aca="1" ref="JR38" ca="1">INDIRECT($AN38&amp;"!"&amp;'DataReport Cell refs'!JR$2)</f>
        <v>0</v>
      </c>
      <c r="JS38" cm="1">
        <f t="array" aca="1" ref="JS38" ca="1">INDIRECT($AN38&amp;"!"&amp;'DataReport Cell refs'!JS$2)</f>
        <v>0</v>
      </c>
      <c r="JT38" cm="1">
        <f t="array" aca="1" ref="JT38" ca="1">INDIRECT($AN38&amp;"!"&amp;'DataReport Cell refs'!JT$2)</f>
        <v>0</v>
      </c>
      <c r="JU38" cm="1">
        <f t="array" aca="1" ref="JU38" ca="1">INDIRECT($AN38&amp;"!"&amp;'DataReport Cell refs'!JU$2)</f>
        <v>0</v>
      </c>
      <c r="JV38" t="str" cm="1">
        <f t="array" aca="1" ref="JV38" ca="1">INDIRECT($AN38&amp;"!"&amp;'DataReport Cell refs'!JV$2)</f>
        <v>Not Commenced</v>
      </c>
      <c r="JW38" t="str" cm="1">
        <f t="array" aca="1" ref="JW38" ca="1">INDIRECT($AN38&amp;"!"&amp;'DataReport Cell refs'!JW$2)</f>
        <v>First complete Stocktake</v>
      </c>
      <c r="JX38" t="str" cm="1">
        <f t="array" aca="1" ref="JX38" ca="1">INDIRECT($AN38&amp;"!"&amp;'DataReport Cell refs'!JX$2)</f>
        <v>First complete Stocktake</v>
      </c>
      <c r="JY38" t="str" cm="1">
        <f t="array" aca="1" ref="JY38" ca="1">INDIRECT($AN38&amp;"!"&amp;'DataReport Cell refs'!JY$2)</f>
        <v>First complete Stocktake</v>
      </c>
      <c r="JZ38" t="str" cm="1">
        <f t="array" aca="1" ref="JZ38" ca="1">INDIRECT($AN38&amp;"!"&amp;'DataReport Cell refs'!JZ$2)</f>
        <v>First complete Stocktake</v>
      </c>
      <c r="KA38" t="str" cm="1">
        <f t="array" aca="1" ref="KA38" ca="1">INDIRECT($AN38&amp;"!"&amp;'DataReport Cell refs'!KA$2)</f>
        <v>First complete Stocktake</v>
      </c>
      <c r="KB38" t="str" cm="1">
        <f t="array" aca="1" ref="KB38" ca="1">INDIRECT($AN38&amp;"!"&amp;'DataReport Cell refs'!KB$2)</f>
        <v>First complete Stocktake</v>
      </c>
    </row>
    <row r="39" spans="40:288" x14ac:dyDescent="0.35">
      <c r="AN39" s="345" t="s">
        <v>1178</v>
      </c>
      <c r="AO39" cm="1">
        <f t="array" aca="1" ref="AO39" ca="1">INDIRECT($AN39&amp;"!"&amp;'DataReport Cell refs'!AO$2)</f>
        <v>0</v>
      </c>
      <c r="AP39" t="str" cm="1">
        <f t="array" aca="1" ref="AP39" ca="1">INDIRECT($AN39&amp;"!"&amp;'DataReport Cell refs'!AP$2)</f>
        <v>Select option</v>
      </c>
      <c r="AQ39" t="str" cm="1">
        <f t="array" aca="1" ref="AQ39" ca="1">INDIRECT($AN39&amp;"!"&amp;'DataReport Cell refs'!AQ$2)</f>
        <v>Select option</v>
      </c>
      <c r="AR39" s="361" cm="1">
        <f t="array" aca="1" ref="AR39" ca="1">INDIRECT($AN39&amp;"!"&amp;'DataReport Cell refs'!AR$2)</f>
        <v>0</v>
      </c>
      <c r="AS39" t="b" cm="1">
        <f t="array" aca="1" ref="AS39" ca="1">INDIRECT($AN39&amp;"!"&amp;'DataReport Cell refs'!AS$2)</f>
        <v>0</v>
      </c>
      <c r="AT39" t="b" cm="1">
        <f t="array" aca="1" ref="AT39" ca="1">INDIRECT($AN39&amp;"!"&amp;'DataReport Cell refs'!AT$2)</f>
        <v>0</v>
      </c>
      <c r="AU39" t="b" cm="1">
        <f t="array" aca="1" ref="AU39" ca="1">INDIRECT($AN39&amp;"!"&amp;'DataReport Cell refs'!AU$2)</f>
        <v>0</v>
      </c>
      <c r="AV39" t="b" cm="1">
        <f t="array" aca="1" ref="AV39" ca="1">INDIRECT($AN39&amp;"!"&amp;'DataReport Cell refs'!AV$2)</f>
        <v>0</v>
      </c>
      <c r="AW39" t="b" cm="1">
        <f t="array" aca="1" ref="AW39" ca="1">INDIRECT($AN39&amp;"!"&amp;'DataReport Cell refs'!AW$2)</f>
        <v>0</v>
      </c>
      <c r="AX39" t="b" cm="1">
        <f t="array" aca="1" ref="AX39" ca="1">INDIRECT($AN39&amp;"!"&amp;'DataReport Cell refs'!AX$2)</f>
        <v>0</v>
      </c>
      <c r="AY39" t="b" cm="1">
        <f t="array" aca="1" ref="AY39" ca="1">INDIRECT($AN39&amp;"!"&amp;'DataReport Cell refs'!AY$2)</f>
        <v>0</v>
      </c>
      <c r="AZ39" t="b" cm="1">
        <f t="array" aca="1" ref="AZ39" ca="1">INDIRECT($AN39&amp;"!"&amp;'DataReport Cell refs'!AZ$2)</f>
        <v>0</v>
      </c>
      <c r="BA39" t="b" cm="1">
        <f t="array" aca="1" ref="BA39" ca="1">INDIRECT($AN39&amp;"!"&amp;'DataReport Cell refs'!BA$2)</f>
        <v>0</v>
      </c>
      <c r="BB39" t="b" cm="1">
        <f t="array" aca="1" ref="BB39" ca="1">INDIRECT($AN39&amp;"!"&amp;'DataReport Cell refs'!BB$2)</f>
        <v>0</v>
      </c>
      <c r="BC39" t="b" cm="1">
        <f t="array" aca="1" ref="BC39" ca="1">INDIRECT($AN39&amp;"!"&amp;'DataReport Cell refs'!BC$2)</f>
        <v>0</v>
      </c>
      <c r="BD39" t="b" cm="1">
        <f t="array" aca="1" ref="BD39" ca="1">INDIRECT($AN39&amp;"!"&amp;'DataReport Cell refs'!BD$2)</f>
        <v>0</v>
      </c>
      <c r="BE39" t="b" cm="1">
        <f t="array" aca="1" ref="BE39" ca="1">INDIRECT($AN39&amp;"!"&amp;'DataReport Cell refs'!BE$2)</f>
        <v>0</v>
      </c>
      <c r="BF39" t="b" cm="1">
        <f t="array" aca="1" ref="BF39" ca="1">INDIRECT($AN39&amp;"!"&amp;'DataReport Cell refs'!BF$2)</f>
        <v>0</v>
      </c>
      <c r="BG39" t="b" cm="1">
        <f t="array" aca="1" ref="BG39" ca="1">INDIRECT($AN39&amp;"!"&amp;'DataReport Cell refs'!BG$2)</f>
        <v>0</v>
      </c>
      <c r="BH39" t="b" cm="1">
        <f t="array" aca="1" ref="BH39" ca="1">INDIRECT($AN39&amp;"!"&amp;'DataReport Cell refs'!BH$2)</f>
        <v>0</v>
      </c>
      <c r="BI39" t="str" cm="1">
        <f t="array" aca="1" ref="BI39" ca="1">INDIRECT($AN39&amp;"!"&amp;'DataReport Cell refs'!BI$2)</f>
        <v>Select option</v>
      </c>
      <c r="BJ39" t="str" cm="1">
        <f t="array" aca="1" ref="BJ39" ca="1">INDIRECT($AN39&amp;"!"&amp;'DataReport Cell refs'!BJ$2)</f>
        <v>Select option</v>
      </c>
      <c r="BK39" t="str" cm="1">
        <f t="array" aca="1" ref="BK39" ca="1">INDIRECT($AN39&amp;"!"&amp;'DataReport Cell refs'!BK$2)</f>
        <v>Select option</v>
      </c>
      <c r="BL39" t="str" cm="1">
        <f t="array" aca="1" ref="BL39" ca="1">INDIRECT($AN39&amp;"!"&amp;'DataReport Cell refs'!BL$2)</f>
        <v>Select option</v>
      </c>
      <c r="BM39" t="str" cm="1">
        <f t="array" aca="1" ref="BM39" ca="1">INDIRECT($AN39&amp;"!"&amp;'DataReport Cell refs'!BM$2)</f>
        <v>Select option</v>
      </c>
      <c r="BN39" t="str" cm="1">
        <f t="array" aca="1" ref="BN39" ca="1">INDIRECT($AN39&amp;"!"&amp;'DataReport Cell refs'!BN$2)</f>
        <v>Select option</v>
      </c>
      <c r="BO39" t="str" cm="1">
        <f t="array" aca="1" ref="BO39" ca="1">INDIRECT($AN39&amp;"!"&amp;'DataReport Cell refs'!BO$2)</f>
        <v>Select option</v>
      </c>
      <c r="BP39" t="str" cm="1">
        <f t="array" aca="1" ref="BP39" ca="1">INDIRECT($AN39&amp;"!"&amp;'DataReport Cell refs'!BP$2)</f>
        <v>Select option</v>
      </c>
      <c r="BQ39" t="str" cm="1">
        <f t="array" aca="1" ref="BQ39" ca="1">INDIRECT($AN39&amp;"!"&amp;'DataReport Cell refs'!BQ$2)</f>
        <v>Select option</v>
      </c>
      <c r="BR39" t="b" cm="1">
        <f t="array" aca="1" ref="BR39" ca="1">INDIRECT($AN39&amp;"!"&amp;'DataReport Cell refs'!BR$2)</f>
        <v>0</v>
      </c>
      <c r="BS39" t="b" cm="1">
        <f t="array" aca="1" ref="BS39" ca="1">INDIRECT($AN39&amp;"!"&amp;'DataReport Cell refs'!BS$2)</f>
        <v>0</v>
      </c>
      <c r="BT39" t="b" cm="1">
        <f t="array" aca="1" ref="BT39" ca="1">INDIRECT($AN39&amp;"!"&amp;'DataReport Cell refs'!BT$2)</f>
        <v>0</v>
      </c>
      <c r="BU39" t="b" cm="1">
        <f t="array" aca="1" ref="BU39" ca="1">INDIRECT($AN39&amp;"!"&amp;'DataReport Cell refs'!BU$2)</f>
        <v>0</v>
      </c>
      <c r="BV39" t="b" cm="1">
        <f t="array" aca="1" ref="BV39" ca="1">INDIRECT($AN39&amp;"!"&amp;'DataReport Cell refs'!BV$2)</f>
        <v>0</v>
      </c>
      <c r="BW39" t="b" cm="1">
        <f t="array" aca="1" ref="BW39" ca="1">INDIRECT($AN39&amp;"!"&amp;'DataReport Cell refs'!BW$2)</f>
        <v>0</v>
      </c>
      <c r="BX39" t="b" cm="1">
        <f t="array" aca="1" ref="BX39" ca="1">INDIRECT($AN39&amp;"!"&amp;'DataReport Cell refs'!BX$2)</f>
        <v>0</v>
      </c>
      <c r="BY39" t="b" cm="1">
        <f t="array" aca="1" ref="BY39" ca="1">INDIRECT($AN39&amp;"!"&amp;'DataReport Cell refs'!BY$2)</f>
        <v>0</v>
      </c>
      <c r="BZ39" t="b" cm="1">
        <f t="array" aca="1" ref="BZ39" ca="1">INDIRECT($AN39&amp;"!"&amp;'DataReport Cell refs'!BZ$2)</f>
        <v>0</v>
      </c>
      <c r="CA39" cm="1">
        <f t="array" aca="1" ref="CA39" ca="1">INDIRECT($AN39&amp;"!"&amp;'DataReport Cell refs'!CA$2)</f>
        <v>0</v>
      </c>
      <c r="CB39" s="385" cm="1">
        <f t="array" aca="1" ref="CB39" ca="1">INDIRECT($AN39&amp;"!"&amp;'DataReport Cell refs'!CB$2)</f>
        <v>0</v>
      </c>
      <c r="CC39" s="385" cm="1">
        <f t="array" aca="1" ref="CC39" ca="1">INDIRECT($AN39&amp;"!"&amp;'DataReport Cell refs'!CC$2)</f>
        <v>0</v>
      </c>
      <c r="CD39" s="385" cm="1">
        <f t="array" aca="1" ref="CD39" ca="1">INDIRECT($AN39&amp;"!"&amp;'DataReport Cell refs'!CD$2)</f>
        <v>0</v>
      </c>
      <c r="CE39" t="str" cm="1">
        <f t="array" aca="1" ref="CE39" ca="1">INDIRECT($AN39&amp;"!"&amp;'DataReport Cell refs'!CE$2)</f>
        <v>Select option</v>
      </c>
      <c r="CF39" s="361" cm="1">
        <f t="array" aca="1" ref="CF39" ca="1">INDIRECT($AN39&amp;"!"&amp;'DataReport Cell refs'!CF$2)</f>
        <v>0</v>
      </c>
      <c r="CG39" t="b" cm="1">
        <f t="array" aca="1" ref="CG39" ca="1">INDIRECT($AN39&amp;"!"&amp;'DataReport Cell refs'!CG$2)</f>
        <v>0</v>
      </c>
      <c r="CH39" t="b" cm="1">
        <f t="array" aca="1" ref="CH39" ca="1">INDIRECT($AN39&amp;"!"&amp;'DataReport Cell refs'!CH$2)</f>
        <v>0</v>
      </c>
      <c r="CI39" t="b" cm="1">
        <f t="array" aca="1" ref="CI39" ca="1">INDIRECT($AN39&amp;"!"&amp;'DataReport Cell refs'!CI$2)</f>
        <v>0</v>
      </c>
      <c r="CJ39" t="b" cm="1">
        <f t="array" aca="1" ref="CJ39" ca="1">INDIRECT($AN39&amp;"!"&amp;'DataReport Cell refs'!CJ$2)</f>
        <v>0</v>
      </c>
      <c r="CK39" t="b" cm="1">
        <f t="array" aca="1" ref="CK39" ca="1">INDIRECT($AN39&amp;"!"&amp;'DataReport Cell refs'!CK$2)</f>
        <v>0</v>
      </c>
      <c r="CL39" t="b" cm="1">
        <f t="array" aca="1" ref="CL39" ca="1">INDIRECT($AN39&amp;"!"&amp;'DataReport Cell refs'!CL$2)</f>
        <v>0</v>
      </c>
      <c r="CM39" t="b" cm="1">
        <f t="array" aca="1" ref="CM39" ca="1">INDIRECT($AN39&amp;"!"&amp;'DataReport Cell refs'!CM$2)</f>
        <v>0</v>
      </c>
      <c r="CN39" t="b" cm="1">
        <f t="array" aca="1" ref="CN39" ca="1">INDIRECT($AN39&amp;"!"&amp;'DataReport Cell refs'!CN$2)</f>
        <v>0</v>
      </c>
      <c r="CO39" t="b" cm="1">
        <f t="array" aca="1" ref="CO39" ca="1">INDIRECT($AN39&amp;"!"&amp;'DataReport Cell refs'!CO$2)</f>
        <v>0</v>
      </c>
      <c r="CP39" t="b" cm="1">
        <f t="array" aca="1" ref="CP39" ca="1">INDIRECT($AN39&amp;"!"&amp;'DataReport Cell refs'!CP$2)</f>
        <v>0</v>
      </c>
      <c r="CQ39" t="b" cm="1">
        <f t="array" aca="1" ref="CQ39" ca="1">INDIRECT($AN39&amp;"!"&amp;'DataReport Cell refs'!CQ$2)</f>
        <v>0</v>
      </c>
      <c r="CR39" t="b" cm="1">
        <f t="array" aca="1" ref="CR39" ca="1">INDIRECT($AN39&amp;"!"&amp;'DataReport Cell refs'!CR$2)</f>
        <v>0</v>
      </c>
      <c r="CS39" t="b" cm="1">
        <f t="array" aca="1" ref="CS39" ca="1">INDIRECT($AN39&amp;"!"&amp;'DataReport Cell refs'!CS$2)</f>
        <v>0</v>
      </c>
      <c r="CT39" t="b" cm="1">
        <f t="array" aca="1" ref="CT39" ca="1">INDIRECT($AN39&amp;"!"&amp;'DataReport Cell refs'!CT$2)</f>
        <v>0</v>
      </c>
      <c r="CU39" t="b" cm="1">
        <f t="array" aca="1" ref="CU39" ca="1">INDIRECT($AN39&amp;"!"&amp;'DataReport Cell refs'!CU$2)</f>
        <v>0</v>
      </c>
      <c r="CV39" t="b" cm="1">
        <f t="array" aca="1" ref="CV39" ca="1">INDIRECT($AN39&amp;"!"&amp;'DataReport Cell refs'!CV$2)</f>
        <v>0</v>
      </c>
      <c r="CW39" t="b" cm="1">
        <f t="array" aca="1" ref="CW39" ca="1">INDIRECT($AN39&amp;"!"&amp;'DataReport Cell refs'!CW$2)</f>
        <v>0</v>
      </c>
      <c r="CX39" t="b" cm="1">
        <f t="array" aca="1" ref="CX39" ca="1">INDIRECT($AN39&amp;"!"&amp;'DataReport Cell refs'!CX$2)</f>
        <v>0</v>
      </c>
      <c r="CY39" t="b" cm="1">
        <f t="array" aca="1" ref="CY39" ca="1">INDIRECT($AN39&amp;"!"&amp;'DataReport Cell refs'!CY$2)</f>
        <v>0</v>
      </c>
      <c r="CZ39" t="b" cm="1">
        <f t="array" aca="1" ref="CZ39" ca="1">INDIRECT($AN39&amp;"!"&amp;'DataReport Cell refs'!CZ$2)</f>
        <v>0</v>
      </c>
      <c r="DA39" t="b" cm="1">
        <f t="array" aca="1" ref="DA39" ca="1">INDIRECT($AN39&amp;"!"&amp;'DataReport Cell refs'!DA$2)</f>
        <v>0</v>
      </c>
      <c r="DB39" t="b" cm="1">
        <f t="array" aca="1" ref="DB39" ca="1">INDIRECT($AN39&amp;"!"&amp;'DataReport Cell refs'!DB$2)</f>
        <v>0</v>
      </c>
      <c r="DC39" t="b" cm="1">
        <f t="array" aca="1" ref="DC39" ca="1">INDIRECT($AN39&amp;"!"&amp;'DataReport Cell refs'!DC$2)</f>
        <v>0</v>
      </c>
      <c r="DD39" t="b" cm="1">
        <f t="array" aca="1" ref="DD39" ca="1">INDIRECT($AN39&amp;"!"&amp;'DataReport Cell refs'!DD$2)</f>
        <v>0</v>
      </c>
      <c r="DE39" t="b" cm="1">
        <f t="array" aca="1" ref="DE39" ca="1">INDIRECT($AN39&amp;"!"&amp;'DataReport Cell refs'!DE$2)</f>
        <v>0</v>
      </c>
      <c r="DF39" t="b" cm="1">
        <f t="array" aca="1" ref="DF39" ca="1">INDIRECT($AN39&amp;"!"&amp;'DataReport Cell refs'!DF$2)</f>
        <v>0</v>
      </c>
      <c r="DG39" t="b" cm="1">
        <f t="array" aca="1" ref="DG39" ca="1">INDIRECT($AN39&amp;"!"&amp;'DataReport Cell refs'!DG$2)</f>
        <v>0</v>
      </c>
      <c r="DH39" t="b" cm="1">
        <f t="array" aca="1" ref="DH39" ca="1">INDIRECT($AN39&amp;"!"&amp;'DataReport Cell refs'!DH$2)</f>
        <v>0</v>
      </c>
      <c r="DI39" t="b" cm="1">
        <f t="array" aca="1" ref="DI39" ca="1">INDIRECT($AN39&amp;"!"&amp;'DataReport Cell refs'!DI$2)</f>
        <v>0</v>
      </c>
      <c r="DJ39" t="b" cm="1">
        <f t="array" aca="1" ref="DJ39" ca="1">INDIRECT($AN39&amp;"!"&amp;'DataReport Cell refs'!DJ$2)</f>
        <v>0</v>
      </c>
      <c r="DK39" t="b" cm="1">
        <f t="array" aca="1" ref="DK39" ca="1">INDIRECT($AN39&amp;"!"&amp;'DataReport Cell refs'!DK$2)</f>
        <v>0</v>
      </c>
      <c r="DL39" t="b" cm="1">
        <f t="array" aca="1" ref="DL39" ca="1">INDIRECT($AN39&amp;"!"&amp;'DataReport Cell refs'!DL$2)</f>
        <v>0</v>
      </c>
      <c r="DM39" t="b" cm="1">
        <f t="array" aca="1" ref="DM39" ca="1">INDIRECT($AN39&amp;"!"&amp;'DataReport Cell refs'!DM$2)</f>
        <v>0</v>
      </c>
      <c r="DN39" t="str" cm="1">
        <f t="array" aca="1" ref="DN39" ca="1">INDIRECT($AN39&amp;"!"&amp;'DataReport Cell refs'!DN$2)</f>
        <v>Type here - Other service not included above 1</v>
      </c>
      <c r="DO39" t="str" cm="1">
        <f t="array" aca="1" ref="DO39" ca="1">INDIRECT($AN39&amp;"!"&amp;'DataReport Cell refs'!DO$2)</f>
        <v>Type here - Other service not included above 2</v>
      </c>
      <c r="DP39" t="str" cm="1">
        <f t="array" aca="1" ref="DP39" ca="1">INDIRECT($AN39&amp;"!"&amp;'DataReport Cell refs'!DP$2)</f>
        <v>Type here - Other service not included above 3</v>
      </c>
      <c r="DQ39" t="b" cm="1">
        <f t="array" aca="1" ref="DQ39" ca="1">INDIRECT($AN39&amp;"!"&amp;'DataReport Cell refs'!DQ$2)</f>
        <v>0</v>
      </c>
      <c r="DR39" t="b" cm="1">
        <f t="array" aca="1" ref="DR39" ca="1">INDIRECT($AN39&amp;"!"&amp;'DataReport Cell refs'!DR$2)</f>
        <v>0</v>
      </c>
      <c r="DS39" t="b" cm="1">
        <f t="array" aca="1" ref="DS39" ca="1">INDIRECT($AN39&amp;"!"&amp;'DataReport Cell refs'!DS$2)</f>
        <v>0</v>
      </c>
      <c r="DT39" t="b" cm="1">
        <f t="array" aca="1" ref="DT39" ca="1">INDIRECT($AN39&amp;"!"&amp;'DataReport Cell refs'!DT$2)</f>
        <v>0</v>
      </c>
      <c r="DU39" t="b" cm="1">
        <f t="array" aca="1" ref="DU39" ca="1">INDIRECT($AN39&amp;"!"&amp;'DataReport Cell refs'!DU$2)</f>
        <v>0</v>
      </c>
      <c r="DV39" t="b" cm="1">
        <f t="array" aca="1" ref="DV39" ca="1">INDIRECT($AN39&amp;"!"&amp;'DataReport Cell refs'!DV$2)</f>
        <v>0</v>
      </c>
      <c r="DW39" t="b" cm="1">
        <f t="array" aca="1" ref="DW39" ca="1">INDIRECT($AN39&amp;"!"&amp;'DataReport Cell refs'!DW$2)</f>
        <v>0</v>
      </c>
      <c r="DX39" t="b" cm="1">
        <f t="array" aca="1" ref="DX39" ca="1">INDIRECT($AN39&amp;"!"&amp;'DataReport Cell refs'!DX$2)</f>
        <v>0</v>
      </c>
      <c r="DY39" t="b" cm="1">
        <f t="array" aca="1" ref="DY39" ca="1">INDIRECT($AN39&amp;"!"&amp;'DataReport Cell refs'!DY$2)</f>
        <v>0</v>
      </c>
      <c r="DZ39" t="b" cm="1">
        <f t="array" aca="1" ref="DZ39" ca="1">INDIRECT($AN39&amp;"!"&amp;'DataReport Cell refs'!DZ$2)</f>
        <v>0</v>
      </c>
      <c r="EA39" t="b" cm="1">
        <f t="array" aca="1" ref="EA39" ca="1">INDIRECT($AN39&amp;"!"&amp;'DataReport Cell refs'!EA$2)</f>
        <v>0</v>
      </c>
      <c r="EB39" t="b" cm="1">
        <f t="array" aca="1" ref="EB39" ca="1">INDIRECT($AN39&amp;"!"&amp;'DataReport Cell refs'!EB$2)</f>
        <v>0</v>
      </c>
      <c r="EC39" t="b" cm="1">
        <f t="array" aca="1" ref="EC39" ca="1">INDIRECT($AN39&amp;"!"&amp;'DataReport Cell refs'!EC$2)</f>
        <v>0</v>
      </c>
      <c r="ED39" t="b" cm="1">
        <f t="array" aca="1" ref="ED39" ca="1">INDIRECT($AN39&amp;"!"&amp;'DataReport Cell refs'!ED$2)</f>
        <v>0</v>
      </c>
      <c r="EE39" t="b" cm="1">
        <f t="array" aca="1" ref="EE39" ca="1">INDIRECT($AN39&amp;"!"&amp;'DataReport Cell refs'!EE$2)</f>
        <v>0</v>
      </c>
      <c r="EF39" t="b" cm="1">
        <f t="array" aca="1" ref="EF39" ca="1">INDIRECT($AN39&amp;"!"&amp;'DataReport Cell refs'!EF$2)</f>
        <v>0</v>
      </c>
      <c r="EG39" t="b" cm="1">
        <f t="array" aca="1" ref="EG39" ca="1">INDIRECT($AN39&amp;"!"&amp;'DataReport Cell refs'!EG$2)</f>
        <v>0</v>
      </c>
      <c r="EH39" t="b" cm="1">
        <f t="array" aca="1" ref="EH39" ca="1">INDIRECT($AN39&amp;"!"&amp;'DataReport Cell refs'!EH$2)</f>
        <v>0</v>
      </c>
      <c r="EI39" t="b" cm="1">
        <f t="array" aca="1" ref="EI39" ca="1">INDIRECT($AN39&amp;"!"&amp;'DataReport Cell refs'!EI$2)</f>
        <v>0</v>
      </c>
      <c r="EJ39" t="b" cm="1">
        <f t="array" aca="1" ref="EJ39" ca="1">INDIRECT($AN39&amp;"!"&amp;'DataReport Cell refs'!EJ$2)</f>
        <v>0</v>
      </c>
      <c r="EK39" t="b" cm="1">
        <f t="array" aca="1" ref="EK39" ca="1">INDIRECT($AN39&amp;"!"&amp;'DataReport Cell refs'!EK$2)</f>
        <v>0</v>
      </c>
      <c r="EL39" t="b" cm="1">
        <f t="array" aca="1" ref="EL39" ca="1">INDIRECT($AN39&amp;"!"&amp;'DataReport Cell refs'!EL$2)</f>
        <v>0</v>
      </c>
      <c r="EM39" t="b" cm="1">
        <f t="array" aca="1" ref="EM39" ca="1">INDIRECT($AN39&amp;"!"&amp;'DataReport Cell refs'!EM$2)</f>
        <v>0</v>
      </c>
      <c r="EN39" t="b" cm="1">
        <f t="array" aca="1" ref="EN39" ca="1">INDIRECT($AN39&amp;"!"&amp;'DataReport Cell refs'!EN$2)</f>
        <v>0</v>
      </c>
      <c r="EO39" t="b" cm="1">
        <f t="array" aca="1" ref="EO39" ca="1">INDIRECT($AN39&amp;"!"&amp;'DataReport Cell refs'!EO$2)</f>
        <v>0</v>
      </c>
      <c r="EP39" t="b" cm="1">
        <f t="array" aca="1" ref="EP39" ca="1">INDIRECT($AN39&amp;"!"&amp;'DataReport Cell refs'!EP$2)</f>
        <v>0</v>
      </c>
      <c r="EQ39" t="b" cm="1">
        <f t="array" aca="1" ref="EQ39" ca="1">INDIRECT($AN39&amp;"!"&amp;'DataReport Cell refs'!EQ$2)</f>
        <v>0</v>
      </c>
      <c r="ER39" t="b" cm="1">
        <f t="array" aca="1" ref="ER39" ca="1">INDIRECT($AN39&amp;"!"&amp;'DataReport Cell refs'!ER$2)</f>
        <v>0</v>
      </c>
      <c r="ES39" t="b" cm="1">
        <f t="array" aca="1" ref="ES39" ca="1">INDIRECT($AN39&amp;"!"&amp;'DataReport Cell refs'!ES$2)</f>
        <v>0</v>
      </c>
      <c r="ET39" t="b" cm="1">
        <f t="array" aca="1" ref="ET39" ca="1">INDIRECT($AN39&amp;"!"&amp;'DataReport Cell refs'!ET$2)</f>
        <v>0</v>
      </c>
      <c r="EU39" t="b" cm="1">
        <f t="array" aca="1" ref="EU39" ca="1">INDIRECT($AN39&amp;"!"&amp;'DataReport Cell refs'!EU$2)</f>
        <v>0</v>
      </c>
      <c r="EV39" t="b" cm="1">
        <f t="array" aca="1" ref="EV39" ca="1">INDIRECT($AN39&amp;"!"&amp;'DataReport Cell refs'!EV$2)</f>
        <v>0</v>
      </c>
      <c r="EW39" t="b" cm="1">
        <f t="array" aca="1" ref="EW39" ca="1">INDIRECT($AN39&amp;"!"&amp;'DataReport Cell refs'!EW$2)</f>
        <v>0</v>
      </c>
      <c r="EX39" t="b" cm="1">
        <f t="array" aca="1" ref="EX39" ca="1">INDIRECT($AN39&amp;"!"&amp;'DataReport Cell refs'!EX$2)</f>
        <v>0</v>
      </c>
      <c r="EY39" t="b" cm="1">
        <f t="array" aca="1" ref="EY39" ca="1">INDIRECT($AN39&amp;"!"&amp;'DataReport Cell refs'!EY$2)</f>
        <v>0</v>
      </c>
      <c r="EZ39" t="b" cm="1">
        <f t="array" aca="1" ref="EZ39" ca="1">INDIRECT($AN39&amp;"!"&amp;'DataReport Cell refs'!EZ$2)</f>
        <v>0</v>
      </c>
      <c r="FA39" t="b" cm="1">
        <f t="array" aca="1" ref="FA39" ca="1">INDIRECT($AN39&amp;"!"&amp;'DataReport Cell refs'!FA$2)</f>
        <v>0</v>
      </c>
      <c r="FB39" t="b" cm="1">
        <f t="array" aca="1" ref="FB39" ca="1">INDIRECT($AN39&amp;"!"&amp;'DataReport Cell refs'!FB$2)</f>
        <v>0</v>
      </c>
      <c r="FC39" t="b" cm="1">
        <f t="array" aca="1" ref="FC39" ca="1">INDIRECT($AN39&amp;"!"&amp;'DataReport Cell refs'!FC$2)</f>
        <v>0</v>
      </c>
      <c r="FD39" t="b" cm="1">
        <f t="array" aca="1" ref="FD39" ca="1">INDIRECT($AN39&amp;"!"&amp;'DataReport Cell refs'!FD$2)</f>
        <v>0</v>
      </c>
      <c r="FE39" t="b" cm="1">
        <f t="array" aca="1" ref="FE39" ca="1">INDIRECT($AN39&amp;"!"&amp;'DataReport Cell refs'!FE$2)</f>
        <v>0</v>
      </c>
      <c r="FF39" t="b" cm="1">
        <f t="array" aca="1" ref="FF39" ca="1">INDIRECT($AN39&amp;"!"&amp;'DataReport Cell refs'!FF$2)</f>
        <v>0</v>
      </c>
      <c r="FG39" t="b" cm="1">
        <f t="array" aca="1" ref="FG39" ca="1">INDIRECT($AN39&amp;"!"&amp;'DataReport Cell refs'!FG$2)</f>
        <v>0</v>
      </c>
      <c r="FH39" t="b" cm="1">
        <f t="array" aca="1" ref="FH39" ca="1">INDIRECT($AN39&amp;"!"&amp;'DataReport Cell refs'!FH$2)</f>
        <v>0</v>
      </c>
      <c r="FI39" t="b" cm="1">
        <f t="array" aca="1" ref="FI39" ca="1">INDIRECT($AN39&amp;"!"&amp;'DataReport Cell refs'!FI$2)</f>
        <v>0</v>
      </c>
      <c r="FJ39" t="b" cm="1">
        <f t="array" aca="1" ref="FJ39" ca="1">INDIRECT($AN39&amp;"!"&amp;'DataReport Cell refs'!FJ$2)</f>
        <v>0</v>
      </c>
      <c r="FK39" s="361" cm="1">
        <f t="array" aca="1" ref="FK39" ca="1">INDIRECT($AN39&amp;"!"&amp;'DataReport Cell refs'!FK$2)</f>
        <v>0</v>
      </c>
      <c r="FL39" s="361" cm="1">
        <f t="array" aca="1" ref="FL39" ca="1">INDIRECT($AN39&amp;"!"&amp;'DataReport Cell refs'!FL$2)</f>
        <v>0</v>
      </c>
      <c r="FM39" s="361" cm="1">
        <f t="array" aca="1" ref="FM39" ca="1">INDIRECT($AN39&amp;"!"&amp;'DataReport Cell refs'!FM$2)</f>
        <v>0</v>
      </c>
      <c r="FN39" s="361" cm="1">
        <f t="array" aca="1" ref="FN39" ca="1">INDIRECT($AN39&amp;"!"&amp;'DataReport Cell refs'!FN$2)</f>
        <v>0</v>
      </c>
      <c r="FO39" s="361" cm="1">
        <f t="array" aca="1" ref="FO39" ca="1">INDIRECT($AN39&amp;"!"&amp;'DataReport Cell refs'!FO$2)</f>
        <v>0</v>
      </c>
      <c r="FP39" s="361" cm="1">
        <f t="array" aca="1" ref="FP39" ca="1">INDIRECT($AN39&amp;"!"&amp;'DataReport Cell refs'!FP$2)</f>
        <v>0</v>
      </c>
      <c r="FQ39" s="361" cm="1">
        <f t="array" aca="1" ref="FQ39" ca="1">INDIRECT($AN39&amp;"!"&amp;'DataReport Cell refs'!FQ$2)</f>
        <v>0</v>
      </c>
      <c r="FR39" s="361" cm="1">
        <f t="array" aca="1" ref="FR39" ca="1">INDIRECT($AN39&amp;"!"&amp;'DataReport Cell refs'!FR$2)</f>
        <v>0</v>
      </c>
      <c r="FS39" s="361" cm="1">
        <f t="array" aca="1" ref="FS39" ca="1">INDIRECT($AN39&amp;"!"&amp;'DataReport Cell refs'!FS$2)</f>
        <v>0</v>
      </c>
      <c r="FT39" s="361" cm="1">
        <f t="array" aca="1" ref="FT39" ca="1">INDIRECT($AN39&amp;"!"&amp;'DataReport Cell refs'!FT$2)</f>
        <v>0</v>
      </c>
      <c r="FU39" s="361" cm="1">
        <f t="array" aca="1" ref="FU39" ca="1">INDIRECT($AN39&amp;"!"&amp;'DataReport Cell refs'!FU$2)</f>
        <v>0</v>
      </c>
      <c r="FV39" s="361" cm="1">
        <f t="array" aca="1" ref="FV39" ca="1">INDIRECT($AN39&amp;"!"&amp;'DataReport Cell refs'!FV$2)</f>
        <v>0</v>
      </c>
      <c r="FW39" s="361" cm="1">
        <f t="array" aca="1" ref="FW39" ca="1">INDIRECT($AN39&amp;"!"&amp;'DataReport Cell refs'!FW$2)</f>
        <v>0</v>
      </c>
      <c r="FX39" s="361" cm="1">
        <f t="array" aca="1" ref="FX39" ca="1">INDIRECT($AN39&amp;"!"&amp;'DataReport Cell refs'!FX$2)</f>
        <v>0</v>
      </c>
      <c r="FY39" s="361" cm="1">
        <f t="array" aca="1" ref="FY39" ca="1">INDIRECT($AN39&amp;"!"&amp;'DataReport Cell refs'!FY$2)</f>
        <v>0</v>
      </c>
      <c r="FZ39" s="361" cm="1">
        <f t="array" aca="1" ref="FZ39" ca="1">INDIRECT($AN39&amp;"!"&amp;'DataReport Cell refs'!FZ$2)</f>
        <v>0</v>
      </c>
      <c r="GA39" s="361" cm="1">
        <f t="array" aca="1" ref="GA39" ca="1">INDIRECT($AN39&amp;"!"&amp;'DataReport Cell refs'!GA$2)</f>
        <v>0</v>
      </c>
      <c r="GB39" s="361" cm="1">
        <f t="array" aca="1" ref="GB39" ca="1">INDIRECT($AN39&amp;"!"&amp;'DataReport Cell refs'!GB$2)</f>
        <v>0</v>
      </c>
      <c r="GC39" s="361" cm="1">
        <f t="array" aca="1" ref="GC39" ca="1">INDIRECT($AN39&amp;"!"&amp;'DataReport Cell refs'!GC$2)</f>
        <v>0</v>
      </c>
      <c r="GD39" s="361" cm="1">
        <f t="array" aca="1" ref="GD39" ca="1">INDIRECT($AN39&amp;"!"&amp;'DataReport Cell refs'!GD$2)</f>
        <v>0</v>
      </c>
      <c r="GE39" s="361" cm="1">
        <f t="array" aca="1" ref="GE39" ca="1">INDIRECT($AN39&amp;"!"&amp;'DataReport Cell refs'!GE$2)</f>
        <v>0</v>
      </c>
      <c r="GF39" s="361" cm="1">
        <f t="array" aca="1" ref="GF39" ca="1">INDIRECT($AN39&amp;"!"&amp;'DataReport Cell refs'!GF$2)</f>
        <v>0</v>
      </c>
      <c r="GG39" s="361" cm="1">
        <f t="array" aca="1" ref="GG39" ca="1">INDIRECT($AN39&amp;"!"&amp;'DataReport Cell refs'!GG$2)</f>
        <v>0</v>
      </c>
      <c r="GH39" s="361" cm="1">
        <f t="array" aca="1" ref="GH39" ca="1">INDIRECT($AN39&amp;"!"&amp;'DataReport Cell refs'!GH$2)</f>
        <v>0</v>
      </c>
      <c r="GI39" s="361" cm="1">
        <f t="array" aca="1" ref="GI39" ca="1">INDIRECT($AN39&amp;"!"&amp;'DataReport Cell refs'!GI$2)</f>
        <v>0</v>
      </c>
      <c r="GJ39" s="361" cm="1">
        <f t="array" aca="1" ref="GJ39" ca="1">INDIRECT($AN39&amp;"!"&amp;'DataReport Cell refs'!GJ$2)</f>
        <v>0</v>
      </c>
      <c r="GK39" s="361" cm="1">
        <f t="array" aca="1" ref="GK39" ca="1">INDIRECT($AN39&amp;"!"&amp;'DataReport Cell refs'!GK$2)</f>
        <v>0</v>
      </c>
      <c r="GL39" s="361" cm="1">
        <f t="array" aca="1" ref="GL39" ca="1">INDIRECT($AN39&amp;"!"&amp;'DataReport Cell refs'!GL$2)</f>
        <v>0</v>
      </c>
      <c r="GM39" s="361" cm="1">
        <f t="array" aca="1" ref="GM39" ca="1">INDIRECT($AN39&amp;"!"&amp;'DataReport Cell refs'!GM$2)</f>
        <v>0</v>
      </c>
      <c r="GN39" s="361" cm="1">
        <f t="array" aca="1" ref="GN39" ca="1">INDIRECT($AN39&amp;"!"&amp;'DataReport Cell refs'!GN$2)</f>
        <v>0</v>
      </c>
      <c r="GO39" s="361" cm="1">
        <f t="array" aca="1" ref="GO39" ca="1">INDIRECT($AN39&amp;"!"&amp;'DataReport Cell refs'!GO$2)</f>
        <v>0</v>
      </c>
      <c r="GP39" s="361" cm="1">
        <f t="array" aca="1" ref="GP39" ca="1">INDIRECT($AN39&amp;"!"&amp;'DataReport Cell refs'!GP$2)</f>
        <v>0</v>
      </c>
      <c r="GQ39" s="361" cm="1">
        <f t="array" aca="1" ref="GQ39" ca="1">INDIRECT($AN39&amp;"!"&amp;'DataReport Cell refs'!GQ$2)</f>
        <v>0</v>
      </c>
      <c r="GR39" s="361" cm="1">
        <f t="array" aca="1" ref="GR39" ca="1">INDIRECT($AN39&amp;"!"&amp;'DataReport Cell refs'!GR$2)</f>
        <v>0</v>
      </c>
      <c r="GS39" s="361" cm="1">
        <f t="array" aca="1" ref="GS39" ca="1">INDIRECT($AN39&amp;"!"&amp;'DataReport Cell refs'!GS$2)</f>
        <v>0</v>
      </c>
      <c r="GT39" s="361" cm="1">
        <f t="array" aca="1" ref="GT39" ca="1">INDIRECT($AN39&amp;"!"&amp;'DataReport Cell refs'!GT$2)</f>
        <v>0</v>
      </c>
      <c r="GU39" s="361" cm="1">
        <f t="array" aca="1" ref="GU39" ca="1">INDIRECT($AN39&amp;"!"&amp;'DataReport Cell refs'!GU$2)</f>
        <v>0</v>
      </c>
      <c r="GV39" s="361" cm="1">
        <f t="array" aca="1" ref="GV39" ca="1">INDIRECT($AN39&amp;"!"&amp;'DataReport Cell refs'!GV$2)</f>
        <v>0</v>
      </c>
      <c r="GW39" s="361" cm="1">
        <f t="array" aca="1" ref="GW39" ca="1">INDIRECT($AN39&amp;"!"&amp;'DataReport Cell refs'!GW$2)</f>
        <v>0</v>
      </c>
      <c r="GX39" s="361" cm="1">
        <f t="array" aca="1" ref="GX39" ca="1">INDIRECT($AN39&amp;"!"&amp;'DataReport Cell refs'!GX$2)</f>
        <v>0</v>
      </c>
      <c r="GY39" s="361" cm="1">
        <f t="array" aca="1" ref="GY39" ca="1">INDIRECT($AN39&amp;"!"&amp;'DataReport Cell refs'!GY$2)</f>
        <v>0</v>
      </c>
      <c r="GZ39" s="361" cm="1">
        <f t="array" aca="1" ref="GZ39" ca="1">INDIRECT($AN39&amp;"!"&amp;'DataReport Cell refs'!GZ$2)</f>
        <v>0</v>
      </c>
      <c r="HA39" s="361" cm="1">
        <f t="array" aca="1" ref="HA39" ca="1">INDIRECT($AN39&amp;"!"&amp;'DataReport Cell refs'!HA$2)</f>
        <v>0</v>
      </c>
      <c r="HB39" s="361" cm="1">
        <f t="array" aca="1" ref="HB39" ca="1">INDIRECT($AN39&amp;"!"&amp;'DataReport Cell refs'!HB$2)</f>
        <v>0</v>
      </c>
      <c r="HC39" s="361" cm="1">
        <f t="array" aca="1" ref="HC39" ca="1">INDIRECT($AN39&amp;"!"&amp;'DataReport Cell refs'!HC$2)</f>
        <v>0</v>
      </c>
      <c r="HD39" s="361" cm="1">
        <f t="array" aca="1" ref="HD39" ca="1">INDIRECT($AN39&amp;"!"&amp;'DataReport Cell refs'!HD$2)</f>
        <v>0</v>
      </c>
      <c r="HE39" cm="1">
        <f t="array" aca="1" ref="HE39" ca="1">INDIRECT($AN39&amp;"!"&amp;'DataReport Cell refs'!HE$2)</f>
        <v>0</v>
      </c>
      <c r="HF39" cm="1">
        <f t="array" aca="1" ref="HF39" ca="1">INDIRECT($AN39&amp;"!"&amp;'DataReport Cell refs'!HF$2)</f>
        <v>0</v>
      </c>
      <c r="HG39" cm="1">
        <f t="array" aca="1" ref="HG39" ca="1">INDIRECT($AN39&amp;"!"&amp;'DataReport Cell refs'!HG$2)</f>
        <v>0</v>
      </c>
      <c r="HH39" cm="1">
        <f t="array" aca="1" ref="HH39" ca="1">INDIRECT($AN39&amp;"!"&amp;'DataReport Cell refs'!HH$2)</f>
        <v>0</v>
      </c>
      <c r="HI39" cm="1">
        <f t="array" aca="1" ref="HI39" ca="1">INDIRECT($AN39&amp;"!"&amp;'DataReport Cell refs'!HI$2)</f>
        <v>0</v>
      </c>
      <c r="HJ39" cm="1">
        <f t="array" aca="1" ref="HJ39" ca="1">INDIRECT($AN39&amp;"!"&amp;'DataReport Cell refs'!HJ$2)</f>
        <v>0</v>
      </c>
      <c r="HK39" cm="1">
        <f t="array" aca="1" ref="HK39" ca="1">INDIRECT($AN39&amp;"!"&amp;'DataReport Cell refs'!HK$2)</f>
        <v>0</v>
      </c>
      <c r="HL39" cm="1">
        <f t="array" aca="1" ref="HL39" ca="1">INDIRECT($AN39&amp;"!"&amp;'DataReport Cell refs'!HL$2)</f>
        <v>0</v>
      </c>
      <c r="HM39" cm="1">
        <f t="array" aca="1" ref="HM39" ca="1">INDIRECT($AN39&amp;"!"&amp;'DataReport Cell refs'!HM$2)</f>
        <v>0</v>
      </c>
      <c r="HN39" cm="1">
        <f t="array" aca="1" ref="HN39" ca="1">INDIRECT($AN39&amp;"!"&amp;'DataReport Cell refs'!HN$2)</f>
        <v>0</v>
      </c>
      <c r="HO39" cm="1">
        <f t="array" aca="1" ref="HO39" ca="1">INDIRECT($AN39&amp;"!"&amp;'DataReport Cell refs'!HO$2)</f>
        <v>0</v>
      </c>
      <c r="HP39" cm="1">
        <f t="array" aca="1" ref="HP39" ca="1">INDIRECT($AN39&amp;"!"&amp;'DataReport Cell refs'!HP$2)</f>
        <v>0</v>
      </c>
      <c r="HQ39" cm="1">
        <f t="array" aca="1" ref="HQ39" ca="1">INDIRECT($AN39&amp;"!"&amp;'DataReport Cell refs'!HQ$2)</f>
        <v>0</v>
      </c>
      <c r="HR39" cm="1">
        <f t="array" aca="1" ref="HR39" ca="1">INDIRECT($AN39&amp;"!"&amp;'DataReport Cell refs'!HR$2)</f>
        <v>0</v>
      </c>
      <c r="HS39" cm="1">
        <f t="array" aca="1" ref="HS39" ca="1">INDIRECT($AN39&amp;"!"&amp;'DataReport Cell refs'!HS$2)</f>
        <v>0</v>
      </c>
      <c r="HT39" cm="1">
        <f t="array" aca="1" ref="HT39" ca="1">INDIRECT($AN39&amp;"!"&amp;'DataReport Cell refs'!HT$2)</f>
        <v>0</v>
      </c>
      <c r="HU39" cm="1">
        <f t="array" aca="1" ref="HU39" ca="1">INDIRECT($AN39&amp;"!"&amp;'DataReport Cell refs'!HU$2)</f>
        <v>0</v>
      </c>
      <c r="HV39" cm="1">
        <f t="array" aca="1" ref="HV39" ca="1">INDIRECT($AN39&amp;"!"&amp;'DataReport Cell refs'!HV$2)</f>
        <v>0</v>
      </c>
      <c r="HW39" cm="1">
        <f t="array" aca="1" ref="HW39" ca="1">INDIRECT($AN39&amp;"!"&amp;'DataReport Cell refs'!HW$2)</f>
        <v>0</v>
      </c>
      <c r="HX39" cm="1">
        <f t="array" aca="1" ref="HX39" ca="1">INDIRECT($AN39&amp;"!"&amp;'DataReport Cell refs'!HX$2)</f>
        <v>0</v>
      </c>
      <c r="HY39" cm="1">
        <f t="array" aca="1" ref="HY39" ca="1">INDIRECT($AN39&amp;"!"&amp;'DataReport Cell refs'!HY$2)</f>
        <v>0</v>
      </c>
      <c r="HZ39" cm="1">
        <f t="array" aca="1" ref="HZ39" ca="1">INDIRECT($AN39&amp;"!"&amp;'DataReport Cell refs'!HZ$2)</f>
        <v>0</v>
      </c>
      <c r="IA39" cm="1">
        <f t="array" aca="1" ref="IA39" ca="1">INDIRECT($AN39&amp;"!"&amp;'DataReport Cell refs'!IA$2)</f>
        <v>0</v>
      </c>
      <c r="IB39" cm="1">
        <f t="array" aca="1" ref="IB39" ca="1">INDIRECT($AN39&amp;"!"&amp;'DataReport Cell refs'!IB$2)</f>
        <v>0</v>
      </c>
      <c r="IC39" cm="1">
        <f t="array" aca="1" ref="IC39" ca="1">INDIRECT($AN39&amp;"!"&amp;'DataReport Cell refs'!IC$2)</f>
        <v>0</v>
      </c>
      <c r="ID39" cm="1">
        <f t="array" aca="1" ref="ID39" ca="1">INDIRECT($AN39&amp;"!"&amp;'DataReport Cell refs'!ID$2)</f>
        <v>0</v>
      </c>
      <c r="IE39" cm="1">
        <f t="array" aca="1" ref="IE39" ca="1">INDIRECT($AN39&amp;"!"&amp;'DataReport Cell refs'!IE$2)</f>
        <v>0</v>
      </c>
      <c r="IF39" cm="1">
        <f t="array" aca="1" ref="IF39" ca="1">INDIRECT($AN39&amp;"!"&amp;'DataReport Cell refs'!IF$2)</f>
        <v>0</v>
      </c>
      <c r="IG39" cm="1">
        <f t="array" aca="1" ref="IG39" ca="1">INDIRECT($AN39&amp;"!"&amp;'DataReport Cell refs'!IG$2)</f>
        <v>0</v>
      </c>
      <c r="IH39" cm="1">
        <f t="array" aca="1" ref="IH39" ca="1">INDIRECT($AN39&amp;"!"&amp;'DataReport Cell refs'!IH$2)</f>
        <v>0</v>
      </c>
      <c r="II39" cm="1">
        <f t="array" aca="1" ref="II39" ca="1">INDIRECT($AN39&amp;"!"&amp;'DataReport Cell refs'!II$2)</f>
        <v>0</v>
      </c>
      <c r="IJ39" cm="1">
        <f t="array" aca="1" ref="IJ39" ca="1">INDIRECT($AN39&amp;"!"&amp;'DataReport Cell refs'!IJ$2)</f>
        <v>0</v>
      </c>
      <c r="IK39" cm="1">
        <f t="array" aca="1" ref="IK39" ca="1">INDIRECT($AN39&amp;"!"&amp;'DataReport Cell refs'!IK$2)</f>
        <v>0</v>
      </c>
      <c r="IL39" cm="1">
        <f t="array" aca="1" ref="IL39" ca="1">INDIRECT($AN39&amp;"!"&amp;'DataReport Cell refs'!IL$2)</f>
        <v>0</v>
      </c>
      <c r="IM39" cm="1">
        <f t="array" aca="1" ref="IM39" ca="1">INDIRECT($AN39&amp;"!"&amp;'DataReport Cell refs'!IM$2)</f>
        <v>0</v>
      </c>
      <c r="IN39" cm="1">
        <f t="array" aca="1" ref="IN39" ca="1">INDIRECT($AN39&amp;"!"&amp;'DataReport Cell refs'!IN$2)</f>
        <v>0</v>
      </c>
      <c r="IO39" cm="1">
        <f t="array" aca="1" ref="IO39" ca="1">INDIRECT($AN39&amp;"!"&amp;'DataReport Cell refs'!IO$2)</f>
        <v>0</v>
      </c>
      <c r="IP39" cm="1">
        <f t="array" aca="1" ref="IP39" ca="1">INDIRECT($AN39&amp;"!"&amp;'DataReport Cell refs'!IP$2)</f>
        <v>0</v>
      </c>
      <c r="IQ39" cm="1">
        <f t="array" aca="1" ref="IQ39" ca="1">INDIRECT($AN39&amp;"!"&amp;'DataReport Cell refs'!IQ$2)</f>
        <v>0</v>
      </c>
      <c r="IR39" cm="1">
        <f t="array" aca="1" ref="IR39" ca="1">INDIRECT($AN39&amp;"!"&amp;'DataReport Cell refs'!IR$2)</f>
        <v>0</v>
      </c>
      <c r="IS39" cm="1">
        <f t="array" aca="1" ref="IS39" ca="1">INDIRECT($AN39&amp;"!"&amp;'DataReport Cell refs'!IS$2)</f>
        <v>0</v>
      </c>
      <c r="IT39" cm="1">
        <f t="array" aca="1" ref="IT39" ca="1">INDIRECT($AN39&amp;"!"&amp;'DataReport Cell refs'!IT$2)</f>
        <v>0</v>
      </c>
      <c r="IU39" cm="1">
        <f t="array" aca="1" ref="IU39" ca="1">INDIRECT($AN39&amp;"!"&amp;'DataReport Cell refs'!IU$2)</f>
        <v>0</v>
      </c>
      <c r="IV39" cm="1">
        <f t="array" aca="1" ref="IV39" ca="1">INDIRECT($AN39&amp;"!"&amp;'DataReport Cell refs'!IV$2)</f>
        <v>0</v>
      </c>
      <c r="IW39" cm="1">
        <f t="array" aca="1" ref="IW39" ca="1">INDIRECT($AN39&amp;"!"&amp;'DataReport Cell refs'!IW$2)</f>
        <v>0</v>
      </c>
      <c r="IX39" cm="1">
        <f t="array" aca="1" ref="IX39" ca="1">INDIRECT($AN39&amp;"!"&amp;'DataReport Cell refs'!IX$2)</f>
        <v>0</v>
      </c>
      <c r="IY39" cm="1">
        <f t="array" aca="1" ref="IY39" ca="1">INDIRECT($AN39&amp;"!"&amp;'DataReport Cell refs'!IY$2)</f>
        <v>0</v>
      </c>
      <c r="IZ39" cm="1">
        <f t="array" aca="1" ref="IZ39" ca="1">INDIRECT($AN39&amp;"!"&amp;'DataReport Cell refs'!IZ$2)</f>
        <v>0</v>
      </c>
      <c r="JA39" cm="1">
        <f t="array" aca="1" ref="JA39" ca="1">INDIRECT($AN39&amp;"!"&amp;'DataReport Cell refs'!JA$2)</f>
        <v>0</v>
      </c>
      <c r="JB39" cm="1">
        <f t="array" aca="1" ref="JB39" ca="1">INDIRECT($AN39&amp;"!"&amp;'DataReport Cell refs'!JB$2)</f>
        <v>0</v>
      </c>
      <c r="JC39" cm="1">
        <f t="array" aca="1" ref="JC39" ca="1">INDIRECT($AN39&amp;"!"&amp;'DataReport Cell refs'!JC$2)</f>
        <v>0</v>
      </c>
      <c r="JD39" cm="1">
        <f t="array" aca="1" ref="JD39" ca="1">INDIRECT($AN39&amp;"!"&amp;'DataReport Cell refs'!JD$2)</f>
        <v>0</v>
      </c>
      <c r="JE39" cm="1">
        <f t="array" aca="1" ref="JE39" ca="1">INDIRECT($AN39&amp;"!"&amp;'DataReport Cell refs'!JE$2)</f>
        <v>0</v>
      </c>
      <c r="JF39" cm="1">
        <f t="array" aca="1" ref="JF39" ca="1">INDIRECT($AN39&amp;"!"&amp;'DataReport Cell refs'!JF$2)</f>
        <v>0</v>
      </c>
      <c r="JG39" cm="1">
        <f t="array" aca="1" ref="JG39" ca="1">INDIRECT($AN39&amp;"!"&amp;'DataReport Cell refs'!JG$2)</f>
        <v>0</v>
      </c>
      <c r="JH39" cm="1">
        <f t="array" aca="1" ref="JH39" ca="1">INDIRECT($AN39&amp;"!"&amp;'DataReport Cell refs'!JH$2)</f>
        <v>0</v>
      </c>
      <c r="JI39" cm="1">
        <f t="array" aca="1" ref="JI39" ca="1">INDIRECT($AN39&amp;"!"&amp;'DataReport Cell refs'!JI$2)</f>
        <v>0</v>
      </c>
      <c r="JJ39" cm="1">
        <f t="array" aca="1" ref="JJ39" ca="1">INDIRECT($AN39&amp;"!"&amp;'DataReport Cell refs'!JJ$2)</f>
        <v>0</v>
      </c>
      <c r="JK39" cm="1">
        <f t="array" aca="1" ref="JK39" ca="1">INDIRECT($AN39&amp;"!"&amp;'DataReport Cell refs'!JK$2)</f>
        <v>0</v>
      </c>
      <c r="JL39" cm="1">
        <f t="array" aca="1" ref="JL39" ca="1">INDIRECT($AN39&amp;"!"&amp;'DataReport Cell refs'!JL$2)</f>
        <v>0</v>
      </c>
      <c r="JM39" cm="1">
        <f t="array" aca="1" ref="JM39" ca="1">INDIRECT($AN39&amp;"!"&amp;'DataReport Cell refs'!JM$2)</f>
        <v>0</v>
      </c>
      <c r="JN39" cm="1">
        <f t="array" aca="1" ref="JN39" ca="1">INDIRECT($AN39&amp;"!"&amp;'DataReport Cell refs'!JN$2)</f>
        <v>0</v>
      </c>
      <c r="JO39" cm="1">
        <f t="array" aca="1" ref="JO39" ca="1">INDIRECT($AN39&amp;"!"&amp;'DataReport Cell refs'!JO$2)</f>
        <v>0</v>
      </c>
      <c r="JP39" cm="1">
        <f t="array" aca="1" ref="JP39" ca="1">INDIRECT($AN39&amp;"!"&amp;'DataReport Cell refs'!JP$2)</f>
        <v>0</v>
      </c>
      <c r="JQ39" cm="1">
        <f t="array" aca="1" ref="JQ39" ca="1">INDIRECT($AN39&amp;"!"&amp;'DataReport Cell refs'!JQ$2)</f>
        <v>0</v>
      </c>
      <c r="JR39" cm="1">
        <f t="array" aca="1" ref="JR39" ca="1">INDIRECT($AN39&amp;"!"&amp;'DataReport Cell refs'!JR$2)</f>
        <v>0</v>
      </c>
      <c r="JS39" cm="1">
        <f t="array" aca="1" ref="JS39" ca="1">INDIRECT($AN39&amp;"!"&amp;'DataReport Cell refs'!JS$2)</f>
        <v>0</v>
      </c>
      <c r="JT39" cm="1">
        <f t="array" aca="1" ref="JT39" ca="1">INDIRECT($AN39&amp;"!"&amp;'DataReport Cell refs'!JT$2)</f>
        <v>0</v>
      </c>
      <c r="JU39" cm="1">
        <f t="array" aca="1" ref="JU39" ca="1">INDIRECT($AN39&amp;"!"&amp;'DataReport Cell refs'!JU$2)</f>
        <v>0</v>
      </c>
      <c r="JV39" t="str" cm="1">
        <f t="array" aca="1" ref="JV39" ca="1">INDIRECT($AN39&amp;"!"&amp;'DataReport Cell refs'!JV$2)</f>
        <v>Not Commenced</v>
      </c>
      <c r="JW39" t="str" cm="1">
        <f t="array" aca="1" ref="JW39" ca="1">INDIRECT($AN39&amp;"!"&amp;'DataReport Cell refs'!JW$2)</f>
        <v>First complete Stocktake</v>
      </c>
      <c r="JX39" t="str" cm="1">
        <f t="array" aca="1" ref="JX39" ca="1">INDIRECT($AN39&amp;"!"&amp;'DataReport Cell refs'!JX$2)</f>
        <v>First complete Stocktake</v>
      </c>
      <c r="JY39" t="str" cm="1">
        <f t="array" aca="1" ref="JY39" ca="1">INDIRECT($AN39&amp;"!"&amp;'DataReport Cell refs'!JY$2)</f>
        <v>First complete Stocktake</v>
      </c>
      <c r="JZ39" t="str" cm="1">
        <f t="array" aca="1" ref="JZ39" ca="1">INDIRECT($AN39&amp;"!"&amp;'DataReport Cell refs'!JZ$2)</f>
        <v>First complete Stocktake</v>
      </c>
      <c r="KA39" t="str" cm="1">
        <f t="array" aca="1" ref="KA39" ca="1">INDIRECT($AN39&amp;"!"&amp;'DataReport Cell refs'!KA$2)</f>
        <v>First complete Stocktake</v>
      </c>
      <c r="KB39" t="str" cm="1">
        <f t="array" aca="1" ref="KB39" ca="1">INDIRECT($AN39&amp;"!"&amp;'DataReport Cell refs'!KB$2)</f>
        <v>First complete Stocktake</v>
      </c>
    </row>
    <row r="40" spans="40:288" x14ac:dyDescent="0.35">
      <c r="AN40" s="345" t="s">
        <v>1179</v>
      </c>
      <c r="AO40" cm="1">
        <f t="array" aca="1" ref="AO40" ca="1">INDIRECT($AN40&amp;"!"&amp;'DataReport Cell refs'!AO$2)</f>
        <v>0</v>
      </c>
      <c r="AP40" t="str" cm="1">
        <f t="array" aca="1" ref="AP40" ca="1">INDIRECT($AN40&amp;"!"&amp;'DataReport Cell refs'!AP$2)</f>
        <v>Select option</v>
      </c>
      <c r="AQ40" t="str" cm="1">
        <f t="array" aca="1" ref="AQ40" ca="1">INDIRECT($AN40&amp;"!"&amp;'DataReport Cell refs'!AQ$2)</f>
        <v>Select option</v>
      </c>
      <c r="AR40" s="361" cm="1">
        <f t="array" aca="1" ref="AR40" ca="1">INDIRECT($AN40&amp;"!"&amp;'DataReport Cell refs'!AR$2)</f>
        <v>0</v>
      </c>
      <c r="AS40" t="b" cm="1">
        <f t="array" aca="1" ref="AS40" ca="1">INDIRECT($AN40&amp;"!"&amp;'DataReport Cell refs'!AS$2)</f>
        <v>0</v>
      </c>
      <c r="AT40" t="b" cm="1">
        <f t="array" aca="1" ref="AT40" ca="1">INDIRECT($AN40&amp;"!"&amp;'DataReport Cell refs'!AT$2)</f>
        <v>0</v>
      </c>
      <c r="AU40" t="b" cm="1">
        <f t="array" aca="1" ref="AU40" ca="1">INDIRECT($AN40&amp;"!"&amp;'DataReport Cell refs'!AU$2)</f>
        <v>0</v>
      </c>
      <c r="AV40" t="b" cm="1">
        <f t="array" aca="1" ref="AV40" ca="1">INDIRECT($AN40&amp;"!"&amp;'DataReport Cell refs'!AV$2)</f>
        <v>0</v>
      </c>
      <c r="AW40" t="b" cm="1">
        <f t="array" aca="1" ref="AW40" ca="1">INDIRECT($AN40&amp;"!"&amp;'DataReport Cell refs'!AW$2)</f>
        <v>0</v>
      </c>
      <c r="AX40" t="b" cm="1">
        <f t="array" aca="1" ref="AX40" ca="1">INDIRECT($AN40&amp;"!"&amp;'DataReport Cell refs'!AX$2)</f>
        <v>0</v>
      </c>
      <c r="AY40" t="b" cm="1">
        <f t="array" aca="1" ref="AY40" ca="1">INDIRECT($AN40&amp;"!"&amp;'DataReport Cell refs'!AY$2)</f>
        <v>0</v>
      </c>
      <c r="AZ40" t="b" cm="1">
        <f t="array" aca="1" ref="AZ40" ca="1">INDIRECT($AN40&amp;"!"&amp;'DataReport Cell refs'!AZ$2)</f>
        <v>0</v>
      </c>
      <c r="BA40" t="b" cm="1">
        <f t="array" aca="1" ref="BA40" ca="1">INDIRECT($AN40&amp;"!"&amp;'DataReport Cell refs'!BA$2)</f>
        <v>0</v>
      </c>
      <c r="BB40" t="b" cm="1">
        <f t="array" aca="1" ref="BB40" ca="1">INDIRECT($AN40&amp;"!"&amp;'DataReport Cell refs'!BB$2)</f>
        <v>0</v>
      </c>
      <c r="BC40" t="b" cm="1">
        <f t="array" aca="1" ref="BC40" ca="1">INDIRECT($AN40&amp;"!"&amp;'DataReport Cell refs'!BC$2)</f>
        <v>0</v>
      </c>
      <c r="BD40" t="b" cm="1">
        <f t="array" aca="1" ref="BD40" ca="1">INDIRECT($AN40&amp;"!"&amp;'DataReport Cell refs'!BD$2)</f>
        <v>0</v>
      </c>
      <c r="BE40" t="b" cm="1">
        <f t="array" aca="1" ref="BE40" ca="1">INDIRECT($AN40&amp;"!"&amp;'DataReport Cell refs'!BE$2)</f>
        <v>0</v>
      </c>
      <c r="BF40" t="b" cm="1">
        <f t="array" aca="1" ref="BF40" ca="1">INDIRECT($AN40&amp;"!"&amp;'DataReport Cell refs'!BF$2)</f>
        <v>0</v>
      </c>
      <c r="BG40" t="b" cm="1">
        <f t="array" aca="1" ref="BG40" ca="1">INDIRECT($AN40&amp;"!"&amp;'DataReport Cell refs'!BG$2)</f>
        <v>0</v>
      </c>
      <c r="BH40" t="b" cm="1">
        <f t="array" aca="1" ref="BH40" ca="1">INDIRECT($AN40&amp;"!"&amp;'DataReport Cell refs'!BH$2)</f>
        <v>0</v>
      </c>
      <c r="BI40" t="str" cm="1">
        <f t="array" aca="1" ref="BI40" ca="1">INDIRECT($AN40&amp;"!"&amp;'DataReport Cell refs'!BI$2)</f>
        <v>Select option</v>
      </c>
      <c r="BJ40" t="str" cm="1">
        <f t="array" aca="1" ref="BJ40" ca="1">INDIRECT($AN40&amp;"!"&amp;'DataReport Cell refs'!BJ$2)</f>
        <v>Select option</v>
      </c>
      <c r="BK40" t="str" cm="1">
        <f t="array" aca="1" ref="BK40" ca="1">INDIRECT($AN40&amp;"!"&amp;'DataReport Cell refs'!BK$2)</f>
        <v>Select option</v>
      </c>
      <c r="BL40" t="str" cm="1">
        <f t="array" aca="1" ref="BL40" ca="1">INDIRECT($AN40&amp;"!"&amp;'DataReport Cell refs'!BL$2)</f>
        <v>Select option</v>
      </c>
      <c r="BM40" t="str" cm="1">
        <f t="array" aca="1" ref="BM40" ca="1">INDIRECT($AN40&amp;"!"&amp;'DataReport Cell refs'!BM$2)</f>
        <v>Select option</v>
      </c>
      <c r="BN40" t="str" cm="1">
        <f t="array" aca="1" ref="BN40" ca="1">INDIRECT($AN40&amp;"!"&amp;'DataReport Cell refs'!BN$2)</f>
        <v>Select option</v>
      </c>
      <c r="BO40" t="str" cm="1">
        <f t="array" aca="1" ref="BO40" ca="1">INDIRECT($AN40&amp;"!"&amp;'DataReport Cell refs'!BO$2)</f>
        <v>Select option</v>
      </c>
      <c r="BP40" t="str" cm="1">
        <f t="array" aca="1" ref="BP40" ca="1">INDIRECT($AN40&amp;"!"&amp;'DataReport Cell refs'!BP$2)</f>
        <v>Select option</v>
      </c>
      <c r="BQ40" t="str" cm="1">
        <f t="array" aca="1" ref="BQ40" ca="1">INDIRECT($AN40&amp;"!"&amp;'DataReport Cell refs'!BQ$2)</f>
        <v>Select option</v>
      </c>
      <c r="BR40" t="b" cm="1">
        <f t="array" aca="1" ref="BR40" ca="1">INDIRECT($AN40&amp;"!"&amp;'DataReport Cell refs'!BR$2)</f>
        <v>0</v>
      </c>
      <c r="BS40" t="b" cm="1">
        <f t="array" aca="1" ref="BS40" ca="1">INDIRECT($AN40&amp;"!"&amp;'DataReport Cell refs'!BS$2)</f>
        <v>0</v>
      </c>
      <c r="BT40" t="b" cm="1">
        <f t="array" aca="1" ref="BT40" ca="1">INDIRECT($AN40&amp;"!"&amp;'DataReport Cell refs'!BT$2)</f>
        <v>0</v>
      </c>
      <c r="BU40" t="b" cm="1">
        <f t="array" aca="1" ref="BU40" ca="1">INDIRECT($AN40&amp;"!"&amp;'DataReport Cell refs'!BU$2)</f>
        <v>0</v>
      </c>
      <c r="BV40" t="b" cm="1">
        <f t="array" aca="1" ref="BV40" ca="1">INDIRECT($AN40&amp;"!"&amp;'DataReport Cell refs'!BV$2)</f>
        <v>0</v>
      </c>
      <c r="BW40" t="b" cm="1">
        <f t="array" aca="1" ref="BW40" ca="1">INDIRECT($AN40&amp;"!"&amp;'DataReport Cell refs'!BW$2)</f>
        <v>0</v>
      </c>
      <c r="BX40" t="b" cm="1">
        <f t="array" aca="1" ref="BX40" ca="1">INDIRECT($AN40&amp;"!"&amp;'DataReport Cell refs'!BX$2)</f>
        <v>0</v>
      </c>
      <c r="BY40" t="b" cm="1">
        <f t="array" aca="1" ref="BY40" ca="1">INDIRECT($AN40&amp;"!"&amp;'DataReport Cell refs'!BY$2)</f>
        <v>0</v>
      </c>
      <c r="BZ40" t="b" cm="1">
        <f t="array" aca="1" ref="BZ40" ca="1">INDIRECT($AN40&amp;"!"&amp;'DataReport Cell refs'!BZ$2)</f>
        <v>0</v>
      </c>
      <c r="CA40" cm="1">
        <f t="array" aca="1" ref="CA40" ca="1">INDIRECT($AN40&amp;"!"&amp;'DataReport Cell refs'!CA$2)</f>
        <v>0</v>
      </c>
      <c r="CB40" s="385" cm="1">
        <f t="array" aca="1" ref="CB40" ca="1">INDIRECT($AN40&amp;"!"&amp;'DataReport Cell refs'!CB$2)</f>
        <v>0</v>
      </c>
      <c r="CC40" s="385" cm="1">
        <f t="array" aca="1" ref="CC40" ca="1">INDIRECT($AN40&amp;"!"&amp;'DataReport Cell refs'!CC$2)</f>
        <v>0</v>
      </c>
      <c r="CD40" s="385" cm="1">
        <f t="array" aca="1" ref="CD40" ca="1">INDIRECT($AN40&amp;"!"&amp;'DataReport Cell refs'!CD$2)</f>
        <v>0</v>
      </c>
      <c r="CE40" t="str" cm="1">
        <f t="array" aca="1" ref="CE40" ca="1">INDIRECT($AN40&amp;"!"&amp;'DataReport Cell refs'!CE$2)</f>
        <v>Select option</v>
      </c>
      <c r="CF40" s="361" cm="1">
        <f t="array" aca="1" ref="CF40" ca="1">INDIRECT($AN40&amp;"!"&amp;'DataReport Cell refs'!CF$2)</f>
        <v>0</v>
      </c>
      <c r="CG40" t="b" cm="1">
        <f t="array" aca="1" ref="CG40" ca="1">INDIRECT($AN40&amp;"!"&amp;'DataReport Cell refs'!CG$2)</f>
        <v>0</v>
      </c>
      <c r="CH40" t="b" cm="1">
        <f t="array" aca="1" ref="CH40" ca="1">INDIRECT($AN40&amp;"!"&amp;'DataReport Cell refs'!CH$2)</f>
        <v>0</v>
      </c>
      <c r="CI40" t="b" cm="1">
        <f t="array" aca="1" ref="CI40" ca="1">INDIRECT($AN40&amp;"!"&amp;'DataReport Cell refs'!CI$2)</f>
        <v>0</v>
      </c>
      <c r="CJ40" t="b" cm="1">
        <f t="array" aca="1" ref="CJ40" ca="1">INDIRECT($AN40&amp;"!"&amp;'DataReport Cell refs'!CJ$2)</f>
        <v>0</v>
      </c>
      <c r="CK40" t="b" cm="1">
        <f t="array" aca="1" ref="CK40" ca="1">INDIRECT($AN40&amp;"!"&amp;'DataReport Cell refs'!CK$2)</f>
        <v>0</v>
      </c>
      <c r="CL40" t="b" cm="1">
        <f t="array" aca="1" ref="CL40" ca="1">INDIRECT($AN40&amp;"!"&amp;'DataReport Cell refs'!CL$2)</f>
        <v>0</v>
      </c>
      <c r="CM40" t="b" cm="1">
        <f t="array" aca="1" ref="CM40" ca="1">INDIRECT($AN40&amp;"!"&amp;'DataReport Cell refs'!CM$2)</f>
        <v>0</v>
      </c>
      <c r="CN40" t="b" cm="1">
        <f t="array" aca="1" ref="CN40" ca="1">INDIRECT($AN40&amp;"!"&amp;'DataReport Cell refs'!CN$2)</f>
        <v>0</v>
      </c>
      <c r="CO40" t="b" cm="1">
        <f t="array" aca="1" ref="CO40" ca="1">INDIRECT($AN40&amp;"!"&amp;'DataReport Cell refs'!CO$2)</f>
        <v>0</v>
      </c>
      <c r="CP40" t="b" cm="1">
        <f t="array" aca="1" ref="CP40" ca="1">INDIRECT($AN40&amp;"!"&amp;'DataReport Cell refs'!CP$2)</f>
        <v>0</v>
      </c>
      <c r="CQ40" t="b" cm="1">
        <f t="array" aca="1" ref="CQ40" ca="1">INDIRECT($AN40&amp;"!"&amp;'DataReport Cell refs'!CQ$2)</f>
        <v>0</v>
      </c>
      <c r="CR40" t="b" cm="1">
        <f t="array" aca="1" ref="CR40" ca="1">INDIRECT($AN40&amp;"!"&amp;'DataReport Cell refs'!CR$2)</f>
        <v>0</v>
      </c>
      <c r="CS40" t="b" cm="1">
        <f t="array" aca="1" ref="CS40" ca="1">INDIRECT($AN40&amp;"!"&amp;'DataReport Cell refs'!CS$2)</f>
        <v>0</v>
      </c>
      <c r="CT40" t="b" cm="1">
        <f t="array" aca="1" ref="CT40" ca="1">INDIRECT($AN40&amp;"!"&amp;'DataReport Cell refs'!CT$2)</f>
        <v>0</v>
      </c>
      <c r="CU40" t="b" cm="1">
        <f t="array" aca="1" ref="CU40" ca="1">INDIRECT($AN40&amp;"!"&amp;'DataReport Cell refs'!CU$2)</f>
        <v>0</v>
      </c>
      <c r="CV40" t="b" cm="1">
        <f t="array" aca="1" ref="CV40" ca="1">INDIRECT($AN40&amp;"!"&amp;'DataReport Cell refs'!CV$2)</f>
        <v>0</v>
      </c>
      <c r="CW40" t="b" cm="1">
        <f t="array" aca="1" ref="CW40" ca="1">INDIRECT($AN40&amp;"!"&amp;'DataReport Cell refs'!CW$2)</f>
        <v>0</v>
      </c>
      <c r="CX40" t="b" cm="1">
        <f t="array" aca="1" ref="CX40" ca="1">INDIRECT($AN40&amp;"!"&amp;'DataReport Cell refs'!CX$2)</f>
        <v>0</v>
      </c>
      <c r="CY40" t="b" cm="1">
        <f t="array" aca="1" ref="CY40" ca="1">INDIRECT($AN40&amp;"!"&amp;'DataReport Cell refs'!CY$2)</f>
        <v>0</v>
      </c>
      <c r="CZ40" t="b" cm="1">
        <f t="array" aca="1" ref="CZ40" ca="1">INDIRECT($AN40&amp;"!"&amp;'DataReport Cell refs'!CZ$2)</f>
        <v>0</v>
      </c>
      <c r="DA40" t="b" cm="1">
        <f t="array" aca="1" ref="DA40" ca="1">INDIRECT($AN40&amp;"!"&amp;'DataReport Cell refs'!DA$2)</f>
        <v>0</v>
      </c>
      <c r="DB40" t="b" cm="1">
        <f t="array" aca="1" ref="DB40" ca="1">INDIRECT($AN40&amp;"!"&amp;'DataReport Cell refs'!DB$2)</f>
        <v>0</v>
      </c>
      <c r="DC40" t="b" cm="1">
        <f t="array" aca="1" ref="DC40" ca="1">INDIRECT($AN40&amp;"!"&amp;'DataReport Cell refs'!DC$2)</f>
        <v>0</v>
      </c>
      <c r="DD40" t="b" cm="1">
        <f t="array" aca="1" ref="DD40" ca="1">INDIRECT($AN40&amp;"!"&amp;'DataReport Cell refs'!DD$2)</f>
        <v>0</v>
      </c>
      <c r="DE40" t="b" cm="1">
        <f t="array" aca="1" ref="DE40" ca="1">INDIRECT($AN40&amp;"!"&amp;'DataReport Cell refs'!DE$2)</f>
        <v>0</v>
      </c>
      <c r="DF40" t="b" cm="1">
        <f t="array" aca="1" ref="DF40" ca="1">INDIRECT($AN40&amp;"!"&amp;'DataReport Cell refs'!DF$2)</f>
        <v>0</v>
      </c>
      <c r="DG40" t="b" cm="1">
        <f t="array" aca="1" ref="DG40" ca="1">INDIRECT($AN40&amp;"!"&amp;'DataReport Cell refs'!DG$2)</f>
        <v>0</v>
      </c>
      <c r="DH40" t="b" cm="1">
        <f t="array" aca="1" ref="DH40" ca="1">INDIRECT($AN40&amp;"!"&amp;'DataReport Cell refs'!DH$2)</f>
        <v>0</v>
      </c>
      <c r="DI40" t="b" cm="1">
        <f t="array" aca="1" ref="DI40" ca="1">INDIRECT($AN40&amp;"!"&amp;'DataReport Cell refs'!DI$2)</f>
        <v>0</v>
      </c>
      <c r="DJ40" t="b" cm="1">
        <f t="array" aca="1" ref="DJ40" ca="1">INDIRECT($AN40&amp;"!"&amp;'DataReport Cell refs'!DJ$2)</f>
        <v>0</v>
      </c>
      <c r="DK40" t="b" cm="1">
        <f t="array" aca="1" ref="DK40" ca="1">INDIRECT($AN40&amp;"!"&amp;'DataReport Cell refs'!DK$2)</f>
        <v>0</v>
      </c>
      <c r="DL40" t="b" cm="1">
        <f t="array" aca="1" ref="DL40" ca="1">INDIRECT($AN40&amp;"!"&amp;'DataReport Cell refs'!DL$2)</f>
        <v>0</v>
      </c>
      <c r="DM40" t="b" cm="1">
        <f t="array" aca="1" ref="DM40" ca="1">INDIRECT($AN40&amp;"!"&amp;'DataReport Cell refs'!DM$2)</f>
        <v>0</v>
      </c>
      <c r="DN40" t="str" cm="1">
        <f t="array" aca="1" ref="DN40" ca="1">INDIRECT($AN40&amp;"!"&amp;'DataReport Cell refs'!DN$2)</f>
        <v>Type here - Other service not included above 1</v>
      </c>
      <c r="DO40" t="str" cm="1">
        <f t="array" aca="1" ref="DO40" ca="1">INDIRECT($AN40&amp;"!"&amp;'DataReport Cell refs'!DO$2)</f>
        <v>Type here - Other service not included above 2</v>
      </c>
      <c r="DP40" t="str" cm="1">
        <f t="array" aca="1" ref="DP40" ca="1">INDIRECT($AN40&amp;"!"&amp;'DataReport Cell refs'!DP$2)</f>
        <v>Type here - Other service not included above 3</v>
      </c>
      <c r="DQ40" t="b" cm="1">
        <f t="array" aca="1" ref="DQ40" ca="1">INDIRECT($AN40&amp;"!"&amp;'DataReport Cell refs'!DQ$2)</f>
        <v>0</v>
      </c>
      <c r="DR40" t="b" cm="1">
        <f t="array" aca="1" ref="DR40" ca="1">INDIRECT($AN40&amp;"!"&amp;'DataReport Cell refs'!DR$2)</f>
        <v>0</v>
      </c>
      <c r="DS40" t="b" cm="1">
        <f t="array" aca="1" ref="DS40" ca="1">INDIRECT($AN40&amp;"!"&amp;'DataReport Cell refs'!DS$2)</f>
        <v>0</v>
      </c>
      <c r="DT40" t="b" cm="1">
        <f t="array" aca="1" ref="DT40" ca="1">INDIRECT($AN40&amp;"!"&amp;'DataReport Cell refs'!DT$2)</f>
        <v>0</v>
      </c>
      <c r="DU40" t="b" cm="1">
        <f t="array" aca="1" ref="DU40" ca="1">INDIRECT($AN40&amp;"!"&amp;'DataReport Cell refs'!DU$2)</f>
        <v>0</v>
      </c>
      <c r="DV40" t="b" cm="1">
        <f t="array" aca="1" ref="DV40" ca="1">INDIRECT($AN40&amp;"!"&amp;'DataReport Cell refs'!DV$2)</f>
        <v>0</v>
      </c>
      <c r="DW40" t="b" cm="1">
        <f t="array" aca="1" ref="DW40" ca="1">INDIRECT($AN40&amp;"!"&amp;'DataReport Cell refs'!DW$2)</f>
        <v>0</v>
      </c>
      <c r="DX40" t="b" cm="1">
        <f t="array" aca="1" ref="DX40" ca="1">INDIRECT($AN40&amp;"!"&amp;'DataReport Cell refs'!DX$2)</f>
        <v>0</v>
      </c>
      <c r="DY40" t="b" cm="1">
        <f t="array" aca="1" ref="DY40" ca="1">INDIRECT($AN40&amp;"!"&amp;'DataReport Cell refs'!DY$2)</f>
        <v>0</v>
      </c>
      <c r="DZ40" t="b" cm="1">
        <f t="array" aca="1" ref="DZ40" ca="1">INDIRECT($AN40&amp;"!"&amp;'DataReport Cell refs'!DZ$2)</f>
        <v>0</v>
      </c>
      <c r="EA40" t="b" cm="1">
        <f t="array" aca="1" ref="EA40" ca="1">INDIRECT($AN40&amp;"!"&amp;'DataReport Cell refs'!EA$2)</f>
        <v>0</v>
      </c>
      <c r="EB40" t="b" cm="1">
        <f t="array" aca="1" ref="EB40" ca="1">INDIRECT($AN40&amp;"!"&amp;'DataReport Cell refs'!EB$2)</f>
        <v>0</v>
      </c>
      <c r="EC40" t="b" cm="1">
        <f t="array" aca="1" ref="EC40" ca="1">INDIRECT($AN40&amp;"!"&amp;'DataReport Cell refs'!EC$2)</f>
        <v>0</v>
      </c>
      <c r="ED40" t="b" cm="1">
        <f t="array" aca="1" ref="ED40" ca="1">INDIRECT($AN40&amp;"!"&amp;'DataReport Cell refs'!ED$2)</f>
        <v>0</v>
      </c>
      <c r="EE40" t="b" cm="1">
        <f t="array" aca="1" ref="EE40" ca="1">INDIRECT($AN40&amp;"!"&amp;'DataReport Cell refs'!EE$2)</f>
        <v>0</v>
      </c>
      <c r="EF40" t="b" cm="1">
        <f t="array" aca="1" ref="EF40" ca="1">INDIRECT($AN40&amp;"!"&amp;'DataReport Cell refs'!EF$2)</f>
        <v>0</v>
      </c>
      <c r="EG40" t="b" cm="1">
        <f t="array" aca="1" ref="EG40" ca="1">INDIRECT($AN40&amp;"!"&amp;'DataReport Cell refs'!EG$2)</f>
        <v>0</v>
      </c>
      <c r="EH40" t="b" cm="1">
        <f t="array" aca="1" ref="EH40" ca="1">INDIRECT($AN40&amp;"!"&amp;'DataReport Cell refs'!EH$2)</f>
        <v>0</v>
      </c>
      <c r="EI40" t="b" cm="1">
        <f t="array" aca="1" ref="EI40" ca="1">INDIRECT($AN40&amp;"!"&amp;'DataReport Cell refs'!EI$2)</f>
        <v>0</v>
      </c>
      <c r="EJ40" t="b" cm="1">
        <f t="array" aca="1" ref="EJ40" ca="1">INDIRECT($AN40&amp;"!"&amp;'DataReport Cell refs'!EJ$2)</f>
        <v>0</v>
      </c>
      <c r="EK40" t="b" cm="1">
        <f t="array" aca="1" ref="EK40" ca="1">INDIRECT($AN40&amp;"!"&amp;'DataReport Cell refs'!EK$2)</f>
        <v>0</v>
      </c>
      <c r="EL40" t="b" cm="1">
        <f t="array" aca="1" ref="EL40" ca="1">INDIRECT($AN40&amp;"!"&amp;'DataReport Cell refs'!EL$2)</f>
        <v>0</v>
      </c>
      <c r="EM40" t="b" cm="1">
        <f t="array" aca="1" ref="EM40" ca="1">INDIRECT($AN40&amp;"!"&amp;'DataReport Cell refs'!EM$2)</f>
        <v>0</v>
      </c>
      <c r="EN40" t="b" cm="1">
        <f t="array" aca="1" ref="EN40" ca="1">INDIRECT($AN40&amp;"!"&amp;'DataReport Cell refs'!EN$2)</f>
        <v>0</v>
      </c>
      <c r="EO40" t="b" cm="1">
        <f t="array" aca="1" ref="EO40" ca="1">INDIRECT($AN40&amp;"!"&amp;'DataReport Cell refs'!EO$2)</f>
        <v>0</v>
      </c>
      <c r="EP40" t="b" cm="1">
        <f t="array" aca="1" ref="EP40" ca="1">INDIRECT($AN40&amp;"!"&amp;'DataReport Cell refs'!EP$2)</f>
        <v>0</v>
      </c>
      <c r="EQ40" t="b" cm="1">
        <f t="array" aca="1" ref="EQ40" ca="1">INDIRECT($AN40&amp;"!"&amp;'DataReport Cell refs'!EQ$2)</f>
        <v>0</v>
      </c>
      <c r="ER40" t="b" cm="1">
        <f t="array" aca="1" ref="ER40" ca="1">INDIRECT($AN40&amp;"!"&amp;'DataReport Cell refs'!ER$2)</f>
        <v>0</v>
      </c>
      <c r="ES40" t="b" cm="1">
        <f t="array" aca="1" ref="ES40" ca="1">INDIRECT($AN40&amp;"!"&amp;'DataReport Cell refs'!ES$2)</f>
        <v>0</v>
      </c>
      <c r="ET40" t="b" cm="1">
        <f t="array" aca="1" ref="ET40" ca="1">INDIRECT($AN40&amp;"!"&amp;'DataReport Cell refs'!ET$2)</f>
        <v>0</v>
      </c>
      <c r="EU40" t="b" cm="1">
        <f t="array" aca="1" ref="EU40" ca="1">INDIRECT($AN40&amp;"!"&amp;'DataReport Cell refs'!EU$2)</f>
        <v>0</v>
      </c>
      <c r="EV40" t="b" cm="1">
        <f t="array" aca="1" ref="EV40" ca="1">INDIRECT($AN40&amp;"!"&amp;'DataReport Cell refs'!EV$2)</f>
        <v>0</v>
      </c>
      <c r="EW40" t="b" cm="1">
        <f t="array" aca="1" ref="EW40" ca="1">INDIRECT($AN40&amp;"!"&amp;'DataReport Cell refs'!EW$2)</f>
        <v>0</v>
      </c>
      <c r="EX40" t="b" cm="1">
        <f t="array" aca="1" ref="EX40" ca="1">INDIRECT($AN40&amp;"!"&amp;'DataReport Cell refs'!EX$2)</f>
        <v>0</v>
      </c>
      <c r="EY40" t="b" cm="1">
        <f t="array" aca="1" ref="EY40" ca="1">INDIRECT($AN40&amp;"!"&amp;'DataReport Cell refs'!EY$2)</f>
        <v>0</v>
      </c>
      <c r="EZ40" t="b" cm="1">
        <f t="array" aca="1" ref="EZ40" ca="1">INDIRECT($AN40&amp;"!"&amp;'DataReport Cell refs'!EZ$2)</f>
        <v>0</v>
      </c>
      <c r="FA40" t="b" cm="1">
        <f t="array" aca="1" ref="FA40" ca="1">INDIRECT($AN40&amp;"!"&amp;'DataReport Cell refs'!FA$2)</f>
        <v>0</v>
      </c>
      <c r="FB40" t="b" cm="1">
        <f t="array" aca="1" ref="FB40" ca="1">INDIRECT($AN40&amp;"!"&amp;'DataReport Cell refs'!FB$2)</f>
        <v>0</v>
      </c>
      <c r="FC40" t="b" cm="1">
        <f t="array" aca="1" ref="FC40" ca="1">INDIRECT($AN40&amp;"!"&amp;'DataReport Cell refs'!FC$2)</f>
        <v>0</v>
      </c>
      <c r="FD40" t="b" cm="1">
        <f t="array" aca="1" ref="FD40" ca="1">INDIRECT($AN40&amp;"!"&amp;'DataReport Cell refs'!FD$2)</f>
        <v>0</v>
      </c>
      <c r="FE40" t="b" cm="1">
        <f t="array" aca="1" ref="FE40" ca="1">INDIRECT($AN40&amp;"!"&amp;'DataReport Cell refs'!FE$2)</f>
        <v>0</v>
      </c>
      <c r="FF40" t="b" cm="1">
        <f t="array" aca="1" ref="FF40" ca="1">INDIRECT($AN40&amp;"!"&amp;'DataReport Cell refs'!FF$2)</f>
        <v>0</v>
      </c>
      <c r="FG40" t="b" cm="1">
        <f t="array" aca="1" ref="FG40" ca="1">INDIRECT($AN40&amp;"!"&amp;'DataReport Cell refs'!FG$2)</f>
        <v>0</v>
      </c>
      <c r="FH40" t="b" cm="1">
        <f t="array" aca="1" ref="FH40" ca="1">INDIRECT($AN40&amp;"!"&amp;'DataReport Cell refs'!FH$2)</f>
        <v>0</v>
      </c>
      <c r="FI40" t="b" cm="1">
        <f t="array" aca="1" ref="FI40" ca="1">INDIRECT($AN40&amp;"!"&amp;'DataReport Cell refs'!FI$2)</f>
        <v>0</v>
      </c>
      <c r="FJ40" t="b" cm="1">
        <f t="array" aca="1" ref="FJ40" ca="1">INDIRECT($AN40&amp;"!"&amp;'DataReport Cell refs'!FJ$2)</f>
        <v>0</v>
      </c>
      <c r="FK40" s="361" cm="1">
        <f t="array" aca="1" ref="FK40" ca="1">INDIRECT($AN40&amp;"!"&amp;'DataReport Cell refs'!FK$2)</f>
        <v>0</v>
      </c>
      <c r="FL40" s="361" cm="1">
        <f t="array" aca="1" ref="FL40" ca="1">INDIRECT($AN40&amp;"!"&amp;'DataReport Cell refs'!FL$2)</f>
        <v>0</v>
      </c>
      <c r="FM40" s="361" cm="1">
        <f t="array" aca="1" ref="FM40" ca="1">INDIRECT($AN40&amp;"!"&amp;'DataReport Cell refs'!FM$2)</f>
        <v>0</v>
      </c>
      <c r="FN40" s="361" cm="1">
        <f t="array" aca="1" ref="FN40" ca="1">INDIRECT($AN40&amp;"!"&amp;'DataReport Cell refs'!FN$2)</f>
        <v>0</v>
      </c>
      <c r="FO40" s="361" cm="1">
        <f t="array" aca="1" ref="FO40" ca="1">INDIRECT($AN40&amp;"!"&amp;'DataReport Cell refs'!FO$2)</f>
        <v>0</v>
      </c>
      <c r="FP40" s="361" cm="1">
        <f t="array" aca="1" ref="FP40" ca="1">INDIRECT($AN40&amp;"!"&amp;'DataReport Cell refs'!FP$2)</f>
        <v>0</v>
      </c>
      <c r="FQ40" s="361" cm="1">
        <f t="array" aca="1" ref="FQ40" ca="1">INDIRECT($AN40&amp;"!"&amp;'DataReport Cell refs'!FQ$2)</f>
        <v>0</v>
      </c>
      <c r="FR40" s="361" cm="1">
        <f t="array" aca="1" ref="FR40" ca="1">INDIRECT($AN40&amp;"!"&amp;'DataReport Cell refs'!FR$2)</f>
        <v>0</v>
      </c>
      <c r="FS40" s="361" cm="1">
        <f t="array" aca="1" ref="FS40" ca="1">INDIRECT($AN40&amp;"!"&amp;'DataReport Cell refs'!FS$2)</f>
        <v>0</v>
      </c>
      <c r="FT40" s="361" cm="1">
        <f t="array" aca="1" ref="FT40" ca="1">INDIRECT($AN40&amp;"!"&amp;'DataReport Cell refs'!FT$2)</f>
        <v>0</v>
      </c>
      <c r="FU40" s="361" cm="1">
        <f t="array" aca="1" ref="FU40" ca="1">INDIRECT($AN40&amp;"!"&amp;'DataReport Cell refs'!FU$2)</f>
        <v>0</v>
      </c>
      <c r="FV40" s="361" cm="1">
        <f t="array" aca="1" ref="FV40" ca="1">INDIRECT($AN40&amp;"!"&amp;'DataReport Cell refs'!FV$2)</f>
        <v>0</v>
      </c>
      <c r="FW40" s="361" cm="1">
        <f t="array" aca="1" ref="FW40" ca="1">INDIRECT($AN40&amp;"!"&amp;'DataReport Cell refs'!FW$2)</f>
        <v>0</v>
      </c>
      <c r="FX40" s="361" cm="1">
        <f t="array" aca="1" ref="FX40" ca="1">INDIRECT($AN40&amp;"!"&amp;'DataReport Cell refs'!FX$2)</f>
        <v>0</v>
      </c>
      <c r="FY40" s="361" cm="1">
        <f t="array" aca="1" ref="FY40" ca="1">INDIRECT($AN40&amp;"!"&amp;'DataReport Cell refs'!FY$2)</f>
        <v>0</v>
      </c>
      <c r="FZ40" s="361" cm="1">
        <f t="array" aca="1" ref="FZ40" ca="1">INDIRECT($AN40&amp;"!"&amp;'DataReport Cell refs'!FZ$2)</f>
        <v>0</v>
      </c>
      <c r="GA40" s="361" cm="1">
        <f t="array" aca="1" ref="GA40" ca="1">INDIRECT($AN40&amp;"!"&amp;'DataReport Cell refs'!GA$2)</f>
        <v>0</v>
      </c>
      <c r="GB40" s="361" cm="1">
        <f t="array" aca="1" ref="GB40" ca="1">INDIRECT($AN40&amp;"!"&amp;'DataReport Cell refs'!GB$2)</f>
        <v>0</v>
      </c>
      <c r="GC40" s="361" cm="1">
        <f t="array" aca="1" ref="GC40" ca="1">INDIRECT($AN40&amp;"!"&amp;'DataReport Cell refs'!GC$2)</f>
        <v>0</v>
      </c>
      <c r="GD40" s="361" cm="1">
        <f t="array" aca="1" ref="GD40" ca="1">INDIRECT($AN40&amp;"!"&amp;'DataReport Cell refs'!GD$2)</f>
        <v>0</v>
      </c>
      <c r="GE40" s="361" cm="1">
        <f t="array" aca="1" ref="GE40" ca="1">INDIRECT($AN40&amp;"!"&amp;'DataReport Cell refs'!GE$2)</f>
        <v>0</v>
      </c>
      <c r="GF40" s="361" cm="1">
        <f t="array" aca="1" ref="GF40" ca="1">INDIRECT($AN40&amp;"!"&amp;'DataReport Cell refs'!GF$2)</f>
        <v>0</v>
      </c>
      <c r="GG40" s="361" cm="1">
        <f t="array" aca="1" ref="GG40" ca="1">INDIRECT($AN40&amp;"!"&amp;'DataReport Cell refs'!GG$2)</f>
        <v>0</v>
      </c>
      <c r="GH40" s="361" cm="1">
        <f t="array" aca="1" ref="GH40" ca="1">INDIRECT($AN40&amp;"!"&amp;'DataReport Cell refs'!GH$2)</f>
        <v>0</v>
      </c>
      <c r="GI40" s="361" cm="1">
        <f t="array" aca="1" ref="GI40" ca="1">INDIRECT($AN40&amp;"!"&amp;'DataReport Cell refs'!GI$2)</f>
        <v>0</v>
      </c>
      <c r="GJ40" s="361" cm="1">
        <f t="array" aca="1" ref="GJ40" ca="1">INDIRECT($AN40&amp;"!"&amp;'DataReport Cell refs'!GJ$2)</f>
        <v>0</v>
      </c>
      <c r="GK40" s="361" cm="1">
        <f t="array" aca="1" ref="GK40" ca="1">INDIRECT($AN40&amp;"!"&amp;'DataReport Cell refs'!GK$2)</f>
        <v>0</v>
      </c>
      <c r="GL40" s="361" cm="1">
        <f t="array" aca="1" ref="GL40" ca="1">INDIRECT($AN40&amp;"!"&amp;'DataReport Cell refs'!GL$2)</f>
        <v>0</v>
      </c>
      <c r="GM40" s="361" cm="1">
        <f t="array" aca="1" ref="GM40" ca="1">INDIRECT($AN40&amp;"!"&amp;'DataReport Cell refs'!GM$2)</f>
        <v>0</v>
      </c>
      <c r="GN40" s="361" cm="1">
        <f t="array" aca="1" ref="GN40" ca="1">INDIRECT($AN40&amp;"!"&amp;'DataReport Cell refs'!GN$2)</f>
        <v>0</v>
      </c>
      <c r="GO40" s="361" cm="1">
        <f t="array" aca="1" ref="GO40" ca="1">INDIRECT($AN40&amp;"!"&amp;'DataReport Cell refs'!GO$2)</f>
        <v>0</v>
      </c>
      <c r="GP40" s="361" cm="1">
        <f t="array" aca="1" ref="GP40" ca="1">INDIRECT($AN40&amp;"!"&amp;'DataReport Cell refs'!GP$2)</f>
        <v>0</v>
      </c>
      <c r="GQ40" s="361" cm="1">
        <f t="array" aca="1" ref="GQ40" ca="1">INDIRECT($AN40&amp;"!"&amp;'DataReport Cell refs'!GQ$2)</f>
        <v>0</v>
      </c>
      <c r="GR40" s="361" cm="1">
        <f t="array" aca="1" ref="GR40" ca="1">INDIRECT($AN40&amp;"!"&amp;'DataReport Cell refs'!GR$2)</f>
        <v>0</v>
      </c>
      <c r="GS40" s="361" cm="1">
        <f t="array" aca="1" ref="GS40" ca="1">INDIRECT($AN40&amp;"!"&amp;'DataReport Cell refs'!GS$2)</f>
        <v>0</v>
      </c>
      <c r="GT40" s="361" cm="1">
        <f t="array" aca="1" ref="GT40" ca="1">INDIRECT($AN40&amp;"!"&amp;'DataReport Cell refs'!GT$2)</f>
        <v>0</v>
      </c>
      <c r="GU40" s="361" cm="1">
        <f t="array" aca="1" ref="GU40" ca="1">INDIRECT($AN40&amp;"!"&amp;'DataReport Cell refs'!GU$2)</f>
        <v>0</v>
      </c>
      <c r="GV40" s="361" cm="1">
        <f t="array" aca="1" ref="GV40" ca="1">INDIRECT($AN40&amp;"!"&amp;'DataReport Cell refs'!GV$2)</f>
        <v>0</v>
      </c>
      <c r="GW40" s="361" cm="1">
        <f t="array" aca="1" ref="GW40" ca="1">INDIRECT($AN40&amp;"!"&amp;'DataReport Cell refs'!GW$2)</f>
        <v>0</v>
      </c>
      <c r="GX40" s="361" cm="1">
        <f t="array" aca="1" ref="GX40" ca="1">INDIRECT($AN40&amp;"!"&amp;'DataReport Cell refs'!GX$2)</f>
        <v>0</v>
      </c>
      <c r="GY40" s="361" cm="1">
        <f t="array" aca="1" ref="GY40" ca="1">INDIRECT($AN40&amp;"!"&amp;'DataReport Cell refs'!GY$2)</f>
        <v>0</v>
      </c>
      <c r="GZ40" s="361" cm="1">
        <f t="array" aca="1" ref="GZ40" ca="1">INDIRECT($AN40&amp;"!"&amp;'DataReport Cell refs'!GZ$2)</f>
        <v>0</v>
      </c>
      <c r="HA40" s="361" cm="1">
        <f t="array" aca="1" ref="HA40" ca="1">INDIRECT($AN40&amp;"!"&amp;'DataReport Cell refs'!HA$2)</f>
        <v>0</v>
      </c>
      <c r="HB40" s="361" cm="1">
        <f t="array" aca="1" ref="HB40" ca="1">INDIRECT($AN40&amp;"!"&amp;'DataReport Cell refs'!HB$2)</f>
        <v>0</v>
      </c>
      <c r="HC40" s="361" cm="1">
        <f t="array" aca="1" ref="HC40" ca="1">INDIRECT($AN40&amp;"!"&amp;'DataReport Cell refs'!HC$2)</f>
        <v>0</v>
      </c>
      <c r="HD40" s="361" cm="1">
        <f t="array" aca="1" ref="HD40" ca="1">INDIRECT($AN40&amp;"!"&amp;'DataReport Cell refs'!HD$2)</f>
        <v>0</v>
      </c>
      <c r="HE40" cm="1">
        <f t="array" aca="1" ref="HE40" ca="1">INDIRECT($AN40&amp;"!"&amp;'DataReport Cell refs'!HE$2)</f>
        <v>0</v>
      </c>
      <c r="HF40" cm="1">
        <f t="array" aca="1" ref="HF40" ca="1">INDIRECT($AN40&amp;"!"&amp;'DataReport Cell refs'!HF$2)</f>
        <v>0</v>
      </c>
      <c r="HG40" cm="1">
        <f t="array" aca="1" ref="HG40" ca="1">INDIRECT($AN40&amp;"!"&amp;'DataReport Cell refs'!HG$2)</f>
        <v>0</v>
      </c>
      <c r="HH40" cm="1">
        <f t="array" aca="1" ref="HH40" ca="1">INDIRECT($AN40&amp;"!"&amp;'DataReport Cell refs'!HH$2)</f>
        <v>0</v>
      </c>
      <c r="HI40" cm="1">
        <f t="array" aca="1" ref="HI40" ca="1">INDIRECT($AN40&amp;"!"&amp;'DataReport Cell refs'!HI$2)</f>
        <v>0</v>
      </c>
      <c r="HJ40" cm="1">
        <f t="array" aca="1" ref="HJ40" ca="1">INDIRECT($AN40&amp;"!"&amp;'DataReport Cell refs'!HJ$2)</f>
        <v>0</v>
      </c>
      <c r="HK40" cm="1">
        <f t="array" aca="1" ref="HK40" ca="1">INDIRECT($AN40&amp;"!"&amp;'DataReport Cell refs'!HK$2)</f>
        <v>0</v>
      </c>
      <c r="HL40" cm="1">
        <f t="array" aca="1" ref="HL40" ca="1">INDIRECT($AN40&amp;"!"&amp;'DataReport Cell refs'!HL$2)</f>
        <v>0</v>
      </c>
      <c r="HM40" cm="1">
        <f t="array" aca="1" ref="HM40" ca="1">INDIRECT($AN40&amp;"!"&amp;'DataReport Cell refs'!HM$2)</f>
        <v>0</v>
      </c>
      <c r="HN40" cm="1">
        <f t="array" aca="1" ref="HN40" ca="1">INDIRECT($AN40&amp;"!"&amp;'DataReport Cell refs'!HN$2)</f>
        <v>0</v>
      </c>
      <c r="HO40" cm="1">
        <f t="array" aca="1" ref="HO40" ca="1">INDIRECT($AN40&amp;"!"&amp;'DataReport Cell refs'!HO$2)</f>
        <v>0</v>
      </c>
      <c r="HP40" cm="1">
        <f t="array" aca="1" ref="HP40" ca="1">INDIRECT($AN40&amp;"!"&amp;'DataReport Cell refs'!HP$2)</f>
        <v>0</v>
      </c>
      <c r="HQ40" cm="1">
        <f t="array" aca="1" ref="HQ40" ca="1">INDIRECT($AN40&amp;"!"&amp;'DataReport Cell refs'!HQ$2)</f>
        <v>0</v>
      </c>
      <c r="HR40" cm="1">
        <f t="array" aca="1" ref="HR40" ca="1">INDIRECT($AN40&amp;"!"&amp;'DataReport Cell refs'!HR$2)</f>
        <v>0</v>
      </c>
      <c r="HS40" cm="1">
        <f t="array" aca="1" ref="HS40" ca="1">INDIRECT($AN40&amp;"!"&amp;'DataReport Cell refs'!HS$2)</f>
        <v>0</v>
      </c>
      <c r="HT40" cm="1">
        <f t="array" aca="1" ref="HT40" ca="1">INDIRECT($AN40&amp;"!"&amp;'DataReport Cell refs'!HT$2)</f>
        <v>0</v>
      </c>
      <c r="HU40" cm="1">
        <f t="array" aca="1" ref="HU40" ca="1">INDIRECT($AN40&amp;"!"&amp;'DataReport Cell refs'!HU$2)</f>
        <v>0</v>
      </c>
      <c r="HV40" cm="1">
        <f t="array" aca="1" ref="HV40" ca="1">INDIRECT($AN40&amp;"!"&amp;'DataReport Cell refs'!HV$2)</f>
        <v>0</v>
      </c>
      <c r="HW40" cm="1">
        <f t="array" aca="1" ref="HW40" ca="1">INDIRECT($AN40&amp;"!"&amp;'DataReport Cell refs'!HW$2)</f>
        <v>0</v>
      </c>
      <c r="HX40" cm="1">
        <f t="array" aca="1" ref="HX40" ca="1">INDIRECT($AN40&amp;"!"&amp;'DataReport Cell refs'!HX$2)</f>
        <v>0</v>
      </c>
      <c r="HY40" cm="1">
        <f t="array" aca="1" ref="HY40" ca="1">INDIRECT($AN40&amp;"!"&amp;'DataReport Cell refs'!HY$2)</f>
        <v>0</v>
      </c>
      <c r="HZ40" cm="1">
        <f t="array" aca="1" ref="HZ40" ca="1">INDIRECT($AN40&amp;"!"&amp;'DataReport Cell refs'!HZ$2)</f>
        <v>0</v>
      </c>
      <c r="IA40" cm="1">
        <f t="array" aca="1" ref="IA40" ca="1">INDIRECT($AN40&amp;"!"&amp;'DataReport Cell refs'!IA$2)</f>
        <v>0</v>
      </c>
      <c r="IB40" cm="1">
        <f t="array" aca="1" ref="IB40" ca="1">INDIRECT($AN40&amp;"!"&amp;'DataReport Cell refs'!IB$2)</f>
        <v>0</v>
      </c>
      <c r="IC40" cm="1">
        <f t="array" aca="1" ref="IC40" ca="1">INDIRECT($AN40&amp;"!"&amp;'DataReport Cell refs'!IC$2)</f>
        <v>0</v>
      </c>
      <c r="ID40" cm="1">
        <f t="array" aca="1" ref="ID40" ca="1">INDIRECT($AN40&amp;"!"&amp;'DataReport Cell refs'!ID$2)</f>
        <v>0</v>
      </c>
      <c r="IE40" cm="1">
        <f t="array" aca="1" ref="IE40" ca="1">INDIRECT($AN40&amp;"!"&amp;'DataReport Cell refs'!IE$2)</f>
        <v>0</v>
      </c>
      <c r="IF40" cm="1">
        <f t="array" aca="1" ref="IF40" ca="1">INDIRECT($AN40&amp;"!"&amp;'DataReport Cell refs'!IF$2)</f>
        <v>0</v>
      </c>
      <c r="IG40" cm="1">
        <f t="array" aca="1" ref="IG40" ca="1">INDIRECT($AN40&amp;"!"&amp;'DataReport Cell refs'!IG$2)</f>
        <v>0</v>
      </c>
      <c r="IH40" cm="1">
        <f t="array" aca="1" ref="IH40" ca="1">INDIRECT($AN40&amp;"!"&amp;'DataReport Cell refs'!IH$2)</f>
        <v>0</v>
      </c>
      <c r="II40" cm="1">
        <f t="array" aca="1" ref="II40" ca="1">INDIRECT($AN40&amp;"!"&amp;'DataReport Cell refs'!II$2)</f>
        <v>0</v>
      </c>
      <c r="IJ40" cm="1">
        <f t="array" aca="1" ref="IJ40" ca="1">INDIRECT($AN40&amp;"!"&amp;'DataReport Cell refs'!IJ$2)</f>
        <v>0</v>
      </c>
      <c r="IK40" cm="1">
        <f t="array" aca="1" ref="IK40" ca="1">INDIRECT($AN40&amp;"!"&amp;'DataReport Cell refs'!IK$2)</f>
        <v>0</v>
      </c>
      <c r="IL40" cm="1">
        <f t="array" aca="1" ref="IL40" ca="1">INDIRECT($AN40&amp;"!"&amp;'DataReport Cell refs'!IL$2)</f>
        <v>0</v>
      </c>
      <c r="IM40" cm="1">
        <f t="array" aca="1" ref="IM40" ca="1">INDIRECT($AN40&amp;"!"&amp;'DataReport Cell refs'!IM$2)</f>
        <v>0</v>
      </c>
      <c r="IN40" cm="1">
        <f t="array" aca="1" ref="IN40" ca="1">INDIRECT($AN40&amp;"!"&amp;'DataReport Cell refs'!IN$2)</f>
        <v>0</v>
      </c>
      <c r="IO40" cm="1">
        <f t="array" aca="1" ref="IO40" ca="1">INDIRECT($AN40&amp;"!"&amp;'DataReport Cell refs'!IO$2)</f>
        <v>0</v>
      </c>
      <c r="IP40" cm="1">
        <f t="array" aca="1" ref="IP40" ca="1">INDIRECT($AN40&amp;"!"&amp;'DataReport Cell refs'!IP$2)</f>
        <v>0</v>
      </c>
      <c r="IQ40" cm="1">
        <f t="array" aca="1" ref="IQ40" ca="1">INDIRECT($AN40&amp;"!"&amp;'DataReport Cell refs'!IQ$2)</f>
        <v>0</v>
      </c>
      <c r="IR40" cm="1">
        <f t="array" aca="1" ref="IR40" ca="1">INDIRECT($AN40&amp;"!"&amp;'DataReport Cell refs'!IR$2)</f>
        <v>0</v>
      </c>
      <c r="IS40" cm="1">
        <f t="array" aca="1" ref="IS40" ca="1">INDIRECT($AN40&amp;"!"&amp;'DataReport Cell refs'!IS$2)</f>
        <v>0</v>
      </c>
      <c r="IT40" cm="1">
        <f t="array" aca="1" ref="IT40" ca="1">INDIRECT($AN40&amp;"!"&amp;'DataReport Cell refs'!IT$2)</f>
        <v>0</v>
      </c>
      <c r="IU40" cm="1">
        <f t="array" aca="1" ref="IU40" ca="1">INDIRECT($AN40&amp;"!"&amp;'DataReport Cell refs'!IU$2)</f>
        <v>0</v>
      </c>
      <c r="IV40" cm="1">
        <f t="array" aca="1" ref="IV40" ca="1">INDIRECT($AN40&amp;"!"&amp;'DataReport Cell refs'!IV$2)</f>
        <v>0</v>
      </c>
      <c r="IW40" cm="1">
        <f t="array" aca="1" ref="IW40" ca="1">INDIRECT($AN40&amp;"!"&amp;'DataReport Cell refs'!IW$2)</f>
        <v>0</v>
      </c>
      <c r="IX40" cm="1">
        <f t="array" aca="1" ref="IX40" ca="1">INDIRECT($AN40&amp;"!"&amp;'DataReport Cell refs'!IX$2)</f>
        <v>0</v>
      </c>
      <c r="IY40" cm="1">
        <f t="array" aca="1" ref="IY40" ca="1">INDIRECT($AN40&amp;"!"&amp;'DataReport Cell refs'!IY$2)</f>
        <v>0</v>
      </c>
      <c r="IZ40" cm="1">
        <f t="array" aca="1" ref="IZ40" ca="1">INDIRECT($AN40&amp;"!"&amp;'DataReport Cell refs'!IZ$2)</f>
        <v>0</v>
      </c>
      <c r="JA40" cm="1">
        <f t="array" aca="1" ref="JA40" ca="1">INDIRECT($AN40&amp;"!"&amp;'DataReport Cell refs'!JA$2)</f>
        <v>0</v>
      </c>
      <c r="JB40" cm="1">
        <f t="array" aca="1" ref="JB40" ca="1">INDIRECT($AN40&amp;"!"&amp;'DataReport Cell refs'!JB$2)</f>
        <v>0</v>
      </c>
      <c r="JC40" cm="1">
        <f t="array" aca="1" ref="JC40" ca="1">INDIRECT($AN40&amp;"!"&amp;'DataReport Cell refs'!JC$2)</f>
        <v>0</v>
      </c>
      <c r="JD40" cm="1">
        <f t="array" aca="1" ref="JD40" ca="1">INDIRECT($AN40&amp;"!"&amp;'DataReport Cell refs'!JD$2)</f>
        <v>0</v>
      </c>
      <c r="JE40" cm="1">
        <f t="array" aca="1" ref="JE40" ca="1">INDIRECT($AN40&amp;"!"&amp;'DataReport Cell refs'!JE$2)</f>
        <v>0</v>
      </c>
      <c r="JF40" cm="1">
        <f t="array" aca="1" ref="JF40" ca="1">INDIRECT($AN40&amp;"!"&amp;'DataReport Cell refs'!JF$2)</f>
        <v>0</v>
      </c>
      <c r="JG40" cm="1">
        <f t="array" aca="1" ref="JG40" ca="1">INDIRECT($AN40&amp;"!"&amp;'DataReport Cell refs'!JG$2)</f>
        <v>0</v>
      </c>
      <c r="JH40" cm="1">
        <f t="array" aca="1" ref="JH40" ca="1">INDIRECT($AN40&amp;"!"&amp;'DataReport Cell refs'!JH$2)</f>
        <v>0</v>
      </c>
      <c r="JI40" cm="1">
        <f t="array" aca="1" ref="JI40" ca="1">INDIRECT($AN40&amp;"!"&amp;'DataReport Cell refs'!JI$2)</f>
        <v>0</v>
      </c>
      <c r="JJ40" cm="1">
        <f t="array" aca="1" ref="JJ40" ca="1">INDIRECT($AN40&amp;"!"&amp;'DataReport Cell refs'!JJ$2)</f>
        <v>0</v>
      </c>
      <c r="JK40" cm="1">
        <f t="array" aca="1" ref="JK40" ca="1">INDIRECT($AN40&amp;"!"&amp;'DataReport Cell refs'!JK$2)</f>
        <v>0</v>
      </c>
      <c r="JL40" cm="1">
        <f t="array" aca="1" ref="JL40" ca="1">INDIRECT($AN40&amp;"!"&amp;'DataReport Cell refs'!JL$2)</f>
        <v>0</v>
      </c>
      <c r="JM40" cm="1">
        <f t="array" aca="1" ref="JM40" ca="1">INDIRECT($AN40&amp;"!"&amp;'DataReport Cell refs'!JM$2)</f>
        <v>0</v>
      </c>
      <c r="JN40" cm="1">
        <f t="array" aca="1" ref="JN40" ca="1">INDIRECT($AN40&amp;"!"&amp;'DataReport Cell refs'!JN$2)</f>
        <v>0</v>
      </c>
      <c r="JO40" cm="1">
        <f t="array" aca="1" ref="JO40" ca="1">INDIRECT($AN40&amp;"!"&amp;'DataReport Cell refs'!JO$2)</f>
        <v>0</v>
      </c>
      <c r="JP40" cm="1">
        <f t="array" aca="1" ref="JP40" ca="1">INDIRECT($AN40&amp;"!"&amp;'DataReport Cell refs'!JP$2)</f>
        <v>0</v>
      </c>
      <c r="JQ40" cm="1">
        <f t="array" aca="1" ref="JQ40" ca="1">INDIRECT($AN40&amp;"!"&amp;'DataReport Cell refs'!JQ$2)</f>
        <v>0</v>
      </c>
      <c r="JR40" cm="1">
        <f t="array" aca="1" ref="JR40" ca="1">INDIRECT($AN40&amp;"!"&amp;'DataReport Cell refs'!JR$2)</f>
        <v>0</v>
      </c>
      <c r="JS40" cm="1">
        <f t="array" aca="1" ref="JS40" ca="1">INDIRECT($AN40&amp;"!"&amp;'DataReport Cell refs'!JS$2)</f>
        <v>0</v>
      </c>
      <c r="JT40" cm="1">
        <f t="array" aca="1" ref="JT40" ca="1">INDIRECT($AN40&amp;"!"&amp;'DataReport Cell refs'!JT$2)</f>
        <v>0</v>
      </c>
      <c r="JU40" cm="1">
        <f t="array" aca="1" ref="JU40" ca="1">INDIRECT($AN40&amp;"!"&amp;'DataReport Cell refs'!JU$2)</f>
        <v>0</v>
      </c>
      <c r="JV40" t="str" cm="1">
        <f t="array" aca="1" ref="JV40" ca="1">INDIRECT($AN40&amp;"!"&amp;'DataReport Cell refs'!JV$2)</f>
        <v>Not Commenced</v>
      </c>
      <c r="JW40" t="str" cm="1">
        <f t="array" aca="1" ref="JW40" ca="1">INDIRECT($AN40&amp;"!"&amp;'DataReport Cell refs'!JW$2)</f>
        <v>First complete Stocktake</v>
      </c>
      <c r="JX40" t="str" cm="1">
        <f t="array" aca="1" ref="JX40" ca="1">INDIRECT($AN40&amp;"!"&amp;'DataReport Cell refs'!JX$2)</f>
        <v>First complete Stocktake</v>
      </c>
      <c r="JY40" t="str" cm="1">
        <f t="array" aca="1" ref="JY40" ca="1">INDIRECT($AN40&amp;"!"&amp;'DataReport Cell refs'!JY$2)</f>
        <v>First complete Stocktake</v>
      </c>
      <c r="JZ40" t="str" cm="1">
        <f t="array" aca="1" ref="JZ40" ca="1">INDIRECT($AN40&amp;"!"&amp;'DataReport Cell refs'!JZ$2)</f>
        <v>First complete Stocktake</v>
      </c>
      <c r="KA40" t="str" cm="1">
        <f t="array" aca="1" ref="KA40" ca="1">INDIRECT($AN40&amp;"!"&amp;'DataReport Cell refs'!KA$2)</f>
        <v>First complete Stocktake</v>
      </c>
      <c r="KB40" t="str" cm="1">
        <f t="array" aca="1" ref="KB40" ca="1">INDIRECT($AN40&amp;"!"&amp;'DataReport Cell refs'!KB$2)</f>
        <v>First complete Stocktake</v>
      </c>
    </row>
    <row r="41" spans="40:288" x14ac:dyDescent="0.35">
      <c r="AN41" s="345" t="s">
        <v>1180</v>
      </c>
      <c r="AO41" cm="1">
        <f t="array" aca="1" ref="AO41" ca="1">INDIRECT($AN41&amp;"!"&amp;'DataReport Cell refs'!AO$2)</f>
        <v>0</v>
      </c>
      <c r="AP41" t="str" cm="1">
        <f t="array" aca="1" ref="AP41" ca="1">INDIRECT($AN41&amp;"!"&amp;'DataReport Cell refs'!AP$2)</f>
        <v>Select option</v>
      </c>
      <c r="AQ41" t="str" cm="1">
        <f t="array" aca="1" ref="AQ41" ca="1">INDIRECT($AN41&amp;"!"&amp;'DataReport Cell refs'!AQ$2)</f>
        <v>Select option</v>
      </c>
      <c r="AR41" s="361" cm="1">
        <f t="array" aca="1" ref="AR41" ca="1">INDIRECT($AN41&amp;"!"&amp;'DataReport Cell refs'!AR$2)</f>
        <v>0</v>
      </c>
      <c r="AS41" t="b" cm="1">
        <f t="array" aca="1" ref="AS41" ca="1">INDIRECT($AN41&amp;"!"&amp;'DataReport Cell refs'!AS$2)</f>
        <v>0</v>
      </c>
      <c r="AT41" t="b" cm="1">
        <f t="array" aca="1" ref="AT41" ca="1">INDIRECT($AN41&amp;"!"&amp;'DataReport Cell refs'!AT$2)</f>
        <v>0</v>
      </c>
      <c r="AU41" t="b" cm="1">
        <f t="array" aca="1" ref="AU41" ca="1">INDIRECT($AN41&amp;"!"&amp;'DataReport Cell refs'!AU$2)</f>
        <v>0</v>
      </c>
      <c r="AV41" t="b" cm="1">
        <f t="array" aca="1" ref="AV41" ca="1">INDIRECT($AN41&amp;"!"&amp;'DataReport Cell refs'!AV$2)</f>
        <v>0</v>
      </c>
      <c r="AW41" t="b" cm="1">
        <f t="array" aca="1" ref="AW41" ca="1">INDIRECT($AN41&amp;"!"&amp;'DataReport Cell refs'!AW$2)</f>
        <v>0</v>
      </c>
      <c r="AX41" t="b" cm="1">
        <f t="array" aca="1" ref="AX41" ca="1">INDIRECT($AN41&amp;"!"&amp;'DataReport Cell refs'!AX$2)</f>
        <v>0</v>
      </c>
      <c r="AY41" t="b" cm="1">
        <f t="array" aca="1" ref="AY41" ca="1">INDIRECT($AN41&amp;"!"&amp;'DataReport Cell refs'!AY$2)</f>
        <v>0</v>
      </c>
      <c r="AZ41" t="b" cm="1">
        <f t="array" aca="1" ref="AZ41" ca="1">INDIRECT($AN41&amp;"!"&amp;'DataReport Cell refs'!AZ$2)</f>
        <v>0</v>
      </c>
      <c r="BA41" t="b" cm="1">
        <f t="array" aca="1" ref="BA41" ca="1">INDIRECT($AN41&amp;"!"&amp;'DataReport Cell refs'!BA$2)</f>
        <v>0</v>
      </c>
      <c r="BB41" t="b" cm="1">
        <f t="array" aca="1" ref="BB41" ca="1">INDIRECT($AN41&amp;"!"&amp;'DataReport Cell refs'!BB$2)</f>
        <v>0</v>
      </c>
      <c r="BC41" t="b" cm="1">
        <f t="array" aca="1" ref="BC41" ca="1">INDIRECT($AN41&amp;"!"&amp;'DataReport Cell refs'!BC$2)</f>
        <v>0</v>
      </c>
      <c r="BD41" t="b" cm="1">
        <f t="array" aca="1" ref="BD41" ca="1">INDIRECT($AN41&amp;"!"&amp;'DataReport Cell refs'!BD$2)</f>
        <v>0</v>
      </c>
      <c r="BE41" t="b" cm="1">
        <f t="array" aca="1" ref="BE41" ca="1">INDIRECT($AN41&amp;"!"&amp;'DataReport Cell refs'!BE$2)</f>
        <v>0</v>
      </c>
      <c r="BF41" t="b" cm="1">
        <f t="array" aca="1" ref="BF41" ca="1">INDIRECT($AN41&amp;"!"&amp;'DataReport Cell refs'!BF$2)</f>
        <v>0</v>
      </c>
      <c r="BG41" t="b" cm="1">
        <f t="array" aca="1" ref="BG41" ca="1">INDIRECT($AN41&amp;"!"&amp;'DataReport Cell refs'!BG$2)</f>
        <v>0</v>
      </c>
      <c r="BH41" t="b" cm="1">
        <f t="array" aca="1" ref="BH41" ca="1">INDIRECT($AN41&amp;"!"&amp;'DataReport Cell refs'!BH$2)</f>
        <v>0</v>
      </c>
      <c r="BI41" t="str" cm="1">
        <f t="array" aca="1" ref="BI41" ca="1">INDIRECT($AN41&amp;"!"&amp;'DataReport Cell refs'!BI$2)</f>
        <v>Select option</v>
      </c>
      <c r="BJ41" t="str" cm="1">
        <f t="array" aca="1" ref="BJ41" ca="1">INDIRECT($AN41&amp;"!"&amp;'DataReport Cell refs'!BJ$2)</f>
        <v>Select option</v>
      </c>
      <c r="BK41" t="str" cm="1">
        <f t="array" aca="1" ref="BK41" ca="1">INDIRECT($AN41&amp;"!"&amp;'DataReport Cell refs'!BK$2)</f>
        <v>Select option</v>
      </c>
      <c r="BL41" t="str" cm="1">
        <f t="array" aca="1" ref="BL41" ca="1">INDIRECT($AN41&amp;"!"&amp;'DataReport Cell refs'!BL$2)</f>
        <v>Select option</v>
      </c>
      <c r="BM41" t="str" cm="1">
        <f t="array" aca="1" ref="BM41" ca="1">INDIRECT($AN41&amp;"!"&amp;'DataReport Cell refs'!BM$2)</f>
        <v>Select option</v>
      </c>
      <c r="BN41" t="str" cm="1">
        <f t="array" aca="1" ref="BN41" ca="1">INDIRECT($AN41&amp;"!"&amp;'DataReport Cell refs'!BN$2)</f>
        <v>Select option</v>
      </c>
      <c r="BO41" t="str" cm="1">
        <f t="array" aca="1" ref="BO41" ca="1">INDIRECT($AN41&amp;"!"&amp;'DataReport Cell refs'!BO$2)</f>
        <v>Select option</v>
      </c>
      <c r="BP41" t="str" cm="1">
        <f t="array" aca="1" ref="BP41" ca="1">INDIRECT($AN41&amp;"!"&amp;'DataReport Cell refs'!BP$2)</f>
        <v>Select option</v>
      </c>
      <c r="BQ41" t="str" cm="1">
        <f t="array" aca="1" ref="BQ41" ca="1">INDIRECT($AN41&amp;"!"&amp;'DataReport Cell refs'!BQ$2)</f>
        <v>Select option</v>
      </c>
      <c r="BR41" t="b" cm="1">
        <f t="array" aca="1" ref="BR41" ca="1">INDIRECT($AN41&amp;"!"&amp;'DataReport Cell refs'!BR$2)</f>
        <v>0</v>
      </c>
      <c r="BS41" t="b" cm="1">
        <f t="array" aca="1" ref="BS41" ca="1">INDIRECT($AN41&amp;"!"&amp;'DataReport Cell refs'!BS$2)</f>
        <v>0</v>
      </c>
      <c r="BT41" t="b" cm="1">
        <f t="array" aca="1" ref="BT41" ca="1">INDIRECT($AN41&amp;"!"&amp;'DataReport Cell refs'!BT$2)</f>
        <v>0</v>
      </c>
      <c r="BU41" t="b" cm="1">
        <f t="array" aca="1" ref="BU41" ca="1">INDIRECT($AN41&amp;"!"&amp;'DataReport Cell refs'!BU$2)</f>
        <v>0</v>
      </c>
      <c r="BV41" t="b" cm="1">
        <f t="array" aca="1" ref="BV41" ca="1">INDIRECT($AN41&amp;"!"&amp;'DataReport Cell refs'!BV$2)</f>
        <v>0</v>
      </c>
      <c r="BW41" t="b" cm="1">
        <f t="array" aca="1" ref="BW41" ca="1">INDIRECT($AN41&amp;"!"&amp;'DataReport Cell refs'!BW$2)</f>
        <v>0</v>
      </c>
      <c r="BX41" t="b" cm="1">
        <f t="array" aca="1" ref="BX41" ca="1">INDIRECT($AN41&amp;"!"&amp;'DataReport Cell refs'!BX$2)</f>
        <v>0</v>
      </c>
      <c r="BY41" t="b" cm="1">
        <f t="array" aca="1" ref="BY41" ca="1">INDIRECT($AN41&amp;"!"&amp;'DataReport Cell refs'!BY$2)</f>
        <v>0</v>
      </c>
      <c r="BZ41" t="b" cm="1">
        <f t="array" aca="1" ref="BZ41" ca="1">INDIRECT($AN41&amp;"!"&amp;'DataReport Cell refs'!BZ$2)</f>
        <v>0</v>
      </c>
      <c r="CA41" cm="1">
        <f t="array" aca="1" ref="CA41" ca="1">INDIRECT($AN41&amp;"!"&amp;'DataReport Cell refs'!CA$2)</f>
        <v>0</v>
      </c>
      <c r="CB41" s="385" cm="1">
        <f t="array" aca="1" ref="CB41" ca="1">INDIRECT($AN41&amp;"!"&amp;'DataReport Cell refs'!CB$2)</f>
        <v>0</v>
      </c>
      <c r="CC41" s="385" cm="1">
        <f t="array" aca="1" ref="CC41" ca="1">INDIRECT($AN41&amp;"!"&amp;'DataReport Cell refs'!CC$2)</f>
        <v>0</v>
      </c>
      <c r="CD41" s="385" cm="1">
        <f t="array" aca="1" ref="CD41" ca="1">INDIRECT($AN41&amp;"!"&amp;'DataReport Cell refs'!CD$2)</f>
        <v>0</v>
      </c>
      <c r="CE41" t="str" cm="1">
        <f t="array" aca="1" ref="CE41" ca="1">INDIRECT($AN41&amp;"!"&amp;'DataReport Cell refs'!CE$2)</f>
        <v>Select option</v>
      </c>
      <c r="CF41" s="361" cm="1">
        <f t="array" aca="1" ref="CF41" ca="1">INDIRECT($AN41&amp;"!"&amp;'DataReport Cell refs'!CF$2)</f>
        <v>0</v>
      </c>
      <c r="CG41" t="b" cm="1">
        <f t="array" aca="1" ref="CG41" ca="1">INDIRECT($AN41&amp;"!"&amp;'DataReport Cell refs'!CG$2)</f>
        <v>0</v>
      </c>
      <c r="CH41" t="b" cm="1">
        <f t="array" aca="1" ref="CH41" ca="1">INDIRECT($AN41&amp;"!"&amp;'DataReport Cell refs'!CH$2)</f>
        <v>0</v>
      </c>
      <c r="CI41" t="b" cm="1">
        <f t="array" aca="1" ref="CI41" ca="1">INDIRECT($AN41&amp;"!"&amp;'DataReport Cell refs'!CI$2)</f>
        <v>0</v>
      </c>
      <c r="CJ41" t="b" cm="1">
        <f t="array" aca="1" ref="CJ41" ca="1">INDIRECT($AN41&amp;"!"&amp;'DataReport Cell refs'!CJ$2)</f>
        <v>0</v>
      </c>
      <c r="CK41" t="b" cm="1">
        <f t="array" aca="1" ref="CK41" ca="1">INDIRECT($AN41&amp;"!"&amp;'DataReport Cell refs'!CK$2)</f>
        <v>0</v>
      </c>
      <c r="CL41" t="b" cm="1">
        <f t="array" aca="1" ref="CL41" ca="1">INDIRECT($AN41&amp;"!"&amp;'DataReport Cell refs'!CL$2)</f>
        <v>0</v>
      </c>
      <c r="CM41" t="b" cm="1">
        <f t="array" aca="1" ref="CM41" ca="1">INDIRECT($AN41&amp;"!"&amp;'DataReport Cell refs'!CM$2)</f>
        <v>0</v>
      </c>
      <c r="CN41" t="b" cm="1">
        <f t="array" aca="1" ref="CN41" ca="1">INDIRECT($AN41&amp;"!"&amp;'DataReport Cell refs'!CN$2)</f>
        <v>0</v>
      </c>
      <c r="CO41" t="b" cm="1">
        <f t="array" aca="1" ref="CO41" ca="1">INDIRECT($AN41&amp;"!"&amp;'DataReport Cell refs'!CO$2)</f>
        <v>0</v>
      </c>
      <c r="CP41" t="b" cm="1">
        <f t="array" aca="1" ref="CP41" ca="1">INDIRECT($AN41&amp;"!"&amp;'DataReport Cell refs'!CP$2)</f>
        <v>0</v>
      </c>
      <c r="CQ41" t="b" cm="1">
        <f t="array" aca="1" ref="CQ41" ca="1">INDIRECT($AN41&amp;"!"&amp;'DataReport Cell refs'!CQ$2)</f>
        <v>0</v>
      </c>
      <c r="CR41" t="b" cm="1">
        <f t="array" aca="1" ref="CR41" ca="1">INDIRECT($AN41&amp;"!"&amp;'DataReport Cell refs'!CR$2)</f>
        <v>0</v>
      </c>
      <c r="CS41" t="b" cm="1">
        <f t="array" aca="1" ref="CS41" ca="1">INDIRECT($AN41&amp;"!"&amp;'DataReport Cell refs'!CS$2)</f>
        <v>0</v>
      </c>
      <c r="CT41" t="b" cm="1">
        <f t="array" aca="1" ref="CT41" ca="1">INDIRECT($AN41&amp;"!"&amp;'DataReport Cell refs'!CT$2)</f>
        <v>0</v>
      </c>
      <c r="CU41" t="b" cm="1">
        <f t="array" aca="1" ref="CU41" ca="1">INDIRECT($AN41&amp;"!"&amp;'DataReport Cell refs'!CU$2)</f>
        <v>0</v>
      </c>
      <c r="CV41" t="b" cm="1">
        <f t="array" aca="1" ref="CV41" ca="1">INDIRECT($AN41&amp;"!"&amp;'DataReport Cell refs'!CV$2)</f>
        <v>0</v>
      </c>
      <c r="CW41" t="b" cm="1">
        <f t="array" aca="1" ref="CW41" ca="1">INDIRECT($AN41&amp;"!"&amp;'DataReport Cell refs'!CW$2)</f>
        <v>0</v>
      </c>
      <c r="CX41" t="b" cm="1">
        <f t="array" aca="1" ref="CX41" ca="1">INDIRECT($AN41&amp;"!"&amp;'DataReport Cell refs'!CX$2)</f>
        <v>0</v>
      </c>
      <c r="CY41" t="b" cm="1">
        <f t="array" aca="1" ref="CY41" ca="1">INDIRECT($AN41&amp;"!"&amp;'DataReport Cell refs'!CY$2)</f>
        <v>0</v>
      </c>
      <c r="CZ41" t="b" cm="1">
        <f t="array" aca="1" ref="CZ41" ca="1">INDIRECT($AN41&amp;"!"&amp;'DataReport Cell refs'!CZ$2)</f>
        <v>0</v>
      </c>
      <c r="DA41" t="b" cm="1">
        <f t="array" aca="1" ref="DA41" ca="1">INDIRECT($AN41&amp;"!"&amp;'DataReport Cell refs'!DA$2)</f>
        <v>0</v>
      </c>
      <c r="DB41" t="b" cm="1">
        <f t="array" aca="1" ref="DB41" ca="1">INDIRECT($AN41&amp;"!"&amp;'DataReport Cell refs'!DB$2)</f>
        <v>0</v>
      </c>
      <c r="DC41" t="b" cm="1">
        <f t="array" aca="1" ref="DC41" ca="1">INDIRECT($AN41&amp;"!"&amp;'DataReport Cell refs'!DC$2)</f>
        <v>0</v>
      </c>
      <c r="DD41" t="b" cm="1">
        <f t="array" aca="1" ref="DD41" ca="1">INDIRECT($AN41&amp;"!"&amp;'DataReport Cell refs'!DD$2)</f>
        <v>0</v>
      </c>
      <c r="DE41" t="b" cm="1">
        <f t="array" aca="1" ref="DE41" ca="1">INDIRECT($AN41&amp;"!"&amp;'DataReport Cell refs'!DE$2)</f>
        <v>0</v>
      </c>
      <c r="DF41" t="b" cm="1">
        <f t="array" aca="1" ref="DF41" ca="1">INDIRECT($AN41&amp;"!"&amp;'DataReport Cell refs'!DF$2)</f>
        <v>0</v>
      </c>
      <c r="DG41" t="b" cm="1">
        <f t="array" aca="1" ref="DG41" ca="1">INDIRECT($AN41&amp;"!"&amp;'DataReport Cell refs'!DG$2)</f>
        <v>0</v>
      </c>
      <c r="DH41" t="b" cm="1">
        <f t="array" aca="1" ref="DH41" ca="1">INDIRECT($AN41&amp;"!"&amp;'DataReport Cell refs'!DH$2)</f>
        <v>0</v>
      </c>
      <c r="DI41" t="b" cm="1">
        <f t="array" aca="1" ref="DI41" ca="1">INDIRECT($AN41&amp;"!"&amp;'DataReport Cell refs'!DI$2)</f>
        <v>0</v>
      </c>
      <c r="DJ41" t="b" cm="1">
        <f t="array" aca="1" ref="DJ41" ca="1">INDIRECT($AN41&amp;"!"&amp;'DataReport Cell refs'!DJ$2)</f>
        <v>0</v>
      </c>
      <c r="DK41" t="b" cm="1">
        <f t="array" aca="1" ref="DK41" ca="1">INDIRECT($AN41&amp;"!"&amp;'DataReport Cell refs'!DK$2)</f>
        <v>0</v>
      </c>
      <c r="DL41" t="b" cm="1">
        <f t="array" aca="1" ref="DL41" ca="1">INDIRECT($AN41&amp;"!"&amp;'DataReport Cell refs'!DL$2)</f>
        <v>0</v>
      </c>
      <c r="DM41" t="b" cm="1">
        <f t="array" aca="1" ref="DM41" ca="1">INDIRECT($AN41&amp;"!"&amp;'DataReport Cell refs'!DM$2)</f>
        <v>0</v>
      </c>
      <c r="DN41" t="str" cm="1">
        <f t="array" aca="1" ref="DN41" ca="1">INDIRECT($AN41&amp;"!"&amp;'DataReport Cell refs'!DN$2)</f>
        <v>Type here - Other service not included above 1</v>
      </c>
      <c r="DO41" t="str" cm="1">
        <f t="array" aca="1" ref="DO41" ca="1">INDIRECT($AN41&amp;"!"&amp;'DataReport Cell refs'!DO$2)</f>
        <v>Type here - Other service not included above 2</v>
      </c>
      <c r="DP41" t="str" cm="1">
        <f t="array" aca="1" ref="DP41" ca="1">INDIRECT($AN41&amp;"!"&amp;'DataReport Cell refs'!DP$2)</f>
        <v>Type here - Other service not included above 3</v>
      </c>
      <c r="DQ41" t="b" cm="1">
        <f t="array" aca="1" ref="DQ41" ca="1">INDIRECT($AN41&amp;"!"&amp;'DataReport Cell refs'!DQ$2)</f>
        <v>0</v>
      </c>
      <c r="DR41" t="b" cm="1">
        <f t="array" aca="1" ref="DR41" ca="1">INDIRECT($AN41&amp;"!"&amp;'DataReport Cell refs'!DR$2)</f>
        <v>0</v>
      </c>
      <c r="DS41" t="b" cm="1">
        <f t="array" aca="1" ref="DS41" ca="1">INDIRECT($AN41&amp;"!"&amp;'DataReport Cell refs'!DS$2)</f>
        <v>0</v>
      </c>
      <c r="DT41" t="b" cm="1">
        <f t="array" aca="1" ref="DT41" ca="1">INDIRECT($AN41&amp;"!"&amp;'DataReport Cell refs'!DT$2)</f>
        <v>0</v>
      </c>
      <c r="DU41" t="b" cm="1">
        <f t="array" aca="1" ref="DU41" ca="1">INDIRECT($AN41&amp;"!"&amp;'DataReport Cell refs'!DU$2)</f>
        <v>0</v>
      </c>
      <c r="DV41" t="b" cm="1">
        <f t="array" aca="1" ref="DV41" ca="1">INDIRECT($AN41&amp;"!"&amp;'DataReport Cell refs'!DV$2)</f>
        <v>0</v>
      </c>
      <c r="DW41" t="b" cm="1">
        <f t="array" aca="1" ref="DW41" ca="1">INDIRECT($AN41&amp;"!"&amp;'DataReport Cell refs'!DW$2)</f>
        <v>0</v>
      </c>
      <c r="DX41" t="b" cm="1">
        <f t="array" aca="1" ref="DX41" ca="1">INDIRECT($AN41&amp;"!"&amp;'DataReport Cell refs'!DX$2)</f>
        <v>0</v>
      </c>
      <c r="DY41" t="b" cm="1">
        <f t="array" aca="1" ref="DY41" ca="1">INDIRECT($AN41&amp;"!"&amp;'DataReport Cell refs'!DY$2)</f>
        <v>0</v>
      </c>
      <c r="DZ41" t="b" cm="1">
        <f t="array" aca="1" ref="DZ41" ca="1">INDIRECT($AN41&amp;"!"&amp;'DataReport Cell refs'!DZ$2)</f>
        <v>0</v>
      </c>
      <c r="EA41" t="b" cm="1">
        <f t="array" aca="1" ref="EA41" ca="1">INDIRECT($AN41&amp;"!"&amp;'DataReport Cell refs'!EA$2)</f>
        <v>0</v>
      </c>
      <c r="EB41" t="b" cm="1">
        <f t="array" aca="1" ref="EB41" ca="1">INDIRECT($AN41&amp;"!"&amp;'DataReport Cell refs'!EB$2)</f>
        <v>0</v>
      </c>
      <c r="EC41" t="b" cm="1">
        <f t="array" aca="1" ref="EC41" ca="1">INDIRECT($AN41&amp;"!"&amp;'DataReport Cell refs'!EC$2)</f>
        <v>0</v>
      </c>
      <c r="ED41" t="b" cm="1">
        <f t="array" aca="1" ref="ED41" ca="1">INDIRECT($AN41&amp;"!"&amp;'DataReport Cell refs'!ED$2)</f>
        <v>0</v>
      </c>
      <c r="EE41" t="b" cm="1">
        <f t="array" aca="1" ref="EE41" ca="1">INDIRECT($AN41&amp;"!"&amp;'DataReport Cell refs'!EE$2)</f>
        <v>0</v>
      </c>
      <c r="EF41" t="b" cm="1">
        <f t="array" aca="1" ref="EF41" ca="1">INDIRECT($AN41&amp;"!"&amp;'DataReport Cell refs'!EF$2)</f>
        <v>0</v>
      </c>
      <c r="EG41" t="b" cm="1">
        <f t="array" aca="1" ref="EG41" ca="1">INDIRECT($AN41&amp;"!"&amp;'DataReport Cell refs'!EG$2)</f>
        <v>0</v>
      </c>
      <c r="EH41" t="b" cm="1">
        <f t="array" aca="1" ref="EH41" ca="1">INDIRECT($AN41&amp;"!"&amp;'DataReport Cell refs'!EH$2)</f>
        <v>0</v>
      </c>
      <c r="EI41" t="b" cm="1">
        <f t="array" aca="1" ref="EI41" ca="1">INDIRECT($AN41&amp;"!"&amp;'DataReport Cell refs'!EI$2)</f>
        <v>0</v>
      </c>
      <c r="EJ41" t="b" cm="1">
        <f t="array" aca="1" ref="EJ41" ca="1">INDIRECT($AN41&amp;"!"&amp;'DataReport Cell refs'!EJ$2)</f>
        <v>0</v>
      </c>
      <c r="EK41" t="b" cm="1">
        <f t="array" aca="1" ref="EK41" ca="1">INDIRECT($AN41&amp;"!"&amp;'DataReport Cell refs'!EK$2)</f>
        <v>0</v>
      </c>
      <c r="EL41" t="b" cm="1">
        <f t="array" aca="1" ref="EL41" ca="1">INDIRECT($AN41&amp;"!"&amp;'DataReport Cell refs'!EL$2)</f>
        <v>0</v>
      </c>
      <c r="EM41" t="b" cm="1">
        <f t="array" aca="1" ref="EM41" ca="1">INDIRECT($AN41&amp;"!"&amp;'DataReport Cell refs'!EM$2)</f>
        <v>0</v>
      </c>
      <c r="EN41" t="b" cm="1">
        <f t="array" aca="1" ref="EN41" ca="1">INDIRECT($AN41&amp;"!"&amp;'DataReport Cell refs'!EN$2)</f>
        <v>0</v>
      </c>
      <c r="EO41" t="b" cm="1">
        <f t="array" aca="1" ref="EO41" ca="1">INDIRECT($AN41&amp;"!"&amp;'DataReport Cell refs'!EO$2)</f>
        <v>0</v>
      </c>
      <c r="EP41" t="b" cm="1">
        <f t="array" aca="1" ref="EP41" ca="1">INDIRECT($AN41&amp;"!"&amp;'DataReport Cell refs'!EP$2)</f>
        <v>0</v>
      </c>
      <c r="EQ41" t="b" cm="1">
        <f t="array" aca="1" ref="EQ41" ca="1">INDIRECT($AN41&amp;"!"&amp;'DataReport Cell refs'!EQ$2)</f>
        <v>0</v>
      </c>
      <c r="ER41" t="b" cm="1">
        <f t="array" aca="1" ref="ER41" ca="1">INDIRECT($AN41&amp;"!"&amp;'DataReport Cell refs'!ER$2)</f>
        <v>0</v>
      </c>
      <c r="ES41" t="b" cm="1">
        <f t="array" aca="1" ref="ES41" ca="1">INDIRECT($AN41&amp;"!"&amp;'DataReport Cell refs'!ES$2)</f>
        <v>0</v>
      </c>
      <c r="ET41" t="b" cm="1">
        <f t="array" aca="1" ref="ET41" ca="1">INDIRECT($AN41&amp;"!"&amp;'DataReport Cell refs'!ET$2)</f>
        <v>0</v>
      </c>
      <c r="EU41" t="b" cm="1">
        <f t="array" aca="1" ref="EU41" ca="1">INDIRECT($AN41&amp;"!"&amp;'DataReport Cell refs'!EU$2)</f>
        <v>0</v>
      </c>
      <c r="EV41" t="b" cm="1">
        <f t="array" aca="1" ref="EV41" ca="1">INDIRECT($AN41&amp;"!"&amp;'DataReport Cell refs'!EV$2)</f>
        <v>0</v>
      </c>
      <c r="EW41" t="b" cm="1">
        <f t="array" aca="1" ref="EW41" ca="1">INDIRECT($AN41&amp;"!"&amp;'DataReport Cell refs'!EW$2)</f>
        <v>0</v>
      </c>
      <c r="EX41" t="b" cm="1">
        <f t="array" aca="1" ref="EX41" ca="1">INDIRECT($AN41&amp;"!"&amp;'DataReport Cell refs'!EX$2)</f>
        <v>0</v>
      </c>
      <c r="EY41" t="b" cm="1">
        <f t="array" aca="1" ref="EY41" ca="1">INDIRECT($AN41&amp;"!"&amp;'DataReport Cell refs'!EY$2)</f>
        <v>0</v>
      </c>
      <c r="EZ41" t="b" cm="1">
        <f t="array" aca="1" ref="EZ41" ca="1">INDIRECT($AN41&amp;"!"&amp;'DataReport Cell refs'!EZ$2)</f>
        <v>0</v>
      </c>
      <c r="FA41" t="b" cm="1">
        <f t="array" aca="1" ref="FA41" ca="1">INDIRECT($AN41&amp;"!"&amp;'DataReport Cell refs'!FA$2)</f>
        <v>0</v>
      </c>
      <c r="FB41" t="b" cm="1">
        <f t="array" aca="1" ref="FB41" ca="1">INDIRECT($AN41&amp;"!"&amp;'DataReport Cell refs'!FB$2)</f>
        <v>0</v>
      </c>
      <c r="FC41" t="b" cm="1">
        <f t="array" aca="1" ref="FC41" ca="1">INDIRECT($AN41&amp;"!"&amp;'DataReport Cell refs'!FC$2)</f>
        <v>0</v>
      </c>
      <c r="FD41" t="b" cm="1">
        <f t="array" aca="1" ref="FD41" ca="1">INDIRECT($AN41&amp;"!"&amp;'DataReport Cell refs'!FD$2)</f>
        <v>0</v>
      </c>
      <c r="FE41" t="b" cm="1">
        <f t="array" aca="1" ref="FE41" ca="1">INDIRECT($AN41&amp;"!"&amp;'DataReport Cell refs'!FE$2)</f>
        <v>0</v>
      </c>
      <c r="FF41" t="b" cm="1">
        <f t="array" aca="1" ref="FF41" ca="1">INDIRECT($AN41&amp;"!"&amp;'DataReport Cell refs'!FF$2)</f>
        <v>0</v>
      </c>
      <c r="FG41" t="b" cm="1">
        <f t="array" aca="1" ref="FG41" ca="1">INDIRECT($AN41&amp;"!"&amp;'DataReport Cell refs'!FG$2)</f>
        <v>0</v>
      </c>
      <c r="FH41" t="b" cm="1">
        <f t="array" aca="1" ref="FH41" ca="1">INDIRECT($AN41&amp;"!"&amp;'DataReport Cell refs'!FH$2)</f>
        <v>0</v>
      </c>
      <c r="FI41" t="b" cm="1">
        <f t="array" aca="1" ref="FI41" ca="1">INDIRECT($AN41&amp;"!"&amp;'DataReport Cell refs'!FI$2)</f>
        <v>0</v>
      </c>
      <c r="FJ41" t="b" cm="1">
        <f t="array" aca="1" ref="FJ41" ca="1">INDIRECT($AN41&amp;"!"&amp;'DataReport Cell refs'!FJ$2)</f>
        <v>0</v>
      </c>
      <c r="FK41" s="361" cm="1">
        <f t="array" aca="1" ref="FK41" ca="1">INDIRECT($AN41&amp;"!"&amp;'DataReport Cell refs'!FK$2)</f>
        <v>0</v>
      </c>
      <c r="FL41" s="361" cm="1">
        <f t="array" aca="1" ref="FL41" ca="1">INDIRECT($AN41&amp;"!"&amp;'DataReport Cell refs'!FL$2)</f>
        <v>0</v>
      </c>
      <c r="FM41" s="361" cm="1">
        <f t="array" aca="1" ref="FM41" ca="1">INDIRECT($AN41&amp;"!"&amp;'DataReport Cell refs'!FM$2)</f>
        <v>0</v>
      </c>
      <c r="FN41" s="361" cm="1">
        <f t="array" aca="1" ref="FN41" ca="1">INDIRECT($AN41&amp;"!"&amp;'DataReport Cell refs'!FN$2)</f>
        <v>0</v>
      </c>
      <c r="FO41" s="361" cm="1">
        <f t="array" aca="1" ref="FO41" ca="1">INDIRECT($AN41&amp;"!"&amp;'DataReport Cell refs'!FO$2)</f>
        <v>0</v>
      </c>
      <c r="FP41" s="361" cm="1">
        <f t="array" aca="1" ref="FP41" ca="1">INDIRECT($AN41&amp;"!"&amp;'DataReport Cell refs'!FP$2)</f>
        <v>0</v>
      </c>
      <c r="FQ41" s="361" cm="1">
        <f t="array" aca="1" ref="FQ41" ca="1">INDIRECT($AN41&amp;"!"&amp;'DataReport Cell refs'!FQ$2)</f>
        <v>0</v>
      </c>
      <c r="FR41" s="361" cm="1">
        <f t="array" aca="1" ref="FR41" ca="1">INDIRECT($AN41&amp;"!"&amp;'DataReport Cell refs'!FR$2)</f>
        <v>0</v>
      </c>
      <c r="FS41" s="361" cm="1">
        <f t="array" aca="1" ref="FS41" ca="1">INDIRECT($AN41&amp;"!"&amp;'DataReport Cell refs'!FS$2)</f>
        <v>0</v>
      </c>
      <c r="FT41" s="361" cm="1">
        <f t="array" aca="1" ref="FT41" ca="1">INDIRECT($AN41&amp;"!"&amp;'DataReport Cell refs'!FT$2)</f>
        <v>0</v>
      </c>
      <c r="FU41" s="361" cm="1">
        <f t="array" aca="1" ref="FU41" ca="1">INDIRECT($AN41&amp;"!"&amp;'DataReport Cell refs'!FU$2)</f>
        <v>0</v>
      </c>
      <c r="FV41" s="361" cm="1">
        <f t="array" aca="1" ref="FV41" ca="1">INDIRECT($AN41&amp;"!"&amp;'DataReport Cell refs'!FV$2)</f>
        <v>0</v>
      </c>
      <c r="FW41" s="361" cm="1">
        <f t="array" aca="1" ref="FW41" ca="1">INDIRECT($AN41&amp;"!"&amp;'DataReport Cell refs'!FW$2)</f>
        <v>0</v>
      </c>
      <c r="FX41" s="361" cm="1">
        <f t="array" aca="1" ref="FX41" ca="1">INDIRECT($AN41&amp;"!"&amp;'DataReport Cell refs'!FX$2)</f>
        <v>0</v>
      </c>
      <c r="FY41" s="361" cm="1">
        <f t="array" aca="1" ref="FY41" ca="1">INDIRECT($AN41&amp;"!"&amp;'DataReport Cell refs'!FY$2)</f>
        <v>0</v>
      </c>
      <c r="FZ41" s="361" cm="1">
        <f t="array" aca="1" ref="FZ41" ca="1">INDIRECT($AN41&amp;"!"&amp;'DataReport Cell refs'!FZ$2)</f>
        <v>0</v>
      </c>
      <c r="GA41" s="361" cm="1">
        <f t="array" aca="1" ref="GA41" ca="1">INDIRECT($AN41&amp;"!"&amp;'DataReport Cell refs'!GA$2)</f>
        <v>0</v>
      </c>
      <c r="GB41" s="361" cm="1">
        <f t="array" aca="1" ref="GB41" ca="1">INDIRECT($AN41&amp;"!"&amp;'DataReport Cell refs'!GB$2)</f>
        <v>0</v>
      </c>
      <c r="GC41" s="361" cm="1">
        <f t="array" aca="1" ref="GC41" ca="1">INDIRECT($AN41&amp;"!"&amp;'DataReport Cell refs'!GC$2)</f>
        <v>0</v>
      </c>
      <c r="GD41" s="361" cm="1">
        <f t="array" aca="1" ref="GD41" ca="1">INDIRECT($AN41&amp;"!"&amp;'DataReport Cell refs'!GD$2)</f>
        <v>0</v>
      </c>
      <c r="GE41" s="361" cm="1">
        <f t="array" aca="1" ref="GE41" ca="1">INDIRECT($AN41&amp;"!"&amp;'DataReport Cell refs'!GE$2)</f>
        <v>0</v>
      </c>
      <c r="GF41" s="361" cm="1">
        <f t="array" aca="1" ref="GF41" ca="1">INDIRECT($AN41&amp;"!"&amp;'DataReport Cell refs'!GF$2)</f>
        <v>0</v>
      </c>
      <c r="GG41" s="361" cm="1">
        <f t="array" aca="1" ref="GG41" ca="1">INDIRECT($AN41&amp;"!"&amp;'DataReport Cell refs'!GG$2)</f>
        <v>0</v>
      </c>
      <c r="GH41" s="361" cm="1">
        <f t="array" aca="1" ref="GH41" ca="1">INDIRECT($AN41&amp;"!"&amp;'DataReport Cell refs'!GH$2)</f>
        <v>0</v>
      </c>
      <c r="GI41" s="361" cm="1">
        <f t="array" aca="1" ref="GI41" ca="1">INDIRECT($AN41&amp;"!"&amp;'DataReport Cell refs'!GI$2)</f>
        <v>0</v>
      </c>
      <c r="GJ41" s="361" cm="1">
        <f t="array" aca="1" ref="GJ41" ca="1">INDIRECT($AN41&amp;"!"&amp;'DataReport Cell refs'!GJ$2)</f>
        <v>0</v>
      </c>
      <c r="GK41" s="361" cm="1">
        <f t="array" aca="1" ref="GK41" ca="1">INDIRECT($AN41&amp;"!"&amp;'DataReport Cell refs'!GK$2)</f>
        <v>0</v>
      </c>
      <c r="GL41" s="361" cm="1">
        <f t="array" aca="1" ref="GL41" ca="1">INDIRECT($AN41&amp;"!"&amp;'DataReport Cell refs'!GL$2)</f>
        <v>0</v>
      </c>
      <c r="GM41" s="361" cm="1">
        <f t="array" aca="1" ref="GM41" ca="1">INDIRECT($AN41&amp;"!"&amp;'DataReport Cell refs'!GM$2)</f>
        <v>0</v>
      </c>
      <c r="GN41" s="361" cm="1">
        <f t="array" aca="1" ref="GN41" ca="1">INDIRECT($AN41&amp;"!"&amp;'DataReport Cell refs'!GN$2)</f>
        <v>0</v>
      </c>
      <c r="GO41" s="361" cm="1">
        <f t="array" aca="1" ref="GO41" ca="1">INDIRECT($AN41&amp;"!"&amp;'DataReport Cell refs'!GO$2)</f>
        <v>0</v>
      </c>
      <c r="GP41" s="361" cm="1">
        <f t="array" aca="1" ref="GP41" ca="1">INDIRECT($AN41&amp;"!"&amp;'DataReport Cell refs'!GP$2)</f>
        <v>0</v>
      </c>
      <c r="GQ41" s="361" cm="1">
        <f t="array" aca="1" ref="GQ41" ca="1">INDIRECT($AN41&amp;"!"&amp;'DataReport Cell refs'!GQ$2)</f>
        <v>0</v>
      </c>
      <c r="GR41" s="361" cm="1">
        <f t="array" aca="1" ref="GR41" ca="1">INDIRECT($AN41&amp;"!"&amp;'DataReport Cell refs'!GR$2)</f>
        <v>0</v>
      </c>
      <c r="GS41" s="361" cm="1">
        <f t="array" aca="1" ref="GS41" ca="1">INDIRECT($AN41&amp;"!"&amp;'DataReport Cell refs'!GS$2)</f>
        <v>0</v>
      </c>
      <c r="GT41" s="361" cm="1">
        <f t="array" aca="1" ref="GT41" ca="1">INDIRECT($AN41&amp;"!"&amp;'DataReport Cell refs'!GT$2)</f>
        <v>0</v>
      </c>
      <c r="GU41" s="361" cm="1">
        <f t="array" aca="1" ref="GU41" ca="1">INDIRECT($AN41&amp;"!"&amp;'DataReport Cell refs'!GU$2)</f>
        <v>0</v>
      </c>
      <c r="GV41" s="361" cm="1">
        <f t="array" aca="1" ref="GV41" ca="1">INDIRECT($AN41&amp;"!"&amp;'DataReport Cell refs'!GV$2)</f>
        <v>0</v>
      </c>
      <c r="GW41" s="361" cm="1">
        <f t="array" aca="1" ref="GW41" ca="1">INDIRECT($AN41&amp;"!"&amp;'DataReport Cell refs'!GW$2)</f>
        <v>0</v>
      </c>
      <c r="GX41" s="361" cm="1">
        <f t="array" aca="1" ref="GX41" ca="1">INDIRECT($AN41&amp;"!"&amp;'DataReport Cell refs'!GX$2)</f>
        <v>0</v>
      </c>
      <c r="GY41" s="361" cm="1">
        <f t="array" aca="1" ref="GY41" ca="1">INDIRECT($AN41&amp;"!"&amp;'DataReport Cell refs'!GY$2)</f>
        <v>0</v>
      </c>
      <c r="GZ41" s="361" cm="1">
        <f t="array" aca="1" ref="GZ41" ca="1">INDIRECT($AN41&amp;"!"&amp;'DataReport Cell refs'!GZ$2)</f>
        <v>0</v>
      </c>
      <c r="HA41" s="361" cm="1">
        <f t="array" aca="1" ref="HA41" ca="1">INDIRECT($AN41&amp;"!"&amp;'DataReport Cell refs'!HA$2)</f>
        <v>0</v>
      </c>
      <c r="HB41" s="361" cm="1">
        <f t="array" aca="1" ref="HB41" ca="1">INDIRECT($AN41&amp;"!"&amp;'DataReport Cell refs'!HB$2)</f>
        <v>0</v>
      </c>
      <c r="HC41" s="361" cm="1">
        <f t="array" aca="1" ref="HC41" ca="1">INDIRECT($AN41&amp;"!"&amp;'DataReport Cell refs'!HC$2)</f>
        <v>0</v>
      </c>
      <c r="HD41" s="361" cm="1">
        <f t="array" aca="1" ref="HD41" ca="1">INDIRECT($AN41&amp;"!"&amp;'DataReport Cell refs'!HD$2)</f>
        <v>0</v>
      </c>
      <c r="HE41" cm="1">
        <f t="array" aca="1" ref="HE41" ca="1">INDIRECT($AN41&amp;"!"&amp;'DataReport Cell refs'!HE$2)</f>
        <v>0</v>
      </c>
      <c r="HF41" cm="1">
        <f t="array" aca="1" ref="HF41" ca="1">INDIRECT($AN41&amp;"!"&amp;'DataReport Cell refs'!HF$2)</f>
        <v>0</v>
      </c>
      <c r="HG41" cm="1">
        <f t="array" aca="1" ref="HG41" ca="1">INDIRECT($AN41&amp;"!"&amp;'DataReport Cell refs'!HG$2)</f>
        <v>0</v>
      </c>
      <c r="HH41" cm="1">
        <f t="array" aca="1" ref="HH41" ca="1">INDIRECT($AN41&amp;"!"&amp;'DataReport Cell refs'!HH$2)</f>
        <v>0</v>
      </c>
      <c r="HI41" cm="1">
        <f t="array" aca="1" ref="HI41" ca="1">INDIRECT($AN41&amp;"!"&amp;'DataReport Cell refs'!HI$2)</f>
        <v>0</v>
      </c>
      <c r="HJ41" cm="1">
        <f t="array" aca="1" ref="HJ41" ca="1">INDIRECT($AN41&amp;"!"&amp;'DataReport Cell refs'!HJ$2)</f>
        <v>0</v>
      </c>
      <c r="HK41" cm="1">
        <f t="array" aca="1" ref="HK41" ca="1">INDIRECT($AN41&amp;"!"&amp;'DataReport Cell refs'!HK$2)</f>
        <v>0</v>
      </c>
      <c r="HL41" cm="1">
        <f t="array" aca="1" ref="HL41" ca="1">INDIRECT($AN41&amp;"!"&amp;'DataReport Cell refs'!HL$2)</f>
        <v>0</v>
      </c>
      <c r="HM41" cm="1">
        <f t="array" aca="1" ref="HM41" ca="1">INDIRECT($AN41&amp;"!"&amp;'DataReport Cell refs'!HM$2)</f>
        <v>0</v>
      </c>
      <c r="HN41" cm="1">
        <f t="array" aca="1" ref="HN41" ca="1">INDIRECT($AN41&amp;"!"&amp;'DataReport Cell refs'!HN$2)</f>
        <v>0</v>
      </c>
      <c r="HO41" cm="1">
        <f t="array" aca="1" ref="HO41" ca="1">INDIRECT($AN41&amp;"!"&amp;'DataReport Cell refs'!HO$2)</f>
        <v>0</v>
      </c>
      <c r="HP41" cm="1">
        <f t="array" aca="1" ref="HP41" ca="1">INDIRECT($AN41&amp;"!"&amp;'DataReport Cell refs'!HP$2)</f>
        <v>0</v>
      </c>
      <c r="HQ41" cm="1">
        <f t="array" aca="1" ref="HQ41" ca="1">INDIRECT($AN41&amp;"!"&amp;'DataReport Cell refs'!HQ$2)</f>
        <v>0</v>
      </c>
      <c r="HR41" cm="1">
        <f t="array" aca="1" ref="HR41" ca="1">INDIRECT($AN41&amp;"!"&amp;'DataReport Cell refs'!HR$2)</f>
        <v>0</v>
      </c>
      <c r="HS41" cm="1">
        <f t="array" aca="1" ref="HS41" ca="1">INDIRECT($AN41&amp;"!"&amp;'DataReport Cell refs'!HS$2)</f>
        <v>0</v>
      </c>
      <c r="HT41" cm="1">
        <f t="array" aca="1" ref="HT41" ca="1">INDIRECT($AN41&amp;"!"&amp;'DataReport Cell refs'!HT$2)</f>
        <v>0</v>
      </c>
      <c r="HU41" cm="1">
        <f t="array" aca="1" ref="HU41" ca="1">INDIRECT($AN41&amp;"!"&amp;'DataReport Cell refs'!HU$2)</f>
        <v>0</v>
      </c>
      <c r="HV41" cm="1">
        <f t="array" aca="1" ref="HV41" ca="1">INDIRECT($AN41&amp;"!"&amp;'DataReport Cell refs'!HV$2)</f>
        <v>0</v>
      </c>
      <c r="HW41" cm="1">
        <f t="array" aca="1" ref="HW41" ca="1">INDIRECT($AN41&amp;"!"&amp;'DataReport Cell refs'!HW$2)</f>
        <v>0</v>
      </c>
      <c r="HX41" cm="1">
        <f t="array" aca="1" ref="HX41" ca="1">INDIRECT($AN41&amp;"!"&amp;'DataReport Cell refs'!HX$2)</f>
        <v>0</v>
      </c>
      <c r="HY41" cm="1">
        <f t="array" aca="1" ref="HY41" ca="1">INDIRECT($AN41&amp;"!"&amp;'DataReport Cell refs'!HY$2)</f>
        <v>0</v>
      </c>
      <c r="HZ41" cm="1">
        <f t="array" aca="1" ref="HZ41" ca="1">INDIRECT($AN41&amp;"!"&amp;'DataReport Cell refs'!HZ$2)</f>
        <v>0</v>
      </c>
      <c r="IA41" cm="1">
        <f t="array" aca="1" ref="IA41" ca="1">INDIRECT($AN41&amp;"!"&amp;'DataReport Cell refs'!IA$2)</f>
        <v>0</v>
      </c>
      <c r="IB41" cm="1">
        <f t="array" aca="1" ref="IB41" ca="1">INDIRECT($AN41&amp;"!"&amp;'DataReport Cell refs'!IB$2)</f>
        <v>0</v>
      </c>
      <c r="IC41" cm="1">
        <f t="array" aca="1" ref="IC41" ca="1">INDIRECT($AN41&amp;"!"&amp;'DataReport Cell refs'!IC$2)</f>
        <v>0</v>
      </c>
      <c r="ID41" cm="1">
        <f t="array" aca="1" ref="ID41" ca="1">INDIRECT($AN41&amp;"!"&amp;'DataReport Cell refs'!ID$2)</f>
        <v>0</v>
      </c>
      <c r="IE41" cm="1">
        <f t="array" aca="1" ref="IE41" ca="1">INDIRECT($AN41&amp;"!"&amp;'DataReport Cell refs'!IE$2)</f>
        <v>0</v>
      </c>
      <c r="IF41" cm="1">
        <f t="array" aca="1" ref="IF41" ca="1">INDIRECT($AN41&amp;"!"&amp;'DataReport Cell refs'!IF$2)</f>
        <v>0</v>
      </c>
      <c r="IG41" cm="1">
        <f t="array" aca="1" ref="IG41" ca="1">INDIRECT($AN41&amp;"!"&amp;'DataReport Cell refs'!IG$2)</f>
        <v>0</v>
      </c>
      <c r="IH41" cm="1">
        <f t="array" aca="1" ref="IH41" ca="1">INDIRECT($AN41&amp;"!"&amp;'DataReport Cell refs'!IH$2)</f>
        <v>0</v>
      </c>
      <c r="II41" cm="1">
        <f t="array" aca="1" ref="II41" ca="1">INDIRECT($AN41&amp;"!"&amp;'DataReport Cell refs'!II$2)</f>
        <v>0</v>
      </c>
      <c r="IJ41" cm="1">
        <f t="array" aca="1" ref="IJ41" ca="1">INDIRECT($AN41&amp;"!"&amp;'DataReport Cell refs'!IJ$2)</f>
        <v>0</v>
      </c>
      <c r="IK41" cm="1">
        <f t="array" aca="1" ref="IK41" ca="1">INDIRECT($AN41&amp;"!"&amp;'DataReport Cell refs'!IK$2)</f>
        <v>0</v>
      </c>
      <c r="IL41" cm="1">
        <f t="array" aca="1" ref="IL41" ca="1">INDIRECT($AN41&amp;"!"&amp;'DataReport Cell refs'!IL$2)</f>
        <v>0</v>
      </c>
      <c r="IM41" cm="1">
        <f t="array" aca="1" ref="IM41" ca="1">INDIRECT($AN41&amp;"!"&amp;'DataReport Cell refs'!IM$2)</f>
        <v>0</v>
      </c>
      <c r="IN41" cm="1">
        <f t="array" aca="1" ref="IN41" ca="1">INDIRECT($AN41&amp;"!"&amp;'DataReport Cell refs'!IN$2)</f>
        <v>0</v>
      </c>
      <c r="IO41" cm="1">
        <f t="array" aca="1" ref="IO41" ca="1">INDIRECT($AN41&amp;"!"&amp;'DataReport Cell refs'!IO$2)</f>
        <v>0</v>
      </c>
      <c r="IP41" cm="1">
        <f t="array" aca="1" ref="IP41" ca="1">INDIRECT($AN41&amp;"!"&amp;'DataReport Cell refs'!IP$2)</f>
        <v>0</v>
      </c>
      <c r="IQ41" cm="1">
        <f t="array" aca="1" ref="IQ41" ca="1">INDIRECT($AN41&amp;"!"&amp;'DataReport Cell refs'!IQ$2)</f>
        <v>0</v>
      </c>
      <c r="IR41" cm="1">
        <f t="array" aca="1" ref="IR41" ca="1">INDIRECT($AN41&amp;"!"&amp;'DataReport Cell refs'!IR$2)</f>
        <v>0</v>
      </c>
      <c r="IS41" cm="1">
        <f t="array" aca="1" ref="IS41" ca="1">INDIRECT($AN41&amp;"!"&amp;'DataReport Cell refs'!IS$2)</f>
        <v>0</v>
      </c>
      <c r="IT41" cm="1">
        <f t="array" aca="1" ref="IT41" ca="1">INDIRECT($AN41&amp;"!"&amp;'DataReport Cell refs'!IT$2)</f>
        <v>0</v>
      </c>
      <c r="IU41" cm="1">
        <f t="array" aca="1" ref="IU41" ca="1">INDIRECT($AN41&amp;"!"&amp;'DataReport Cell refs'!IU$2)</f>
        <v>0</v>
      </c>
      <c r="IV41" cm="1">
        <f t="array" aca="1" ref="IV41" ca="1">INDIRECT($AN41&amp;"!"&amp;'DataReport Cell refs'!IV$2)</f>
        <v>0</v>
      </c>
      <c r="IW41" cm="1">
        <f t="array" aca="1" ref="IW41" ca="1">INDIRECT($AN41&amp;"!"&amp;'DataReport Cell refs'!IW$2)</f>
        <v>0</v>
      </c>
      <c r="IX41" cm="1">
        <f t="array" aca="1" ref="IX41" ca="1">INDIRECT($AN41&amp;"!"&amp;'DataReport Cell refs'!IX$2)</f>
        <v>0</v>
      </c>
      <c r="IY41" cm="1">
        <f t="array" aca="1" ref="IY41" ca="1">INDIRECT($AN41&amp;"!"&amp;'DataReport Cell refs'!IY$2)</f>
        <v>0</v>
      </c>
      <c r="IZ41" cm="1">
        <f t="array" aca="1" ref="IZ41" ca="1">INDIRECT($AN41&amp;"!"&amp;'DataReport Cell refs'!IZ$2)</f>
        <v>0</v>
      </c>
      <c r="JA41" cm="1">
        <f t="array" aca="1" ref="JA41" ca="1">INDIRECT($AN41&amp;"!"&amp;'DataReport Cell refs'!JA$2)</f>
        <v>0</v>
      </c>
      <c r="JB41" cm="1">
        <f t="array" aca="1" ref="JB41" ca="1">INDIRECT($AN41&amp;"!"&amp;'DataReport Cell refs'!JB$2)</f>
        <v>0</v>
      </c>
      <c r="JC41" cm="1">
        <f t="array" aca="1" ref="JC41" ca="1">INDIRECT($AN41&amp;"!"&amp;'DataReport Cell refs'!JC$2)</f>
        <v>0</v>
      </c>
      <c r="JD41" cm="1">
        <f t="array" aca="1" ref="JD41" ca="1">INDIRECT($AN41&amp;"!"&amp;'DataReport Cell refs'!JD$2)</f>
        <v>0</v>
      </c>
      <c r="JE41" cm="1">
        <f t="array" aca="1" ref="JE41" ca="1">INDIRECT($AN41&amp;"!"&amp;'DataReport Cell refs'!JE$2)</f>
        <v>0</v>
      </c>
      <c r="JF41" cm="1">
        <f t="array" aca="1" ref="JF41" ca="1">INDIRECT($AN41&amp;"!"&amp;'DataReport Cell refs'!JF$2)</f>
        <v>0</v>
      </c>
      <c r="JG41" cm="1">
        <f t="array" aca="1" ref="JG41" ca="1">INDIRECT($AN41&amp;"!"&amp;'DataReport Cell refs'!JG$2)</f>
        <v>0</v>
      </c>
      <c r="JH41" cm="1">
        <f t="array" aca="1" ref="JH41" ca="1">INDIRECT($AN41&amp;"!"&amp;'DataReport Cell refs'!JH$2)</f>
        <v>0</v>
      </c>
      <c r="JI41" cm="1">
        <f t="array" aca="1" ref="JI41" ca="1">INDIRECT($AN41&amp;"!"&amp;'DataReport Cell refs'!JI$2)</f>
        <v>0</v>
      </c>
      <c r="JJ41" cm="1">
        <f t="array" aca="1" ref="JJ41" ca="1">INDIRECT($AN41&amp;"!"&amp;'DataReport Cell refs'!JJ$2)</f>
        <v>0</v>
      </c>
      <c r="JK41" cm="1">
        <f t="array" aca="1" ref="JK41" ca="1">INDIRECT($AN41&amp;"!"&amp;'DataReport Cell refs'!JK$2)</f>
        <v>0</v>
      </c>
      <c r="JL41" cm="1">
        <f t="array" aca="1" ref="JL41" ca="1">INDIRECT($AN41&amp;"!"&amp;'DataReport Cell refs'!JL$2)</f>
        <v>0</v>
      </c>
      <c r="JM41" cm="1">
        <f t="array" aca="1" ref="JM41" ca="1">INDIRECT($AN41&amp;"!"&amp;'DataReport Cell refs'!JM$2)</f>
        <v>0</v>
      </c>
      <c r="JN41" cm="1">
        <f t="array" aca="1" ref="JN41" ca="1">INDIRECT($AN41&amp;"!"&amp;'DataReport Cell refs'!JN$2)</f>
        <v>0</v>
      </c>
      <c r="JO41" cm="1">
        <f t="array" aca="1" ref="JO41" ca="1">INDIRECT($AN41&amp;"!"&amp;'DataReport Cell refs'!JO$2)</f>
        <v>0</v>
      </c>
      <c r="JP41" cm="1">
        <f t="array" aca="1" ref="JP41" ca="1">INDIRECT($AN41&amp;"!"&amp;'DataReport Cell refs'!JP$2)</f>
        <v>0</v>
      </c>
      <c r="JQ41" cm="1">
        <f t="array" aca="1" ref="JQ41" ca="1">INDIRECT($AN41&amp;"!"&amp;'DataReport Cell refs'!JQ$2)</f>
        <v>0</v>
      </c>
      <c r="JR41" cm="1">
        <f t="array" aca="1" ref="JR41" ca="1">INDIRECT($AN41&amp;"!"&amp;'DataReport Cell refs'!JR$2)</f>
        <v>0</v>
      </c>
      <c r="JS41" cm="1">
        <f t="array" aca="1" ref="JS41" ca="1">INDIRECT($AN41&amp;"!"&amp;'DataReport Cell refs'!JS$2)</f>
        <v>0</v>
      </c>
      <c r="JT41" cm="1">
        <f t="array" aca="1" ref="JT41" ca="1">INDIRECT($AN41&amp;"!"&amp;'DataReport Cell refs'!JT$2)</f>
        <v>0</v>
      </c>
      <c r="JU41" cm="1">
        <f t="array" aca="1" ref="JU41" ca="1">INDIRECT($AN41&amp;"!"&amp;'DataReport Cell refs'!JU$2)</f>
        <v>0</v>
      </c>
      <c r="JV41" t="str" cm="1">
        <f t="array" aca="1" ref="JV41" ca="1">INDIRECT($AN41&amp;"!"&amp;'DataReport Cell refs'!JV$2)</f>
        <v>Not Commenced</v>
      </c>
      <c r="JW41" t="str" cm="1">
        <f t="array" aca="1" ref="JW41" ca="1">INDIRECT($AN41&amp;"!"&amp;'DataReport Cell refs'!JW$2)</f>
        <v>First complete Stocktake</v>
      </c>
      <c r="JX41" t="str" cm="1">
        <f t="array" aca="1" ref="JX41" ca="1">INDIRECT($AN41&amp;"!"&amp;'DataReport Cell refs'!JX$2)</f>
        <v>First complete Stocktake</v>
      </c>
      <c r="JY41" t="str" cm="1">
        <f t="array" aca="1" ref="JY41" ca="1">INDIRECT($AN41&amp;"!"&amp;'DataReport Cell refs'!JY$2)</f>
        <v>First complete Stocktake</v>
      </c>
      <c r="JZ41" t="str" cm="1">
        <f t="array" aca="1" ref="JZ41" ca="1">INDIRECT($AN41&amp;"!"&amp;'DataReport Cell refs'!JZ$2)</f>
        <v>First complete Stocktake</v>
      </c>
      <c r="KA41" t="str" cm="1">
        <f t="array" aca="1" ref="KA41" ca="1">INDIRECT($AN41&amp;"!"&amp;'DataReport Cell refs'!KA$2)</f>
        <v>First complete Stocktake</v>
      </c>
      <c r="KB41" t="str" cm="1">
        <f t="array" aca="1" ref="KB41" ca="1">INDIRECT($AN41&amp;"!"&amp;'DataReport Cell refs'!KB$2)</f>
        <v>First complete Stocktake</v>
      </c>
    </row>
    <row r="42" spans="40:288" x14ac:dyDescent="0.35">
      <c r="AN42" s="345" t="s">
        <v>1181</v>
      </c>
      <c r="AO42" cm="1">
        <f t="array" aca="1" ref="AO42" ca="1">INDIRECT($AN42&amp;"!"&amp;'DataReport Cell refs'!AO$2)</f>
        <v>0</v>
      </c>
      <c r="AP42" t="str" cm="1">
        <f t="array" aca="1" ref="AP42" ca="1">INDIRECT($AN42&amp;"!"&amp;'DataReport Cell refs'!AP$2)</f>
        <v>Select option</v>
      </c>
      <c r="AQ42" t="str" cm="1">
        <f t="array" aca="1" ref="AQ42" ca="1">INDIRECT($AN42&amp;"!"&amp;'DataReport Cell refs'!AQ$2)</f>
        <v>Select option</v>
      </c>
      <c r="AR42" s="361" cm="1">
        <f t="array" aca="1" ref="AR42" ca="1">INDIRECT($AN42&amp;"!"&amp;'DataReport Cell refs'!AR$2)</f>
        <v>0</v>
      </c>
      <c r="AS42" t="b" cm="1">
        <f t="array" aca="1" ref="AS42" ca="1">INDIRECT($AN42&amp;"!"&amp;'DataReport Cell refs'!AS$2)</f>
        <v>0</v>
      </c>
      <c r="AT42" t="b" cm="1">
        <f t="array" aca="1" ref="AT42" ca="1">INDIRECT($AN42&amp;"!"&amp;'DataReport Cell refs'!AT$2)</f>
        <v>0</v>
      </c>
      <c r="AU42" t="b" cm="1">
        <f t="array" aca="1" ref="AU42" ca="1">INDIRECT($AN42&amp;"!"&amp;'DataReport Cell refs'!AU$2)</f>
        <v>0</v>
      </c>
      <c r="AV42" t="b" cm="1">
        <f t="array" aca="1" ref="AV42" ca="1">INDIRECT($AN42&amp;"!"&amp;'DataReport Cell refs'!AV$2)</f>
        <v>0</v>
      </c>
      <c r="AW42" t="b" cm="1">
        <f t="array" aca="1" ref="AW42" ca="1">INDIRECT($AN42&amp;"!"&amp;'DataReport Cell refs'!AW$2)</f>
        <v>0</v>
      </c>
      <c r="AX42" t="b" cm="1">
        <f t="array" aca="1" ref="AX42" ca="1">INDIRECT($AN42&amp;"!"&amp;'DataReport Cell refs'!AX$2)</f>
        <v>0</v>
      </c>
      <c r="AY42" t="b" cm="1">
        <f t="array" aca="1" ref="AY42" ca="1">INDIRECT($AN42&amp;"!"&amp;'DataReport Cell refs'!AY$2)</f>
        <v>0</v>
      </c>
      <c r="AZ42" t="b" cm="1">
        <f t="array" aca="1" ref="AZ42" ca="1">INDIRECT($AN42&amp;"!"&amp;'DataReport Cell refs'!AZ$2)</f>
        <v>0</v>
      </c>
      <c r="BA42" t="b" cm="1">
        <f t="array" aca="1" ref="BA42" ca="1">INDIRECT($AN42&amp;"!"&amp;'DataReport Cell refs'!BA$2)</f>
        <v>0</v>
      </c>
      <c r="BB42" t="b" cm="1">
        <f t="array" aca="1" ref="BB42" ca="1">INDIRECT($AN42&amp;"!"&amp;'DataReport Cell refs'!BB$2)</f>
        <v>0</v>
      </c>
      <c r="BC42" t="b" cm="1">
        <f t="array" aca="1" ref="BC42" ca="1">INDIRECT($AN42&amp;"!"&amp;'DataReport Cell refs'!BC$2)</f>
        <v>0</v>
      </c>
      <c r="BD42" t="b" cm="1">
        <f t="array" aca="1" ref="BD42" ca="1">INDIRECT($AN42&amp;"!"&amp;'DataReport Cell refs'!BD$2)</f>
        <v>0</v>
      </c>
      <c r="BE42" t="b" cm="1">
        <f t="array" aca="1" ref="BE42" ca="1">INDIRECT($AN42&amp;"!"&amp;'DataReport Cell refs'!BE$2)</f>
        <v>0</v>
      </c>
      <c r="BF42" t="b" cm="1">
        <f t="array" aca="1" ref="BF42" ca="1">INDIRECT($AN42&amp;"!"&amp;'DataReport Cell refs'!BF$2)</f>
        <v>0</v>
      </c>
      <c r="BG42" t="b" cm="1">
        <f t="array" aca="1" ref="BG42" ca="1">INDIRECT($AN42&amp;"!"&amp;'DataReport Cell refs'!BG$2)</f>
        <v>0</v>
      </c>
      <c r="BH42" t="b" cm="1">
        <f t="array" aca="1" ref="BH42" ca="1">INDIRECT($AN42&amp;"!"&amp;'DataReport Cell refs'!BH$2)</f>
        <v>0</v>
      </c>
      <c r="BI42" t="str" cm="1">
        <f t="array" aca="1" ref="BI42" ca="1">INDIRECT($AN42&amp;"!"&amp;'DataReport Cell refs'!BI$2)</f>
        <v>Select option</v>
      </c>
      <c r="BJ42" t="str" cm="1">
        <f t="array" aca="1" ref="BJ42" ca="1">INDIRECT($AN42&amp;"!"&amp;'DataReport Cell refs'!BJ$2)</f>
        <v>Select option</v>
      </c>
      <c r="BK42" t="str" cm="1">
        <f t="array" aca="1" ref="BK42" ca="1">INDIRECT($AN42&amp;"!"&amp;'DataReport Cell refs'!BK$2)</f>
        <v>Select option</v>
      </c>
      <c r="BL42" t="str" cm="1">
        <f t="array" aca="1" ref="BL42" ca="1">INDIRECT($AN42&amp;"!"&amp;'DataReport Cell refs'!BL$2)</f>
        <v>Select option</v>
      </c>
      <c r="BM42" t="str" cm="1">
        <f t="array" aca="1" ref="BM42" ca="1">INDIRECT($AN42&amp;"!"&amp;'DataReport Cell refs'!BM$2)</f>
        <v>Select option</v>
      </c>
      <c r="BN42" t="str" cm="1">
        <f t="array" aca="1" ref="BN42" ca="1">INDIRECT($AN42&amp;"!"&amp;'DataReport Cell refs'!BN$2)</f>
        <v>Select option</v>
      </c>
      <c r="BO42" t="str" cm="1">
        <f t="array" aca="1" ref="BO42" ca="1">INDIRECT($AN42&amp;"!"&amp;'DataReport Cell refs'!BO$2)</f>
        <v>Select option</v>
      </c>
      <c r="BP42" t="str" cm="1">
        <f t="array" aca="1" ref="BP42" ca="1">INDIRECT($AN42&amp;"!"&amp;'DataReport Cell refs'!BP$2)</f>
        <v>Select option</v>
      </c>
      <c r="BQ42" t="str" cm="1">
        <f t="array" aca="1" ref="BQ42" ca="1">INDIRECT($AN42&amp;"!"&amp;'DataReport Cell refs'!BQ$2)</f>
        <v>Select option</v>
      </c>
      <c r="BR42" t="b" cm="1">
        <f t="array" aca="1" ref="BR42" ca="1">INDIRECT($AN42&amp;"!"&amp;'DataReport Cell refs'!BR$2)</f>
        <v>0</v>
      </c>
      <c r="BS42" t="b" cm="1">
        <f t="array" aca="1" ref="BS42" ca="1">INDIRECT($AN42&amp;"!"&amp;'DataReport Cell refs'!BS$2)</f>
        <v>0</v>
      </c>
      <c r="BT42" t="b" cm="1">
        <f t="array" aca="1" ref="BT42" ca="1">INDIRECT($AN42&amp;"!"&amp;'DataReport Cell refs'!BT$2)</f>
        <v>0</v>
      </c>
      <c r="BU42" t="b" cm="1">
        <f t="array" aca="1" ref="BU42" ca="1">INDIRECT($AN42&amp;"!"&amp;'DataReport Cell refs'!BU$2)</f>
        <v>0</v>
      </c>
      <c r="BV42" t="b" cm="1">
        <f t="array" aca="1" ref="BV42" ca="1">INDIRECT($AN42&amp;"!"&amp;'DataReport Cell refs'!BV$2)</f>
        <v>0</v>
      </c>
      <c r="BW42" t="b" cm="1">
        <f t="array" aca="1" ref="BW42" ca="1">INDIRECT($AN42&amp;"!"&amp;'DataReport Cell refs'!BW$2)</f>
        <v>0</v>
      </c>
      <c r="BX42" t="b" cm="1">
        <f t="array" aca="1" ref="BX42" ca="1">INDIRECT($AN42&amp;"!"&amp;'DataReport Cell refs'!BX$2)</f>
        <v>0</v>
      </c>
      <c r="BY42" t="b" cm="1">
        <f t="array" aca="1" ref="BY42" ca="1">INDIRECT($AN42&amp;"!"&amp;'DataReport Cell refs'!BY$2)</f>
        <v>0</v>
      </c>
      <c r="BZ42" t="b" cm="1">
        <f t="array" aca="1" ref="BZ42" ca="1">INDIRECT($AN42&amp;"!"&amp;'DataReport Cell refs'!BZ$2)</f>
        <v>0</v>
      </c>
      <c r="CA42" cm="1">
        <f t="array" aca="1" ref="CA42" ca="1">INDIRECT($AN42&amp;"!"&amp;'DataReport Cell refs'!CA$2)</f>
        <v>0</v>
      </c>
      <c r="CB42" s="385" cm="1">
        <f t="array" aca="1" ref="CB42" ca="1">INDIRECT($AN42&amp;"!"&amp;'DataReport Cell refs'!CB$2)</f>
        <v>0</v>
      </c>
      <c r="CC42" s="385" cm="1">
        <f t="array" aca="1" ref="CC42" ca="1">INDIRECT($AN42&amp;"!"&amp;'DataReport Cell refs'!CC$2)</f>
        <v>0</v>
      </c>
      <c r="CD42" s="385" cm="1">
        <f t="array" aca="1" ref="CD42" ca="1">INDIRECT($AN42&amp;"!"&amp;'DataReport Cell refs'!CD$2)</f>
        <v>0</v>
      </c>
      <c r="CE42" t="str" cm="1">
        <f t="array" aca="1" ref="CE42" ca="1">INDIRECT($AN42&amp;"!"&amp;'DataReport Cell refs'!CE$2)</f>
        <v>Select option</v>
      </c>
      <c r="CF42" s="361" cm="1">
        <f t="array" aca="1" ref="CF42" ca="1">INDIRECT($AN42&amp;"!"&amp;'DataReport Cell refs'!CF$2)</f>
        <v>0</v>
      </c>
      <c r="CG42" t="b" cm="1">
        <f t="array" aca="1" ref="CG42" ca="1">INDIRECT($AN42&amp;"!"&amp;'DataReport Cell refs'!CG$2)</f>
        <v>0</v>
      </c>
      <c r="CH42" t="b" cm="1">
        <f t="array" aca="1" ref="CH42" ca="1">INDIRECT($AN42&amp;"!"&amp;'DataReport Cell refs'!CH$2)</f>
        <v>0</v>
      </c>
      <c r="CI42" t="b" cm="1">
        <f t="array" aca="1" ref="CI42" ca="1">INDIRECT($AN42&amp;"!"&amp;'DataReport Cell refs'!CI$2)</f>
        <v>0</v>
      </c>
      <c r="CJ42" t="b" cm="1">
        <f t="array" aca="1" ref="CJ42" ca="1">INDIRECT($AN42&amp;"!"&amp;'DataReport Cell refs'!CJ$2)</f>
        <v>0</v>
      </c>
      <c r="CK42" t="b" cm="1">
        <f t="array" aca="1" ref="CK42" ca="1">INDIRECT($AN42&amp;"!"&amp;'DataReport Cell refs'!CK$2)</f>
        <v>0</v>
      </c>
      <c r="CL42" t="b" cm="1">
        <f t="array" aca="1" ref="CL42" ca="1">INDIRECT($AN42&amp;"!"&amp;'DataReport Cell refs'!CL$2)</f>
        <v>0</v>
      </c>
      <c r="CM42" t="b" cm="1">
        <f t="array" aca="1" ref="CM42" ca="1">INDIRECT($AN42&amp;"!"&amp;'DataReport Cell refs'!CM$2)</f>
        <v>0</v>
      </c>
      <c r="CN42" t="b" cm="1">
        <f t="array" aca="1" ref="CN42" ca="1">INDIRECT($AN42&amp;"!"&amp;'DataReport Cell refs'!CN$2)</f>
        <v>0</v>
      </c>
      <c r="CO42" t="b" cm="1">
        <f t="array" aca="1" ref="CO42" ca="1">INDIRECT($AN42&amp;"!"&amp;'DataReport Cell refs'!CO$2)</f>
        <v>0</v>
      </c>
      <c r="CP42" t="b" cm="1">
        <f t="array" aca="1" ref="CP42" ca="1">INDIRECT($AN42&amp;"!"&amp;'DataReport Cell refs'!CP$2)</f>
        <v>0</v>
      </c>
      <c r="CQ42" t="b" cm="1">
        <f t="array" aca="1" ref="CQ42" ca="1">INDIRECT($AN42&amp;"!"&amp;'DataReport Cell refs'!CQ$2)</f>
        <v>0</v>
      </c>
      <c r="CR42" t="b" cm="1">
        <f t="array" aca="1" ref="CR42" ca="1">INDIRECT($AN42&amp;"!"&amp;'DataReport Cell refs'!CR$2)</f>
        <v>0</v>
      </c>
      <c r="CS42" t="b" cm="1">
        <f t="array" aca="1" ref="CS42" ca="1">INDIRECT($AN42&amp;"!"&amp;'DataReport Cell refs'!CS$2)</f>
        <v>0</v>
      </c>
      <c r="CT42" t="b" cm="1">
        <f t="array" aca="1" ref="CT42" ca="1">INDIRECT($AN42&amp;"!"&amp;'DataReport Cell refs'!CT$2)</f>
        <v>0</v>
      </c>
      <c r="CU42" t="b" cm="1">
        <f t="array" aca="1" ref="CU42" ca="1">INDIRECT($AN42&amp;"!"&amp;'DataReport Cell refs'!CU$2)</f>
        <v>0</v>
      </c>
      <c r="CV42" t="b" cm="1">
        <f t="array" aca="1" ref="CV42" ca="1">INDIRECT($AN42&amp;"!"&amp;'DataReport Cell refs'!CV$2)</f>
        <v>0</v>
      </c>
      <c r="CW42" t="b" cm="1">
        <f t="array" aca="1" ref="CW42" ca="1">INDIRECT($AN42&amp;"!"&amp;'DataReport Cell refs'!CW$2)</f>
        <v>0</v>
      </c>
      <c r="CX42" t="b" cm="1">
        <f t="array" aca="1" ref="CX42" ca="1">INDIRECT($AN42&amp;"!"&amp;'DataReport Cell refs'!CX$2)</f>
        <v>0</v>
      </c>
      <c r="CY42" t="b" cm="1">
        <f t="array" aca="1" ref="CY42" ca="1">INDIRECT($AN42&amp;"!"&amp;'DataReport Cell refs'!CY$2)</f>
        <v>0</v>
      </c>
      <c r="CZ42" t="b" cm="1">
        <f t="array" aca="1" ref="CZ42" ca="1">INDIRECT($AN42&amp;"!"&amp;'DataReport Cell refs'!CZ$2)</f>
        <v>0</v>
      </c>
      <c r="DA42" t="b" cm="1">
        <f t="array" aca="1" ref="DA42" ca="1">INDIRECT($AN42&amp;"!"&amp;'DataReport Cell refs'!DA$2)</f>
        <v>0</v>
      </c>
      <c r="DB42" t="b" cm="1">
        <f t="array" aca="1" ref="DB42" ca="1">INDIRECT($AN42&amp;"!"&amp;'DataReport Cell refs'!DB$2)</f>
        <v>0</v>
      </c>
      <c r="DC42" t="b" cm="1">
        <f t="array" aca="1" ref="DC42" ca="1">INDIRECT($AN42&amp;"!"&amp;'DataReport Cell refs'!DC$2)</f>
        <v>0</v>
      </c>
      <c r="DD42" t="b" cm="1">
        <f t="array" aca="1" ref="DD42" ca="1">INDIRECT($AN42&amp;"!"&amp;'DataReport Cell refs'!DD$2)</f>
        <v>0</v>
      </c>
      <c r="DE42" t="b" cm="1">
        <f t="array" aca="1" ref="DE42" ca="1">INDIRECT($AN42&amp;"!"&amp;'DataReport Cell refs'!DE$2)</f>
        <v>0</v>
      </c>
      <c r="DF42" t="b" cm="1">
        <f t="array" aca="1" ref="DF42" ca="1">INDIRECT($AN42&amp;"!"&amp;'DataReport Cell refs'!DF$2)</f>
        <v>0</v>
      </c>
      <c r="DG42" t="b" cm="1">
        <f t="array" aca="1" ref="DG42" ca="1">INDIRECT($AN42&amp;"!"&amp;'DataReport Cell refs'!DG$2)</f>
        <v>0</v>
      </c>
      <c r="DH42" t="b" cm="1">
        <f t="array" aca="1" ref="DH42" ca="1">INDIRECT($AN42&amp;"!"&amp;'DataReport Cell refs'!DH$2)</f>
        <v>0</v>
      </c>
      <c r="DI42" t="b" cm="1">
        <f t="array" aca="1" ref="DI42" ca="1">INDIRECT($AN42&amp;"!"&amp;'DataReport Cell refs'!DI$2)</f>
        <v>0</v>
      </c>
      <c r="DJ42" t="b" cm="1">
        <f t="array" aca="1" ref="DJ42" ca="1">INDIRECT($AN42&amp;"!"&amp;'DataReport Cell refs'!DJ$2)</f>
        <v>0</v>
      </c>
      <c r="DK42" t="b" cm="1">
        <f t="array" aca="1" ref="DK42" ca="1">INDIRECT($AN42&amp;"!"&amp;'DataReport Cell refs'!DK$2)</f>
        <v>0</v>
      </c>
      <c r="DL42" t="b" cm="1">
        <f t="array" aca="1" ref="DL42" ca="1">INDIRECT($AN42&amp;"!"&amp;'DataReport Cell refs'!DL$2)</f>
        <v>0</v>
      </c>
      <c r="DM42" t="b" cm="1">
        <f t="array" aca="1" ref="DM42" ca="1">INDIRECT($AN42&amp;"!"&amp;'DataReport Cell refs'!DM$2)</f>
        <v>0</v>
      </c>
      <c r="DN42" t="str" cm="1">
        <f t="array" aca="1" ref="DN42" ca="1">INDIRECT($AN42&amp;"!"&amp;'DataReport Cell refs'!DN$2)</f>
        <v>Type here - Other service not included above 1</v>
      </c>
      <c r="DO42" t="str" cm="1">
        <f t="array" aca="1" ref="DO42" ca="1">INDIRECT($AN42&amp;"!"&amp;'DataReport Cell refs'!DO$2)</f>
        <v>Type here - Other service not included above 2</v>
      </c>
      <c r="DP42" t="str" cm="1">
        <f t="array" aca="1" ref="DP42" ca="1">INDIRECT($AN42&amp;"!"&amp;'DataReport Cell refs'!DP$2)</f>
        <v>Type here - Other service not included above 3</v>
      </c>
      <c r="DQ42" t="b" cm="1">
        <f t="array" aca="1" ref="DQ42" ca="1">INDIRECT($AN42&amp;"!"&amp;'DataReport Cell refs'!DQ$2)</f>
        <v>0</v>
      </c>
      <c r="DR42" t="b" cm="1">
        <f t="array" aca="1" ref="DR42" ca="1">INDIRECT($AN42&amp;"!"&amp;'DataReport Cell refs'!DR$2)</f>
        <v>0</v>
      </c>
      <c r="DS42" t="b" cm="1">
        <f t="array" aca="1" ref="DS42" ca="1">INDIRECT($AN42&amp;"!"&amp;'DataReport Cell refs'!DS$2)</f>
        <v>0</v>
      </c>
      <c r="DT42" t="b" cm="1">
        <f t="array" aca="1" ref="DT42" ca="1">INDIRECT($AN42&amp;"!"&amp;'DataReport Cell refs'!DT$2)</f>
        <v>0</v>
      </c>
      <c r="DU42" t="b" cm="1">
        <f t="array" aca="1" ref="DU42" ca="1">INDIRECT($AN42&amp;"!"&amp;'DataReport Cell refs'!DU$2)</f>
        <v>0</v>
      </c>
      <c r="DV42" t="b" cm="1">
        <f t="array" aca="1" ref="DV42" ca="1">INDIRECT($AN42&amp;"!"&amp;'DataReport Cell refs'!DV$2)</f>
        <v>0</v>
      </c>
      <c r="DW42" t="b" cm="1">
        <f t="array" aca="1" ref="DW42" ca="1">INDIRECT($AN42&amp;"!"&amp;'DataReport Cell refs'!DW$2)</f>
        <v>0</v>
      </c>
      <c r="DX42" t="b" cm="1">
        <f t="array" aca="1" ref="DX42" ca="1">INDIRECT($AN42&amp;"!"&amp;'DataReport Cell refs'!DX$2)</f>
        <v>0</v>
      </c>
      <c r="DY42" t="b" cm="1">
        <f t="array" aca="1" ref="DY42" ca="1">INDIRECT($AN42&amp;"!"&amp;'DataReport Cell refs'!DY$2)</f>
        <v>0</v>
      </c>
      <c r="DZ42" t="b" cm="1">
        <f t="array" aca="1" ref="DZ42" ca="1">INDIRECT($AN42&amp;"!"&amp;'DataReport Cell refs'!DZ$2)</f>
        <v>0</v>
      </c>
      <c r="EA42" t="b" cm="1">
        <f t="array" aca="1" ref="EA42" ca="1">INDIRECT($AN42&amp;"!"&amp;'DataReport Cell refs'!EA$2)</f>
        <v>0</v>
      </c>
      <c r="EB42" t="b" cm="1">
        <f t="array" aca="1" ref="EB42" ca="1">INDIRECT($AN42&amp;"!"&amp;'DataReport Cell refs'!EB$2)</f>
        <v>0</v>
      </c>
      <c r="EC42" t="b" cm="1">
        <f t="array" aca="1" ref="EC42" ca="1">INDIRECT($AN42&amp;"!"&amp;'DataReport Cell refs'!EC$2)</f>
        <v>0</v>
      </c>
      <c r="ED42" t="b" cm="1">
        <f t="array" aca="1" ref="ED42" ca="1">INDIRECT($AN42&amp;"!"&amp;'DataReport Cell refs'!ED$2)</f>
        <v>0</v>
      </c>
      <c r="EE42" t="b" cm="1">
        <f t="array" aca="1" ref="EE42" ca="1">INDIRECT($AN42&amp;"!"&amp;'DataReport Cell refs'!EE$2)</f>
        <v>0</v>
      </c>
      <c r="EF42" t="b" cm="1">
        <f t="array" aca="1" ref="EF42" ca="1">INDIRECT($AN42&amp;"!"&amp;'DataReport Cell refs'!EF$2)</f>
        <v>0</v>
      </c>
      <c r="EG42" t="b" cm="1">
        <f t="array" aca="1" ref="EG42" ca="1">INDIRECT($AN42&amp;"!"&amp;'DataReport Cell refs'!EG$2)</f>
        <v>0</v>
      </c>
      <c r="EH42" t="b" cm="1">
        <f t="array" aca="1" ref="EH42" ca="1">INDIRECT($AN42&amp;"!"&amp;'DataReport Cell refs'!EH$2)</f>
        <v>0</v>
      </c>
      <c r="EI42" t="b" cm="1">
        <f t="array" aca="1" ref="EI42" ca="1">INDIRECT($AN42&amp;"!"&amp;'DataReport Cell refs'!EI$2)</f>
        <v>0</v>
      </c>
      <c r="EJ42" t="b" cm="1">
        <f t="array" aca="1" ref="EJ42" ca="1">INDIRECT($AN42&amp;"!"&amp;'DataReport Cell refs'!EJ$2)</f>
        <v>0</v>
      </c>
      <c r="EK42" t="b" cm="1">
        <f t="array" aca="1" ref="EK42" ca="1">INDIRECT($AN42&amp;"!"&amp;'DataReport Cell refs'!EK$2)</f>
        <v>0</v>
      </c>
      <c r="EL42" t="b" cm="1">
        <f t="array" aca="1" ref="EL42" ca="1">INDIRECT($AN42&amp;"!"&amp;'DataReport Cell refs'!EL$2)</f>
        <v>0</v>
      </c>
      <c r="EM42" t="b" cm="1">
        <f t="array" aca="1" ref="EM42" ca="1">INDIRECT($AN42&amp;"!"&amp;'DataReport Cell refs'!EM$2)</f>
        <v>0</v>
      </c>
      <c r="EN42" t="b" cm="1">
        <f t="array" aca="1" ref="EN42" ca="1">INDIRECT($AN42&amp;"!"&amp;'DataReport Cell refs'!EN$2)</f>
        <v>0</v>
      </c>
      <c r="EO42" t="b" cm="1">
        <f t="array" aca="1" ref="EO42" ca="1">INDIRECT($AN42&amp;"!"&amp;'DataReport Cell refs'!EO$2)</f>
        <v>0</v>
      </c>
      <c r="EP42" t="b" cm="1">
        <f t="array" aca="1" ref="EP42" ca="1">INDIRECT($AN42&amp;"!"&amp;'DataReport Cell refs'!EP$2)</f>
        <v>0</v>
      </c>
      <c r="EQ42" t="b" cm="1">
        <f t="array" aca="1" ref="EQ42" ca="1">INDIRECT($AN42&amp;"!"&amp;'DataReport Cell refs'!EQ$2)</f>
        <v>0</v>
      </c>
      <c r="ER42" t="b" cm="1">
        <f t="array" aca="1" ref="ER42" ca="1">INDIRECT($AN42&amp;"!"&amp;'DataReport Cell refs'!ER$2)</f>
        <v>0</v>
      </c>
      <c r="ES42" t="b" cm="1">
        <f t="array" aca="1" ref="ES42" ca="1">INDIRECT($AN42&amp;"!"&amp;'DataReport Cell refs'!ES$2)</f>
        <v>0</v>
      </c>
      <c r="ET42" t="b" cm="1">
        <f t="array" aca="1" ref="ET42" ca="1">INDIRECT($AN42&amp;"!"&amp;'DataReport Cell refs'!ET$2)</f>
        <v>0</v>
      </c>
      <c r="EU42" t="b" cm="1">
        <f t="array" aca="1" ref="EU42" ca="1">INDIRECT($AN42&amp;"!"&amp;'DataReport Cell refs'!EU$2)</f>
        <v>0</v>
      </c>
      <c r="EV42" t="b" cm="1">
        <f t="array" aca="1" ref="EV42" ca="1">INDIRECT($AN42&amp;"!"&amp;'DataReport Cell refs'!EV$2)</f>
        <v>0</v>
      </c>
      <c r="EW42" t="b" cm="1">
        <f t="array" aca="1" ref="EW42" ca="1">INDIRECT($AN42&amp;"!"&amp;'DataReport Cell refs'!EW$2)</f>
        <v>0</v>
      </c>
      <c r="EX42" t="b" cm="1">
        <f t="array" aca="1" ref="EX42" ca="1">INDIRECT($AN42&amp;"!"&amp;'DataReport Cell refs'!EX$2)</f>
        <v>0</v>
      </c>
      <c r="EY42" t="b" cm="1">
        <f t="array" aca="1" ref="EY42" ca="1">INDIRECT($AN42&amp;"!"&amp;'DataReport Cell refs'!EY$2)</f>
        <v>0</v>
      </c>
      <c r="EZ42" t="b" cm="1">
        <f t="array" aca="1" ref="EZ42" ca="1">INDIRECT($AN42&amp;"!"&amp;'DataReport Cell refs'!EZ$2)</f>
        <v>0</v>
      </c>
      <c r="FA42" t="b" cm="1">
        <f t="array" aca="1" ref="FA42" ca="1">INDIRECT($AN42&amp;"!"&amp;'DataReport Cell refs'!FA$2)</f>
        <v>0</v>
      </c>
      <c r="FB42" t="b" cm="1">
        <f t="array" aca="1" ref="FB42" ca="1">INDIRECT($AN42&amp;"!"&amp;'DataReport Cell refs'!FB$2)</f>
        <v>0</v>
      </c>
      <c r="FC42" t="b" cm="1">
        <f t="array" aca="1" ref="FC42" ca="1">INDIRECT($AN42&amp;"!"&amp;'DataReport Cell refs'!FC$2)</f>
        <v>0</v>
      </c>
      <c r="FD42" t="b" cm="1">
        <f t="array" aca="1" ref="FD42" ca="1">INDIRECT($AN42&amp;"!"&amp;'DataReport Cell refs'!FD$2)</f>
        <v>0</v>
      </c>
      <c r="FE42" t="b" cm="1">
        <f t="array" aca="1" ref="FE42" ca="1">INDIRECT($AN42&amp;"!"&amp;'DataReport Cell refs'!FE$2)</f>
        <v>0</v>
      </c>
      <c r="FF42" t="b" cm="1">
        <f t="array" aca="1" ref="FF42" ca="1">INDIRECT($AN42&amp;"!"&amp;'DataReport Cell refs'!FF$2)</f>
        <v>0</v>
      </c>
      <c r="FG42" t="b" cm="1">
        <f t="array" aca="1" ref="FG42" ca="1">INDIRECT($AN42&amp;"!"&amp;'DataReport Cell refs'!FG$2)</f>
        <v>0</v>
      </c>
      <c r="FH42" t="b" cm="1">
        <f t="array" aca="1" ref="FH42" ca="1">INDIRECT($AN42&amp;"!"&amp;'DataReport Cell refs'!FH$2)</f>
        <v>0</v>
      </c>
      <c r="FI42" t="b" cm="1">
        <f t="array" aca="1" ref="FI42" ca="1">INDIRECT($AN42&amp;"!"&amp;'DataReport Cell refs'!FI$2)</f>
        <v>0</v>
      </c>
      <c r="FJ42" t="b" cm="1">
        <f t="array" aca="1" ref="FJ42" ca="1">INDIRECT($AN42&amp;"!"&amp;'DataReport Cell refs'!FJ$2)</f>
        <v>0</v>
      </c>
      <c r="FK42" s="361" cm="1">
        <f t="array" aca="1" ref="FK42" ca="1">INDIRECT($AN42&amp;"!"&amp;'DataReport Cell refs'!FK$2)</f>
        <v>0</v>
      </c>
      <c r="FL42" s="361" cm="1">
        <f t="array" aca="1" ref="FL42" ca="1">INDIRECT($AN42&amp;"!"&amp;'DataReport Cell refs'!FL$2)</f>
        <v>0</v>
      </c>
      <c r="FM42" s="361" cm="1">
        <f t="array" aca="1" ref="FM42" ca="1">INDIRECT($AN42&amp;"!"&amp;'DataReport Cell refs'!FM$2)</f>
        <v>0</v>
      </c>
      <c r="FN42" s="361" cm="1">
        <f t="array" aca="1" ref="FN42" ca="1">INDIRECT($AN42&amp;"!"&amp;'DataReport Cell refs'!FN$2)</f>
        <v>0</v>
      </c>
      <c r="FO42" s="361" cm="1">
        <f t="array" aca="1" ref="FO42" ca="1">INDIRECT($AN42&amp;"!"&amp;'DataReport Cell refs'!FO$2)</f>
        <v>0</v>
      </c>
      <c r="FP42" s="361" cm="1">
        <f t="array" aca="1" ref="FP42" ca="1">INDIRECT($AN42&amp;"!"&amp;'DataReport Cell refs'!FP$2)</f>
        <v>0</v>
      </c>
      <c r="FQ42" s="361" cm="1">
        <f t="array" aca="1" ref="FQ42" ca="1">INDIRECT($AN42&amp;"!"&amp;'DataReport Cell refs'!FQ$2)</f>
        <v>0</v>
      </c>
      <c r="FR42" s="361" cm="1">
        <f t="array" aca="1" ref="FR42" ca="1">INDIRECT($AN42&amp;"!"&amp;'DataReport Cell refs'!FR$2)</f>
        <v>0</v>
      </c>
      <c r="FS42" s="361" cm="1">
        <f t="array" aca="1" ref="FS42" ca="1">INDIRECT($AN42&amp;"!"&amp;'DataReport Cell refs'!FS$2)</f>
        <v>0</v>
      </c>
      <c r="FT42" s="361" cm="1">
        <f t="array" aca="1" ref="FT42" ca="1">INDIRECT($AN42&amp;"!"&amp;'DataReport Cell refs'!FT$2)</f>
        <v>0</v>
      </c>
      <c r="FU42" s="361" cm="1">
        <f t="array" aca="1" ref="FU42" ca="1">INDIRECT($AN42&amp;"!"&amp;'DataReport Cell refs'!FU$2)</f>
        <v>0</v>
      </c>
      <c r="FV42" s="361" cm="1">
        <f t="array" aca="1" ref="FV42" ca="1">INDIRECT($AN42&amp;"!"&amp;'DataReport Cell refs'!FV$2)</f>
        <v>0</v>
      </c>
      <c r="FW42" s="361" cm="1">
        <f t="array" aca="1" ref="FW42" ca="1">INDIRECT($AN42&amp;"!"&amp;'DataReport Cell refs'!FW$2)</f>
        <v>0</v>
      </c>
      <c r="FX42" s="361" cm="1">
        <f t="array" aca="1" ref="FX42" ca="1">INDIRECT($AN42&amp;"!"&amp;'DataReport Cell refs'!FX$2)</f>
        <v>0</v>
      </c>
      <c r="FY42" s="361" cm="1">
        <f t="array" aca="1" ref="FY42" ca="1">INDIRECT($AN42&amp;"!"&amp;'DataReport Cell refs'!FY$2)</f>
        <v>0</v>
      </c>
      <c r="FZ42" s="361" cm="1">
        <f t="array" aca="1" ref="FZ42" ca="1">INDIRECT($AN42&amp;"!"&amp;'DataReport Cell refs'!FZ$2)</f>
        <v>0</v>
      </c>
      <c r="GA42" s="361" cm="1">
        <f t="array" aca="1" ref="GA42" ca="1">INDIRECT($AN42&amp;"!"&amp;'DataReport Cell refs'!GA$2)</f>
        <v>0</v>
      </c>
      <c r="GB42" s="361" cm="1">
        <f t="array" aca="1" ref="GB42" ca="1">INDIRECT($AN42&amp;"!"&amp;'DataReport Cell refs'!GB$2)</f>
        <v>0</v>
      </c>
      <c r="GC42" s="361" cm="1">
        <f t="array" aca="1" ref="GC42" ca="1">INDIRECT($AN42&amp;"!"&amp;'DataReport Cell refs'!GC$2)</f>
        <v>0</v>
      </c>
      <c r="GD42" s="361" cm="1">
        <f t="array" aca="1" ref="GD42" ca="1">INDIRECT($AN42&amp;"!"&amp;'DataReport Cell refs'!GD$2)</f>
        <v>0</v>
      </c>
      <c r="GE42" s="361" cm="1">
        <f t="array" aca="1" ref="GE42" ca="1">INDIRECT($AN42&amp;"!"&amp;'DataReport Cell refs'!GE$2)</f>
        <v>0</v>
      </c>
      <c r="GF42" s="361" cm="1">
        <f t="array" aca="1" ref="GF42" ca="1">INDIRECT($AN42&amp;"!"&amp;'DataReport Cell refs'!GF$2)</f>
        <v>0</v>
      </c>
      <c r="GG42" s="361" cm="1">
        <f t="array" aca="1" ref="GG42" ca="1">INDIRECT($AN42&amp;"!"&amp;'DataReport Cell refs'!GG$2)</f>
        <v>0</v>
      </c>
      <c r="GH42" s="361" cm="1">
        <f t="array" aca="1" ref="GH42" ca="1">INDIRECT($AN42&amp;"!"&amp;'DataReport Cell refs'!GH$2)</f>
        <v>0</v>
      </c>
      <c r="GI42" s="361" cm="1">
        <f t="array" aca="1" ref="GI42" ca="1">INDIRECT($AN42&amp;"!"&amp;'DataReport Cell refs'!GI$2)</f>
        <v>0</v>
      </c>
      <c r="GJ42" s="361" cm="1">
        <f t="array" aca="1" ref="GJ42" ca="1">INDIRECT($AN42&amp;"!"&amp;'DataReport Cell refs'!GJ$2)</f>
        <v>0</v>
      </c>
      <c r="GK42" s="361" cm="1">
        <f t="array" aca="1" ref="GK42" ca="1">INDIRECT($AN42&amp;"!"&amp;'DataReport Cell refs'!GK$2)</f>
        <v>0</v>
      </c>
      <c r="GL42" s="361" cm="1">
        <f t="array" aca="1" ref="GL42" ca="1">INDIRECT($AN42&amp;"!"&amp;'DataReport Cell refs'!GL$2)</f>
        <v>0</v>
      </c>
      <c r="GM42" s="361" cm="1">
        <f t="array" aca="1" ref="GM42" ca="1">INDIRECT($AN42&amp;"!"&amp;'DataReport Cell refs'!GM$2)</f>
        <v>0</v>
      </c>
      <c r="GN42" s="361" cm="1">
        <f t="array" aca="1" ref="GN42" ca="1">INDIRECT($AN42&amp;"!"&amp;'DataReport Cell refs'!GN$2)</f>
        <v>0</v>
      </c>
      <c r="GO42" s="361" cm="1">
        <f t="array" aca="1" ref="GO42" ca="1">INDIRECT($AN42&amp;"!"&amp;'DataReport Cell refs'!GO$2)</f>
        <v>0</v>
      </c>
      <c r="GP42" s="361" cm="1">
        <f t="array" aca="1" ref="GP42" ca="1">INDIRECT($AN42&amp;"!"&amp;'DataReport Cell refs'!GP$2)</f>
        <v>0</v>
      </c>
      <c r="GQ42" s="361" cm="1">
        <f t="array" aca="1" ref="GQ42" ca="1">INDIRECT($AN42&amp;"!"&amp;'DataReport Cell refs'!GQ$2)</f>
        <v>0</v>
      </c>
      <c r="GR42" s="361" cm="1">
        <f t="array" aca="1" ref="GR42" ca="1">INDIRECT($AN42&amp;"!"&amp;'DataReport Cell refs'!GR$2)</f>
        <v>0</v>
      </c>
      <c r="GS42" s="361" cm="1">
        <f t="array" aca="1" ref="GS42" ca="1">INDIRECT($AN42&amp;"!"&amp;'DataReport Cell refs'!GS$2)</f>
        <v>0</v>
      </c>
      <c r="GT42" s="361" cm="1">
        <f t="array" aca="1" ref="GT42" ca="1">INDIRECT($AN42&amp;"!"&amp;'DataReport Cell refs'!GT$2)</f>
        <v>0</v>
      </c>
      <c r="GU42" s="361" cm="1">
        <f t="array" aca="1" ref="GU42" ca="1">INDIRECT($AN42&amp;"!"&amp;'DataReport Cell refs'!GU$2)</f>
        <v>0</v>
      </c>
      <c r="GV42" s="361" cm="1">
        <f t="array" aca="1" ref="GV42" ca="1">INDIRECT($AN42&amp;"!"&amp;'DataReport Cell refs'!GV$2)</f>
        <v>0</v>
      </c>
      <c r="GW42" s="361" cm="1">
        <f t="array" aca="1" ref="GW42" ca="1">INDIRECT($AN42&amp;"!"&amp;'DataReport Cell refs'!GW$2)</f>
        <v>0</v>
      </c>
      <c r="GX42" s="361" cm="1">
        <f t="array" aca="1" ref="GX42" ca="1">INDIRECT($AN42&amp;"!"&amp;'DataReport Cell refs'!GX$2)</f>
        <v>0</v>
      </c>
      <c r="GY42" s="361" cm="1">
        <f t="array" aca="1" ref="GY42" ca="1">INDIRECT($AN42&amp;"!"&amp;'DataReport Cell refs'!GY$2)</f>
        <v>0</v>
      </c>
      <c r="GZ42" s="361" cm="1">
        <f t="array" aca="1" ref="GZ42" ca="1">INDIRECT($AN42&amp;"!"&amp;'DataReport Cell refs'!GZ$2)</f>
        <v>0</v>
      </c>
      <c r="HA42" s="361" cm="1">
        <f t="array" aca="1" ref="HA42" ca="1">INDIRECT($AN42&amp;"!"&amp;'DataReport Cell refs'!HA$2)</f>
        <v>0</v>
      </c>
      <c r="HB42" s="361" cm="1">
        <f t="array" aca="1" ref="HB42" ca="1">INDIRECT($AN42&amp;"!"&amp;'DataReport Cell refs'!HB$2)</f>
        <v>0</v>
      </c>
      <c r="HC42" s="361" cm="1">
        <f t="array" aca="1" ref="HC42" ca="1">INDIRECT($AN42&amp;"!"&amp;'DataReport Cell refs'!HC$2)</f>
        <v>0</v>
      </c>
      <c r="HD42" s="361" cm="1">
        <f t="array" aca="1" ref="HD42" ca="1">INDIRECT($AN42&amp;"!"&amp;'DataReport Cell refs'!HD$2)</f>
        <v>0</v>
      </c>
      <c r="HE42" cm="1">
        <f t="array" aca="1" ref="HE42" ca="1">INDIRECT($AN42&amp;"!"&amp;'DataReport Cell refs'!HE$2)</f>
        <v>0</v>
      </c>
      <c r="HF42" cm="1">
        <f t="array" aca="1" ref="HF42" ca="1">INDIRECT($AN42&amp;"!"&amp;'DataReport Cell refs'!HF$2)</f>
        <v>0</v>
      </c>
      <c r="HG42" cm="1">
        <f t="array" aca="1" ref="HG42" ca="1">INDIRECT($AN42&amp;"!"&amp;'DataReport Cell refs'!HG$2)</f>
        <v>0</v>
      </c>
      <c r="HH42" cm="1">
        <f t="array" aca="1" ref="HH42" ca="1">INDIRECT($AN42&amp;"!"&amp;'DataReport Cell refs'!HH$2)</f>
        <v>0</v>
      </c>
      <c r="HI42" cm="1">
        <f t="array" aca="1" ref="HI42" ca="1">INDIRECT($AN42&amp;"!"&amp;'DataReport Cell refs'!HI$2)</f>
        <v>0</v>
      </c>
      <c r="HJ42" cm="1">
        <f t="array" aca="1" ref="HJ42" ca="1">INDIRECT($AN42&amp;"!"&amp;'DataReport Cell refs'!HJ$2)</f>
        <v>0</v>
      </c>
      <c r="HK42" cm="1">
        <f t="array" aca="1" ref="HK42" ca="1">INDIRECT($AN42&amp;"!"&amp;'DataReport Cell refs'!HK$2)</f>
        <v>0</v>
      </c>
      <c r="HL42" cm="1">
        <f t="array" aca="1" ref="HL42" ca="1">INDIRECT($AN42&amp;"!"&amp;'DataReport Cell refs'!HL$2)</f>
        <v>0</v>
      </c>
      <c r="HM42" cm="1">
        <f t="array" aca="1" ref="HM42" ca="1">INDIRECT($AN42&amp;"!"&amp;'DataReport Cell refs'!HM$2)</f>
        <v>0</v>
      </c>
      <c r="HN42" cm="1">
        <f t="array" aca="1" ref="HN42" ca="1">INDIRECT($AN42&amp;"!"&amp;'DataReport Cell refs'!HN$2)</f>
        <v>0</v>
      </c>
      <c r="HO42" cm="1">
        <f t="array" aca="1" ref="HO42" ca="1">INDIRECT($AN42&amp;"!"&amp;'DataReport Cell refs'!HO$2)</f>
        <v>0</v>
      </c>
      <c r="HP42" cm="1">
        <f t="array" aca="1" ref="HP42" ca="1">INDIRECT($AN42&amp;"!"&amp;'DataReport Cell refs'!HP$2)</f>
        <v>0</v>
      </c>
      <c r="HQ42" cm="1">
        <f t="array" aca="1" ref="HQ42" ca="1">INDIRECT($AN42&amp;"!"&amp;'DataReport Cell refs'!HQ$2)</f>
        <v>0</v>
      </c>
      <c r="HR42" cm="1">
        <f t="array" aca="1" ref="HR42" ca="1">INDIRECT($AN42&amp;"!"&amp;'DataReport Cell refs'!HR$2)</f>
        <v>0</v>
      </c>
      <c r="HS42" cm="1">
        <f t="array" aca="1" ref="HS42" ca="1">INDIRECT($AN42&amp;"!"&amp;'DataReport Cell refs'!HS$2)</f>
        <v>0</v>
      </c>
      <c r="HT42" cm="1">
        <f t="array" aca="1" ref="HT42" ca="1">INDIRECT($AN42&amp;"!"&amp;'DataReport Cell refs'!HT$2)</f>
        <v>0</v>
      </c>
      <c r="HU42" cm="1">
        <f t="array" aca="1" ref="HU42" ca="1">INDIRECT($AN42&amp;"!"&amp;'DataReport Cell refs'!HU$2)</f>
        <v>0</v>
      </c>
      <c r="HV42" cm="1">
        <f t="array" aca="1" ref="HV42" ca="1">INDIRECT($AN42&amp;"!"&amp;'DataReport Cell refs'!HV$2)</f>
        <v>0</v>
      </c>
      <c r="HW42" cm="1">
        <f t="array" aca="1" ref="HW42" ca="1">INDIRECT($AN42&amp;"!"&amp;'DataReport Cell refs'!HW$2)</f>
        <v>0</v>
      </c>
      <c r="HX42" cm="1">
        <f t="array" aca="1" ref="HX42" ca="1">INDIRECT($AN42&amp;"!"&amp;'DataReport Cell refs'!HX$2)</f>
        <v>0</v>
      </c>
      <c r="HY42" cm="1">
        <f t="array" aca="1" ref="HY42" ca="1">INDIRECT($AN42&amp;"!"&amp;'DataReport Cell refs'!HY$2)</f>
        <v>0</v>
      </c>
      <c r="HZ42" cm="1">
        <f t="array" aca="1" ref="HZ42" ca="1">INDIRECT($AN42&amp;"!"&amp;'DataReport Cell refs'!HZ$2)</f>
        <v>0</v>
      </c>
      <c r="IA42" cm="1">
        <f t="array" aca="1" ref="IA42" ca="1">INDIRECT($AN42&amp;"!"&amp;'DataReport Cell refs'!IA$2)</f>
        <v>0</v>
      </c>
      <c r="IB42" cm="1">
        <f t="array" aca="1" ref="IB42" ca="1">INDIRECT($AN42&amp;"!"&amp;'DataReport Cell refs'!IB$2)</f>
        <v>0</v>
      </c>
      <c r="IC42" cm="1">
        <f t="array" aca="1" ref="IC42" ca="1">INDIRECT($AN42&amp;"!"&amp;'DataReport Cell refs'!IC$2)</f>
        <v>0</v>
      </c>
      <c r="ID42" cm="1">
        <f t="array" aca="1" ref="ID42" ca="1">INDIRECT($AN42&amp;"!"&amp;'DataReport Cell refs'!ID$2)</f>
        <v>0</v>
      </c>
      <c r="IE42" cm="1">
        <f t="array" aca="1" ref="IE42" ca="1">INDIRECT($AN42&amp;"!"&amp;'DataReport Cell refs'!IE$2)</f>
        <v>0</v>
      </c>
      <c r="IF42" cm="1">
        <f t="array" aca="1" ref="IF42" ca="1">INDIRECT($AN42&amp;"!"&amp;'DataReport Cell refs'!IF$2)</f>
        <v>0</v>
      </c>
      <c r="IG42" cm="1">
        <f t="array" aca="1" ref="IG42" ca="1">INDIRECT($AN42&amp;"!"&amp;'DataReport Cell refs'!IG$2)</f>
        <v>0</v>
      </c>
      <c r="IH42" cm="1">
        <f t="array" aca="1" ref="IH42" ca="1">INDIRECT($AN42&amp;"!"&amp;'DataReport Cell refs'!IH$2)</f>
        <v>0</v>
      </c>
      <c r="II42" cm="1">
        <f t="array" aca="1" ref="II42" ca="1">INDIRECT($AN42&amp;"!"&amp;'DataReport Cell refs'!II$2)</f>
        <v>0</v>
      </c>
      <c r="IJ42" cm="1">
        <f t="array" aca="1" ref="IJ42" ca="1">INDIRECT($AN42&amp;"!"&amp;'DataReport Cell refs'!IJ$2)</f>
        <v>0</v>
      </c>
      <c r="IK42" cm="1">
        <f t="array" aca="1" ref="IK42" ca="1">INDIRECT($AN42&amp;"!"&amp;'DataReport Cell refs'!IK$2)</f>
        <v>0</v>
      </c>
      <c r="IL42" cm="1">
        <f t="array" aca="1" ref="IL42" ca="1">INDIRECT($AN42&amp;"!"&amp;'DataReport Cell refs'!IL$2)</f>
        <v>0</v>
      </c>
      <c r="IM42" cm="1">
        <f t="array" aca="1" ref="IM42" ca="1">INDIRECT($AN42&amp;"!"&amp;'DataReport Cell refs'!IM$2)</f>
        <v>0</v>
      </c>
      <c r="IN42" cm="1">
        <f t="array" aca="1" ref="IN42" ca="1">INDIRECT($AN42&amp;"!"&amp;'DataReport Cell refs'!IN$2)</f>
        <v>0</v>
      </c>
      <c r="IO42" cm="1">
        <f t="array" aca="1" ref="IO42" ca="1">INDIRECT($AN42&amp;"!"&amp;'DataReport Cell refs'!IO$2)</f>
        <v>0</v>
      </c>
      <c r="IP42" cm="1">
        <f t="array" aca="1" ref="IP42" ca="1">INDIRECT($AN42&amp;"!"&amp;'DataReport Cell refs'!IP$2)</f>
        <v>0</v>
      </c>
      <c r="IQ42" cm="1">
        <f t="array" aca="1" ref="IQ42" ca="1">INDIRECT($AN42&amp;"!"&amp;'DataReport Cell refs'!IQ$2)</f>
        <v>0</v>
      </c>
      <c r="IR42" cm="1">
        <f t="array" aca="1" ref="IR42" ca="1">INDIRECT($AN42&amp;"!"&amp;'DataReport Cell refs'!IR$2)</f>
        <v>0</v>
      </c>
      <c r="IS42" cm="1">
        <f t="array" aca="1" ref="IS42" ca="1">INDIRECT($AN42&amp;"!"&amp;'DataReport Cell refs'!IS$2)</f>
        <v>0</v>
      </c>
      <c r="IT42" cm="1">
        <f t="array" aca="1" ref="IT42" ca="1">INDIRECT($AN42&amp;"!"&amp;'DataReport Cell refs'!IT$2)</f>
        <v>0</v>
      </c>
      <c r="IU42" cm="1">
        <f t="array" aca="1" ref="IU42" ca="1">INDIRECT($AN42&amp;"!"&amp;'DataReport Cell refs'!IU$2)</f>
        <v>0</v>
      </c>
      <c r="IV42" cm="1">
        <f t="array" aca="1" ref="IV42" ca="1">INDIRECT($AN42&amp;"!"&amp;'DataReport Cell refs'!IV$2)</f>
        <v>0</v>
      </c>
      <c r="IW42" cm="1">
        <f t="array" aca="1" ref="IW42" ca="1">INDIRECT($AN42&amp;"!"&amp;'DataReport Cell refs'!IW$2)</f>
        <v>0</v>
      </c>
      <c r="IX42" cm="1">
        <f t="array" aca="1" ref="IX42" ca="1">INDIRECT($AN42&amp;"!"&amp;'DataReport Cell refs'!IX$2)</f>
        <v>0</v>
      </c>
      <c r="IY42" cm="1">
        <f t="array" aca="1" ref="IY42" ca="1">INDIRECT($AN42&amp;"!"&amp;'DataReport Cell refs'!IY$2)</f>
        <v>0</v>
      </c>
      <c r="IZ42" cm="1">
        <f t="array" aca="1" ref="IZ42" ca="1">INDIRECT($AN42&amp;"!"&amp;'DataReport Cell refs'!IZ$2)</f>
        <v>0</v>
      </c>
      <c r="JA42" cm="1">
        <f t="array" aca="1" ref="JA42" ca="1">INDIRECT($AN42&amp;"!"&amp;'DataReport Cell refs'!JA$2)</f>
        <v>0</v>
      </c>
      <c r="JB42" cm="1">
        <f t="array" aca="1" ref="JB42" ca="1">INDIRECT($AN42&amp;"!"&amp;'DataReport Cell refs'!JB$2)</f>
        <v>0</v>
      </c>
      <c r="JC42" cm="1">
        <f t="array" aca="1" ref="JC42" ca="1">INDIRECT($AN42&amp;"!"&amp;'DataReport Cell refs'!JC$2)</f>
        <v>0</v>
      </c>
      <c r="JD42" cm="1">
        <f t="array" aca="1" ref="JD42" ca="1">INDIRECT($AN42&amp;"!"&amp;'DataReport Cell refs'!JD$2)</f>
        <v>0</v>
      </c>
      <c r="JE42" cm="1">
        <f t="array" aca="1" ref="JE42" ca="1">INDIRECT($AN42&amp;"!"&amp;'DataReport Cell refs'!JE$2)</f>
        <v>0</v>
      </c>
      <c r="JF42" cm="1">
        <f t="array" aca="1" ref="JF42" ca="1">INDIRECT($AN42&amp;"!"&amp;'DataReport Cell refs'!JF$2)</f>
        <v>0</v>
      </c>
      <c r="JG42" cm="1">
        <f t="array" aca="1" ref="JG42" ca="1">INDIRECT($AN42&amp;"!"&amp;'DataReport Cell refs'!JG$2)</f>
        <v>0</v>
      </c>
      <c r="JH42" cm="1">
        <f t="array" aca="1" ref="JH42" ca="1">INDIRECT($AN42&amp;"!"&amp;'DataReport Cell refs'!JH$2)</f>
        <v>0</v>
      </c>
      <c r="JI42" cm="1">
        <f t="array" aca="1" ref="JI42" ca="1">INDIRECT($AN42&amp;"!"&amp;'DataReport Cell refs'!JI$2)</f>
        <v>0</v>
      </c>
      <c r="JJ42" cm="1">
        <f t="array" aca="1" ref="JJ42" ca="1">INDIRECT($AN42&amp;"!"&amp;'DataReport Cell refs'!JJ$2)</f>
        <v>0</v>
      </c>
      <c r="JK42" cm="1">
        <f t="array" aca="1" ref="JK42" ca="1">INDIRECT($AN42&amp;"!"&amp;'DataReport Cell refs'!JK$2)</f>
        <v>0</v>
      </c>
      <c r="JL42" cm="1">
        <f t="array" aca="1" ref="JL42" ca="1">INDIRECT($AN42&amp;"!"&amp;'DataReport Cell refs'!JL$2)</f>
        <v>0</v>
      </c>
      <c r="JM42" cm="1">
        <f t="array" aca="1" ref="JM42" ca="1">INDIRECT($AN42&amp;"!"&amp;'DataReport Cell refs'!JM$2)</f>
        <v>0</v>
      </c>
      <c r="JN42" cm="1">
        <f t="array" aca="1" ref="JN42" ca="1">INDIRECT($AN42&amp;"!"&amp;'DataReport Cell refs'!JN$2)</f>
        <v>0</v>
      </c>
      <c r="JO42" cm="1">
        <f t="array" aca="1" ref="JO42" ca="1">INDIRECT($AN42&amp;"!"&amp;'DataReport Cell refs'!JO$2)</f>
        <v>0</v>
      </c>
      <c r="JP42" cm="1">
        <f t="array" aca="1" ref="JP42" ca="1">INDIRECT($AN42&amp;"!"&amp;'DataReport Cell refs'!JP$2)</f>
        <v>0</v>
      </c>
      <c r="JQ42" cm="1">
        <f t="array" aca="1" ref="JQ42" ca="1">INDIRECT($AN42&amp;"!"&amp;'DataReport Cell refs'!JQ$2)</f>
        <v>0</v>
      </c>
      <c r="JR42" cm="1">
        <f t="array" aca="1" ref="JR42" ca="1">INDIRECT($AN42&amp;"!"&amp;'DataReport Cell refs'!JR$2)</f>
        <v>0</v>
      </c>
      <c r="JS42" cm="1">
        <f t="array" aca="1" ref="JS42" ca="1">INDIRECT($AN42&amp;"!"&amp;'DataReport Cell refs'!JS$2)</f>
        <v>0</v>
      </c>
      <c r="JT42" cm="1">
        <f t="array" aca="1" ref="JT42" ca="1">INDIRECT($AN42&amp;"!"&amp;'DataReport Cell refs'!JT$2)</f>
        <v>0</v>
      </c>
      <c r="JU42" cm="1">
        <f t="array" aca="1" ref="JU42" ca="1">INDIRECT($AN42&amp;"!"&amp;'DataReport Cell refs'!JU$2)</f>
        <v>0</v>
      </c>
      <c r="JV42" t="str" cm="1">
        <f t="array" aca="1" ref="JV42" ca="1">INDIRECT($AN42&amp;"!"&amp;'DataReport Cell refs'!JV$2)</f>
        <v>Not Commenced</v>
      </c>
      <c r="JW42" t="str" cm="1">
        <f t="array" aca="1" ref="JW42" ca="1">INDIRECT($AN42&amp;"!"&amp;'DataReport Cell refs'!JW$2)</f>
        <v>First complete Stocktake</v>
      </c>
      <c r="JX42" t="str" cm="1">
        <f t="array" aca="1" ref="JX42" ca="1">INDIRECT($AN42&amp;"!"&amp;'DataReport Cell refs'!JX$2)</f>
        <v>First complete Stocktake</v>
      </c>
      <c r="JY42" t="str" cm="1">
        <f t="array" aca="1" ref="JY42" ca="1">INDIRECT($AN42&amp;"!"&amp;'DataReport Cell refs'!JY$2)</f>
        <v>First complete Stocktake</v>
      </c>
      <c r="JZ42" t="str" cm="1">
        <f t="array" aca="1" ref="JZ42" ca="1">INDIRECT($AN42&amp;"!"&amp;'DataReport Cell refs'!JZ$2)</f>
        <v>First complete Stocktake</v>
      </c>
      <c r="KA42" t="str" cm="1">
        <f t="array" aca="1" ref="KA42" ca="1">INDIRECT($AN42&amp;"!"&amp;'DataReport Cell refs'!KA$2)</f>
        <v>First complete Stocktake</v>
      </c>
      <c r="KB42" t="str" cm="1">
        <f t="array" aca="1" ref="KB42" ca="1">INDIRECT($AN42&amp;"!"&amp;'DataReport Cell refs'!KB$2)</f>
        <v>First complete Stocktake</v>
      </c>
    </row>
    <row r="43" spans="40:288" x14ac:dyDescent="0.35">
      <c r="AN43" s="345" t="s">
        <v>1182</v>
      </c>
      <c r="AO43" cm="1">
        <f t="array" aca="1" ref="AO43" ca="1">INDIRECT($AN43&amp;"!"&amp;'DataReport Cell refs'!AO$2)</f>
        <v>0</v>
      </c>
      <c r="AP43" t="str" cm="1">
        <f t="array" aca="1" ref="AP43" ca="1">INDIRECT($AN43&amp;"!"&amp;'DataReport Cell refs'!AP$2)</f>
        <v>Select option</v>
      </c>
      <c r="AQ43" t="str" cm="1">
        <f t="array" aca="1" ref="AQ43" ca="1">INDIRECT($AN43&amp;"!"&amp;'DataReport Cell refs'!AQ$2)</f>
        <v>Select option</v>
      </c>
      <c r="AR43" s="361" cm="1">
        <f t="array" aca="1" ref="AR43" ca="1">INDIRECT($AN43&amp;"!"&amp;'DataReport Cell refs'!AR$2)</f>
        <v>0</v>
      </c>
      <c r="AS43" t="b" cm="1">
        <f t="array" aca="1" ref="AS43" ca="1">INDIRECT($AN43&amp;"!"&amp;'DataReport Cell refs'!AS$2)</f>
        <v>0</v>
      </c>
      <c r="AT43" t="b" cm="1">
        <f t="array" aca="1" ref="AT43" ca="1">INDIRECT($AN43&amp;"!"&amp;'DataReport Cell refs'!AT$2)</f>
        <v>0</v>
      </c>
      <c r="AU43" t="b" cm="1">
        <f t="array" aca="1" ref="AU43" ca="1">INDIRECT($AN43&amp;"!"&amp;'DataReport Cell refs'!AU$2)</f>
        <v>0</v>
      </c>
      <c r="AV43" t="b" cm="1">
        <f t="array" aca="1" ref="AV43" ca="1">INDIRECT($AN43&amp;"!"&amp;'DataReport Cell refs'!AV$2)</f>
        <v>0</v>
      </c>
      <c r="AW43" t="b" cm="1">
        <f t="array" aca="1" ref="AW43" ca="1">INDIRECT($AN43&amp;"!"&amp;'DataReport Cell refs'!AW$2)</f>
        <v>0</v>
      </c>
      <c r="AX43" t="b" cm="1">
        <f t="array" aca="1" ref="AX43" ca="1">INDIRECT($AN43&amp;"!"&amp;'DataReport Cell refs'!AX$2)</f>
        <v>0</v>
      </c>
      <c r="AY43" t="b" cm="1">
        <f t="array" aca="1" ref="AY43" ca="1">INDIRECT($AN43&amp;"!"&amp;'DataReport Cell refs'!AY$2)</f>
        <v>0</v>
      </c>
      <c r="AZ43" t="b" cm="1">
        <f t="array" aca="1" ref="AZ43" ca="1">INDIRECT($AN43&amp;"!"&amp;'DataReport Cell refs'!AZ$2)</f>
        <v>0</v>
      </c>
      <c r="BA43" t="b" cm="1">
        <f t="array" aca="1" ref="BA43" ca="1">INDIRECT($AN43&amp;"!"&amp;'DataReport Cell refs'!BA$2)</f>
        <v>0</v>
      </c>
      <c r="BB43" t="b" cm="1">
        <f t="array" aca="1" ref="BB43" ca="1">INDIRECT($AN43&amp;"!"&amp;'DataReport Cell refs'!BB$2)</f>
        <v>0</v>
      </c>
      <c r="BC43" t="b" cm="1">
        <f t="array" aca="1" ref="BC43" ca="1">INDIRECT($AN43&amp;"!"&amp;'DataReport Cell refs'!BC$2)</f>
        <v>0</v>
      </c>
      <c r="BD43" t="b" cm="1">
        <f t="array" aca="1" ref="BD43" ca="1">INDIRECT($AN43&amp;"!"&amp;'DataReport Cell refs'!BD$2)</f>
        <v>0</v>
      </c>
      <c r="BE43" t="b" cm="1">
        <f t="array" aca="1" ref="BE43" ca="1">INDIRECT($AN43&amp;"!"&amp;'DataReport Cell refs'!BE$2)</f>
        <v>0</v>
      </c>
      <c r="BF43" t="b" cm="1">
        <f t="array" aca="1" ref="BF43" ca="1">INDIRECT($AN43&amp;"!"&amp;'DataReport Cell refs'!BF$2)</f>
        <v>0</v>
      </c>
      <c r="BG43" t="b" cm="1">
        <f t="array" aca="1" ref="BG43" ca="1">INDIRECT($AN43&amp;"!"&amp;'DataReport Cell refs'!BG$2)</f>
        <v>0</v>
      </c>
      <c r="BH43" t="b" cm="1">
        <f t="array" aca="1" ref="BH43" ca="1">INDIRECT($AN43&amp;"!"&amp;'DataReport Cell refs'!BH$2)</f>
        <v>0</v>
      </c>
      <c r="BI43" t="str" cm="1">
        <f t="array" aca="1" ref="BI43" ca="1">INDIRECT($AN43&amp;"!"&amp;'DataReport Cell refs'!BI$2)</f>
        <v>Select option</v>
      </c>
      <c r="BJ43" t="str" cm="1">
        <f t="array" aca="1" ref="BJ43" ca="1">INDIRECT($AN43&amp;"!"&amp;'DataReport Cell refs'!BJ$2)</f>
        <v>Select option</v>
      </c>
      <c r="BK43" t="str" cm="1">
        <f t="array" aca="1" ref="BK43" ca="1">INDIRECT($AN43&amp;"!"&amp;'DataReport Cell refs'!BK$2)</f>
        <v>Select option</v>
      </c>
      <c r="BL43" t="str" cm="1">
        <f t="array" aca="1" ref="BL43" ca="1">INDIRECT($AN43&amp;"!"&amp;'DataReport Cell refs'!BL$2)</f>
        <v>Select option</v>
      </c>
      <c r="BM43" t="str" cm="1">
        <f t="array" aca="1" ref="BM43" ca="1">INDIRECT($AN43&amp;"!"&amp;'DataReport Cell refs'!BM$2)</f>
        <v>Select option</v>
      </c>
      <c r="BN43" t="str" cm="1">
        <f t="array" aca="1" ref="BN43" ca="1">INDIRECT($AN43&amp;"!"&amp;'DataReport Cell refs'!BN$2)</f>
        <v>Select option</v>
      </c>
      <c r="BO43" t="str" cm="1">
        <f t="array" aca="1" ref="BO43" ca="1">INDIRECT($AN43&amp;"!"&amp;'DataReport Cell refs'!BO$2)</f>
        <v>Select option</v>
      </c>
      <c r="BP43" t="str" cm="1">
        <f t="array" aca="1" ref="BP43" ca="1">INDIRECT($AN43&amp;"!"&amp;'DataReport Cell refs'!BP$2)</f>
        <v>Select option</v>
      </c>
      <c r="BQ43" t="str" cm="1">
        <f t="array" aca="1" ref="BQ43" ca="1">INDIRECT($AN43&amp;"!"&amp;'DataReport Cell refs'!BQ$2)</f>
        <v>Select option</v>
      </c>
      <c r="BR43" t="b" cm="1">
        <f t="array" aca="1" ref="BR43" ca="1">INDIRECT($AN43&amp;"!"&amp;'DataReport Cell refs'!BR$2)</f>
        <v>0</v>
      </c>
      <c r="BS43" t="b" cm="1">
        <f t="array" aca="1" ref="BS43" ca="1">INDIRECT($AN43&amp;"!"&amp;'DataReport Cell refs'!BS$2)</f>
        <v>0</v>
      </c>
      <c r="BT43" t="b" cm="1">
        <f t="array" aca="1" ref="BT43" ca="1">INDIRECT($AN43&amp;"!"&amp;'DataReport Cell refs'!BT$2)</f>
        <v>0</v>
      </c>
      <c r="BU43" t="b" cm="1">
        <f t="array" aca="1" ref="BU43" ca="1">INDIRECT($AN43&amp;"!"&amp;'DataReport Cell refs'!BU$2)</f>
        <v>0</v>
      </c>
      <c r="BV43" t="b" cm="1">
        <f t="array" aca="1" ref="BV43" ca="1">INDIRECT($AN43&amp;"!"&amp;'DataReport Cell refs'!BV$2)</f>
        <v>0</v>
      </c>
      <c r="BW43" t="b" cm="1">
        <f t="array" aca="1" ref="BW43" ca="1">INDIRECT($AN43&amp;"!"&amp;'DataReport Cell refs'!BW$2)</f>
        <v>0</v>
      </c>
      <c r="BX43" t="b" cm="1">
        <f t="array" aca="1" ref="BX43" ca="1">INDIRECT($AN43&amp;"!"&amp;'DataReport Cell refs'!BX$2)</f>
        <v>0</v>
      </c>
      <c r="BY43" t="b" cm="1">
        <f t="array" aca="1" ref="BY43" ca="1">INDIRECT($AN43&amp;"!"&amp;'DataReport Cell refs'!BY$2)</f>
        <v>0</v>
      </c>
      <c r="BZ43" t="b" cm="1">
        <f t="array" aca="1" ref="BZ43" ca="1">INDIRECT($AN43&amp;"!"&amp;'DataReport Cell refs'!BZ$2)</f>
        <v>0</v>
      </c>
      <c r="CA43" cm="1">
        <f t="array" aca="1" ref="CA43" ca="1">INDIRECT($AN43&amp;"!"&amp;'DataReport Cell refs'!CA$2)</f>
        <v>0</v>
      </c>
      <c r="CB43" s="385" cm="1">
        <f t="array" aca="1" ref="CB43" ca="1">INDIRECT($AN43&amp;"!"&amp;'DataReport Cell refs'!CB$2)</f>
        <v>0</v>
      </c>
      <c r="CC43" s="385" cm="1">
        <f t="array" aca="1" ref="CC43" ca="1">INDIRECT($AN43&amp;"!"&amp;'DataReport Cell refs'!CC$2)</f>
        <v>0</v>
      </c>
      <c r="CD43" s="385" cm="1">
        <f t="array" aca="1" ref="CD43" ca="1">INDIRECT($AN43&amp;"!"&amp;'DataReport Cell refs'!CD$2)</f>
        <v>0</v>
      </c>
      <c r="CE43" t="str" cm="1">
        <f t="array" aca="1" ref="CE43" ca="1">INDIRECT($AN43&amp;"!"&amp;'DataReport Cell refs'!CE$2)</f>
        <v>Select option</v>
      </c>
      <c r="CF43" s="361" cm="1">
        <f t="array" aca="1" ref="CF43" ca="1">INDIRECT($AN43&amp;"!"&amp;'DataReport Cell refs'!CF$2)</f>
        <v>0</v>
      </c>
      <c r="CG43" t="b" cm="1">
        <f t="array" aca="1" ref="CG43" ca="1">INDIRECT($AN43&amp;"!"&amp;'DataReport Cell refs'!CG$2)</f>
        <v>0</v>
      </c>
      <c r="CH43" t="b" cm="1">
        <f t="array" aca="1" ref="CH43" ca="1">INDIRECT($AN43&amp;"!"&amp;'DataReport Cell refs'!CH$2)</f>
        <v>0</v>
      </c>
      <c r="CI43" t="b" cm="1">
        <f t="array" aca="1" ref="CI43" ca="1">INDIRECT($AN43&amp;"!"&amp;'DataReport Cell refs'!CI$2)</f>
        <v>0</v>
      </c>
      <c r="CJ43" t="b" cm="1">
        <f t="array" aca="1" ref="CJ43" ca="1">INDIRECT($AN43&amp;"!"&amp;'DataReport Cell refs'!CJ$2)</f>
        <v>0</v>
      </c>
      <c r="CK43" t="b" cm="1">
        <f t="array" aca="1" ref="CK43" ca="1">INDIRECT($AN43&amp;"!"&amp;'DataReport Cell refs'!CK$2)</f>
        <v>0</v>
      </c>
      <c r="CL43" t="b" cm="1">
        <f t="array" aca="1" ref="CL43" ca="1">INDIRECT($AN43&amp;"!"&amp;'DataReport Cell refs'!CL$2)</f>
        <v>0</v>
      </c>
      <c r="CM43" t="b" cm="1">
        <f t="array" aca="1" ref="CM43" ca="1">INDIRECT($AN43&amp;"!"&amp;'DataReport Cell refs'!CM$2)</f>
        <v>0</v>
      </c>
      <c r="CN43" t="b" cm="1">
        <f t="array" aca="1" ref="CN43" ca="1">INDIRECT($AN43&amp;"!"&amp;'DataReport Cell refs'!CN$2)</f>
        <v>0</v>
      </c>
      <c r="CO43" t="b" cm="1">
        <f t="array" aca="1" ref="CO43" ca="1">INDIRECT($AN43&amp;"!"&amp;'DataReport Cell refs'!CO$2)</f>
        <v>0</v>
      </c>
      <c r="CP43" t="b" cm="1">
        <f t="array" aca="1" ref="CP43" ca="1">INDIRECT($AN43&amp;"!"&amp;'DataReport Cell refs'!CP$2)</f>
        <v>0</v>
      </c>
      <c r="CQ43" t="b" cm="1">
        <f t="array" aca="1" ref="CQ43" ca="1">INDIRECT($AN43&amp;"!"&amp;'DataReport Cell refs'!CQ$2)</f>
        <v>0</v>
      </c>
      <c r="CR43" t="b" cm="1">
        <f t="array" aca="1" ref="CR43" ca="1">INDIRECT($AN43&amp;"!"&amp;'DataReport Cell refs'!CR$2)</f>
        <v>0</v>
      </c>
      <c r="CS43" t="b" cm="1">
        <f t="array" aca="1" ref="CS43" ca="1">INDIRECT($AN43&amp;"!"&amp;'DataReport Cell refs'!CS$2)</f>
        <v>0</v>
      </c>
      <c r="CT43" t="b" cm="1">
        <f t="array" aca="1" ref="CT43" ca="1">INDIRECT($AN43&amp;"!"&amp;'DataReport Cell refs'!CT$2)</f>
        <v>0</v>
      </c>
      <c r="CU43" t="b" cm="1">
        <f t="array" aca="1" ref="CU43" ca="1">INDIRECT($AN43&amp;"!"&amp;'DataReport Cell refs'!CU$2)</f>
        <v>0</v>
      </c>
      <c r="CV43" t="b" cm="1">
        <f t="array" aca="1" ref="CV43" ca="1">INDIRECT($AN43&amp;"!"&amp;'DataReport Cell refs'!CV$2)</f>
        <v>0</v>
      </c>
      <c r="CW43" t="b" cm="1">
        <f t="array" aca="1" ref="CW43" ca="1">INDIRECT($AN43&amp;"!"&amp;'DataReport Cell refs'!CW$2)</f>
        <v>0</v>
      </c>
      <c r="CX43" t="b" cm="1">
        <f t="array" aca="1" ref="CX43" ca="1">INDIRECT($AN43&amp;"!"&amp;'DataReport Cell refs'!CX$2)</f>
        <v>0</v>
      </c>
      <c r="CY43" t="b" cm="1">
        <f t="array" aca="1" ref="CY43" ca="1">INDIRECT($AN43&amp;"!"&amp;'DataReport Cell refs'!CY$2)</f>
        <v>0</v>
      </c>
      <c r="CZ43" t="b" cm="1">
        <f t="array" aca="1" ref="CZ43" ca="1">INDIRECT($AN43&amp;"!"&amp;'DataReport Cell refs'!CZ$2)</f>
        <v>0</v>
      </c>
      <c r="DA43" t="b" cm="1">
        <f t="array" aca="1" ref="DA43" ca="1">INDIRECT($AN43&amp;"!"&amp;'DataReport Cell refs'!DA$2)</f>
        <v>0</v>
      </c>
      <c r="DB43" t="b" cm="1">
        <f t="array" aca="1" ref="DB43" ca="1">INDIRECT($AN43&amp;"!"&amp;'DataReport Cell refs'!DB$2)</f>
        <v>0</v>
      </c>
      <c r="DC43" t="b" cm="1">
        <f t="array" aca="1" ref="DC43" ca="1">INDIRECT($AN43&amp;"!"&amp;'DataReport Cell refs'!DC$2)</f>
        <v>0</v>
      </c>
      <c r="DD43" t="b" cm="1">
        <f t="array" aca="1" ref="DD43" ca="1">INDIRECT($AN43&amp;"!"&amp;'DataReport Cell refs'!DD$2)</f>
        <v>0</v>
      </c>
      <c r="DE43" t="b" cm="1">
        <f t="array" aca="1" ref="DE43" ca="1">INDIRECT($AN43&amp;"!"&amp;'DataReport Cell refs'!DE$2)</f>
        <v>0</v>
      </c>
      <c r="DF43" t="b" cm="1">
        <f t="array" aca="1" ref="DF43" ca="1">INDIRECT($AN43&amp;"!"&amp;'DataReport Cell refs'!DF$2)</f>
        <v>0</v>
      </c>
      <c r="DG43" t="b" cm="1">
        <f t="array" aca="1" ref="DG43" ca="1">INDIRECT($AN43&amp;"!"&amp;'DataReport Cell refs'!DG$2)</f>
        <v>0</v>
      </c>
      <c r="DH43" t="b" cm="1">
        <f t="array" aca="1" ref="DH43" ca="1">INDIRECT($AN43&amp;"!"&amp;'DataReport Cell refs'!DH$2)</f>
        <v>0</v>
      </c>
      <c r="DI43" t="b" cm="1">
        <f t="array" aca="1" ref="DI43" ca="1">INDIRECT($AN43&amp;"!"&amp;'DataReport Cell refs'!DI$2)</f>
        <v>0</v>
      </c>
      <c r="DJ43" t="b" cm="1">
        <f t="array" aca="1" ref="DJ43" ca="1">INDIRECT($AN43&amp;"!"&amp;'DataReport Cell refs'!DJ$2)</f>
        <v>0</v>
      </c>
      <c r="DK43" t="b" cm="1">
        <f t="array" aca="1" ref="DK43" ca="1">INDIRECT($AN43&amp;"!"&amp;'DataReport Cell refs'!DK$2)</f>
        <v>0</v>
      </c>
      <c r="DL43" t="b" cm="1">
        <f t="array" aca="1" ref="DL43" ca="1">INDIRECT($AN43&amp;"!"&amp;'DataReport Cell refs'!DL$2)</f>
        <v>0</v>
      </c>
      <c r="DM43" t="b" cm="1">
        <f t="array" aca="1" ref="DM43" ca="1">INDIRECT($AN43&amp;"!"&amp;'DataReport Cell refs'!DM$2)</f>
        <v>0</v>
      </c>
      <c r="DN43" t="str" cm="1">
        <f t="array" aca="1" ref="DN43" ca="1">INDIRECT($AN43&amp;"!"&amp;'DataReport Cell refs'!DN$2)</f>
        <v>Type here - Other service not included above 1</v>
      </c>
      <c r="DO43" t="str" cm="1">
        <f t="array" aca="1" ref="DO43" ca="1">INDIRECT($AN43&amp;"!"&amp;'DataReport Cell refs'!DO$2)</f>
        <v>Type here - Other service not included above 2</v>
      </c>
      <c r="DP43" t="str" cm="1">
        <f t="array" aca="1" ref="DP43" ca="1">INDIRECT($AN43&amp;"!"&amp;'DataReport Cell refs'!DP$2)</f>
        <v>Type here - Other service not included above 3</v>
      </c>
      <c r="DQ43" t="b" cm="1">
        <f t="array" aca="1" ref="DQ43" ca="1">INDIRECT($AN43&amp;"!"&amp;'DataReport Cell refs'!DQ$2)</f>
        <v>0</v>
      </c>
      <c r="DR43" t="b" cm="1">
        <f t="array" aca="1" ref="DR43" ca="1">INDIRECT($AN43&amp;"!"&amp;'DataReport Cell refs'!DR$2)</f>
        <v>0</v>
      </c>
      <c r="DS43" t="b" cm="1">
        <f t="array" aca="1" ref="DS43" ca="1">INDIRECT($AN43&amp;"!"&amp;'DataReport Cell refs'!DS$2)</f>
        <v>0</v>
      </c>
      <c r="DT43" t="b" cm="1">
        <f t="array" aca="1" ref="DT43" ca="1">INDIRECT($AN43&amp;"!"&amp;'DataReport Cell refs'!DT$2)</f>
        <v>0</v>
      </c>
      <c r="DU43" t="b" cm="1">
        <f t="array" aca="1" ref="DU43" ca="1">INDIRECT($AN43&amp;"!"&amp;'DataReport Cell refs'!DU$2)</f>
        <v>0</v>
      </c>
      <c r="DV43" t="b" cm="1">
        <f t="array" aca="1" ref="DV43" ca="1">INDIRECT($AN43&amp;"!"&amp;'DataReport Cell refs'!DV$2)</f>
        <v>0</v>
      </c>
      <c r="DW43" t="b" cm="1">
        <f t="array" aca="1" ref="DW43" ca="1">INDIRECT($AN43&amp;"!"&amp;'DataReport Cell refs'!DW$2)</f>
        <v>0</v>
      </c>
      <c r="DX43" t="b" cm="1">
        <f t="array" aca="1" ref="DX43" ca="1">INDIRECT($AN43&amp;"!"&amp;'DataReport Cell refs'!DX$2)</f>
        <v>0</v>
      </c>
      <c r="DY43" t="b" cm="1">
        <f t="array" aca="1" ref="DY43" ca="1">INDIRECT($AN43&amp;"!"&amp;'DataReport Cell refs'!DY$2)</f>
        <v>0</v>
      </c>
      <c r="DZ43" t="b" cm="1">
        <f t="array" aca="1" ref="DZ43" ca="1">INDIRECT($AN43&amp;"!"&amp;'DataReport Cell refs'!DZ$2)</f>
        <v>0</v>
      </c>
      <c r="EA43" t="b" cm="1">
        <f t="array" aca="1" ref="EA43" ca="1">INDIRECT($AN43&amp;"!"&amp;'DataReport Cell refs'!EA$2)</f>
        <v>0</v>
      </c>
      <c r="EB43" t="b" cm="1">
        <f t="array" aca="1" ref="EB43" ca="1">INDIRECT($AN43&amp;"!"&amp;'DataReport Cell refs'!EB$2)</f>
        <v>0</v>
      </c>
      <c r="EC43" t="b" cm="1">
        <f t="array" aca="1" ref="EC43" ca="1">INDIRECT($AN43&amp;"!"&amp;'DataReport Cell refs'!EC$2)</f>
        <v>0</v>
      </c>
      <c r="ED43" t="b" cm="1">
        <f t="array" aca="1" ref="ED43" ca="1">INDIRECT($AN43&amp;"!"&amp;'DataReport Cell refs'!ED$2)</f>
        <v>0</v>
      </c>
      <c r="EE43" t="b" cm="1">
        <f t="array" aca="1" ref="EE43" ca="1">INDIRECT($AN43&amp;"!"&amp;'DataReport Cell refs'!EE$2)</f>
        <v>0</v>
      </c>
      <c r="EF43" t="b" cm="1">
        <f t="array" aca="1" ref="EF43" ca="1">INDIRECT($AN43&amp;"!"&amp;'DataReport Cell refs'!EF$2)</f>
        <v>0</v>
      </c>
      <c r="EG43" t="b" cm="1">
        <f t="array" aca="1" ref="EG43" ca="1">INDIRECT($AN43&amp;"!"&amp;'DataReport Cell refs'!EG$2)</f>
        <v>0</v>
      </c>
      <c r="EH43" t="b" cm="1">
        <f t="array" aca="1" ref="EH43" ca="1">INDIRECT($AN43&amp;"!"&amp;'DataReport Cell refs'!EH$2)</f>
        <v>0</v>
      </c>
      <c r="EI43" t="b" cm="1">
        <f t="array" aca="1" ref="EI43" ca="1">INDIRECT($AN43&amp;"!"&amp;'DataReport Cell refs'!EI$2)</f>
        <v>0</v>
      </c>
      <c r="EJ43" t="b" cm="1">
        <f t="array" aca="1" ref="EJ43" ca="1">INDIRECT($AN43&amp;"!"&amp;'DataReport Cell refs'!EJ$2)</f>
        <v>0</v>
      </c>
      <c r="EK43" t="b" cm="1">
        <f t="array" aca="1" ref="EK43" ca="1">INDIRECT($AN43&amp;"!"&amp;'DataReport Cell refs'!EK$2)</f>
        <v>0</v>
      </c>
      <c r="EL43" t="b" cm="1">
        <f t="array" aca="1" ref="EL43" ca="1">INDIRECT($AN43&amp;"!"&amp;'DataReport Cell refs'!EL$2)</f>
        <v>0</v>
      </c>
      <c r="EM43" t="b" cm="1">
        <f t="array" aca="1" ref="EM43" ca="1">INDIRECT($AN43&amp;"!"&amp;'DataReport Cell refs'!EM$2)</f>
        <v>0</v>
      </c>
      <c r="EN43" t="b" cm="1">
        <f t="array" aca="1" ref="EN43" ca="1">INDIRECT($AN43&amp;"!"&amp;'DataReport Cell refs'!EN$2)</f>
        <v>0</v>
      </c>
      <c r="EO43" t="b" cm="1">
        <f t="array" aca="1" ref="EO43" ca="1">INDIRECT($AN43&amp;"!"&amp;'DataReport Cell refs'!EO$2)</f>
        <v>0</v>
      </c>
      <c r="EP43" t="b" cm="1">
        <f t="array" aca="1" ref="EP43" ca="1">INDIRECT($AN43&amp;"!"&amp;'DataReport Cell refs'!EP$2)</f>
        <v>0</v>
      </c>
      <c r="EQ43" t="b" cm="1">
        <f t="array" aca="1" ref="EQ43" ca="1">INDIRECT($AN43&amp;"!"&amp;'DataReport Cell refs'!EQ$2)</f>
        <v>0</v>
      </c>
      <c r="ER43" t="b" cm="1">
        <f t="array" aca="1" ref="ER43" ca="1">INDIRECT($AN43&amp;"!"&amp;'DataReport Cell refs'!ER$2)</f>
        <v>0</v>
      </c>
      <c r="ES43" t="b" cm="1">
        <f t="array" aca="1" ref="ES43" ca="1">INDIRECT($AN43&amp;"!"&amp;'DataReport Cell refs'!ES$2)</f>
        <v>0</v>
      </c>
      <c r="ET43" t="b" cm="1">
        <f t="array" aca="1" ref="ET43" ca="1">INDIRECT($AN43&amp;"!"&amp;'DataReport Cell refs'!ET$2)</f>
        <v>0</v>
      </c>
      <c r="EU43" t="b" cm="1">
        <f t="array" aca="1" ref="EU43" ca="1">INDIRECT($AN43&amp;"!"&amp;'DataReport Cell refs'!EU$2)</f>
        <v>0</v>
      </c>
      <c r="EV43" t="b" cm="1">
        <f t="array" aca="1" ref="EV43" ca="1">INDIRECT($AN43&amp;"!"&amp;'DataReport Cell refs'!EV$2)</f>
        <v>0</v>
      </c>
      <c r="EW43" t="b" cm="1">
        <f t="array" aca="1" ref="EW43" ca="1">INDIRECT($AN43&amp;"!"&amp;'DataReport Cell refs'!EW$2)</f>
        <v>0</v>
      </c>
      <c r="EX43" t="b" cm="1">
        <f t="array" aca="1" ref="EX43" ca="1">INDIRECT($AN43&amp;"!"&amp;'DataReport Cell refs'!EX$2)</f>
        <v>0</v>
      </c>
      <c r="EY43" t="b" cm="1">
        <f t="array" aca="1" ref="EY43" ca="1">INDIRECT($AN43&amp;"!"&amp;'DataReport Cell refs'!EY$2)</f>
        <v>0</v>
      </c>
      <c r="EZ43" t="b" cm="1">
        <f t="array" aca="1" ref="EZ43" ca="1">INDIRECT($AN43&amp;"!"&amp;'DataReport Cell refs'!EZ$2)</f>
        <v>0</v>
      </c>
      <c r="FA43" t="b" cm="1">
        <f t="array" aca="1" ref="FA43" ca="1">INDIRECT($AN43&amp;"!"&amp;'DataReport Cell refs'!FA$2)</f>
        <v>0</v>
      </c>
      <c r="FB43" t="b" cm="1">
        <f t="array" aca="1" ref="FB43" ca="1">INDIRECT($AN43&amp;"!"&amp;'DataReport Cell refs'!FB$2)</f>
        <v>0</v>
      </c>
      <c r="FC43" t="b" cm="1">
        <f t="array" aca="1" ref="FC43" ca="1">INDIRECT($AN43&amp;"!"&amp;'DataReport Cell refs'!FC$2)</f>
        <v>0</v>
      </c>
      <c r="FD43" t="b" cm="1">
        <f t="array" aca="1" ref="FD43" ca="1">INDIRECT($AN43&amp;"!"&amp;'DataReport Cell refs'!FD$2)</f>
        <v>0</v>
      </c>
      <c r="FE43" t="b" cm="1">
        <f t="array" aca="1" ref="FE43" ca="1">INDIRECT($AN43&amp;"!"&amp;'DataReport Cell refs'!FE$2)</f>
        <v>0</v>
      </c>
      <c r="FF43" t="b" cm="1">
        <f t="array" aca="1" ref="FF43" ca="1">INDIRECT($AN43&amp;"!"&amp;'DataReport Cell refs'!FF$2)</f>
        <v>0</v>
      </c>
      <c r="FG43" t="b" cm="1">
        <f t="array" aca="1" ref="FG43" ca="1">INDIRECT($AN43&amp;"!"&amp;'DataReport Cell refs'!FG$2)</f>
        <v>0</v>
      </c>
      <c r="FH43" t="b" cm="1">
        <f t="array" aca="1" ref="FH43" ca="1">INDIRECT($AN43&amp;"!"&amp;'DataReport Cell refs'!FH$2)</f>
        <v>0</v>
      </c>
      <c r="FI43" t="b" cm="1">
        <f t="array" aca="1" ref="FI43" ca="1">INDIRECT($AN43&amp;"!"&amp;'DataReport Cell refs'!FI$2)</f>
        <v>0</v>
      </c>
      <c r="FJ43" t="b" cm="1">
        <f t="array" aca="1" ref="FJ43" ca="1">INDIRECT($AN43&amp;"!"&amp;'DataReport Cell refs'!FJ$2)</f>
        <v>0</v>
      </c>
      <c r="FK43" s="361" cm="1">
        <f t="array" aca="1" ref="FK43" ca="1">INDIRECT($AN43&amp;"!"&amp;'DataReport Cell refs'!FK$2)</f>
        <v>0</v>
      </c>
      <c r="FL43" s="361" cm="1">
        <f t="array" aca="1" ref="FL43" ca="1">INDIRECT($AN43&amp;"!"&amp;'DataReport Cell refs'!FL$2)</f>
        <v>0</v>
      </c>
      <c r="FM43" s="361" cm="1">
        <f t="array" aca="1" ref="FM43" ca="1">INDIRECT($AN43&amp;"!"&amp;'DataReport Cell refs'!FM$2)</f>
        <v>0</v>
      </c>
      <c r="FN43" s="361" cm="1">
        <f t="array" aca="1" ref="FN43" ca="1">INDIRECT($AN43&amp;"!"&amp;'DataReport Cell refs'!FN$2)</f>
        <v>0</v>
      </c>
      <c r="FO43" s="361" cm="1">
        <f t="array" aca="1" ref="FO43" ca="1">INDIRECT($AN43&amp;"!"&amp;'DataReport Cell refs'!FO$2)</f>
        <v>0</v>
      </c>
      <c r="FP43" s="361" cm="1">
        <f t="array" aca="1" ref="FP43" ca="1">INDIRECT($AN43&amp;"!"&amp;'DataReport Cell refs'!FP$2)</f>
        <v>0</v>
      </c>
      <c r="FQ43" s="361" cm="1">
        <f t="array" aca="1" ref="FQ43" ca="1">INDIRECT($AN43&amp;"!"&amp;'DataReport Cell refs'!FQ$2)</f>
        <v>0</v>
      </c>
      <c r="FR43" s="361" cm="1">
        <f t="array" aca="1" ref="FR43" ca="1">INDIRECT($AN43&amp;"!"&amp;'DataReport Cell refs'!FR$2)</f>
        <v>0</v>
      </c>
      <c r="FS43" s="361" cm="1">
        <f t="array" aca="1" ref="FS43" ca="1">INDIRECT($AN43&amp;"!"&amp;'DataReport Cell refs'!FS$2)</f>
        <v>0</v>
      </c>
      <c r="FT43" s="361" cm="1">
        <f t="array" aca="1" ref="FT43" ca="1">INDIRECT($AN43&amp;"!"&amp;'DataReport Cell refs'!FT$2)</f>
        <v>0</v>
      </c>
      <c r="FU43" s="361" cm="1">
        <f t="array" aca="1" ref="FU43" ca="1">INDIRECT($AN43&amp;"!"&amp;'DataReport Cell refs'!FU$2)</f>
        <v>0</v>
      </c>
      <c r="FV43" s="361" cm="1">
        <f t="array" aca="1" ref="FV43" ca="1">INDIRECT($AN43&amp;"!"&amp;'DataReport Cell refs'!FV$2)</f>
        <v>0</v>
      </c>
      <c r="FW43" s="361" cm="1">
        <f t="array" aca="1" ref="FW43" ca="1">INDIRECT($AN43&amp;"!"&amp;'DataReport Cell refs'!FW$2)</f>
        <v>0</v>
      </c>
      <c r="FX43" s="361" cm="1">
        <f t="array" aca="1" ref="FX43" ca="1">INDIRECT($AN43&amp;"!"&amp;'DataReport Cell refs'!FX$2)</f>
        <v>0</v>
      </c>
      <c r="FY43" s="361" cm="1">
        <f t="array" aca="1" ref="FY43" ca="1">INDIRECT($AN43&amp;"!"&amp;'DataReport Cell refs'!FY$2)</f>
        <v>0</v>
      </c>
      <c r="FZ43" s="361" cm="1">
        <f t="array" aca="1" ref="FZ43" ca="1">INDIRECT($AN43&amp;"!"&amp;'DataReport Cell refs'!FZ$2)</f>
        <v>0</v>
      </c>
      <c r="GA43" s="361" cm="1">
        <f t="array" aca="1" ref="GA43" ca="1">INDIRECT($AN43&amp;"!"&amp;'DataReport Cell refs'!GA$2)</f>
        <v>0</v>
      </c>
      <c r="GB43" s="361" cm="1">
        <f t="array" aca="1" ref="GB43" ca="1">INDIRECT($AN43&amp;"!"&amp;'DataReport Cell refs'!GB$2)</f>
        <v>0</v>
      </c>
      <c r="GC43" s="361" cm="1">
        <f t="array" aca="1" ref="GC43" ca="1">INDIRECT($AN43&amp;"!"&amp;'DataReport Cell refs'!GC$2)</f>
        <v>0</v>
      </c>
      <c r="GD43" s="361" cm="1">
        <f t="array" aca="1" ref="GD43" ca="1">INDIRECT($AN43&amp;"!"&amp;'DataReport Cell refs'!GD$2)</f>
        <v>0</v>
      </c>
      <c r="GE43" s="361" cm="1">
        <f t="array" aca="1" ref="GE43" ca="1">INDIRECT($AN43&amp;"!"&amp;'DataReport Cell refs'!GE$2)</f>
        <v>0</v>
      </c>
      <c r="GF43" s="361" cm="1">
        <f t="array" aca="1" ref="GF43" ca="1">INDIRECT($AN43&amp;"!"&amp;'DataReport Cell refs'!GF$2)</f>
        <v>0</v>
      </c>
      <c r="GG43" s="361" cm="1">
        <f t="array" aca="1" ref="GG43" ca="1">INDIRECT($AN43&amp;"!"&amp;'DataReport Cell refs'!GG$2)</f>
        <v>0</v>
      </c>
      <c r="GH43" s="361" cm="1">
        <f t="array" aca="1" ref="GH43" ca="1">INDIRECT($AN43&amp;"!"&amp;'DataReport Cell refs'!GH$2)</f>
        <v>0</v>
      </c>
      <c r="GI43" s="361" cm="1">
        <f t="array" aca="1" ref="GI43" ca="1">INDIRECT($AN43&amp;"!"&amp;'DataReport Cell refs'!GI$2)</f>
        <v>0</v>
      </c>
      <c r="GJ43" s="361" cm="1">
        <f t="array" aca="1" ref="GJ43" ca="1">INDIRECT($AN43&amp;"!"&amp;'DataReport Cell refs'!GJ$2)</f>
        <v>0</v>
      </c>
      <c r="GK43" s="361" cm="1">
        <f t="array" aca="1" ref="GK43" ca="1">INDIRECT($AN43&amp;"!"&amp;'DataReport Cell refs'!GK$2)</f>
        <v>0</v>
      </c>
      <c r="GL43" s="361" cm="1">
        <f t="array" aca="1" ref="GL43" ca="1">INDIRECT($AN43&amp;"!"&amp;'DataReport Cell refs'!GL$2)</f>
        <v>0</v>
      </c>
      <c r="GM43" s="361" cm="1">
        <f t="array" aca="1" ref="GM43" ca="1">INDIRECT($AN43&amp;"!"&amp;'DataReport Cell refs'!GM$2)</f>
        <v>0</v>
      </c>
      <c r="GN43" s="361" cm="1">
        <f t="array" aca="1" ref="GN43" ca="1">INDIRECT($AN43&amp;"!"&amp;'DataReport Cell refs'!GN$2)</f>
        <v>0</v>
      </c>
      <c r="GO43" s="361" cm="1">
        <f t="array" aca="1" ref="GO43" ca="1">INDIRECT($AN43&amp;"!"&amp;'DataReport Cell refs'!GO$2)</f>
        <v>0</v>
      </c>
      <c r="GP43" s="361" cm="1">
        <f t="array" aca="1" ref="GP43" ca="1">INDIRECT($AN43&amp;"!"&amp;'DataReport Cell refs'!GP$2)</f>
        <v>0</v>
      </c>
      <c r="GQ43" s="361" cm="1">
        <f t="array" aca="1" ref="GQ43" ca="1">INDIRECT($AN43&amp;"!"&amp;'DataReport Cell refs'!GQ$2)</f>
        <v>0</v>
      </c>
      <c r="GR43" s="361" cm="1">
        <f t="array" aca="1" ref="GR43" ca="1">INDIRECT($AN43&amp;"!"&amp;'DataReport Cell refs'!GR$2)</f>
        <v>0</v>
      </c>
      <c r="GS43" s="361" cm="1">
        <f t="array" aca="1" ref="GS43" ca="1">INDIRECT($AN43&amp;"!"&amp;'DataReport Cell refs'!GS$2)</f>
        <v>0</v>
      </c>
      <c r="GT43" s="361" cm="1">
        <f t="array" aca="1" ref="GT43" ca="1">INDIRECT($AN43&amp;"!"&amp;'DataReport Cell refs'!GT$2)</f>
        <v>0</v>
      </c>
      <c r="GU43" s="361" cm="1">
        <f t="array" aca="1" ref="GU43" ca="1">INDIRECT($AN43&amp;"!"&amp;'DataReport Cell refs'!GU$2)</f>
        <v>0</v>
      </c>
      <c r="GV43" s="361" cm="1">
        <f t="array" aca="1" ref="GV43" ca="1">INDIRECT($AN43&amp;"!"&amp;'DataReport Cell refs'!GV$2)</f>
        <v>0</v>
      </c>
      <c r="GW43" s="361" cm="1">
        <f t="array" aca="1" ref="GW43" ca="1">INDIRECT($AN43&amp;"!"&amp;'DataReport Cell refs'!GW$2)</f>
        <v>0</v>
      </c>
      <c r="GX43" s="361" cm="1">
        <f t="array" aca="1" ref="GX43" ca="1">INDIRECT($AN43&amp;"!"&amp;'DataReport Cell refs'!GX$2)</f>
        <v>0</v>
      </c>
      <c r="GY43" s="361" cm="1">
        <f t="array" aca="1" ref="GY43" ca="1">INDIRECT($AN43&amp;"!"&amp;'DataReport Cell refs'!GY$2)</f>
        <v>0</v>
      </c>
      <c r="GZ43" s="361" cm="1">
        <f t="array" aca="1" ref="GZ43" ca="1">INDIRECT($AN43&amp;"!"&amp;'DataReport Cell refs'!GZ$2)</f>
        <v>0</v>
      </c>
      <c r="HA43" s="361" cm="1">
        <f t="array" aca="1" ref="HA43" ca="1">INDIRECT($AN43&amp;"!"&amp;'DataReport Cell refs'!HA$2)</f>
        <v>0</v>
      </c>
      <c r="HB43" s="361" cm="1">
        <f t="array" aca="1" ref="HB43" ca="1">INDIRECT($AN43&amp;"!"&amp;'DataReport Cell refs'!HB$2)</f>
        <v>0</v>
      </c>
      <c r="HC43" s="361" cm="1">
        <f t="array" aca="1" ref="HC43" ca="1">INDIRECT($AN43&amp;"!"&amp;'DataReport Cell refs'!HC$2)</f>
        <v>0</v>
      </c>
      <c r="HD43" s="361" cm="1">
        <f t="array" aca="1" ref="HD43" ca="1">INDIRECT($AN43&amp;"!"&amp;'DataReport Cell refs'!HD$2)</f>
        <v>0</v>
      </c>
      <c r="HE43" cm="1">
        <f t="array" aca="1" ref="HE43" ca="1">INDIRECT($AN43&amp;"!"&amp;'DataReport Cell refs'!HE$2)</f>
        <v>0</v>
      </c>
      <c r="HF43" cm="1">
        <f t="array" aca="1" ref="HF43" ca="1">INDIRECT($AN43&amp;"!"&amp;'DataReport Cell refs'!HF$2)</f>
        <v>0</v>
      </c>
      <c r="HG43" cm="1">
        <f t="array" aca="1" ref="HG43" ca="1">INDIRECT($AN43&amp;"!"&amp;'DataReport Cell refs'!HG$2)</f>
        <v>0</v>
      </c>
      <c r="HH43" cm="1">
        <f t="array" aca="1" ref="HH43" ca="1">INDIRECT($AN43&amp;"!"&amp;'DataReport Cell refs'!HH$2)</f>
        <v>0</v>
      </c>
      <c r="HI43" cm="1">
        <f t="array" aca="1" ref="HI43" ca="1">INDIRECT($AN43&amp;"!"&amp;'DataReport Cell refs'!HI$2)</f>
        <v>0</v>
      </c>
      <c r="HJ43" cm="1">
        <f t="array" aca="1" ref="HJ43" ca="1">INDIRECT($AN43&amp;"!"&amp;'DataReport Cell refs'!HJ$2)</f>
        <v>0</v>
      </c>
      <c r="HK43" cm="1">
        <f t="array" aca="1" ref="HK43" ca="1">INDIRECT($AN43&amp;"!"&amp;'DataReport Cell refs'!HK$2)</f>
        <v>0</v>
      </c>
      <c r="HL43" cm="1">
        <f t="array" aca="1" ref="HL43" ca="1">INDIRECT($AN43&amp;"!"&amp;'DataReport Cell refs'!HL$2)</f>
        <v>0</v>
      </c>
      <c r="HM43" cm="1">
        <f t="array" aca="1" ref="HM43" ca="1">INDIRECT($AN43&amp;"!"&amp;'DataReport Cell refs'!HM$2)</f>
        <v>0</v>
      </c>
      <c r="HN43" cm="1">
        <f t="array" aca="1" ref="HN43" ca="1">INDIRECT($AN43&amp;"!"&amp;'DataReport Cell refs'!HN$2)</f>
        <v>0</v>
      </c>
      <c r="HO43" cm="1">
        <f t="array" aca="1" ref="HO43" ca="1">INDIRECT($AN43&amp;"!"&amp;'DataReport Cell refs'!HO$2)</f>
        <v>0</v>
      </c>
      <c r="HP43" cm="1">
        <f t="array" aca="1" ref="HP43" ca="1">INDIRECT($AN43&amp;"!"&amp;'DataReport Cell refs'!HP$2)</f>
        <v>0</v>
      </c>
      <c r="HQ43" cm="1">
        <f t="array" aca="1" ref="HQ43" ca="1">INDIRECT($AN43&amp;"!"&amp;'DataReport Cell refs'!HQ$2)</f>
        <v>0</v>
      </c>
      <c r="HR43" cm="1">
        <f t="array" aca="1" ref="HR43" ca="1">INDIRECT($AN43&amp;"!"&amp;'DataReport Cell refs'!HR$2)</f>
        <v>0</v>
      </c>
      <c r="HS43" cm="1">
        <f t="array" aca="1" ref="HS43" ca="1">INDIRECT($AN43&amp;"!"&amp;'DataReport Cell refs'!HS$2)</f>
        <v>0</v>
      </c>
      <c r="HT43" cm="1">
        <f t="array" aca="1" ref="HT43" ca="1">INDIRECT($AN43&amp;"!"&amp;'DataReport Cell refs'!HT$2)</f>
        <v>0</v>
      </c>
      <c r="HU43" cm="1">
        <f t="array" aca="1" ref="HU43" ca="1">INDIRECT($AN43&amp;"!"&amp;'DataReport Cell refs'!HU$2)</f>
        <v>0</v>
      </c>
      <c r="HV43" cm="1">
        <f t="array" aca="1" ref="HV43" ca="1">INDIRECT($AN43&amp;"!"&amp;'DataReport Cell refs'!HV$2)</f>
        <v>0</v>
      </c>
      <c r="HW43" cm="1">
        <f t="array" aca="1" ref="HW43" ca="1">INDIRECT($AN43&amp;"!"&amp;'DataReport Cell refs'!HW$2)</f>
        <v>0</v>
      </c>
      <c r="HX43" cm="1">
        <f t="array" aca="1" ref="HX43" ca="1">INDIRECT($AN43&amp;"!"&amp;'DataReport Cell refs'!HX$2)</f>
        <v>0</v>
      </c>
      <c r="HY43" cm="1">
        <f t="array" aca="1" ref="HY43" ca="1">INDIRECT($AN43&amp;"!"&amp;'DataReport Cell refs'!HY$2)</f>
        <v>0</v>
      </c>
      <c r="HZ43" cm="1">
        <f t="array" aca="1" ref="HZ43" ca="1">INDIRECT($AN43&amp;"!"&amp;'DataReport Cell refs'!HZ$2)</f>
        <v>0</v>
      </c>
      <c r="IA43" cm="1">
        <f t="array" aca="1" ref="IA43" ca="1">INDIRECT($AN43&amp;"!"&amp;'DataReport Cell refs'!IA$2)</f>
        <v>0</v>
      </c>
      <c r="IB43" cm="1">
        <f t="array" aca="1" ref="IB43" ca="1">INDIRECT($AN43&amp;"!"&amp;'DataReport Cell refs'!IB$2)</f>
        <v>0</v>
      </c>
      <c r="IC43" cm="1">
        <f t="array" aca="1" ref="IC43" ca="1">INDIRECT($AN43&amp;"!"&amp;'DataReport Cell refs'!IC$2)</f>
        <v>0</v>
      </c>
      <c r="ID43" cm="1">
        <f t="array" aca="1" ref="ID43" ca="1">INDIRECT($AN43&amp;"!"&amp;'DataReport Cell refs'!ID$2)</f>
        <v>0</v>
      </c>
      <c r="IE43" cm="1">
        <f t="array" aca="1" ref="IE43" ca="1">INDIRECT($AN43&amp;"!"&amp;'DataReport Cell refs'!IE$2)</f>
        <v>0</v>
      </c>
      <c r="IF43" cm="1">
        <f t="array" aca="1" ref="IF43" ca="1">INDIRECT($AN43&amp;"!"&amp;'DataReport Cell refs'!IF$2)</f>
        <v>0</v>
      </c>
      <c r="IG43" cm="1">
        <f t="array" aca="1" ref="IG43" ca="1">INDIRECT($AN43&amp;"!"&amp;'DataReport Cell refs'!IG$2)</f>
        <v>0</v>
      </c>
      <c r="IH43" cm="1">
        <f t="array" aca="1" ref="IH43" ca="1">INDIRECT($AN43&amp;"!"&amp;'DataReport Cell refs'!IH$2)</f>
        <v>0</v>
      </c>
      <c r="II43" cm="1">
        <f t="array" aca="1" ref="II43" ca="1">INDIRECT($AN43&amp;"!"&amp;'DataReport Cell refs'!II$2)</f>
        <v>0</v>
      </c>
      <c r="IJ43" cm="1">
        <f t="array" aca="1" ref="IJ43" ca="1">INDIRECT($AN43&amp;"!"&amp;'DataReport Cell refs'!IJ$2)</f>
        <v>0</v>
      </c>
      <c r="IK43" cm="1">
        <f t="array" aca="1" ref="IK43" ca="1">INDIRECT($AN43&amp;"!"&amp;'DataReport Cell refs'!IK$2)</f>
        <v>0</v>
      </c>
      <c r="IL43" cm="1">
        <f t="array" aca="1" ref="IL43" ca="1">INDIRECT($AN43&amp;"!"&amp;'DataReport Cell refs'!IL$2)</f>
        <v>0</v>
      </c>
      <c r="IM43" cm="1">
        <f t="array" aca="1" ref="IM43" ca="1">INDIRECT($AN43&amp;"!"&amp;'DataReport Cell refs'!IM$2)</f>
        <v>0</v>
      </c>
      <c r="IN43" cm="1">
        <f t="array" aca="1" ref="IN43" ca="1">INDIRECT($AN43&amp;"!"&amp;'DataReport Cell refs'!IN$2)</f>
        <v>0</v>
      </c>
      <c r="IO43" cm="1">
        <f t="array" aca="1" ref="IO43" ca="1">INDIRECT($AN43&amp;"!"&amp;'DataReport Cell refs'!IO$2)</f>
        <v>0</v>
      </c>
      <c r="IP43" cm="1">
        <f t="array" aca="1" ref="IP43" ca="1">INDIRECT($AN43&amp;"!"&amp;'DataReport Cell refs'!IP$2)</f>
        <v>0</v>
      </c>
      <c r="IQ43" cm="1">
        <f t="array" aca="1" ref="IQ43" ca="1">INDIRECT($AN43&amp;"!"&amp;'DataReport Cell refs'!IQ$2)</f>
        <v>0</v>
      </c>
      <c r="IR43" cm="1">
        <f t="array" aca="1" ref="IR43" ca="1">INDIRECT($AN43&amp;"!"&amp;'DataReport Cell refs'!IR$2)</f>
        <v>0</v>
      </c>
      <c r="IS43" cm="1">
        <f t="array" aca="1" ref="IS43" ca="1">INDIRECT($AN43&amp;"!"&amp;'DataReport Cell refs'!IS$2)</f>
        <v>0</v>
      </c>
      <c r="IT43" cm="1">
        <f t="array" aca="1" ref="IT43" ca="1">INDIRECT($AN43&amp;"!"&amp;'DataReport Cell refs'!IT$2)</f>
        <v>0</v>
      </c>
      <c r="IU43" cm="1">
        <f t="array" aca="1" ref="IU43" ca="1">INDIRECT($AN43&amp;"!"&amp;'DataReport Cell refs'!IU$2)</f>
        <v>0</v>
      </c>
      <c r="IV43" cm="1">
        <f t="array" aca="1" ref="IV43" ca="1">INDIRECT($AN43&amp;"!"&amp;'DataReport Cell refs'!IV$2)</f>
        <v>0</v>
      </c>
      <c r="IW43" cm="1">
        <f t="array" aca="1" ref="IW43" ca="1">INDIRECT($AN43&amp;"!"&amp;'DataReport Cell refs'!IW$2)</f>
        <v>0</v>
      </c>
      <c r="IX43" cm="1">
        <f t="array" aca="1" ref="IX43" ca="1">INDIRECT($AN43&amp;"!"&amp;'DataReport Cell refs'!IX$2)</f>
        <v>0</v>
      </c>
      <c r="IY43" cm="1">
        <f t="array" aca="1" ref="IY43" ca="1">INDIRECT($AN43&amp;"!"&amp;'DataReport Cell refs'!IY$2)</f>
        <v>0</v>
      </c>
      <c r="IZ43" cm="1">
        <f t="array" aca="1" ref="IZ43" ca="1">INDIRECT($AN43&amp;"!"&amp;'DataReport Cell refs'!IZ$2)</f>
        <v>0</v>
      </c>
      <c r="JA43" cm="1">
        <f t="array" aca="1" ref="JA43" ca="1">INDIRECT($AN43&amp;"!"&amp;'DataReport Cell refs'!JA$2)</f>
        <v>0</v>
      </c>
      <c r="JB43" cm="1">
        <f t="array" aca="1" ref="JB43" ca="1">INDIRECT($AN43&amp;"!"&amp;'DataReport Cell refs'!JB$2)</f>
        <v>0</v>
      </c>
      <c r="JC43" cm="1">
        <f t="array" aca="1" ref="JC43" ca="1">INDIRECT($AN43&amp;"!"&amp;'DataReport Cell refs'!JC$2)</f>
        <v>0</v>
      </c>
      <c r="JD43" cm="1">
        <f t="array" aca="1" ref="JD43" ca="1">INDIRECT($AN43&amp;"!"&amp;'DataReport Cell refs'!JD$2)</f>
        <v>0</v>
      </c>
      <c r="JE43" cm="1">
        <f t="array" aca="1" ref="JE43" ca="1">INDIRECT($AN43&amp;"!"&amp;'DataReport Cell refs'!JE$2)</f>
        <v>0</v>
      </c>
      <c r="JF43" cm="1">
        <f t="array" aca="1" ref="JF43" ca="1">INDIRECT($AN43&amp;"!"&amp;'DataReport Cell refs'!JF$2)</f>
        <v>0</v>
      </c>
      <c r="JG43" cm="1">
        <f t="array" aca="1" ref="JG43" ca="1">INDIRECT($AN43&amp;"!"&amp;'DataReport Cell refs'!JG$2)</f>
        <v>0</v>
      </c>
      <c r="JH43" cm="1">
        <f t="array" aca="1" ref="JH43" ca="1">INDIRECT($AN43&amp;"!"&amp;'DataReport Cell refs'!JH$2)</f>
        <v>0</v>
      </c>
      <c r="JI43" cm="1">
        <f t="array" aca="1" ref="JI43" ca="1">INDIRECT($AN43&amp;"!"&amp;'DataReport Cell refs'!JI$2)</f>
        <v>0</v>
      </c>
      <c r="JJ43" cm="1">
        <f t="array" aca="1" ref="JJ43" ca="1">INDIRECT($AN43&amp;"!"&amp;'DataReport Cell refs'!JJ$2)</f>
        <v>0</v>
      </c>
      <c r="JK43" cm="1">
        <f t="array" aca="1" ref="JK43" ca="1">INDIRECT($AN43&amp;"!"&amp;'DataReport Cell refs'!JK$2)</f>
        <v>0</v>
      </c>
      <c r="JL43" cm="1">
        <f t="array" aca="1" ref="JL43" ca="1">INDIRECT($AN43&amp;"!"&amp;'DataReport Cell refs'!JL$2)</f>
        <v>0</v>
      </c>
      <c r="JM43" cm="1">
        <f t="array" aca="1" ref="JM43" ca="1">INDIRECT($AN43&amp;"!"&amp;'DataReport Cell refs'!JM$2)</f>
        <v>0</v>
      </c>
      <c r="JN43" cm="1">
        <f t="array" aca="1" ref="JN43" ca="1">INDIRECT($AN43&amp;"!"&amp;'DataReport Cell refs'!JN$2)</f>
        <v>0</v>
      </c>
      <c r="JO43" cm="1">
        <f t="array" aca="1" ref="JO43" ca="1">INDIRECT($AN43&amp;"!"&amp;'DataReport Cell refs'!JO$2)</f>
        <v>0</v>
      </c>
      <c r="JP43" cm="1">
        <f t="array" aca="1" ref="JP43" ca="1">INDIRECT($AN43&amp;"!"&amp;'DataReport Cell refs'!JP$2)</f>
        <v>0</v>
      </c>
      <c r="JQ43" cm="1">
        <f t="array" aca="1" ref="JQ43" ca="1">INDIRECT($AN43&amp;"!"&amp;'DataReport Cell refs'!JQ$2)</f>
        <v>0</v>
      </c>
      <c r="JR43" cm="1">
        <f t="array" aca="1" ref="JR43" ca="1">INDIRECT($AN43&amp;"!"&amp;'DataReport Cell refs'!JR$2)</f>
        <v>0</v>
      </c>
      <c r="JS43" cm="1">
        <f t="array" aca="1" ref="JS43" ca="1">INDIRECT($AN43&amp;"!"&amp;'DataReport Cell refs'!JS$2)</f>
        <v>0</v>
      </c>
      <c r="JT43" cm="1">
        <f t="array" aca="1" ref="JT43" ca="1">INDIRECT($AN43&amp;"!"&amp;'DataReport Cell refs'!JT$2)</f>
        <v>0</v>
      </c>
      <c r="JU43" cm="1">
        <f t="array" aca="1" ref="JU43" ca="1">INDIRECT($AN43&amp;"!"&amp;'DataReport Cell refs'!JU$2)</f>
        <v>0</v>
      </c>
      <c r="JV43" t="str" cm="1">
        <f t="array" aca="1" ref="JV43" ca="1">INDIRECT($AN43&amp;"!"&amp;'DataReport Cell refs'!JV$2)</f>
        <v>Not Commenced</v>
      </c>
      <c r="JW43" t="str" cm="1">
        <f t="array" aca="1" ref="JW43" ca="1">INDIRECT($AN43&amp;"!"&amp;'DataReport Cell refs'!JW$2)</f>
        <v>First complete Stocktake</v>
      </c>
      <c r="JX43" t="str" cm="1">
        <f t="array" aca="1" ref="JX43" ca="1">INDIRECT($AN43&amp;"!"&amp;'DataReport Cell refs'!JX$2)</f>
        <v>First complete Stocktake</v>
      </c>
      <c r="JY43" t="str" cm="1">
        <f t="array" aca="1" ref="JY43" ca="1">INDIRECT($AN43&amp;"!"&amp;'DataReport Cell refs'!JY$2)</f>
        <v>First complete Stocktake</v>
      </c>
      <c r="JZ43" t="str" cm="1">
        <f t="array" aca="1" ref="JZ43" ca="1">INDIRECT($AN43&amp;"!"&amp;'DataReport Cell refs'!JZ$2)</f>
        <v>First complete Stocktake</v>
      </c>
      <c r="KA43" t="str" cm="1">
        <f t="array" aca="1" ref="KA43" ca="1">INDIRECT($AN43&amp;"!"&amp;'DataReport Cell refs'!KA$2)</f>
        <v>First complete Stocktake</v>
      </c>
      <c r="KB43" t="str" cm="1">
        <f t="array" aca="1" ref="KB43" ca="1">INDIRECT($AN43&amp;"!"&amp;'DataReport Cell refs'!KB$2)</f>
        <v>First complete Stocktake</v>
      </c>
    </row>
    <row r="44" spans="40:288" x14ac:dyDescent="0.35">
      <c r="AN44" s="345" t="s">
        <v>1183</v>
      </c>
      <c r="AO44" cm="1">
        <f t="array" aca="1" ref="AO44" ca="1">INDIRECT($AN44&amp;"!"&amp;'DataReport Cell refs'!AO$2)</f>
        <v>0</v>
      </c>
      <c r="AP44" t="str" cm="1">
        <f t="array" aca="1" ref="AP44" ca="1">INDIRECT($AN44&amp;"!"&amp;'DataReport Cell refs'!AP$2)</f>
        <v>Select option</v>
      </c>
      <c r="AQ44" t="str" cm="1">
        <f t="array" aca="1" ref="AQ44" ca="1">INDIRECT($AN44&amp;"!"&amp;'DataReport Cell refs'!AQ$2)</f>
        <v>Select option</v>
      </c>
      <c r="AR44" s="361" cm="1">
        <f t="array" aca="1" ref="AR44" ca="1">INDIRECT($AN44&amp;"!"&amp;'DataReport Cell refs'!AR$2)</f>
        <v>0</v>
      </c>
      <c r="AS44" t="b" cm="1">
        <f t="array" aca="1" ref="AS44" ca="1">INDIRECT($AN44&amp;"!"&amp;'DataReport Cell refs'!AS$2)</f>
        <v>0</v>
      </c>
      <c r="AT44" t="b" cm="1">
        <f t="array" aca="1" ref="AT44" ca="1">INDIRECT($AN44&amp;"!"&amp;'DataReport Cell refs'!AT$2)</f>
        <v>0</v>
      </c>
      <c r="AU44" t="b" cm="1">
        <f t="array" aca="1" ref="AU44" ca="1">INDIRECT($AN44&amp;"!"&amp;'DataReport Cell refs'!AU$2)</f>
        <v>0</v>
      </c>
      <c r="AV44" t="b" cm="1">
        <f t="array" aca="1" ref="AV44" ca="1">INDIRECT($AN44&amp;"!"&amp;'DataReport Cell refs'!AV$2)</f>
        <v>0</v>
      </c>
      <c r="AW44" t="b" cm="1">
        <f t="array" aca="1" ref="AW44" ca="1">INDIRECT($AN44&amp;"!"&amp;'DataReport Cell refs'!AW$2)</f>
        <v>0</v>
      </c>
      <c r="AX44" t="b" cm="1">
        <f t="array" aca="1" ref="AX44" ca="1">INDIRECT($AN44&amp;"!"&amp;'DataReport Cell refs'!AX$2)</f>
        <v>0</v>
      </c>
      <c r="AY44" t="b" cm="1">
        <f t="array" aca="1" ref="AY44" ca="1">INDIRECT($AN44&amp;"!"&amp;'DataReport Cell refs'!AY$2)</f>
        <v>0</v>
      </c>
      <c r="AZ44" t="b" cm="1">
        <f t="array" aca="1" ref="AZ44" ca="1">INDIRECT($AN44&amp;"!"&amp;'DataReport Cell refs'!AZ$2)</f>
        <v>0</v>
      </c>
      <c r="BA44" t="b" cm="1">
        <f t="array" aca="1" ref="BA44" ca="1">INDIRECT($AN44&amp;"!"&amp;'DataReport Cell refs'!BA$2)</f>
        <v>0</v>
      </c>
      <c r="BB44" t="b" cm="1">
        <f t="array" aca="1" ref="BB44" ca="1">INDIRECT($AN44&amp;"!"&amp;'DataReport Cell refs'!BB$2)</f>
        <v>0</v>
      </c>
      <c r="BC44" t="b" cm="1">
        <f t="array" aca="1" ref="BC44" ca="1">INDIRECT($AN44&amp;"!"&amp;'DataReport Cell refs'!BC$2)</f>
        <v>0</v>
      </c>
      <c r="BD44" t="b" cm="1">
        <f t="array" aca="1" ref="BD44" ca="1">INDIRECT($AN44&amp;"!"&amp;'DataReport Cell refs'!BD$2)</f>
        <v>0</v>
      </c>
      <c r="BE44" t="b" cm="1">
        <f t="array" aca="1" ref="BE44" ca="1">INDIRECT($AN44&amp;"!"&amp;'DataReport Cell refs'!BE$2)</f>
        <v>0</v>
      </c>
      <c r="BF44" t="b" cm="1">
        <f t="array" aca="1" ref="BF44" ca="1">INDIRECT($AN44&amp;"!"&amp;'DataReport Cell refs'!BF$2)</f>
        <v>0</v>
      </c>
      <c r="BG44" t="b" cm="1">
        <f t="array" aca="1" ref="BG44" ca="1">INDIRECT($AN44&amp;"!"&amp;'DataReport Cell refs'!BG$2)</f>
        <v>0</v>
      </c>
      <c r="BH44" t="b" cm="1">
        <f t="array" aca="1" ref="BH44" ca="1">INDIRECT($AN44&amp;"!"&amp;'DataReport Cell refs'!BH$2)</f>
        <v>0</v>
      </c>
      <c r="BI44" t="str" cm="1">
        <f t="array" aca="1" ref="BI44" ca="1">INDIRECT($AN44&amp;"!"&amp;'DataReport Cell refs'!BI$2)</f>
        <v>Select option</v>
      </c>
      <c r="BJ44" t="str" cm="1">
        <f t="array" aca="1" ref="BJ44" ca="1">INDIRECT($AN44&amp;"!"&amp;'DataReport Cell refs'!BJ$2)</f>
        <v>Select option</v>
      </c>
      <c r="BK44" t="str" cm="1">
        <f t="array" aca="1" ref="BK44" ca="1">INDIRECT($AN44&amp;"!"&amp;'DataReport Cell refs'!BK$2)</f>
        <v>Select option</v>
      </c>
      <c r="BL44" t="str" cm="1">
        <f t="array" aca="1" ref="BL44" ca="1">INDIRECT($AN44&amp;"!"&amp;'DataReport Cell refs'!BL$2)</f>
        <v>Select option</v>
      </c>
      <c r="BM44" t="str" cm="1">
        <f t="array" aca="1" ref="BM44" ca="1">INDIRECT($AN44&amp;"!"&amp;'DataReport Cell refs'!BM$2)</f>
        <v>Select option</v>
      </c>
      <c r="BN44" t="str" cm="1">
        <f t="array" aca="1" ref="BN44" ca="1">INDIRECT($AN44&amp;"!"&amp;'DataReport Cell refs'!BN$2)</f>
        <v>Select option</v>
      </c>
      <c r="BO44" t="str" cm="1">
        <f t="array" aca="1" ref="BO44" ca="1">INDIRECT($AN44&amp;"!"&amp;'DataReport Cell refs'!BO$2)</f>
        <v>Select option</v>
      </c>
      <c r="BP44" t="str" cm="1">
        <f t="array" aca="1" ref="BP44" ca="1">INDIRECT($AN44&amp;"!"&amp;'DataReport Cell refs'!BP$2)</f>
        <v>Select option</v>
      </c>
      <c r="BQ44" t="str" cm="1">
        <f t="array" aca="1" ref="BQ44" ca="1">INDIRECT($AN44&amp;"!"&amp;'DataReport Cell refs'!BQ$2)</f>
        <v>Select option</v>
      </c>
      <c r="BR44" t="b" cm="1">
        <f t="array" aca="1" ref="BR44" ca="1">INDIRECT($AN44&amp;"!"&amp;'DataReport Cell refs'!BR$2)</f>
        <v>0</v>
      </c>
      <c r="BS44" t="b" cm="1">
        <f t="array" aca="1" ref="BS44" ca="1">INDIRECT($AN44&amp;"!"&amp;'DataReport Cell refs'!BS$2)</f>
        <v>0</v>
      </c>
      <c r="BT44" t="b" cm="1">
        <f t="array" aca="1" ref="BT44" ca="1">INDIRECT($AN44&amp;"!"&amp;'DataReport Cell refs'!BT$2)</f>
        <v>0</v>
      </c>
      <c r="BU44" t="b" cm="1">
        <f t="array" aca="1" ref="BU44" ca="1">INDIRECT($AN44&amp;"!"&amp;'DataReport Cell refs'!BU$2)</f>
        <v>0</v>
      </c>
      <c r="BV44" t="b" cm="1">
        <f t="array" aca="1" ref="BV44" ca="1">INDIRECT($AN44&amp;"!"&amp;'DataReport Cell refs'!BV$2)</f>
        <v>0</v>
      </c>
      <c r="BW44" t="b" cm="1">
        <f t="array" aca="1" ref="BW44" ca="1">INDIRECT($AN44&amp;"!"&amp;'DataReport Cell refs'!BW$2)</f>
        <v>0</v>
      </c>
      <c r="BX44" t="b" cm="1">
        <f t="array" aca="1" ref="BX44" ca="1">INDIRECT($AN44&amp;"!"&amp;'DataReport Cell refs'!BX$2)</f>
        <v>0</v>
      </c>
      <c r="BY44" t="b" cm="1">
        <f t="array" aca="1" ref="BY44" ca="1">INDIRECT($AN44&amp;"!"&amp;'DataReport Cell refs'!BY$2)</f>
        <v>0</v>
      </c>
      <c r="BZ44" t="b" cm="1">
        <f t="array" aca="1" ref="BZ44" ca="1">INDIRECT($AN44&amp;"!"&amp;'DataReport Cell refs'!BZ$2)</f>
        <v>0</v>
      </c>
      <c r="CA44" cm="1">
        <f t="array" aca="1" ref="CA44" ca="1">INDIRECT($AN44&amp;"!"&amp;'DataReport Cell refs'!CA$2)</f>
        <v>0</v>
      </c>
      <c r="CB44" s="385" cm="1">
        <f t="array" aca="1" ref="CB44" ca="1">INDIRECT($AN44&amp;"!"&amp;'DataReport Cell refs'!CB$2)</f>
        <v>0</v>
      </c>
      <c r="CC44" s="385" cm="1">
        <f t="array" aca="1" ref="CC44" ca="1">INDIRECT($AN44&amp;"!"&amp;'DataReport Cell refs'!CC$2)</f>
        <v>0</v>
      </c>
      <c r="CD44" s="385" cm="1">
        <f t="array" aca="1" ref="CD44" ca="1">INDIRECT($AN44&amp;"!"&amp;'DataReport Cell refs'!CD$2)</f>
        <v>0</v>
      </c>
      <c r="CE44" t="str" cm="1">
        <f t="array" aca="1" ref="CE44" ca="1">INDIRECT($AN44&amp;"!"&amp;'DataReport Cell refs'!CE$2)</f>
        <v>Select option</v>
      </c>
      <c r="CF44" s="361" cm="1">
        <f t="array" aca="1" ref="CF44" ca="1">INDIRECT($AN44&amp;"!"&amp;'DataReport Cell refs'!CF$2)</f>
        <v>0</v>
      </c>
      <c r="CG44" t="b" cm="1">
        <f t="array" aca="1" ref="CG44" ca="1">INDIRECT($AN44&amp;"!"&amp;'DataReport Cell refs'!CG$2)</f>
        <v>0</v>
      </c>
      <c r="CH44" t="b" cm="1">
        <f t="array" aca="1" ref="CH44" ca="1">INDIRECT($AN44&amp;"!"&amp;'DataReport Cell refs'!CH$2)</f>
        <v>0</v>
      </c>
      <c r="CI44" t="b" cm="1">
        <f t="array" aca="1" ref="CI44" ca="1">INDIRECT($AN44&amp;"!"&amp;'DataReport Cell refs'!CI$2)</f>
        <v>0</v>
      </c>
      <c r="CJ44" t="b" cm="1">
        <f t="array" aca="1" ref="CJ44" ca="1">INDIRECT($AN44&amp;"!"&amp;'DataReport Cell refs'!CJ$2)</f>
        <v>0</v>
      </c>
      <c r="CK44" t="b" cm="1">
        <f t="array" aca="1" ref="CK44" ca="1">INDIRECT($AN44&amp;"!"&amp;'DataReport Cell refs'!CK$2)</f>
        <v>0</v>
      </c>
      <c r="CL44" t="b" cm="1">
        <f t="array" aca="1" ref="CL44" ca="1">INDIRECT($AN44&amp;"!"&amp;'DataReport Cell refs'!CL$2)</f>
        <v>0</v>
      </c>
      <c r="CM44" t="b" cm="1">
        <f t="array" aca="1" ref="CM44" ca="1">INDIRECT($AN44&amp;"!"&amp;'DataReport Cell refs'!CM$2)</f>
        <v>0</v>
      </c>
      <c r="CN44" t="b" cm="1">
        <f t="array" aca="1" ref="CN44" ca="1">INDIRECT($AN44&amp;"!"&amp;'DataReport Cell refs'!CN$2)</f>
        <v>0</v>
      </c>
      <c r="CO44" t="b" cm="1">
        <f t="array" aca="1" ref="CO44" ca="1">INDIRECT($AN44&amp;"!"&amp;'DataReport Cell refs'!CO$2)</f>
        <v>0</v>
      </c>
      <c r="CP44" t="b" cm="1">
        <f t="array" aca="1" ref="CP44" ca="1">INDIRECT($AN44&amp;"!"&amp;'DataReport Cell refs'!CP$2)</f>
        <v>0</v>
      </c>
      <c r="CQ44" t="b" cm="1">
        <f t="array" aca="1" ref="CQ44" ca="1">INDIRECT($AN44&amp;"!"&amp;'DataReport Cell refs'!CQ$2)</f>
        <v>0</v>
      </c>
      <c r="CR44" t="b" cm="1">
        <f t="array" aca="1" ref="CR44" ca="1">INDIRECT($AN44&amp;"!"&amp;'DataReport Cell refs'!CR$2)</f>
        <v>0</v>
      </c>
      <c r="CS44" t="b" cm="1">
        <f t="array" aca="1" ref="CS44" ca="1">INDIRECT($AN44&amp;"!"&amp;'DataReport Cell refs'!CS$2)</f>
        <v>0</v>
      </c>
      <c r="CT44" t="b" cm="1">
        <f t="array" aca="1" ref="CT44" ca="1">INDIRECT($AN44&amp;"!"&amp;'DataReport Cell refs'!CT$2)</f>
        <v>0</v>
      </c>
      <c r="CU44" t="b" cm="1">
        <f t="array" aca="1" ref="CU44" ca="1">INDIRECT($AN44&amp;"!"&amp;'DataReport Cell refs'!CU$2)</f>
        <v>0</v>
      </c>
      <c r="CV44" t="b" cm="1">
        <f t="array" aca="1" ref="CV44" ca="1">INDIRECT($AN44&amp;"!"&amp;'DataReport Cell refs'!CV$2)</f>
        <v>0</v>
      </c>
      <c r="CW44" t="b" cm="1">
        <f t="array" aca="1" ref="CW44" ca="1">INDIRECT($AN44&amp;"!"&amp;'DataReport Cell refs'!CW$2)</f>
        <v>0</v>
      </c>
      <c r="CX44" t="b" cm="1">
        <f t="array" aca="1" ref="CX44" ca="1">INDIRECT($AN44&amp;"!"&amp;'DataReport Cell refs'!CX$2)</f>
        <v>0</v>
      </c>
      <c r="CY44" t="b" cm="1">
        <f t="array" aca="1" ref="CY44" ca="1">INDIRECT($AN44&amp;"!"&amp;'DataReport Cell refs'!CY$2)</f>
        <v>0</v>
      </c>
      <c r="CZ44" t="b" cm="1">
        <f t="array" aca="1" ref="CZ44" ca="1">INDIRECT($AN44&amp;"!"&amp;'DataReport Cell refs'!CZ$2)</f>
        <v>0</v>
      </c>
      <c r="DA44" t="b" cm="1">
        <f t="array" aca="1" ref="DA44" ca="1">INDIRECT($AN44&amp;"!"&amp;'DataReport Cell refs'!DA$2)</f>
        <v>0</v>
      </c>
      <c r="DB44" t="b" cm="1">
        <f t="array" aca="1" ref="DB44" ca="1">INDIRECT($AN44&amp;"!"&amp;'DataReport Cell refs'!DB$2)</f>
        <v>0</v>
      </c>
      <c r="DC44" t="b" cm="1">
        <f t="array" aca="1" ref="DC44" ca="1">INDIRECT($AN44&amp;"!"&amp;'DataReport Cell refs'!DC$2)</f>
        <v>0</v>
      </c>
      <c r="DD44" t="b" cm="1">
        <f t="array" aca="1" ref="DD44" ca="1">INDIRECT($AN44&amp;"!"&amp;'DataReport Cell refs'!DD$2)</f>
        <v>0</v>
      </c>
      <c r="DE44" t="b" cm="1">
        <f t="array" aca="1" ref="DE44" ca="1">INDIRECT($AN44&amp;"!"&amp;'DataReport Cell refs'!DE$2)</f>
        <v>0</v>
      </c>
      <c r="DF44" t="b" cm="1">
        <f t="array" aca="1" ref="DF44" ca="1">INDIRECT($AN44&amp;"!"&amp;'DataReport Cell refs'!DF$2)</f>
        <v>0</v>
      </c>
      <c r="DG44" t="b" cm="1">
        <f t="array" aca="1" ref="DG44" ca="1">INDIRECT($AN44&amp;"!"&amp;'DataReport Cell refs'!DG$2)</f>
        <v>0</v>
      </c>
      <c r="DH44" t="b" cm="1">
        <f t="array" aca="1" ref="DH44" ca="1">INDIRECT($AN44&amp;"!"&amp;'DataReport Cell refs'!DH$2)</f>
        <v>0</v>
      </c>
      <c r="DI44" t="b" cm="1">
        <f t="array" aca="1" ref="DI44" ca="1">INDIRECT($AN44&amp;"!"&amp;'DataReport Cell refs'!DI$2)</f>
        <v>0</v>
      </c>
      <c r="DJ44" t="b" cm="1">
        <f t="array" aca="1" ref="DJ44" ca="1">INDIRECT($AN44&amp;"!"&amp;'DataReport Cell refs'!DJ$2)</f>
        <v>0</v>
      </c>
      <c r="DK44" t="b" cm="1">
        <f t="array" aca="1" ref="DK44" ca="1">INDIRECT($AN44&amp;"!"&amp;'DataReport Cell refs'!DK$2)</f>
        <v>0</v>
      </c>
      <c r="DL44" t="b" cm="1">
        <f t="array" aca="1" ref="DL44" ca="1">INDIRECT($AN44&amp;"!"&amp;'DataReport Cell refs'!DL$2)</f>
        <v>0</v>
      </c>
      <c r="DM44" t="b" cm="1">
        <f t="array" aca="1" ref="DM44" ca="1">INDIRECT($AN44&amp;"!"&amp;'DataReport Cell refs'!DM$2)</f>
        <v>0</v>
      </c>
      <c r="DN44" t="str" cm="1">
        <f t="array" aca="1" ref="DN44" ca="1">INDIRECT($AN44&amp;"!"&amp;'DataReport Cell refs'!DN$2)</f>
        <v>Type here - Other service not included above 1</v>
      </c>
      <c r="DO44" t="str" cm="1">
        <f t="array" aca="1" ref="DO44" ca="1">INDIRECT($AN44&amp;"!"&amp;'DataReport Cell refs'!DO$2)</f>
        <v>Type here - Other service not included above 2</v>
      </c>
      <c r="DP44" t="str" cm="1">
        <f t="array" aca="1" ref="DP44" ca="1">INDIRECT($AN44&amp;"!"&amp;'DataReport Cell refs'!DP$2)</f>
        <v>Type here - Other service not included above 3</v>
      </c>
      <c r="DQ44" t="b" cm="1">
        <f t="array" aca="1" ref="DQ44" ca="1">INDIRECT($AN44&amp;"!"&amp;'DataReport Cell refs'!DQ$2)</f>
        <v>0</v>
      </c>
      <c r="DR44" t="b" cm="1">
        <f t="array" aca="1" ref="DR44" ca="1">INDIRECT($AN44&amp;"!"&amp;'DataReport Cell refs'!DR$2)</f>
        <v>0</v>
      </c>
      <c r="DS44" t="b" cm="1">
        <f t="array" aca="1" ref="DS44" ca="1">INDIRECT($AN44&amp;"!"&amp;'DataReport Cell refs'!DS$2)</f>
        <v>0</v>
      </c>
      <c r="DT44" t="b" cm="1">
        <f t="array" aca="1" ref="DT44" ca="1">INDIRECT($AN44&amp;"!"&amp;'DataReport Cell refs'!DT$2)</f>
        <v>0</v>
      </c>
      <c r="DU44" t="b" cm="1">
        <f t="array" aca="1" ref="DU44" ca="1">INDIRECT($AN44&amp;"!"&amp;'DataReport Cell refs'!DU$2)</f>
        <v>0</v>
      </c>
      <c r="DV44" t="b" cm="1">
        <f t="array" aca="1" ref="DV44" ca="1">INDIRECT($AN44&amp;"!"&amp;'DataReport Cell refs'!DV$2)</f>
        <v>0</v>
      </c>
      <c r="DW44" t="b" cm="1">
        <f t="array" aca="1" ref="DW44" ca="1">INDIRECT($AN44&amp;"!"&amp;'DataReport Cell refs'!DW$2)</f>
        <v>0</v>
      </c>
      <c r="DX44" t="b" cm="1">
        <f t="array" aca="1" ref="DX44" ca="1">INDIRECT($AN44&amp;"!"&amp;'DataReport Cell refs'!DX$2)</f>
        <v>0</v>
      </c>
      <c r="DY44" t="b" cm="1">
        <f t="array" aca="1" ref="DY44" ca="1">INDIRECT($AN44&amp;"!"&amp;'DataReport Cell refs'!DY$2)</f>
        <v>0</v>
      </c>
      <c r="DZ44" t="b" cm="1">
        <f t="array" aca="1" ref="DZ44" ca="1">INDIRECT($AN44&amp;"!"&amp;'DataReport Cell refs'!DZ$2)</f>
        <v>0</v>
      </c>
      <c r="EA44" t="b" cm="1">
        <f t="array" aca="1" ref="EA44" ca="1">INDIRECT($AN44&amp;"!"&amp;'DataReport Cell refs'!EA$2)</f>
        <v>0</v>
      </c>
      <c r="EB44" t="b" cm="1">
        <f t="array" aca="1" ref="EB44" ca="1">INDIRECT($AN44&amp;"!"&amp;'DataReport Cell refs'!EB$2)</f>
        <v>0</v>
      </c>
      <c r="EC44" t="b" cm="1">
        <f t="array" aca="1" ref="EC44" ca="1">INDIRECT($AN44&amp;"!"&amp;'DataReport Cell refs'!EC$2)</f>
        <v>0</v>
      </c>
      <c r="ED44" t="b" cm="1">
        <f t="array" aca="1" ref="ED44" ca="1">INDIRECT($AN44&amp;"!"&amp;'DataReport Cell refs'!ED$2)</f>
        <v>0</v>
      </c>
      <c r="EE44" t="b" cm="1">
        <f t="array" aca="1" ref="EE44" ca="1">INDIRECT($AN44&amp;"!"&amp;'DataReport Cell refs'!EE$2)</f>
        <v>0</v>
      </c>
      <c r="EF44" t="b" cm="1">
        <f t="array" aca="1" ref="EF44" ca="1">INDIRECT($AN44&amp;"!"&amp;'DataReport Cell refs'!EF$2)</f>
        <v>0</v>
      </c>
      <c r="EG44" t="b" cm="1">
        <f t="array" aca="1" ref="EG44" ca="1">INDIRECT($AN44&amp;"!"&amp;'DataReport Cell refs'!EG$2)</f>
        <v>0</v>
      </c>
      <c r="EH44" t="b" cm="1">
        <f t="array" aca="1" ref="EH44" ca="1">INDIRECT($AN44&amp;"!"&amp;'DataReport Cell refs'!EH$2)</f>
        <v>0</v>
      </c>
      <c r="EI44" t="b" cm="1">
        <f t="array" aca="1" ref="EI44" ca="1">INDIRECT($AN44&amp;"!"&amp;'DataReport Cell refs'!EI$2)</f>
        <v>0</v>
      </c>
      <c r="EJ44" t="b" cm="1">
        <f t="array" aca="1" ref="EJ44" ca="1">INDIRECT($AN44&amp;"!"&amp;'DataReport Cell refs'!EJ$2)</f>
        <v>0</v>
      </c>
      <c r="EK44" t="b" cm="1">
        <f t="array" aca="1" ref="EK44" ca="1">INDIRECT($AN44&amp;"!"&amp;'DataReport Cell refs'!EK$2)</f>
        <v>0</v>
      </c>
      <c r="EL44" t="b" cm="1">
        <f t="array" aca="1" ref="EL44" ca="1">INDIRECT($AN44&amp;"!"&amp;'DataReport Cell refs'!EL$2)</f>
        <v>0</v>
      </c>
      <c r="EM44" t="b" cm="1">
        <f t="array" aca="1" ref="EM44" ca="1">INDIRECT($AN44&amp;"!"&amp;'DataReport Cell refs'!EM$2)</f>
        <v>0</v>
      </c>
      <c r="EN44" t="b" cm="1">
        <f t="array" aca="1" ref="EN44" ca="1">INDIRECT($AN44&amp;"!"&amp;'DataReport Cell refs'!EN$2)</f>
        <v>0</v>
      </c>
      <c r="EO44" t="b" cm="1">
        <f t="array" aca="1" ref="EO44" ca="1">INDIRECT($AN44&amp;"!"&amp;'DataReport Cell refs'!EO$2)</f>
        <v>0</v>
      </c>
      <c r="EP44" t="b" cm="1">
        <f t="array" aca="1" ref="EP44" ca="1">INDIRECT($AN44&amp;"!"&amp;'DataReport Cell refs'!EP$2)</f>
        <v>0</v>
      </c>
      <c r="EQ44" t="b" cm="1">
        <f t="array" aca="1" ref="EQ44" ca="1">INDIRECT($AN44&amp;"!"&amp;'DataReport Cell refs'!EQ$2)</f>
        <v>0</v>
      </c>
      <c r="ER44" t="b" cm="1">
        <f t="array" aca="1" ref="ER44" ca="1">INDIRECT($AN44&amp;"!"&amp;'DataReport Cell refs'!ER$2)</f>
        <v>0</v>
      </c>
      <c r="ES44" t="b" cm="1">
        <f t="array" aca="1" ref="ES44" ca="1">INDIRECT($AN44&amp;"!"&amp;'DataReport Cell refs'!ES$2)</f>
        <v>0</v>
      </c>
      <c r="ET44" t="b" cm="1">
        <f t="array" aca="1" ref="ET44" ca="1">INDIRECT($AN44&amp;"!"&amp;'DataReport Cell refs'!ET$2)</f>
        <v>0</v>
      </c>
      <c r="EU44" t="b" cm="1">
        <f t="array" aca="1" ref="EU44" ca="1">INDIRECT($AN44&amp;"!"&amp;'DataReport Cell refs'!EU$2)</f>
        <v>0</v>
      </c>
      <c r="EV44" t="b" cm="1">
        <f t="array" aca="1" ref="EV44" ca="1">INDIRECT($AN44&amp;"!"&amp;'DataReport Cell refs'!EV$2)</f>
        <v>0</v>
      </c>
      <c r="EW44" t="b" cm="1">
        <f t="array" aca="1" ref="EW44" ca="1">INDIRECT($AN44&amp;"!"&amp;'DataReport Cell refs'!EW$2)</f>
        <v>0</v>
      </c>
      <c r="EX44" t="b" cm="1">
        <f t="array" aca="1" ref="EX44" ca="1">INDIRECT($AN44&amp;"!"&amp;'DataReport Cell refs'!EX$2)</f>
        <v>0</v>
      </c>
      <c r="EY44" t="b" cm="1">
        <f t="array" aca="1" ref="EY44" ca="1">INDIRECT($AN44&amp;"!"&amp;'DataReport Cell refs'!EY$2)</f>
        <v>0</v>
      </c>
      <c r="EZ44" t="b" cm="1">
        <f t="array" aca="1" ref="EZ44" ca="1">INDIRECT($AN44&amp;"!"&amp;'DataReport Cell refs'!EZ$2)</f>
        <v>0</v>
      </c>
      <c r="FA44" t="b" cm="1">
        <f t="array" aca="1" ref="FA44" ca="1">INDIRECT($AN44&amp;"!"&amp;'DataReport Cell refs'!FA$2)</f>
        <v>0</v>
      </c>
      <c r="FB44" t="b" cm="1">
        <f t="array" aca="1" ref="FB44" ca="1">INDIRECT($AN44&amp;"!"&amp;'DataReport Cell refs'!FB$2)</f>
        <v>0</v>
      </c>
      <c r="FC44" t="b" cm="1">
        <f t="array" aca="1" ref="FC44" ca="1">INDIRECT($AN44&amp;"!"&amp;'DataReport Cell refs'!FC$2)</f>
        <v>0</v>
      </c>
      <c r="FD44" t="b" cm="1">
        <f t="array" aca="1" ref="FD44" ca="1">INDIRECT($AN44&amp;"!"&amp;'DataReport Cell refs'!FD$2)</f>
        <v>0</v>
      </c>
      <c r="FE44" t="b" cm="1">
        <f t="array" aca="1" ref="FE44" ca="1">INDIRECT($AN44&amp;"!"&amp;'DataReport Cell refs'!FE$2)</f>
        <v>0</v>
      </c>
      <c r="FF44" t="b" cm="1">
        <f t="array" aca="1" ref="FF44" ca="1">INDIRECT($AN44&amp;"!"&amp;'DataReport Cell refs'!FF$2)</f>
        <v>0</v>
      </c>
      <c r="FG44" t="b" cm="1">
        <f t="array" aca="1" ref="FG44" ca="1">INDIRECT($AN44&amp;"!"&amp;'DataReport Cell refs'!FG$2)</f>
        <v>0</v>
      </c>
      <c r="FH44" t="b" cm="1">
        <f t="array" aca="1" ref="FH44" ca="1">INDIRECT($AN44&amp;"!"&amp;'DataReport Cell refs'!FH$2)</f>
        <v>0</v>
      </c>
      <c r="FI44" t="b" cm="1">
        <f t="array" aca="1" ref="FI44" ca="1">INDIRECT($AN44&amp;"!"&amp;'DataReport Cell refs'!FI$2)</f>
        <v>0</v>
      </c>
      <c r="FJ44" t="b" cm="1">
        <f t="array" aca="1" ref="FJ44" ca="1">INDIRECT($AN44&amp;"!"&amp;'DataReport Cell refs'!FJ$2)</f>
        <v>0</v>
      </c>
      <c r="FK44" s="361" cm="1">
        <f t="array" aca="1" ref="FK44" ca="1">INDIRECT($AN44&amp;"!"&amp;'DataReport Cell refs'!FK$2)</f>
        <v>0</v>
      </c>
      <c r="FL44" s="361" cm="1">
        <f t="array" aca="1" ref="FL44" ca="1">INDIRECT($AN44&amp;"!"&amp;'DataReport Cell refs'!FL$2)</f>
        <v>0</v>
      </c>
      <c r="FM44" s="361" cm="1">
        <f t="array" aca="1" ref="FM44" ca="1">INDIRECT($AN44&amp;"!"&amp;'DataReport Cell refs'!FM$2)</f>
        <v>0</v>
      </c>
      <c r="FN44" s="361" cm="1">
        <f t="array" aca="1" ref="FN44" ca="1">INDIRECT($AN44&amp;"!"&amp;'DataReport Cell refs'!FN$2)</f>
        <v>0</v>
      </c>
      <c r="FO44" s="361" cm="1">
        <f t="array" aca="1" ref="FO44" ca="1">INDIRECT($AN44&amp;"!"&amp;'DataReport Cell refs'!FO$2)</f>
        <v>0</v>
      </c>
      <c r="FP44" s="361" cm="1">
        <f t="array" aca="1" ref="FP44" ca="1">INDIRECT($AN44&amp;"!"&amp;'DataReport Cell refs'!FP$2)</f>
        <v>0</v>
      </c>
      <c r="FQ44" s="361" cm="1">
        <f t="array" aca="1" ref="FQ44" ca="1">INDIRECT($AN44&amp;"!"&amp;'DataReport Cell refs'!FQ$2)</f>
        <v>0</v>
      </c>
      <c r="FR44" s="361" cm="1">
        <f t="array" aca="1" ref="FR44" ca="1">INDIRECT($AN44&amp;"!"&amp;'DataReport Cell refs'!FR$2)</f>
        <v>0</v>
      </c>
      <c r="FS44" s="361" cm="1">
        <f t="array" aca="1" ref="FS44" ca="1">INDIRECT($AN44&amp;"!"&amp;'DataReport Cell refs'!FS$2)</f>
        <v>0</v>
      </c>
      <c r="FT44" s="361" cm="1">
        <f t="array" aca="1" ref="FT44" ca="1">INDIRECT($AN44&amp;"!"&amp;'DataReport Cell refs'!FT$2)</f>
        <v>0</v>
      </c>
      <c r="FU44" s="361" cm="1">
        <f t="array" aca="1" ref="FU44" ca="1">INDIRECT($AN44&amp;"!"&amp;'DataReport Cell refs'!FU$2)</f>
        <v>0</v>
      </c>
      <c r="FV44" s="361" cm="1">
        <f t="array" aca="1" ref="FV44" ca="1">INDIRECT($AN44&amp;"!"&amp;'DataReport Cell refs'!FV$2)</f>
        <v>0</v>
      </c>
      <c r="FW44" s="361" cm="1">
        <f t="array" aca="1" ref="FW44" ca="1">INDIRECT($AN44&amp;"!"&amp;'DataReport Cell refs'!FW$2)</f>
        <v>0</v>
      </c>
      <c r="FX44" s="361" cm="1">
        <f t="array" aca="1" ref="FX44" ca="1">INDIRECT($AN44&amp;"!"&amp;'DataReport Cell refs'!FX$2)</f>
        <v>0</v>
      </c>
      <c r="FY44" s="361" cm="1">
        <f t="array" aca="1" ref="FY44" ca="1">INDIRECT($AN44&amp;"!"&amp;'DataReport Cell refs'!FY$2)</f>
        <v>0</v>
      </c>
      <c r="FZ44" s="361" cm="1">
        <f t="array" aca="1" ref="FZ44" ca="1">INDIRECT($AN44&amp;"!"&amp;'DataReport Cell refs'!FZ$2)</f>
        <v>0</v>
      </c>
      <c r="GA44" s="361" cm="1">
        <f t="array" aca="1" ref="GA44" ca="1">INDIRECT($AN44&amp;"!"&amp;'DataReport Cell refs'!GA$2)</f>
        <v>0</v>
      </c>
      <c r="GB44" s="361" cm="1">
        <f t="array" aca="1" ref="GB44" ca="1">INDIRECT($AN44&amp;"!"&amp;'DataReport Cell refs'!GB$2)</f>
        <v>0</v>
      </c>
      <c r="GC44" s="361" cm="1">
        <f t="array" aca="1" ref="GC44" ca="1">INDIRECT($AN44&amp;"!"&amp;'DataReport Cell refs'!GC$2)</f>
        <v>0</v>
      </c>
      <c r="GD44" s="361" cm="1">
        <f t="array" aca="1" ref="GD44" ca="1">INDIRECT($AN44&amp;"!"&amp;'DataReport Cell refs'!GD$2)</f>
        <v>0</v>
      </c>
      <c r="GE44" s="361" cm="1">
        <f t="array" aca="1" ref="GE44" ca="1">INDIRECT($AN44&amp;"!"&amp;'DataReport Cell refs'!GE$2)</f>
        <v>0</v>
      </c>
      <c r="GF44" s="361" cm="1">
        <f t="array" aca="1" ref="GF44" ca="1">INDIRECT($AN44&amp;"!"&amp;'DataReport Cell refs'!GF$2)</f>
        <v>0</v>
      </c>
      <c r="GG44" s="361" cm="1">
        <f t="array" aca="1" ref="GG44" ca="1">INDIRECT($AN44&amp;"!"&amp;'DataReport Cell refs'!GG$2)</f>
        <v>0</v>
      </c>
      <c r="GH44" s="361" cm="1">
        <f t="array" aca="1" ref="GH44" ca="1">INDIRECT($AN44&amp;"!"&amp;'DataReport Cell refs'!GH$2)</f>
        <v>0</v>
      </c>
      <c r="GI44" s="361" cm="1">
        <f t="array" aca="1" ref="GI44" ca="1">INDIRECT($AN44&amp;"!"&amp;'DataReport Cell refs'!GI$2)</f>
        <v>0</v>
      </c>
      <c r="GJ44" s="361" cm="1">
        <f t="array" aca="1" ref="GJ44" ca="1">INDIRECT($AN44&amp;"!"&amp;'DataReport Cell refs'!GJ$2)</f>
        <v>0</v>
      </c>
      <c r="GK44" s="361" cm="1">
        <f t="array" aca="1" ref="GK44" ca="1">INDIRECT($AN44&amp;"!"&amp;'DataReport Cell refs'!GK$2)</f>
        <v>0</v>
      </c>
      <c r="GL44" s="361" cm="1">
        <f t="array" aca="1" ref="GL44" ca="1">INDIRECT($AN44&amp;"!"&amp;'DataReport Cell refs'!GL$2)</f>
        <v>0</v>
      </c>
      <c r="GM44" s="361" cm="1">
        <f t="array" aca="1" ref="GM44" ca="1">INDIRECT($AN44&amp;"!"&amp;'DataReport Cell refs'!GM$2)</f>
        <v>0</v>
      </c>
      <c r="GN44" s="361" cm="1">
        <f t="array" aca="1" ref="GN44" ca="1">INDIRECT($AN44&amp;"!"&amp;'DataReport Cell refs'!GN$2)</f>
        <v>0</v>
      </c>
      <c r="GO44" s="361" cm="1">
        <f t="array" aca="1" ref="GO44" ca="1">INDIRECT($AN44&amp;"!"&amp;'DataReport Cell refs'!GO$2)</f>
        <v>0</v>
      </c>
      <c r="GP44" s="361" cm="1">
        <f t="array" aca="1" ref="GP44" ca="1">INDIRECT($AN44&amp;"!"&amp;'DataReport Cell refs'!GP$2)</f>
        <v>0</v>
      </c>
      <c r="GQ44" s="361" cm="1">
        <f t="array" aca="1" ref="GQ44" ca="1">INDIRECT($AN44&amp;"!"&amp;'DataReport Cell refs'!GQ$2)</f>
        <v>0</v>
      </c>
      <c r="GR44" s="361" cm="1">
        <f t="array" aca="1" ref="GR44" ca="1">INDIRECT($AN44&amp;"!"&amp;'DataReport Cell refs'!GR$2)</f>
        <v>0</v>
      </c>
      <c r="GS44" s="361" cm="1">
        <f t="array" aca="1" ref="GS44" ca="1">INDIRECT($AN44&amp;"!"&amp;'DataReport Cell refs'!GS$2)</f>
        <v>0</v>
      </c>
      <c r="GT44" s="361" cm="1">
        <f t="array" aca="1" ref="GT44" ca="1">INDIRECT($AN44&amp;"!"&amp;'DataReport Cell refs'!GT$2)</f>
        <v>0</v>
      </c>
      <c r="GU44" s="361" cm="1">
        <f t="array" aca="1" ref="GU44" ca="1">INDIRECT($AN44&amp;"!"&amp;'DataReport Cell refs'!GU$2)</f>
        <v>0</v>
      </c>
      <c r="GV44" s="361" cm="1">
        <f t="array" aca="1" ref="GV44" ca="1">INDIRECT($AN44&amp;"!"&amp;'DataReport Cell refs'!GV$2)</f>
        <v>0</v>
      </c>
      <c r="GW44" s="361" cm="1">
        <f t="array" aca="1" ref="GW44" ca="1">INDIRECT($AN44&amp;"!"&amp;'DataReport Cell refs'!GW$2)</f>
        <v>0</v>
      </c>
      <c r="GX44" s="361" cm="1">
        <f t="array" aca="1" ref="GX44" ca="1">INDIRECT($AN44&amp;"!"&amp;'DataReport Cell refs'!GX$2)</f>
        <v>0</v>
      </c>
      <c r="GY44" s="361" cm="1">
        <f t="array" aca="1" ref="GY44" ca="1">INDIRECT($AN44&amp;"!"&amp;'DataReport Cell refs'!GY$2)</f>
        <v>0</v>
      </c>
      <c r="GZ44" s="361" cm="1">
        <f t="array" aca="1" ref="GZ44" ca="1">INDIRECT($AN44&amp;"!"&amp;'DataReport Cell refs'!GZ$2)</f>
        <v>0</v>
      </c>
      <c r="HA44" s="361" cm="1">
        <f t="array" aca="1" ref="HA44" ca="1">INDIRECT($AN44&amp;"!"&amp;'DataReport Cell refs'!HA$2)</f>
        <v>0</v>
      </c>
      <c r="HB44" s="361" cm="1">
        <f t="array" aca="1" ref="HB44" ca="1">INDIRECT($AN44&amp;"!"&amp;'DataReport Cell refs'!HB$2)</f>
        <v>0</v>
      </c>
      <c r="HC44" s="361" cm="1">
        <f t="array" aca="1" ref="HC44" ca="1">INDIRECT($AN44&amp;"!"&amp;'DataReport Cell refs'!HC$2)</f>
        <v>0</v>
      </c>
      <c r="HD44" s="361" cm="1">
        <f t="array" aca="1" ref="HD44" ca="1">INDIRECT($AN44&amp;"!"&amp;'DataReport Cell refs'!HD$2)</f>
        <v>0</v>
      </c>
      <c r="HE44" cm="1">
        <f t="array" aca="1" ref="HE44" ca="1">INDIRECT($AN44&amp;"!"&amp;'DataReport Cell refs'!HE$2)</f>
        <v>0</v>
      </c>
      <c r="HF44" cm="1">
        <f t="array" aca="1" ref="HF44" ca="1">INDIRECT($AN44&amp;"!"&amp;'DataReport Cell refs'!HF$2)</f>
        <v>0</v>
      </c>
      <c r="HG44" cm="1">
        <f t="array" aca="1" ref="HG44" ca="1">INDIRECT($AN44&amp;"!"&amp;'DataReport Cell refs'!HG$2)</f>
        <v>0</v>
      </c>
      <c r="HH44" cm="1">
        <f t="array" aca="1" ref="HH44" ca="1">INDIRECT($AN44&amp;"!"&amp;'DataReport Cell refs'!HH$2)</f>
        <v>0</v>
      </c>
      <c r="HI44" cm="1">
        <f t="array" aca="1" ref="HI44" ca="1">INDIRECT($AN44&amp;"!"&amp;'DataReport Cell refs'!HI$2)</f>
        <v>0</v>
      </c>
      <c r="HJ44" cm="1">
        <f t="array" aca="1" ref="HJ44" ca="1">INDIRECT($AN44&amp;"!"&amp;'DataReport Cell refs'!HJ$2)</f>
        <v>0</v>
      </c>
      <c r="HK44" cm="1">
        <f t="array" aca="1" ref="HK44" ca="1">INDIRECT($AN44&amp;"!"&amp;'DataReport Cell refs'!HK$2)</f>
        <v>0</v>
      </c>
      <c r="HL44" cm="1">
        <f t="array" aca="1" ref="HL44" ca="1">INDIRECT($AN44&amp;"!"&amp;'DataReport Cell refs'!HL$2)</f>
        <v>0</v>
      </c>
      <c r="HM44" cm="1">
        <f t="array" aca="1" ref="HM44" ca="1">INDIRECT($AN44&amp;"!"&amp;'DataReport Cell refs'!HM$2)</f>
        <v>0</v>
      </c>
      <c r="HN44" cm="1">
        <f t="array" aca="1" ref="HN44" ca="1">INDIRECT($AN44&amp;"!"&amp;'DataReport Cell refs'!HN$2)</f>
        <v>0</v>
      </c>
      <c r="HO44" cm="1">
        <f t="array" aca="1" ref="HO44" ca="1">INDIRECT($AN44&amp;"!"&amp;'DataReport Cell refs'!HO$2)</f>
        <v>0</v>
      </c>
      <c r="HP44" cm="1">
        <f t="array" aca="1" ref="HP44" ca="1">INDIRECT($AN44&amp;"!"&amp;'DataReport Cell refs'!HP$2)</f>
        <v>0</v>
      </c>
      <c r="HQ44" cm="1">
        <f t="array" aca="1" ref="HQ44" ca="1">INDIRECT($AN44&amp;"!"&amp;'DataReport Cell refs'!HQ$2)</f>
        <v>0</v>
      </c>
      <c r="HR44" cm="1">
        <f t="array" aca="1" ref="HR44" ca="1">INDIRECT($AN44&amp;"!"&amp;'DataReport Cell refs'!HR$2)</f>
        <v>0</v>
      </c>
      <c r="HS44" cm="1">
        <f t="array" aca="1" ref="HS44" ca="1">INDIRECT($AN44&amp;"!"&amp;'DataReport Cell refs'!HS$2)</f>
        <v>0</v>
      </c>
      <c r="HT44" cm="1">
        <f t="array" aca="1" ref="HT44" ca="1">INDIRECT($AN44&amp;"!"&amp;'DataReport Cell refs'!HT$2)</f>
        <v>0</v>
      </c>
      <c r="HU44" cm="1">
        <f t="array" aca="1" ref="HU44" ca="1">INDIRECT($AN44&amp;"!"&amp;'DataReport Cell refs'!HU$2)</f>
        <v>0</v>
      </c>
      <c r="HV44" cm="1">
        <f t="array" aca="1" ref="HV44" ca="1">INDIRECT($AN44&amp;"!"&amp;'DataReport Cell refs'!HV$2)</f>
        <v>0</v>
      </c>
      <c r="HW44" cm="1">
        <f t="array" aca="1" ref="HW44" ca="1">INDIRECT($AN44&amp;"!"&amp;'DataReport Cell refs'!HW$2)</f>
        <v>0</v>
      </c>
      <c r="HX44" cm="1">
        <f t="array" aca="1" ref="HX44" ca="1">INDIRECT($AN44&amp;"!"&amp;'DataReport Cell refs'!HX$2)</f>
        <v>0</v>
      </c>
      <c r="HY44" cm="1">
        <f t="array" aca="1" ref="HY44" ca="1">INDIRECT($AN44&amp;"!"&amp;'DataReport Cell refs'!HY$2)</f>
        <v>0</v>
      </c>
      <c r="HZ44" cm="1">
        <f t="array" aca="1" ref="HZ44" ca="1">INDIRECT($AN44&amp;"!"&amp;'DataReport Cell refs'!HZ$2)</f>
        <v>0</v>
      </c>
      <c r="IA44" cm="1">
        <f t="array" aca="1" ref="IA44" ca="1">INDIRECT($AN44&amp;"!"&amp;'DataReport Cell refs'!IA$2)</f>
        <v>0</v>
      </c>
      <c r="IB44" cm="1">
        <f t="array" aca="1" ref="IB44" ca="1">INDIRECT($AN44&amp;"!"&amp;'DataReport Cell refs'!IB$2)</f>
        <v>0</v>
      </c>
      <c r="IC44" cm="1">
        <f t="array" aca="1" ref="IC44" ca="1">INDIRECT($AN44&amp;"!"&amp;'DataReport Cell refs'!IC$2)</f>
        <v>0</v>
      </c>
      <c r="ID44" cm="1">
        <f t="array" aca="1" ref="ID44" ca="1">INDIRECT($AN44&amp;"!"&amp;'DataReport Cell refs'!ID$2)</f>
        <v>0</v>
      </c>
      <c r="IE44" cm="1">
        <f t="array" aca="1" ref="IE44" ca="1">INDIRECT($AN44&amp;"!"&amp;'DataReport Cell refs'!IE$2)</f>
        <v>0</v>
      </c>
      <c r="IF44" cm="1">
        <f t="array" aca="1" ref="IF44" ca="1">INDIRECT($AN44&amp;"!"&amp;'DataReport Cell refs'!IF$2)</f>
        <v>0</v>
      </c>
      <c r="IG44" cm="1">
        <f t="array" aca="1" ref="IG44" ca="1">INDIRECT($AN44&amp;"!"&amp;'DataReport Cell refs'!IG$2)</f>
        <v>0</v>
      </c>
      <c r="IH44" cm="1">
        <f t="array" aca="1" ref="IH44" ca="1">INDIRECT($AN44&amp;"!"&amp;'DataReport Cell refs'!IH$2)</f>
        <v>0</v>
      </c>
      <c r="II44" cm="1">
        <f t="array" aca="1" ref="II44" ca="1">INDIRECT($AN44&amp;"!"&amp;'DataReport Cell refs'!II$2)</f>
        <v>0</v>
      </c>
      <c r="IJ44" cm="1">
        <f t="array" aca="1" ref="IJ44" ca="1">INDIRECT($AN44&amp;"!"&amp;'DataReport Cell refs'!IJ$2)</f>
        <v>0</v>
      </c>
      <c r="IK44" cm="1">
        <f t="array" aca="1" ref="IK44" ca="1">INDIRECT($AN44&amp;"!"&amp;'DataReport Cell refs'!IK$2)</f>
        <v>0</v>
      </c>
      <c r="IL44" cm="1">
        <f t="array" aca="1" ref="IL44" ca="1">INDIRECT($AN44&amp;"!"&amp;'DataReport Cell refs'!IL$2)</f>
        <v>0</v>
      </c>
      <c r="IM44" cm="1">
        <f t="array" aca="1" ref="IM44" ca="1">INDIRECT($AN44&amp;"!"&amp;'DataReport Cell refs'!IM$2)</f>
        <v>0</v>
      </c>
      <c r="IN44" cm="1">
        <f t="array" aca="1" ref="IN44" ca="1">INDIRECT($AN44&amp;"!"&amp;'DataReport Cell refs'!IN$2)</f>
        <v>0</v>
      </c>
      <c r="IO44" cm="1">
        <f t="array" aca="1" ref="IO44" ca="1">INDIRECT($AN44&amp;"!"&amp;'DataReport Cell refs'!IO$2)</f>
        <v>0</v>
      </c>
      <c r="IP44" cm="1">
        <f t="array" aca="1" ref="IP44" ca="1">INDIRECT($AN44&amp;"!"&amp;'DataReport Cell refs'!IP$2)</f>
        <v>0</v>
      </c>
      <c r="IQ44" cm="1">
        <f t="array" aca="1" ref="IQ44" ca="1">INDIRECT($AN44&amp;"!"&amp;'DataReport Cell refs'!IQ$2)</f>
        <v>0</v>
      </c>
      <c r="IR44" cm="1">
        <f t="array" aca="1" ref="IR44" ca="1">INDIRECT($AN44&amp;"!"&amp;'DataReport Cell refs'!IR$2)</f>
        <v>0</v>
      </c>
      <c r="IS44" cm="1">
        <f t="array" aca="1" ref="IS44" ca="1">INDIRECT($AN44&amp;"!"&amp;'DataReport Cell refs'!IS$2)</f>
        <v>0</v>
      </c>
      <c r="IT44" cm="1">
        <f t="array" aca="1" ref="IT44" ca="1">INDIRECT($AN44&amp;"!"&amp;'DataReport Cell refs'!IT$2)</f>
        <v>0</v>
      </c>
      <c r="IU44" cm="1">
        <f t="array" aca="1" ref="IU44" ca="1">INDIRECT($AN44&amp;"!"&amp;'DataReport Cell refs'!IU$2)</f>
        <v>0</v>
      </c>
      <c r="IV44" cm="1">
        <f t="array" aca="1" ref="IV44" ca="1">INDIRECT($AN44&amp;"!"&amp;'DataReport Cell refs'!IV$2)</f>
        <v>0</v>
      </c>
      <c r="IW44" cm="1">
        <f t="array" aca="1" ref="IW44" ca="1">INDIRECT($AN44&amp;"!"&amp;'DataReport Cell refs'!IW$2)</f>
        <v>0</v>
      </c>
      <c r="IX44" cm="1">
        <f t="array" aca="1" ref="IX44" ca="1">INDIRECT($AN44&amp;"!"&amp;'DataReport Cell refs'!IX$2)</f>
        <v>0</v>
      </c>
      <c r="IY44" cm="1">
        <f t="array" aca="1" ref="IY44" ca="1">INDIRECT($AN44&amp;"!"&amp;'DataReport Cell refs'!IY$2)</f>
        <v>0</v>
      </c>
      <c r="IZ44" cm="1">
        <f t="array" aca="1" ref="IZ44" ca="1">INDIRECT($AN44&amp;"!"&amp;'DataReport Cell refs'!IZ$2)</f>
        <v>0</v>
      </c>
      <c r="JA44" cm="1">
        <f t="array" aca="1" ref="JA44" ca="1">INDIRECT($AN44&amp;"!"&amp;'DataReport Cell refs'!JA$2)</f>
        <v>0</v>
      </c>
      <c r="JB44" cm="1">
        <f t="array" aca="1" ref="JB44" ca="1">INDIRECT($AN44&amp;"!"&amp;'DataReport Cell refs'!JB$2)</f>
        <v>0</v>
      </c>
      <c r="JC44" cm="1">
        <f t="array" aca="1" ref="JC44" ca="1">INDIRECT($AN44&amp;"!"&amp;'DataReport Cell refs'!JC$2)</f>
        <v>0</v>
      </c>
      <c r="JD44" cm="1">
        <f t="array" aca="1" ref="JD44" ca="1">INDIRECT($AN44&amp;"!"&amp;'DataReport Cell refs'!JD$2)</f>
        <v>0</v>
      </c>
      <c r="JE44" cm="1">
        <f t="array" aca="1" ref="JE44" ca="1">INDIRECT($AN44&amp;"!"&amp;'DataReport Cell refs'!JE$2)</f>
        <v>0</v>
      </c>
      <c r="JF44" cm="1">
        <f t="array" aca="1" ref="JF44" ca="1">INDIRECT($AN44&amp;"!"&amp;'DataReport Cell refs'!JF$2)</f>
        <v>0</v>
      </c>
      <c r="JG44" cm="1">
        <f t="array" aca="1" ref="JG44" ca="1">INDIRECT($AN44&amp;"!"&amp;'DataReport Cell refs'!JG$2)</f>
        <v>0</v>
      </c>
      <c r="JH44" cm="1">
        <f t="array" aca="1" ref="JH44" ca="1">INDIRECT($AN44&amp;"!"&amp;'DataReport Cell refs'!JH$2)</f>
        <v>0</v>
      </c>
      <c r="JI44" cm="1">
        <f t="array" aca="1" ref="JI44" ca="1">INDIRECT($AN44&amp;"!"&amp;'DataReport Cell refs'!JI$2)</f>
        <v>0</v>
      </c>
      <c r="JJ44" cm="1">
        <f t="array" aca="1" ref="JJ44" ca="1">INDIRECT($AN44&amp;"!"&amp;'DataReport Cell refs'!JJ$2)</f>
        <v>0</v>
      </c>
      <c r="JK44" cm="1">
        <f t="array" aca="1" ref="JK44" ca="1">INDIRECT($AN44&amp;"!"&amp;'DataReport Cell refs'!JK$2)</f>
        <v>0</v>
      </c>
      <c r="JL44" cm="1">
        <f t="array" aca="1" ref="JL44" ca="1">INDIRECT($AN44&amp;"!"&amp;'DataReport Cell refs'!JL$2)</f>
        <v>0</v>
      </c>
      <c r="JM44" cm="1">
        <f t="array" aca="1" ref="JM44" ca="1">INDIRECT($AN44&amp;"!"&amp;'DataReport Cell refs'!JM$2)</f>
        <v>0</v>
      </c>
      <c r="JN44" cm="1">
        <f t="array" aca="1" ref="JN44" ca="1">INDIRECT($AN44&amp;"!"&amp;'DataReport Cell refs'!JN$2)</f>
        <v>0</v>
      </c>
      <c r="JO44" cm="1">
        <f t="array" aca="1" ref="JO44" ca="1">INDIRECT($AN44&amp;"!"&amp;'DataReport Cell refs'!JO$2)</f>
        <v>0</v>
      </c>
      <c r="JP44" cm="1">
        <f t="array" aca="1" ref="JP44" ca="1">INDIRECT($AN44&amp;"!"&amp;'DataReport Cell refs'!JP$2)</f>
        <v>0</v>
      </c>
      <c r="JQ44" cm="1">
        <f t="array" aca="1" ref="JQ44" ca="1">INDIRECT($AN44&amp;"!"&amp;'DataReport Cell refs'!JQ$2)</f>
        <v>0</v>
      </c>
      <c r="JR44" cm="1">
        <f t="array" aca="1" ref="JR44" ca="1">INDIRECT($AN44&amp;"!"&amp;'DataReport Cell refs'!JR$2)</f>
        <v>0</v>
      </c>
      <c r="JS44" cm="1">
        <f t="array" aca="1" ref="JS44" ca="1">INDIRECT($AN44&amp;"!"&amp;'DataReport Cell refs'!JS$2)</f>
        <v>0</v>
      </c>
      <c r="JT44" cm="1">
        <f t="array" aca="1" ref="JT44" ca="1">INDIRECT($AN44&amp;"!"&amp;'DataReport Cell refs'!JT$2)</f>
        <v>0</v>
      </c>
      <c r="JU44" cm="1">
        <f t="array" aca="1" ref="JU44" ca="1">INDIRECT($AN44&amp;"!"&amp;'DataReport Cell refs'!JU$2)</f>
        <v>0</v>
      </c>
      <c r="JV44" t="str" cm="1">
        <f t="array" aca="1" ref="JV44" ca="1">INDIRECT($AN44&amp;"!"&amp;'DataReport Cell refs'!JV$2)</f>
        <v>Not Commenced</v>
      </c>
      <c r="JW44" t="str" cm="1">
        <f t="array" aca="1" ref="JW44" ca="1">INDIRECT($AN44&amp;"!"&amp;'DataReport Cell refs'!JW$2)</f>
        <v>First complete Stocktake</v>
      </c>
      <c r="JX44" t="str" cm="1">
        <f t="array" aca="1" ref="JX44" ca="1">INDIRECT($AN44&amp;"!"&amp;'DataReport Cell refs'!JX$2)</f>
        <v>First complete Stocktake</v>
      </c>
      <c r="JY44" t="str" cm="1">
        <f t="array" aca="1" ref="JY44" ca="1">INDIRECT($AN44&amp;"!"&amp;'DataReport Cell refs'!JY$2)</f>
        <v>First complete Stocktake</v>
      </c>
      <c r="JZ44" t="str" cm="1">
        <f t="array" aca="1" ref="JZ44" ca="1">INDIRECT($AN44&amp;"!"&amp;'DataReport Cell refs'!JZ$2)</f>
        <v>First complete Stocktake</v>
      </c>
      <c r="KA44" t="str" cm="1">
        <f t="array" aca="1" ref="KA44" ca="1">INDIRECT($AN44&amp;"!"&amp;'DataReport Cell refs'!KA$2)</f>
        <v>First complete Stocktake</v>
      </c>
      <c r="KB44" t="str" cm="1">
        <f t="array" aca="1" ref="KB44" ca="1">INDIRECT($AN44&amp;"!"&amp;'DataReport Cell refs'!KB$2)</f>
        <v>First complete Stocktake</v>
      </c>
    </row>
    <row r="45" spans="40:288" x14ac:dyDescent="0.35">
      <c r="AN45" s="345" t="s">
        <v>1184</v>
      </c>
      <c r="AO45" cm="1">
        <f t="array" aca="1" ref="AO45" ca="1">INDIRECT($AN45&amp;"!"&amp;'DataReport Cell refs'!AO$2)</f>
        <v>0</v>
      </c>
      <c r="AP45" t="str" cm="1">
        <f t="array" aca="1" ref="AP45" ca="1">INDIRECT($AN45&amp;"!"&amp;'DataReport Cell refs'!AP$2)</f>
        <v>Select option</v>
      </c>
      <c r="AQ45" t="str" cm="1">
        <f t="array" aca="1" ref="AQ45" ca="1">INDIRECT($AN45&amp;"!"&amp;'DataReport Cell refs'!AQ$2)</f>
        <v>Select option</v>
      </c>
      <c r="AR45" s="361" cm="1">
        <f t="array" aca="1" ref="AR45" ca="1">INDIRECT($AN45&amp;"!"&amp;'DataReport Cell refs'!AR$2)</f>
        <v>0</v>
      </c>
      <c r="AS45" t="b" cm="1">
        <f t="array" aca="1" ref="AS45" ca="1">INDIRECT($AN45&amp;"!"&amp;'DataReport Cell refs'!AS$2)</f>
        <v>0</v>
      </c>
      <c r="AT45" t="b" cm="1">
        <f t="array" aca="1" ref="AT45" ca="1">INDIRECT($AN45&amp;"!"&amp;'DataReport Cell refs'!AT$2)</f>
        <v>0</v>
      </c>
      <c r="AU45" t="b" cm="1">
        <f t="array" aca="1" ref="AU45" ca="1">INDIRECT($AN45&amp;"!"&amp;'DataReport Cell refs'!AU$2)</f>
        <v>0</v>
      </c>
      <c r="AV45" t="b" cm="1">
        <f t="array" aca="1" ref="AV45" ca="1">INDIRECT($AN45&amp;"!"&amp;'DataReport Cell refs'!AV$2)</f>
        <v>0</v>
      </c>
      <c r="AW45" t="b" cm="1">
        <f t="array" aca="1" ref="AW45" ca="1">INDIRECT($AN45&amp;"!"&amp;'DataReport Cell refs'!AW$2)</f>
        <v>0</v>
      </c>
      <c r="AX45" t="b" cm="1">
        <f t="array" aca="1" ref="AX45" ca="1">INDIRECT($AN45&amp;"!"&amp;'DataReport Cell refs'!AX$2)</f>
        <v>0</v>
      </c>
      <c r="AY45" t="b" cm="1">
        <f t="array" aca="1" ref="AY45" ca="1">INDIRECT($AN45&amp;"!"&amp;'DataReport Cell refs'!AY$2)</f>
        <v>0</v>
      </c>
      <c r="AZ45" t="b" cm="1">
        <f t="array" aca="1" ref="AZ45" ca="1">INDIRECT($AN45&amp;"!"&amp;'DataReport Cell refs'!AZ$2)</f>
        <v>0</v>
      </c>
      <c r="BA45" t="b" cm="1">
        <f t="array" aca="1" ref="BA45" ca="1">INDIRECT($AN45&amp;"!"&amp;'DataReport Cell refs'!BA$2)</f>
        <v>0</v>
      </c>
      <c r="BB45" t="b" cm="1">
        <f t="array" aca="1" ref="BB45" ca="1">INDIRECT($AN45&amp;"!"&amp;'DataReport Cell refs'!BB$2)</f>
        <v>0</v>
      </c>
      <c r="BC45" t="b" cm="1">
        <f t="array" aca="1" ref="BC45" ca="1">INDIRECT($AN45&amp;"!"&amp;'DataReport Cell refs'!BC$2)</f>
        <v>0</v>
      </c>
      <c r="BD45" t="b" cm="1">
        <f t="array" aca="1" ref="BD45" ca="1">INDIRECT($AN45&amp;"!"&amp;'DataReport Cell refs'!BD$2)</f>
        <v>0</v>
      </c>
      <c r="BE45" t="b" cm="1">
        <f t="array" aca="1" ref="BE45" ca="1">INDIRECT($AN45&amp;"!"&amp;'DataReport Cell refs'!BE$2)</f>
        <v>0</v>
      </c>
      <c r="BF45" t="b" cm="1">
        <f t="array" aca="1" ref="BF45" ca="1">INDIRECT($AN45&amp;"!"&amp;'DataReport Cell refs'!BF$2)</f>
        <v>0</v>
      </c>
      <c r="BG45" t="b" cm="1">
        <f t="array" aca="1" ref="BG45" ca="1">INDIRECT($AN45&amp;"!"&amp;'DataReport Cell refs'!BG$2)</f>
        <v>0</v>
      </c>
      <c r="BH45" t="b" cm="1">
        <f t="array" aca="1" ref="BH45" ca="1">INDIRECT($AN45&amp;"!"&amp;'DataReport Cell refs'!BH$2)</f>
        <v>0</v>
      </c>
      <c r="BI45" t="str" cm="1">
        <f t="array" aca="1" ref="BI45" ca="1">INDIRECT($AN45&amp;"!"&amp;'DataReport Cell refs'!BI$2)</f>
        <v>Select option</v>
      </c>
      <c r="BJ45" t="str" cm="1">
        <f t="array" aca="1" ref="BJ45" ca="1">INDIRECT($AN45&amp;"!"&amp;'DataReport Cell refs'!BJ$2)</f>
        <v>Select option</v>
      </c>
      <c r="BK45" t="str" cm="1">
        <f t="array" aca="1" ref="BK45" ca="1">INDIRECT($AN45&amp;"!"&amp;'DataReport Cell refs'!BK$2)</f>
        <v>Select option</v>
      </c>
      <c r="BL45" t="str" cm="1">
        <f t="array" aca="1" ref="BL45" ca="1">INDIRECT($AN45&amp;"!"&amp;'DataReport Cell refs'!BL$2)</f>
        <v>Select option</v>
      </c>
      <c r="BM45" t="str" cm="1">
        <f t="array" aca="1" ref="BM45" ca="1">INDIRECT($AN45&amp;"!"&amp;'DataReport Cell refs'!BM$2)</f>
        <v>Select option</v>
      </c>
      <c r="BN45" t="str" cm="1">
        <f t="array" aca="1" ref="BN45" ca="1">INDIRECT($AN45&amp;"!"&amp;'DataReport Cell refs'!BN$2)</f>
        <v>Select option</v>
      </c>
      <c r="BO45" t="str" cm="1">
        <f t="array" aca="1" ref="BO45" ca="1">INDIRECT($AN45&amp;"!"&amp;'DataReport Cell refs'!BO$2)</f>
        <v>Select option</v>
      </c>
      <c r="BP45" t="str" cm="1">
        <f t="array" aca="1" ref="BP45" ca="1">INDIRECT($AN45&amp;"!"&amp;'DataReport Cell refs'!BP$2)</f>
        <v>Select option</v>
      </c>
      <c r="BQ45" t="str" cm="1">
        <f t="array" aca="1" ref="BQ45" ca="1">INDIRECT($AN45&amp;"!"&amp;'DataReport Cell refs'!BQ$2)</f>
        <v>Select option</v>
      </c>
      <c r="BR45" t="b" cm="1">
        <f t="array" aca="1" ref="BR45" ca="1">INDIRECT($AN45&amp;"!"&amp;'DataReport Cell refs'!BR$2)</f>
        <v>0</v>
      </c>
      <c r="BS45" t="b" cm="1">
        <f t="array" aca="1" ref="BS45" ca="1">INDIRECT($AN45&amp;"!"&amp;'DataReport Cell refs'!BS$2)</f>
        <v>0</v>
      </c>
      <c r="BT45" t="b" cm="1">
        <f t="array" aca="1" ref="BT45" ca="1">INDIRECT($AN45&amp;"!"&amp;'DataReport Cell refs'!BT$2)</f>
        <v>0</v>
      </c>
      <c r="BU45" t="b" cm="1">
        <f t="array" aca="1" ref="BU45" ca="1">INDIRECT($AN45&amp;"!"&amp;'DataReport Cell refs'!BU$2)</f>
        <v>0</v>
      </c>
      <c r="BV45" t="b" cm="1">
        <f t="array" aca="1" ref="BV45" ca="1">INDIRECT($AN45&amp;"!"&amp;'DataReport Cell refs'!BV$2)</f>
        <v>0</v>
      </c>
      <c r="BW45" t="b" cm="1">
        <f t="array" aca="1" ref="BW45" ca="1">INDIRECT($AN45&amp;"!"&amp;'DataReport Cell refs'!BW$2)</f>
        <v>0</v>
      </c>
      <c r="BX45" t="b" cm="1">
        <f t="array" aca="1" ref="BX45" ca="1">INDIRECT($AN45&amp;"!"&amp;'DataReport Cell refs'!BX$2)</f>
        <v>0</v>
      </c>
      <c r="BY45" t="b" cm="1">
        <f t="array" aca="1" ref="BY45" ca="1">INDIRECT($AN45&amp;"!"&amp;'DataReport Cell refs'!BY$2)</f>
        <v>0</v>
      </c>
      <c r="BZ45" t="b" cm="1">
        <f t="array" aca="1" ref="BZ45" ca="1">INDIRECT($AN45&amp;"!"&amp;'DataReport Cell refs'!BZ$2)</f>
        <v>0</v>
      </c>
      <c r="CA45" cm="1">
        <f t="array" aca="1" ref="CA45" ca="1">INDIRECT($AN45&amp;"!"&amp;'DataReport Cell refs'!CA$2)</f>
        <v>0</v>
      </c>
      <c r="CB45" s="385" cm="1">
        <f t="array" aca="1" ref="CB45" ca="1">INDIRECT($AN45&amp;"!"&amp;'DataReport Cell refs'!CB$2)</f>
        <v>0</v>
      </c>
      <c r="CC45" s="385" cm="1">
        <f t="array" aca="1" ref="CC45" ca="1">INDIRECT($AN45&amp;"!"&amp;'DataReport Cell refs'!CC$2)</f>
        <v>0</v>
      </c>
      <c r="CD45" s="385" cm="1">
        <f t="array" aca="1" ref="CD45" ca="1">INDIRECT($AN45&amp;"!"&amp;'DataReport Cell refs'!CD$2)</f>
        <v>0</v>
      </c>
      <c r="CE45" t="str" cm="1">
        <f t="array" aca="1" ref="CE45" ca="1">INDIRECT($AN45&amp;"!"&amp;'DataReport Cell refs'!CE$2)</f>
        <v>Select option</v>
      </c>
      <c r="CF45" s="361" cm="1">
        <f t="array" aca="1" ref="CF45" ca="1">INDIRECT($AN45&amp;"!"&amp;'DataReport Cell refs'!CF$2)</f>
        <v>0</v>
      </c>
      <c r="CG45" t="b" cm="1">
        <f t="array" aca="1" ref="CG45" ca="1">INDIRECT($AN45&amp;"!"&amp;'DataReport Cell refs'!CG$2)</f>
        <v>0</v>
      </c>
      <c r="CH45" t="b" cm="1">
        <f t="array" aca="1" ref="CH45" ca="1">INDIRECT($AN45&amp;"!"&amp;'DataReport Cell refs'!CH$2)</f>
        <v>0</v>
      </c>
      <c r="CI45" t="b" cm="1">
        <f t="array" aca="1" ref="CI45" ca="1">INDIRECT($AN45&amp;"!"&amp;'DataReport Cell refs'!CI$2)</f>
        <v>0</v>
      </c>
      <c r="CJ45" t="b" cm="1">
        <f t="array" aca="1" ref="CJ45" ca="1">INDIRECT($AN45&amp;"!"&amp;'DataReport Cell refs'!CJ$2)</f>
        <v>0</v>
      </c>
      <c r="CK45" t="b" cm="1">
        <f t="array" aca="1" ref="CK45" ca="1">INDIRECT($AN45&amp;"!"&amp;'DataReport Cell refs'!CK$2)</f>
        <v>0</v>
      </c>
      <c r="CL45" t="b" cm="1">
        <f t="array" aca="1" ref="CL45" ca="1">INDIRECT($AN45&amp;"!"&amp;'DataReport Cell refs'!CL$2)</f>
        <v>0</v>
      </c>
      <c r="CM45" t="b" cm="1">
        <f t="array" aca="1" ref="CM45" ca="1">INDIRECT($AN45&amp;"!"&amp;'DataReport Cell refs'!CM$2)</f>
        <v>0</v>
      </c>
      <c r="CN45" t="b" cm="1">
        <f t="array" aca="1" ref="CN45" ca="1">INDIRECT($AN45&amp;"!"&amp;'DataReport Cell refs'!CN$2)</f>
        <v>0</v>
      </c>
      <c r="CO45" t="b" cm="1">
        <f t="array" aca="1" ref="CO45" ca="1">INDIRECT($AN45&amp;"!"&amp;'DataReport Cell refs'!CO$2)</f>
        <v>0</v>
      </c>
      <c r="CP45" t="b" cm="1">
        <f t="array" aca="1" ref="CP45" ca="1">INDIRECT($AN45&amp;"!"&amp;'DataReport Cell refs'!CP$2)</f>
        <v>0</v>
      </c>
      <c r="CQ45" t="b" cm="1">
        <f t="array" aca="1" ref="CQ45" ca="1">INDIRECT($AN45&amp;"!"&amp;'DataReport Cell refs'!CQ$2)</f>
        <v>0</v>
      </c>
      <c r="CR45" t="b" cm="1">
        <f t="array" aca="1" ref="CR45" ca="1">INDIRECT($AN45&amp;"!"&amp;'DataReport Cell refs'!CR$2)</f>
        <v>0</v>
      </c>
      <c r="CS45" t="b" cm="1">
        <f t="array" aca="1" ref="CS45" ca="1">INDIRECT($AN45&amp;"!"&amp;'DataReport Cell refs'!CS$2)</f>
        <v>0</v>
      </c>
      <c r="CT45" t="b" cm="1">
        <f t="array" aca="1" ref="CT45" ca="1">INDIRECT($AN45&amp;"!"&amp;'DataReport Cell refs'!CT$2)</f>
        <v>0</v>
      </c>
      <c r="CU45" t="b" cm="1">
        <f t="array" aca="1" ref="CU45" ca="1">INDIRECT($AN45&amp;"!"&amp;'DataReport Cell refs'!CU$2)</f>
        <v>0</v>
      </c>
      <c r="CV45" t="b" cm="1">
        <f t="array" aca="1" ref="CV45" ca="1">INDIRECT($AN45&amp;"!"&amp;'DataReport Cell refs'!CV$2)</f>
        <v>0</v>
      </c>
      <c r="CW45" t="b" cm="1">
        <f t="array" aca="1" ref="CW45" ca="1">INDIRECT($AN45&amp;"!"&amp;'DataReport Cell refs'!CW$2)</f>
        <v>0</v>
      </c>
      <c r="CX45" t="b" cm="1">
        <f t="array" aca="1" ref="CX45" ca="1">INDIRECT($AN45&amp;"!"&amp;'DataReport Cell refs'!CX$2)</f>
        <v>0</v>
      </c>
      <c r="CY45" t="b" cm="1">
        <f t="array" aca="1" ref="CY45" ca="1">INDIRECT($AN45&amp;"!"&amp;'DataReport Cell refs'!CY$2)</f>
        <v>0</v>
      </c>
      <c r="CZ45" t="b" cm="1">
        <f t="array" aca="1" ref="CZ45" ca="1">INDIRECT($AN45&amp;"!"&amp;'DataReport Cell refs'!CZ$2)</f>
        <v>0</v>
      </c>
      <c r="DA45" t="b" cm="1">
        <f t="array" aca="1" ref="DA45" ca="1">INDIRECT($AN45&amp;"!"&amp;'DataReport Cell refs'!DA$2)</f>
        <v>0</v>
      </c>
      <c r="DB45" t="b" cm="1">
        <f t="array" aca="1" ref="DB45" ca="1">INDIRECT($AN45&amp;"!"&amp;'DataReport Cell refs'!DB$2)</f>
        <v>0</v>
      </c>
      <c r="DC45" t="b" cm="1">
        <f t="array" aca="1" ref="DC45" ca="1">INDIRECT($AN45&amp;"!"&amp;'DataReport Cell refs'!DC$2)</f>
        <v>0</v>
      </c>
      <c r="DD45" t="b" cm="1">
        <f t="array" aca="1" ref="DD45" ca="1">INDIRECT($AN45&amp;"!"&amp;'DataReport Cell refs'!DD$2)</f>
        <v>0</v>
      </c>
      <c r="DE45" t="b" cm="1">
        <f t="array" aca="1" ref="DE45" ca="1">INDIRECT($AN45&amp;"!"&amp;'DataReport Cell refs'!DE$2)</f>
        <v>0</v>
      </c>
      <c r="DF45" t="b" cm="1">
        <f t="array" aca="1" ref="DF45" ca="1">INDIRECT($AN45&amp;"!"&amp;'DataReport Cell refs'!DF$2)</f>
        <v>0</v>
      </c>
      <c r="DG45" t="b" cm="1">
        <f t="array" aca="1" ref="DG45" ca="1">INDIRECT($AN45&amp;"!"&amp;'DataReport Cell refs'!DG$2)</f>
        <v>0</v>
      </c>
      <c r="DH45" t="b" cm="1">
        <f t="array" aca="1" ref="DH45" ca="1">INDIRECT($AN45&amp;"!"&amp;'DataReport Cell refs'!DH$2)</f>
        <v>0</v>
      </c>
      <c r="DI45" t="b" cm="1">
        <f t="array" aca="1" ref="DI45" ca="1">INDIRECT($AN45&amp;"!"&amp;'DataReport Cell refs'!DI$2)</f>
        <v>0</v>
      </c>
      <c r="DJ45" t="b" cm="1">
        <f t="array" aca="1" ref="DJ45" ca="1">INDIRECT($AN45&amp;"!"&amp;'DataReport Cell refs'!DJ$2)</f>
        <v>0</v>
      </c>
      <c r="DK45" t="b" cm="1">
        <f t="array" aca="1" ref="DK45" ca="1">INDIRECT($AN45&amp;"!"&amp;'DataReport Cell refs'!DK$2)</f>
        <v>0</v>
      </c>
      <c r="DL45" t="b" cm="1">
        <f t="array" aca="1" ref="DL45" ca="1">INDIRECT($AN45&amp;"!"&amp;'DataReport Cell refs'!DL$2)</f>
        <v>0</v>
      </c>
      <c r="DM45" t="b" cm="1">
        <f t="array" aca="1" ref="DM45" ca="1">INDIRECT($AN45&amp;"!"&amp;'DataReport Cell refs'!DM$2)</f>
        <v>0</v>
      </c>
      <c r="DN45" t="str" cm="1">
        <f t="array" aca="1" ref="DN45" ca="1">INDIRECT($AN45&amp;"!"&amp;'DataReport Cell refs'!DN$2)</f>
        <v>Type here - Other service not included above 1</v>
      </c>
      <c r="DO45" t="str" cm="1">
        <f t="array" aca="1" ref="DO45" ca="1">INDIRECT($AN45&amp;"!"&amp;'DataReport Cell refs'!DO$2)</f>
        <v>Type here - Other service not included above 2</v>
      </c>
      <c r="DP45" t="str" cm="1">
        <f t="array" aca="1" ref="DP45" ca="1">INDIRECT($AN45&amp;"!"&amp;'DataReport Cell refs'!DP$2)</f>
        <v>Type here - Other service not included above 3</v>
      </c>
      <c r="DQ45" t="b" cm="1">
        <f t="array" aca="1" ref="DQ45" ca="1">INDIRECT($AN45&amp;"!"&amp;'DataReport Cell refs'!DQ$2)</f>
        <v>0</v>
      </c>
      <c r="DR45" t="b" cm="1">
        <f t="array" aca="1" ref="DR45" ca="1">INDIRECT($AN45&amp;"!"&amp;'DataReport Cell refs'!DR$2)</f>
        <v>0</v>
      </c>
      <c r="DS45" t="b" cm="1">
        <f t="array" aca="1" ref="DS45" ca="1">INDIRECT($AN45&amp;"!"&amp;'DataReport Cell refs'!DS$2)</f>
        <v>0</v>
      </c>
      <c r="DT45" t="b" cm="1">
        <f t="array" aca="1" ref="DT45" ca="1">INDIRECT($AN45&amp;"!"&amp;'DataReport Cell refs'!DT$2)</f>
        <v>0</v>
      </c>
      <c r="DU45" t="b" cm="1">
        <f t="array" aca="1" ref="DU45" ca="1">INDIRECT($AN45&amp;"!"&amp;'DataReport Cell refs'!DU$2)</f>
        <v>0</v>
      </c>
      <c r="DV45" t="b" cm="1">
        <f t="array" aca="1" ref="DV45" ca="1">INDIRECT($AN45&amp;"!"&amp;'DataReport Cell refs'!DV$2)</f>
        <v>0</v>
      </c>
      <c r="DW45" t="b" cm="1">
        <f t="array" aca="1" ref="DW45" ca="1">INDIRECT($AN45&amp;"!"&amp;'DataReport Cell refs'!DW$2)</f>
        <v>0</v>
      </c>
      <c r="DX45" t="b" cm="1">
        <f t="array" aca="1" ref="DX45" ca="1">INDIRECT($AN45&amp;"!"&amp;'DataReport Cell refs'!DX$2)</f>
        <v>0</v>
      </c>
      <c r="DY45" t="b" cm="1">
        <f t="array" aca="1" ref="DY45" ca="1">INDIRECT($AN45&amp;"!"&amp;'DataReport Cell refs'!DY$2)</f>
        <v>0</v>
      </c>
      <c r="DZ45" t="b" cm="1">
        <f t="array" aca="1" ref="DZ45" ca="1">INDIRECT($AN45&amp;"!"&amp;'DataReport Cell refs'!DZ$2)</f>
        <v>0</v>
      </c>
      <c r="EA45" t="b" cm="1">
        <f t="array" aca="1" ref="EA45" ca="1">INDIRECT($AN45&amp;"!"&amp;'DataReport Cell refs'!EA$2)</f>
        <v>0</v>
      </c>
      <c r="EB45" t="b" cm="1">
        <f t="array" aca="1" ref="EB45" ca="1">INDIRECT($AN45&amp;"!"&amp;'DataReport Cell refs'!EB$2)</f>
        <v>0</v>
      </c>
      <c r="EC45" t="b" cm="1">
        <f t="array" aca="1" ref="EC45" ca="1">INDIRECT($AN45&amp;"!"&amp;'DataReport Cell refs'!EC$2)</f>
        <v>0</v>
      </c>
      <c r="ED45" t="b" cm="1">
        <f t="array" aca="1" ref="ED45" ca="1">INDIRECT($AN45&amp;"!"&amp;'DataReport Cell refs'!ED$2)</f>
        <v>0</v>
      </c>
      <c r="EE45" t="b" cm="1">
        <f t="array" aca="1" ref="EE45" ca="1">INDIRECT($AN45&amp;"!"&amp;'DataReport Cell refs'!EE$2)</f>
        <v>0</v>
      </c>
      <c r="EF45" t="b" cm="1">
        <f t="array" aca="1" ref="EF45" ca="1">INDIRECT($AN45&amp;"!"&amp;'DataReport Cell refs'!EF$2)</f>
        <v>0</v>
      </c>
      <c r="EG45" t="b" cm="1">
        <f t="array" aca="1" ref="EG45" ca="1">INDIRECT($AN45&amp;"!"&amp;'DataReport Cell refs'!EG$2)</f>
        <v>0</v>
      </c>
      <c r="EH45" t="b" cm="1">
        <f t="array" aca="1" ref="EH45" ca="1">INDIRECT($AN45&amp;"!"&amp;'DataReport Cell refs'!EH$2)</f>
        <v>0</v>
      </c>
      <c r="EI45" t="b" cm="1">
        <f t="array" aca="1" ref="EI45" ca="1">INDIRECT($AN45&amp;"!"&amp;'DataReport Cell refs'!EI$2)</f>
        <v>0</v>
      </c>
      <c r="EJ45" t="b" cm="1">
        <f t="array" aca="1" ref="EJ45" ca="1">INDIRECT($AN45&amp;"!"&amp;'DataReport Cell refs'!EJ$2)</f>
        <v>0</v>
      </c>
      <c r="EK45" t="b" cm="1">
        <f t="array" aca="1" ref="EK45" ca="1">INDIRECT($AN45&amp;"!"&amp;'DataReport Cell refs'!EK$2)</f>
        <v>0</v>
      </c>
      <c r="EL45" t="b" cm="1">
        <f t="array" aca="1" ref="EL45" ca="1">INDIRECT($AN45&amp;"!"&amp;'DataReport Cell refs'!EL$2)</f>
        <v>0</v>
      </c>
      <c r="EM45" t="b" cm="1">
        <f t="array" aca="1" ref="EM45" ca="1">INDIRECT($AN45&amp;"!"&amp;'DataReport Cell refs'!EM$2)</f>
        <v>0</v>
      </c>
      <c r="EN45" t="b" cm="1">
        <f t="array" aca="1" ref="EN45" ca="1">INDIRECT($AN45&amp;"!"&amp;'DataReport Cell refs'!EN$2)</f>
        <v>0</v>
      </c>
      <c r="EO45" t="b" cm="1">
        <f t="array" aca="1" ref="EO45" ca="1">INDIRECT($AN45&amp;"!"&amp;'DataReport Cell refs'!EO$2)</f>
        <v>0</v>
      </c>
      <c r="EP45" t="b" cm="1">
        <f t="array" aca="1" ref="EP45" ca="1">INDIRECT($AN45&amp;"!"&amp;'DataReport Cell refs'!EP$2)</f>
        <v>0</v>
      </c>
      <c r="EQ45" t="b" cm="1">
        <f t="array" aca="1" ref="EQ45" ca="1">INDIRECT($AN45&amp;"!"&amp;'DataReport Cell refs'!EQ$2)</f>
        <v>0</v>
      </c>
      <c r="ER45" t="b" cm="1">
        <f t="array" aca="1" ref="ER45" ca="1">INDIRECT($AN45&amp;"!"&amp;'DataReport Cell refs'!ER$2)</f>
        <v>0</v>
      </c>
      <c r="ES45" t="b" cm="1">
        <f t="array" aca="1" ref="ES45" ca="1">INDIRECT($AN45&amp;"!"&amp;'DataReport Cell refs'!ES$2)</f>
        <v>0</v>
      </c>
      <c r="ET45" t="b" cm="1">
        <f t="array" aca="1" ref="ET45" ca="1">INDIRECT($AN45&amp;"!"&amp;'DataReport Cell refs'!ET$2)</f>
        <v>0</v>
      </c>
      <c r="EU45" t="b" cm="1">
        <f t="array" aca="1" ref="EU45" ca="1">INDIRECT($AN45&amp;"!"&amp;'DataReport Cell refs'!EU$2)</f>
        <v>0</v>
      </c>
      <c r="EV45" t="b" cm="1">
        <f t="array" aca="1" ref="EV45" ca="1">INDIRECT($AN45&amp;"!"&amp;'DataReport Cell refs'!EV$2)</f>
        <v>0</v>
      </c>
      <c r="EW45" t="b" cm="1">
        <f t="array" aca="1" ref="EW45" ca="1">INDIRECT($AN45&amp;"!"&amp;'DataReport Cell refs'!EW$2)</f>
        <v>0</v>
      </c>
      <c r="EX45" t="b" cm="1">
        <f t="array" aca="1" ref="EX45" ca="1">INDIRECT($AN45&amp;"!"&amp;'DataReport Cell refs'!EX$2)</f>
        <v>0</v>
      </c>
      <c r="EY45" t="b" cm="1">
        <f t="array" aca="1" ref="EY45" ca="1">INDIRECT($AN45&amp;"!"&amp;'DataReport Cell refs'!EY$2)</f>
        <v>0</v>
      </c>
      <c r="EZ45" t="b" cm="1">
        <f t="array" aca="1" ref="EZ45" ca="1">INDIRECT($AN45&amp;"!"&amp;'DataReport Cell refs'!EZ$2)</f>
        <v>0</v>
      </c>
      <c r="FA45" t="b" cm="1">
        <f t="array" aca="1" ref="FA45" ca="1">INDIRECT($AN45&amp;"!"&amp;'DataReport Cell refs'!FA$2)</f>
        <v>0</v>
      </c>
      <c r="FB45" t="b" cm="1">
        <f t="array" aca="1" ref="FB45" ca="1">INDIRECT($AN45&amp;"!"&amp;'DataReport Cell refs'!FB$2)</f>
        <v>0</v>
      </c>
      <c r="FC45" t="b" cm="1">
        <f t="array" aca="1" ref="FC45" ca="1">INDIRECT($AN45&amp;"!"&amp;'DataReport Cell refs'!FC$2)</f>
        <v>0</v>
      </c>
      <c r="FD45" t="b" cm="1">
        <f t="array" aca="1" ref="FD45" ca="1">INDIRECT($AN45&amp;"!"&amp;'DataReport Cell refs'!FD$2)</f>
        <v>0</v>
      </c>
      <c r="FE45" t="b" cm="1">
        <f t="array" aca="1" ref="FE45" ca="1">INDIRECT($AN45&amp;"!"&amp;'DataReport Cell refs'!FE$2)</f>
        <v>0</v>
      </c>
      <c r="FF45" t="b" cm="1">
        <f t="array" aca="1" ref="FF45" ca="1">INDIRECT($AN45&amp;"!"&amp;'DataReport Cell refs'!FF$2)</f>
        <v>0</v>
      </c>
      <c r="FG45" t="b" cm="1">
        <f t="array" aca="1" ref="FG45" ca="1">INDIRECT($AN45&amp;"!"&amp;'DataReport Cell refs'!FG$2)</f>
        <v>0</v>
      </c>
      <c r="FH45" t="b" cm="1">
        <f t="array" aca="1" ref="FH45" ca="1">INDIRECT($AN45&amp;"!"&amp;'DataReport Cell refs'!FH$2)</f>
        <v>0</v>
      </c>
      <c r="FI45" t="b" cm="1">
        <f t="array" aca="1" ref="FI45" ca="1">INDIRECT($AN45&amp;"!"&amp;'DataReport Cell refs'!FI$2)</f>
        <v>0</v>
      </c>
      <c r="FJ45" t="b" cm="1">
        <f t="array" aca="1" ref="FJ45" ca="1">INDIRECT($AN45&amp;"!"&amp;'DataReport Cell refs'!FJ$2)</f>
        <v>0</v>
      </c>
      <c r="FK45" s="361" cm="1">
        <f t="array" aca="1" ref="FK45" ca="1">INDIRECT($AN45&amp;"!"&amp;'DataReport Cell refs'!FK$2)</f>
        <v>0</v>
      </c>
      <c r="FL45" s="361" cm="1">
        <f t="array" aca="1" ref="FL45" ca="1">INDIRECT($AN45&amp;"!"&amp;'DataReport Cell refs'!FL$2)</f>
        <v>0</v>
      </c>
      <c r="FM45" s="361" cm="1">
        <f t="array" aca="1" ref="FM45" ca="1">INDIRECT($AN45&amp;"!"&amp;'DataReport Cell refs'!FM$2)</f>
        <v>0</v>
      </c>
      <c r="FN45" s="361" cm="1">
        <f t="array" aca="1" ref="FN45" ca="1">INDIRECT($AN45&amp;"!"&amp;'DataReport Cell refs'!FN$2)</f>
        <v>0</v>
      </c>
      <c r="FO45" s="361" cm="1">
        <f t="array" aca="1" ref="FO45" ca="1">INDIRECT($AN45&amp;"!"&amp;'DataReport Cell refs'!FO$2)</f>
        <v>0</v>
      </c>
      <c r="FP45" s="361" cm="1">
        <f t="array" aca="1" ref="FP45" ca="1">INDIRECT($AN45&amp;"!"&amp;'DataReport Cell refs'!FP$2)</f>
        <v>0</v>
      </c>
      <c r="FQ45" s="361" cm="1">
        <f t="array" aca="1" ref="FQ45" ca="1">INDIRECT($AN45&amp;"!"&amp;'DataReport Cell refs'!FQ$2)</f>
        <v>0</v>
      </c>
      <c r="FR45" s="361" cm="1">
        <f t="array" aca="1" ref="FR45" ca="1">INDIRECT($AN45&amp;"!"&amp;'DataReport Cell refs'!FR$2)</f>
        <v>0</v>
      </c>
      <c r="FS45" s="361" cm="1">
        <f t="array" aca="1" ref="FS45" ca="1">INDIRECT($AN45&amp;"!"&amp;'DataReport Cell refs'!FS$2)</f>
        <v>0</v>
      </c>
      <c r="FT45" s="361" cm="1">
        <f t="array" aca="1" ref="FT45" ca="1">INDIRECT($AN45&amp;"!"&amp;'DataReport Cell refs'!FT$2)</f>
        <v>0</v>
      </c>
      <c r="FU45" s="361" cm="1">
        <f t="array" aca="1" ref="FU45" ca="1">INDIRECT($AN45&amp;"!"&amp;'DataReport Cell refs'!FU$2)</f>
        <v>0</v>
      </c>
      <c r="FV45" s="361" cm="1">
        <f t="array" aca="1" ref="FV45" ca="1">INDIRECT($AN45&amp;"!"&amp;'DataReport Cell refs'!FV$2)</f>
        <v>0</v>
      </c>
      <c r="FW45" s="361" cm="1">
        <f t="array" aca="1" ref="FW45" ca="1">INDIRECT($AN45&amp;"!"&amp;'DataReport Cell refs'!FW$2)</f>
        <v>0</v>
      </c>
      <c r="FX45" s="361" cm="1">
        <f t="array" aca="1" ref="FX45" ca="1">INDIRECT($AN45&amp;"!"&amp;'DataReport Cell refs'!FX$2)</f>
        <v>0</v>
      </c>
      <c r="FY45" s="361" cm="1">
        <f t="array" aca="1" ref="FY45" ca="1">INDIRECT($AN45&amp;"!"&amp;'DataReport Cell refs'!FY$2)</f>
        <v>0</v>
      </c>
      <c r="FZ45" s="361" cm="1">
        <f t="array" aca="1" ref="FZ45" ca="1">INDIRECT($AN45&amp;"!"&amp;'DataReport Cell refs'!FZ$2)</f>
        <v>0</v>
      </c>
      <c r="GA45" s="361" cm="1">
        <f t="array" aca="1" ref="GA45" ca="1">INDIRECT($AN45&amp;"!"&amp;'DataReport Cell refs'!GA$2)</f>
        <v>0</v>
      </c>
      <c r="GB45" s="361" cm="1">
        <f t="array" aca="1" ref="GB45" ca="1">INDIRECT($AN45&amp;"!"&amp;'DataReport Cell refs'!GB$2)</f>
        <v>0</v>
      </c>
      <c r="GC45" s="361" cm="1">
        <f t="array" aca="1" ref="GC45" ca="1">INDIRECT($AN45&amp;"!"&amp;'DataReport Cell refs'!GC$2)</f>
        <v>0</v>
      </c>
      <c r="GD45" s="361" cm="1">
        <f t="array" aca="1" ref="GD45" ca="1">INDIRECT($AN45&amp;"!"&amp;'DataReport Cell refs'!GD$2)</f>
        <v>0</v>
      </c>
      <c r="GE45" s="361" cm="1">
        <f t="array" aca="1" ref="GE45" ca="1">INDIRECT($AN45&amp;"!"&amp;'DataReport Cell refs'!GE$2)</f>
        <v>0</v>
      </c>
      <c r="GF45" s="361" cm="1">
        <f t="array" aca="1" ref="GF45" ca="1">INDIRECT($AN45&amp;"!"&amp;'DataReport Cell refs'!GF$2)</f>
        <v>0</v>
      </c>
      <c r="GG45" s="361" cm="1">
        <f t="array" aca="1" ref="GG45" ca="1">INDIRECT($AN45&amp;"!"&amp;'DataReport Cell refs'!GG$2)</f>
        <v>0</v>
      </c>
      <c r="GH45" s="361" cm="1">
        <f t="array" aca="1" ref="GH45" ca="1">INDIRECT($AN45&amp;"!"&amp;'DataReport Cell refs'!GH$2)</f>
        <v>0</v>
      </c>
      <c r="GI45" s="361" cm="1">
        <f t="array" aca="1" ref="GI45" ca="1">INDIRECT($AN45&amp;"!"&amp;'DataReport Cell refs'!GI$2)</f>
        <v>0</v>
      </c>
      <c r="GJ45" s="361" cm="1">
        <f t="array" aca="1" ref="GJ45" ca="1">INDIRECT($AN45&amp;"!"&amp;'DataReport Cell refs'!GJ$2)</f>
        <v>0</v>
      </c>
      <c r="GK45" s="361" cm="1">
        <f t="array" aca="1" ref="GK45" ca="1">INDIRECT($AN45&amp;"!"&amp;'DataReport Cell refs'!GK$2)</f>
        <v>0</v>
      </c>
      <c r="GL45" s="361" cm="1">
        <f t="array" aca="1" ref="GL45" ca="1">INDIRECT($AN45&amp;"!"&amp;'DataReport Cell refs'!GL$2)</f>
        <v>0</v>
      </c>
      <c r="GM45" s="361" cm="1">
        <f t="array" aca="1" ref="GM45" ca="1">INDIRECT($AN45&amp;"!"&amp;'DataReport Cell refs'!GM$2)</f>
        <v>0</v>
      </c>
      <c r="GN45" s="361" cm="1">
        <f t="array" aca="1" ref="GN45" ca="1">INDIRECT($AN45&amp;"!"&amp;'DataReport Cell refs'!GN$2)</f>
        <v>0</v>
      </c>
      <c r="GO45" s="361" cm="1">
        <f t="array" aca="1" ref="GO45" ca="1">INDIRECT($AN45&amp;"!"&amp;'DataReport Cell refs'!GO$2)</f>
        <v>0</v>
      </c>
      <c r="GP45" s="361" cm="1">
        <f t="array" aca="1" ref="GP45" ca="1">INDIRECT($AN45&amp;"!"&amp;'DataReport Cell refs'!GP$2)</f>
        <v>0</v>
      </c>
      <c r="GQ45" s="361" cm="1">
        <f t="array" aca="1" ref="GQ45" ca="1">INDIRECT($AN45&amp;"!"&amp;'DataReport Cell refs'!GQ$2)</f>
        <v>0</v>
      </c>
      <c r="GR45" s="361" cm="1">
        <f t="array" aca="1" ref="GR45" ca="1">INDIRECT($AN45&amp;"!"&amp;'DataReport Cell refs'!GR$2)</f>
        <v>0</v>
      </c>
      <c r="GS45" s="361" cm="1">
        <f t="array" aca="1" ref="GS45" ca="1">INDIRECT($AN45&amp;"!"&amp;'DataReport Cell refs'!GS$2)</f>
        <v>0</v>
      </c>
      <c r="GT45" s="361" cm="1">
        <f t="array" aca="1" ref="GT45" ca="1">INDIRECT($AN45&amp;"!"&amp;'DataReport Cell refs'!GT$2)</f>
        <v>0</v>
      </c>
      <c r="GU45" s="361" cm="1">
        <f t="array" aca="1" ref="GU45" ca="1">INDIRECT($AN45&amp;"!"&amp;'DataReport Cell refs'!GU$2)</f>
        <v>0</v>
      </c>
      <c r="GV45" s="361" cm="1">
        <f t="array" aca="1" ref="GV45" ca="1">INDIRECT($AN45&amp;"!"&amp;'DataReport Cell refs'!GV$2)</f>
        <v>0</v>
      </c>
      <c r="GW45" s="361" cm="1">
        <f t="array" aca="1" ref="GW45" ca="1">INDIRECT($AN45&amp;"!"&amp;'DataReport Cell refs'!GW$2)</f>
        <v>0</v>
      </c>
      <c r="GX45" s="361" cm="1">
        <f t="array" aca="1" ref="GX45" ca="1">INDIRECT($AN45&amp;"!"&amp;'DataReport Cell refs'!GX$2)</f>
        <v>0</v>
      </c>
      <c r="GY45" s="361" cm="1">
        <f t="array" aca="1" ref="GY45" ca="1">INDIRECT($AN45&amp;"!"&amp;'DataReport Cell refs'!GY$2)</f>
        <v>0</v>
      </c>
      <c r="GZ45" s="361" cm="1">
        <f t="array" aca="1" ref="GZ45" ca="1">INDIRECT($AN45&amp;"!"&amp;'DataReport Cell refs'!GZ$2)</f>
        <v>0</v>
      </c>
      <c r="HA45" s="361" cm="1">
        <f t="array" aca="1" ref="HA45" ca="1">INDIRECT($AN45&amp;"!"&amp;'DataReport Cell refs'!HA$2)</f>
        <v>0</v>
      </c>
      <c r="HB45" s="361" cm="1">
        <f t="array" aca="1" ref="HB45" ca="1">INDIRECT($AN45&amp;"!"&amp;'DataReport Cell refs'!HB$2)</f>
        <v>0</v>
      </c>
      <c r="HC45" s="361" cm="1">
        <f t="array" aca="1" ref="HC45" ca="1">INDIRECT($AN45&amp;"!"&amp;'DataReport Cell refs'!HC$2)</f>
        <v>0</v>
      </c>
      <c r="HD45" s="361" cm="1">
        <f t="array" aca="1" ref="HD45" ca="1">INDIRECT($AN45&amp;"!"&amp;'DataReport Cell refs'!HD$2)</f>
        <v>0</v>
      </c>
      <c r="HE45" cm="1">
        <f t="array" aca="1" ref="HE45" ca="1">INDIRECT($AN45&amp;"!"&amp;'DataReport Cell refs'!HE$2)</f>
        <v>0</v>
      </c>
      <c r="HF45" cm="1">
        <f t="array" aca="1" ref="HF45" ca="1">INDIRECT($AN45&amp;"!"&amp;'DataReport Cell refs'!HF$2)</f>
        <v>0</v>
      </c>
      <c r="HG45" cm="1">
        <f t="array" aca="1" ref="HG45" ca="1">INDIRECT($AN45&amp;"!"&amp;'DataReport Cell refs'!HG$2)</f>
        <v>0</v>
      </c>
      <c r="HH45" cm="1">
        <f t="array" aca="1" ref="HH45" ca="1">INDIRECT($AN45&amp;"!"&amp;'DataReport Cell refs'!HH$2)</f>
        <v>0</v>
      </c>
      <c r="HI45" cm="1">
        <f t="array" aca="1" ref="HI45" ca="1">INDIRECT($AN45&amp;"!"&amp;'DataReport Cell refs'!HI$2)</f>
        <v>0</v>
      </c>
      <c r="HJ45" cm="1">
        <f t="array" aca="1" ref="HJ45" ca="1">INDIRECT($AN45&amp;"!"&amp;'DataReport Cell refs'!HJ$2)</f>
        <v>0</v>
      </c>
      <c r="HK45" cm="1">
        <f t="array" aca="1" ref="HK45" ca="1">INDIRECT($AN45&amp;"!"&amp;'DataReport Cell refs'!HK$2)</f>
        <v>0</v>
      </c>
      <c r="HL45" cm="1">
        <f t="array" aca="1" ref="HL45" ca="1">INDIRECT($AN45&amp;"!"&amp;'DataReport Cell refs'!HL$2)</f>
        <v>0</v>
      </c>
      <c r="HM45" cm="1">
        <f t="array" aca="1" ref="HM45" ca="1">INDIRECT($AN45&amp;"!"&amp;'DataReport Cell refs'!HM$2)</f>
        <v>0</v>
      </c>
      <c r="HN45" cm="1">
        <f t="array" aca="1" ref="HN45" ca="1">INDIRECT($AN45&amp;"!"&amp;'DataReport Cell refs'!HN$2)</f>
        <v>0</v>
      </c>
      <c r="HO45" cm="1">
        <f t="array" aca="1" ref="HO45" ca="1">INDIRECT($AN45&amp;"!"&amp;'DataReport Cell refs'!HO$2)</f>
        <v>0</v>
      </c>
      <c r="HP45" cm="1">
        <f t="array" aca="1" ref="HP45" ca="1">INDIRECT($AN45&amp;"!"&amp;'DataReport Cell refs'!HP$2)</f>
        <v>0</v>
      </c>
      <c r="HQ45" cm="1">
        <f t="array" aca="1" ref="HQ45" ca="1">INDIRECT($AN45&amp;"!"&amp;'DataReport Cell refs'!HQ$2)</f>
        <v>0</v>
      </c>
      <c r="HR45" cm="1">
        <f t="array" aca="1" ref="HR45" ca="1">INDIRECT($AN45&amp;"!"&amp;'DataReport Cell refs'!HR$2)</f>
        <v>0</v>
      </c>
      <c r="HS45" cm="1">
        <f t="array" aca="1" ref="HS45" ca="1">INDIRECT($AN45&amp;"!"&amp;'DataReport Cell refs'!HS$2)</f>
        <v>0</v>
      </c>
      <c r="HT45" cm="1">
        <f t="array" aca="1" ref="HT45" ca="1">INDIRECT($AN45&amp;"!"&amp;'DataReport Cell refs'!HT$2)</f>
        <v>0</v>
      </c>
      <c r="HU45" cm="1">
        <f t="array" aca="1" ref="HU45" ca="1">INDIRECT($AN45&amp;"!"&amp;'DataReport Cell refs'!HU$2)</f>
        <v>0</v>
      </c>
      <c r="HV45" cm="1">
        <f t="array" aca="1" ref="HV45" ca="1">INDIRECT($AN45&amp;"!"&amp;'DataReport Cell refs'!HV$2)</f>
        <v>0</v>
      </c>
      <c r="HW45" cm="1">
        <f t="array" aca="1" ref="HW45" ca="1">INDIRECT($AN45&amp;"!"&amp;'DataReport Cell refs'!HW$2)</f>
        <v>0</v>
      </c>
      <c r="HX45" cm="1">
        <f t="array" aca="1" ref="HX45" ca="1">INDIRECT($AN45&amp;"!"&amp;'DataReport Cell refs'!HX$2)</f>
        <v>0</v>
      </c>
      <c r="HY45" cm="1">
        <f t="array" aca="1" ref="HY45" ca="1">INDIRECT($AN45&amp;"!"&amp;'DataReport Cell refs'!HY$2)</f>
        <v>0</v>
      </c>
      <c r="HZ45" cm="1">
        <f t="array" aca="1" ref="HZ45" ca="1">INDIRECT($AN45&amp;"!"&amp;'DataReport Cell refs'!HZ$2)</f>
        <v>0</v>
      </c>
      <c r="IA45" cm="1">
        <f t="array" aca="1" ref="IA45" ca="1">INDIRECT($AN45&amp;"!"&amp;'DataReport Cell refs'!IA$2)</f>
        <v>0</v>
      </c>
      <c r="IB45" cm="1">
        <f t="array" aca="1" ref="IB45" ca="1">INDIRECT($AN45&amp;"!"&amp;'DataReport Cell refs'!IB$2)</f>
        <v>0</v>
      </c>
      <c r="IC45" cm="1">
        <f t="array" aca="1" ref="IC45" ca="1">INDIRECT($AN45&amp;"!"&amp;'DataReport Cell refs'!IC$2)</f>
        <v>0</v>
      </c>
      <c r="ID45" cm="1">
        <f t="array" aca="1" ref="ID45" ca="1">INDIRECT($AN45&amp;"!"&amp;'DataReport Cell refs'!ID$2)</f>
        <v>0</v>
      </c>
      <c r="IE45" cm="1">
        <f t="array" aca="1" ref="IE45" ca="1">INDIRECT($AN45&amp;"!"&amp;'DataReport Cell refs'!IE$2)</f>
        <v>0</v>
      </c>
      <c r="IF45" cm="1">
        <f t="array" aca="1" ref="IF45" ca="1">INDIRECT($AN45&amp;"!"&amp;'DataReport Cell refs'!IF$2)</f>
        <v>0</v>
      </c>
      <c r="IG45" cm="1">
        <f t="array" aca="1" ref="IG45" ca="1">INDIRECT($AN45&amp;"!"&amp;'DataReport Cell refs'!IG$2)</f>
        <v>0</v>
      </c>
      <c r="IH45" cm="1">
        <f t="array" aca="1" ref="IH45" ca="1">INDIRECT($AN45&amp;"!"&amp;'DataReport Cell refs'!IH$2)</f>
        <v>0</v>
      </c>
      <c r="II45" cm="1">
        <f t="array" aca="1" ref="II45" ca="1">INDIRECT($AN45&amp;"!"&amp;'DataReport Cell refs'!II$2)</f>
        <v>0</v>
      </c>
      <c r="IJ45" cm="1">
        <f t="array" aca="1" ref="IJ45" ca="1">INDIRECT($AN45&amp;"!"&amp;'DataReport Cell refs'!IJ$2)</f>
        <v>0</v>
      </c>
      <c r="IK45" cm="1">
        <f t="array" aca="1" ref="IK45" ca="1">INDIRECT($AN45&amp;"!"&amp;'DataReport Cell refs'!IK$2)</f>
        <v>0</v>
      </c>
      <c r="IL45" cm="1">
        <f t="array" aca="1" ref="IL45" ca="1">INDIRECT($AN45&amp;"!"&amp;'DataReport Cell refs'!IL$2)</f>
        <v>0</v>
      </c>
      <c r="IM45" cm="1">
        <f t="array" aca="1" ref="IM45" ca="1">INDIRECT($AN45&amp;"!"&amp;'DataReport Cell refs'!IM$2)</f>
        <v>0</v>
      </c>
      <c r="IN45" cm="1">
        <f t="array" aca="1" ref="IN45" ca="1">INDIRECT($AN45&amp;"!"&amp;'DataReport Cell refs'!IN$2)</f>
        <v>0</v>
      </c>
      <c r="IO45" cm="1">
        <f t="array" aca="1" ref="IO45" ca="1">INDIRECT($AN45&amp;"!"&amp;'DataReport Cell refs'!IO$2)</f>
        <v>0</v>
      </c>
      <c r="IP45" cm="1">
        <f t="array" aca="1" ref="IP45" ca="1">INDIRECT($AN45&amp;"!"&amp;'DataReport Cell refs'!IP$2)</f>
        <v>0</v>
      </c>
      <c r="IQ45" cm="1">
        <f t="array" aca="1" ref="IQ45" ca="1">INDIRECT($AN45&amp;"!"&amp;'DataReport Cell refs'!IQ$2)</f>
        <v>0</v>
      </c>
      <c r="IR45" cm="1">
        <f t="array" aca="1" ref="IR45" ca="1">INDIRECT($AN45&amp;"!"&amp;'DataReport Cell refs'!IR$2)</f>
        <v>0</v>
      </c>
      <c r="IS45" cm="1">
        <f t="array" aca="1" ref="IS45" ca="1">INDIRECT($AN45&amp;"!"&amp;'DataReport Cell refs'!IS$2)</f>
        <v>0</v>
      </c>
      <c r="IT45" cm="1">
        <f t="array" aca="1" ref="IT45" ca="1">INDIRECT($AN45&amp;"!"&amp;'DataReport Cell refs'!IT$2)</f>
        <v>0</v>
      </c>
      <c r="IU45" cm="1">
        <f t="array" aca="1" ref="IU45" ca="1">INDIRECT($AN45&amp;"!"&amp;'DataReport Cell refs'!IU$2)</f>
        <v>0</v>
      </c>
      <c r="IV45" cm="1">
        <f t="array" aca="1" ref="IV45" ca="1">INDIRECT($AN45&amp;"!"&amp;'DataReport Cell refs'!IV$2)</f>
        <v>0</v>
      </c>
      <c r="IW45" cm="1">
        <f t="array" aca="1" ref="IW45" ca="1">INDIRECT($AN45&amp;"!"&amp;'DataReport Cell refs'!IW$2)</f>
        <v>0</v>
      </c>
      <c r="IX45" cm="1">
        <f t="array" aca="1" ref="IX45" ca="1">INDIRECT($AN45&amp;"!"&amp;'DataReport Cell refs'!IX$2)</f>
        <v>0</v>
      </c>
      <c r="IY45" cm="1">
        <f t="array" aca="1" ref="IY45" ca="1">INDIRECT($AN45&amp;"!"&amp;'DataReport Cell refs'!IY$2)</f>
        <v>0</v>
      </c>
      <c r="IZ45" cm="1">
        <f t="array" aca="1" ref="IZ45" ca="1">INDIRECT($AN45&amp;"!"&amp;'DataReport Cell refs'!IZ$2)</f>
        <v>0</v>
      </c>
      <c r="JA45" cm="1">
        <f t="array" aca="1" ref="JA45" ca="1">INDIRECT($AN45&amp;"!"&amp;'DataReport Cell refs'!JA$2)</f>
        <v>0</v>
      </c>
      <c r="JB45" cm="1">
        <f t="array" aca="1" ref="JB45" ca="1">INDIRECT($AN45&amp;"!"&amp;'DataReport Cell refs'!JB$2)</f>
        <v>0</v>
      </c>
      <c r="JC45" cm="1">
        <f t="array" aca="1" ref="JC45" ca="1">INDIRECT($AN45&amp;"!"&amp;'DataReport Cell refs'!JC$2)</f>
        <v>0</v>
      </c>
      <c r="JD45" cm="1">
        <f t="array" aca="1" ref="JD45" ca="1">INDIRECT($AN45&amp;"!"&amp;'DataReport Cell refs'!JD$2)</f>
        <v>0</v>
      </c>
      <c r="JE45" cm="1">
        <f t="array" aca="1" ref="JE45" ca="1">INDIRECT($AN45&amp;"!"&amp;'DataReport Cell refs'!JE$2)</f>
        <v>0</v>
      </c>
      <c r="JF45" cm="1">
        <f t="array" aca="1" ref="JF45" ca="1">INDIRECT($AN45&amp;"!"&amp;'DataReport Cell refs'!JF$2)</f>
        <v>0</v>
      </c>
      <c r="JG45" cm="1">
        <f t="array" aca="1" ref="JG45" ca="1">INDIRECT($AN45&amp;"!"&amp;'DataReport Cell refs'!JG$2)</f>
        <v>0</v>
      </c>
      <c r="JH45" cm="1">
        <f t="array" aca="1" ref="JH45" ca="1">INDIRECT($AN45&amp;"!"&amp;'DataReport Cell refs'!JH$2)</f>
        <v>0</v>
      </c>
      <c r="JI45" cm="1">
        <f t="array" aca="1" ref="JI45" ca="1">INDIRECT($AN45&amp;"!"&amp;'DataReport Cell refs'!JI$2)</f>
        <v>0</v>
      </c>
      <c r="JJ45" cm="1">
        <f t="array" aca="1" ref="JJ45" ca="1">INDIRECT($AN45&amp;"!"&amp;'DataReport Cell refs'!JJ$2)</f>
        <v>0</v>
      </c>
      <c r="JK45" cm="1">
        <f t="array" aca="1" ref="JK45" ca="1">INDIRECT($AN45&amp;"!"&amp;'DataReport Cell refs'!JK$2)</f>
        <v>0</v>
      </c>
      <c r="JL45" cm="1">
        <f t="array" aca="1" ref="JL45" ca="1">INDIRECT($AN45&amp;"!"&amp;'DataReport Cell refs'!JL$2)</f>
        <v>0</v>
      </c>
      <c r="JM45" cm="1">
        <f t="array" aca="1" ref="JM45" ca="1">INDIRECT($AN45&amp;"!"&amp;'DataReport Cell refs'!JM$2)</f>
        <v>0</v>
      </c>
      <c r="JN45" cm="1">
        <f t="array" aca="1" ref="JN45" ca="1">INDIRECT($AN45&amp;"!"&amp;'DataReport Cell refs'!JN$2)</f>
        <v>0</v>
      </c>
      <c r="JO45" cm="1">
        <f t="array" aca="1" ref="JO45" ca="1">INDIRECT($AN45&amp;"!"&amp;'DataReport Cell refs'!JO$2)</f>
        <v>0</v>
      </c>
      <c r="JP45" cm="1">
        <f t="array" aca="1" ref="JP45" ca="1">INDIRECT($AN45&amp;"!"&amp;'DataReport Cell refs'!JP$2)</f>
        <v>0</v>
      </c>
      <c r="JQ45" cm="1">
        <f t="array" aca="1" ref="JQ45" ca="1">INDIRECT($AN45&amp;"!"&amp;'DataReport Cell refs'!JQ$2)</f>
        <v>0</v>
      </c>
      <c r="JR45" cm="1">
        <f t="array" aca="1" ref="JR45" ca="1">INDIRECT($AN45&amp;"!"&amp;'DataReport Cell refs'!JR$2)</f>
        <v>0</v>
      </c>
      <c r="JS45" cm="1">
        <f t="array" aca="1" ref="JS45" ca="1">INDIRECT($AN45&amp;"!"&amp;'DataReport Cell refs'!JS$2)</f>
        <v>0</v>
      </c>
      <c r="JT45" cm="1">
        <f t="array" aca="1" ref="JT45" ca="1">INDIRECT($AN45&amp;"!"&amp;'DataReport Cell refs'!JT$2)</f>
        <v>0</v>
      </c>
      <c r="JU45" cm="1">
        <f t="array" aca="1" ref="JU45" ca="1">INDIRECT($AN45&amp;"!"&amp;'DataReport Cell refs'!JU$2)</f>
        <v>0</v>
      </c>
      <c r="JV45" t="str" cm="1">
        <f t="array" aca="1" ref="JV45" ca="1">INDIRECT($AN45&amp;"!"&amp;'DataReport Cell refs'!JV$2)</f>
        <v>Not Commenced</v>
      </c>
      <c r="JW45" t="str" cm="1">
        <f t="array" aca="1" ref="JW45" ca="1">INDIRECT($AN45&amp;"!"&amp;'DataReport Cell refs'!JW$2)</f>
        <v>First complete Stocktake</v>
      </c>
      <c r="JX45" t="str" cm="1">
        <f t="array" aca="1" ref="JX45" ca="1">INDIRECT($AN45&amp;"!"&amp;'DataReport Cell refs'!JX$2)</f>
        <v>First complete Stocktake</v>
      </c>
      <c r="JY45" t="str" cm="1">
        <f t="array" aca="1" ref="JY45" ca="1">INDIRECT($AN45&amp;"!"&amp;'DataReport Cell refs'!JY$2)</f>
        <v>First complete Stocktake</v>
      </c>
      <c r="JZ45" t="str" cm="1">
        <f t="array" aca="1" ref="JZ45" ca="1">INDIRECT($AN45&amp;"!"&amp;'DataReport Cell refs'!JZ$2)</f>
        <v>First complete Stocktake</v>
      </c>
      <c r="KA45" t="str" cm="1">
        <f t="array" aca="1" ref="KA45" ca="1">INDIRECT($AN45&amp;"!"&amp;'DataReport Cell refs'!KA$2)</f>
        <v>First complete Stocktake</v>
      </c>
      <c r="KB45" t="str" cm="1">
        <f t="array" aca="1" ref="KB45" ca="1">INDIRECT($AN45&amp;"!"&amp;'DataReport Cell refs'!KB$2)</f>
        <v>First complete Stocktake</v>
      </c>
    </row>
    <row r="46" spans="40:288" x14ac:dyDescent="0.35">
      <c r="AN46" s="345" t="s">
        <v>1185</v>
      </c>
      <c r="AO46" cm="1">
        <f t="array" aca="1" ref="AO46" ca="1">INDIRECT($AN46&amp;"!"&amp;'DataReport Cell refs'!AO$2)</f>
        <v>0</v>
      </c>
      <c r="AP46" t="str" cm="1">
        <f t="array" aca="1" ref="AP46" ca="1">INDIRECT($AN46&amp;"!"&amp;'DataReport Cell refs'!AP$2)</f>
        <v>Select option</v>
      </c>
      <c r="AQ46" t="str" cm="1">
        <f t="array" aca="1" ref="AQ46" ca="1">INDIRECT($AN46&amp;"!"&amp;'DataReport Cell refs'!AQ$2)</f>
        <v>Select option</v>
      </c>
      <c r="AR46" s="361" cm="1">
        <f t="array" aca="1" ref="AR46" ca="1">INDIRECT($AN46&amp;"!"&amp;'DataReport Cell refs'!AR$2)</f>
        <v>0</v>
      </c>
      <c r="AS46" t="b" cm="1">
        <f t="array" aca="1" ref="AS46" ca="1">INDIRECT($AN46&amp;"!"&amp;'DataReport Cell refs'!AS$2)</f>
        <v>0</v>
      </c>
      <c r="AT46" t="b" cm="1">
        <f t="array" aca="1" ref="AT46" ca="1">INDIRECT($AN46&amp;"!"&amp;'DataReport Cell refs'!AT$2)</f>
        <v>0</v>
      </c>
      <c r="AU46" t="b" cm="1">
        <f t="array" aca="1" ref="AU46" ca="1">INDIRECT($AN46&amp;"!"&amp;'DataReport Cell refs'!AU$2)</f>
        <v>0</v>
      </c>
      <c r="AV46" t="b" cm="1">
        <f t="array" aca="1" ref="AV46" ca="1">INDIRECT($AN46&amp;"!"&amp;'DataReport Cell refs'!AV$2)</f>
        <v>0</v>
      </c>
      <c r="AW46" t="b" cm="1">
        <f t="array" aca="1" ref="AW46" ca="1">INDIRECT($AN46&amp;"!"&amp;'DataReport Cell refs'!AW$2)</f>
        <v>0</v>
      </c>
      <c r="AX46" t="b" cm="1">
        <f t="array" aca="1" ref="AX46" ca="1">INDIRECT($AN46&amp;"!"&amp;'DataReport Cell refs'!AX$2)</f>
        <v>0</v>
      </c>
      <c r="AY46" t="b" cm="1">
        <f t="array" aca="1" ref="AY46" ca="1">INDIRECT($AN46&amp;"!"&amp;'DataReport Cell refs'!AY$2)</f>
        <v>0</v>
      </c>
      <c r="AZ46" t="b" cm="1">
        <f t="array" aca="1" ref="AZ46" ca="1">INDIRECT($AN46&amp;"!"&amp;'DataReport Cell refs'!AZ$2)</f>
        <v>0</v>
      </c>
      <c r="BA46" t="b" cm="1">
        <f t="array" aca="1" ref="BA46" ca="1">INDIRECT($AN46&amp;"!"&amp;'DataReport Cell refs'!BA$2)</f>
        <v>0</v>
      </c>
      <c r="BB46" t="b" cm="1">
        <f t="array" aca="1" ref="BB46" ca="1">INDIRECT($AN46&amp;"!"&amp;'DataReport Cell refs'!BB$2)</f>
        <v>0</v>
      </c>
      <c r="BC46" t="b" cm="1">
        <f t="array" aca="1" ref="BC46" ca="1">INDIRECT($AN46&amp;"!"&amp;'DataReport Cell refs'!BC$2)</f>
        <v>0</v>
      </c>
      <c r="BD46" t="b" cm="1">
        <f t="array" aca="1" ref="BD46" ca="1">INDIRECT($AN46&amp;"!"&amp;'DataReport Cell refs'!BD$2)</f>
        <v>0</v>
      </c>
      <c r="BE46" t="b" cm="1">
        <f t="array" aca="1" ref="BE46" ca="1">INDIRECT($AN46&amp;"!"&amp;'DataReport Cell refs'!BE$2)</f>
        <v>0</v>
      </c>
      <c r="BF46" t="b" cm="1">
        <f t="array" aca="1" ref="BF46" ca="1">INDIRECT($AN46&amp;"!"&amp;'DataReport Cell refs'!BF$2)</f>
        <v>0</v>
      </c>
      <c r="BG46" t="b" cm="1">
        <f t="array" aca="1" ref="BG46" ca="1">INDIRECT($AN46&amp;"!"&amp;'DataReport Cell refs'!BG$2)</f>
        <v>0</v>
      </c>
      <c r="BH46" t="b" cm="1">
        <f t="array" aca="1" ref="BH46" ca="1">INDIRECT($AN46&amp;"!"&amp;'DataReport Cell refs'!BH$2)</f>
        <v>0</v>
      </c>
      <c r="BI46" t="str" cm="1">
        <f t="array" aca="1" ref="BI46" ca="1">INDIRECT($AN46&amp;"!"&amp;'DataReport Cell refs'!BI$2)</f>
        <v>Select option</v>
      </c>
      <c r="BJ46" t="str" cm="1">
        <f t="array" aca="1" ref="BJ46" ca="1">INDIRECT($AN46&amp;"!"&amp;'DataReport Cell refs'!BJ$2)</f>
        <v>Select option</v>
      </c>
      <c r="BK46" t="str" cm="1">
        <f t="array" aca="1" ref="BK46" ca="1">INDIRECT($AN46&amp;"!"&amp;'DataReport Cell refs'!BK$2)</f>
        <v>Select option</v>
      </c>
      <c r="BL46" t="str" cm="1">
        <f t="array" aca="1" ref="BL46" ca="1">INDIRECT($AN46&amp;"!"&amp;'DataReport Cell refs'!BL$2)</f>
        <v>Select option</v>
      </c>
      <c r="BM46" t="str" cm="1">
        <f t="array" aca="1" ref="BM46" ca="1">INDIRECT($AN46&amp;"!"&amp;'DataReport Cell refs'!BM$2)</f>
        <v>Select option</v>
      </c>
      <c r="BN46" t="str" cm="1">
        <f t="array" aca="1" ref="BN46" ca="1">INDIRECT($AN46&amp;"!"&amp;'DataReport Cell refs'!BN$2)</f>
        <v>Select option</v>
      </c>
      <c r="BO46" t="str" cm="1">
        <f t="array" aca="1" ref="BO46" ca="1">INDIRECT($AN46&amp;"!"&amp;'DataReport Cell refs'!BO$2)</f>
        <v>Select option</v>
      </c>
      <c r="BP46" t="str" cm="1">
        <f t="array" aca="1" ref="BP46" ca="1">INDIRECT($AN46&amp;"!"&amp;'DataReport Cell refs'!BP$2)</f>
        <v>Select option</v>
      </c>
      <c r="BQ46" t="str" cm="1">
        <f t="array" aca="1" ref="BQ46" ca="1">INDIRECT($AN46&amp;"!"&amp;'DataReport Cell refs'!BQ$2)</f>
        <v>Select option</v>
      </c>
      <c r="BR46" t="b" cm="1">
        <f t="array" aca="1" ref="BR46" ca="1">INDIRECT($AN46&amp;"!"&amp;'DataReport Cell refs'!BR$2)</f>
        <v>0</v>
      </c>
      <c r="BS46" t="b" cm="1">
        <f t="array" aca="1" ref="BS46" ca="1">INDIRECT($AN46&amp;"!"&amp;'DataReport Cell refs'!BS$2)</f>
        <v>0</v>
      </c>
      <c r="BT46" t="b" cm="1">
        <f t="array" aca="1" ref="BT46" ca="1">INDIRECT($AN46&amp;"!"&amp;'DataReport Cell refs'!BT$2)</f>
        <v>0</v>
      </c>
      <c r="BU46" t="b" cm="1">
        <f t="array" aca="1" ref="BU46" ca="1">INDIRECT($AN46&amp;"!"&amp;'DataReport Cell refs'!BU$2)</f>
        <v>0</v>
      </c>
      <c r="BV46" t="b" cm="1">
        <f t="array" aca="1" ref="BV46" ca="1">INDIRECT($AN46&amp;"!"&amp;'DataReport Cell refs'!BV$2)</f>
        <v>0</v>
      </c>
      <c r="BW46" t="b" cm="1">
        <f t="array" aca="1" ref="BW46" ca="1">INDIRECT($AN46&amp;"!"&amp;'DataReport Cell refs'!BW$2)</f>
        <v>0</v>
      </c>
      <c r="BX46" t="b" cm="1">
        <f t="array" aca="1" ref="BX46" ca="1">INDIRECT($AN46&amp;"!"&amp;'DataReport Cell refs'!BX$2)</f>
        <v>0</v>
      </c>
      <c r="BY46" t="b" cm="1">
        <f t="array" aca="1" ref="BY46" ca="1">INDIRECT($AN46&amp;"!"&amp;'DataReport Cell refs'!BY$2)</f>
        <v>0</v>
      </c>
      <c r="BZ46" t="b" cm="1">
        <f t="array" aca="1" ref="BZ46" ca="1">INDIRECT($AN46&amp;"!"&amp;'DataReport Cell refs'!BZ$2)</f>
        <v>0</v>
      </c>
      <c r="CA46" cm="1">
        <f t="array" aca="1" ref="CA46" ca="1">INDIRECT($AN46&amp;"!"&amp;'DataReport Cell refs'!CA$2)</f>
        <v>0</v>
      </c>
      <c r="CB46" s="385" cm="1">
        <f t="array" aca="1" ref="CB46" ca="1">INDIRECT($AN46&amp;"!"&amp;'DataReport Cell refs'!CB$2)</f>
        <v>0</v>
      </c>
      <c r="CC46" s="385" cm="1">
        <f t="array" aca="1" ref="CC46" ca="1">INDIRECT($AN46&amp;"!"&amp;'DataReport Cell refs'!CC$2)</f>
        <v>0</v>
      </c>
      <c r="CD46" s="385" cm="1">
        <f t="array" aca="1" ref="CD46" ca="1">INDIRECT($AN46&amp;"!"&amp;'DataReport Cell refs'!CD$2)</f>
        <v>0</v>
      </c>
      <c r="CE46" t="str" cm="1">
        <f t="array" aca="1" ref="CE46" ca="1">INDIRECT($AN46&amp;"!"&amp;'DataReport Cell refs'!CE$2)</f>
        <v>Select option</v>
      </c>
      <c r="CF46" s="361" cm="1">
        <f t="array" aca="1" ref="CF46" ca="1">INDIRECT($AN46&amp;"!"&amp;'DataReport Cell refs'!CF$2)</f>
        <v>0</v>
      </c>
      <c r="CG46" t="b" cm="1">
        <f t="array" aca="1" ref="CG46" ca="1">INDIRECT($AN46&amp;"!"&amp;'DataReport Cell refs'!CG$2)</f>
        <v>0</v>
      </c>
      <c r="CH46" t="b" cm="1">
        <f t="array" aca="1" ref="CH46" ca="1">INDIRECT($AN46&amp;"!"&amp;'DataReport Cell refs'!CH$2)</f>
        <v>0</v>
      </c>
      <c r="CI46" t="b" cm="1">
        <f t="array" aca="1" ref="CI46" ca="1">INDIRECT($AN46&amp;"!"&amp;'DataReport Cell refs'!CI$2)</f>
        <v>0</v>
      </c>
      <c r="CJ46" t="b" cm="1">
        <f t="array" aca="1" ref="CJ46" ca="1">INDIRECT($AN46&amp;"!"&amp;'DataReport Cell refs'!CJ$2)</f>
        <v>0</v>
      </c>
      <c r="CK46" t="b" cm="1">
        <f t="array" aca="1" ref="CK46" ca="1">INDIRECT($AN46&amp;"!"&amp;'DataReport Cell refs'!CK$2)</f>
        <v>0</v>
      </c>
      <c r="CL46" t="b" cm="1">
        <f t="array" aca="1" ref="CL46" ca="1">INDIRECT($AN46&amp;"!"&amp;'DataReport Cell refs'!CL$2)</f>
        <v>0</v>
      </c>
      <c r="CM46" t="b" cm="1">
        <f t="array" aca="1" ref="CM46" ca="1">INDIRECT($AN46&amp;"!"&amp;'DataReport Cell refs'!CM$2)</f>
        <v>0</v>
      </c>
      <c r="CN46" t="b" cm="1">
        <f t="array" aca="1" ref="CN46" ca="1">INDIRECT($AN46&amp;"!"&amp;'DataReport Cell refs'!CN$2)</f>
        <v>0</v>
      </c>
      <c r="CO46" t="b" cm="1">
        <f t="array" aca="1" ref="CO46" ca="1">INDIRECT($AN46&amp;"!"&amp;'DataReport Cell refs'!CO$2)</f>
        <v>0</v>
      </c>
      <c r="CP46" t="b" cm="1">
        <f t="array" aca="1" ref="CP46" ca="1">INDIRECT($AN46&amp;"!"&amp;'DataReport Cell refs'!CP$2)</f>
        <v>0</v>
      </c>
      <c r="CQ46" t="b" cm="1">
        <f t="array" aca="1" ref="CQ46" ca="1">INDIRECT($AN46&amp;"!"&amp;'DataReport Cell refs'!CQ$2)</f>
        <v>0</v>
      </c>
      <c r="CR46" t="b" cm="1">
        <f t="array" aca="1" ref="CR46" ca="1">INDIRECT($AN46&amp;"!"&amp;'DataReport Cell refs'!CR$2)</f>
        <v>0</v>
      </c>
      <c r="CS46" t="b" cm="1">
        <f t="array" aca="1" ref="CS46" ca="1">INDIRECT($AN46&amp;"!"&amp;'DataReport Cell refs'!CS$2)</f>
        <v>0</v>
      </c>
      <c r="CT46" t="b" cm="1">
        <f t="array" aca="1" ref="CT46" ca="1">INDIRECT($AN46&amp;"!"&amp;'DataReport Cell refs'!CT$2)</f>
        <v>0</v>
      </c>
      <c r="CU46" t="b" cm="1">
        <f t="array" aca="1" ref="CU46" ca="1">INDIRECT($AN46&amp;"!"&amp;'DataReport Cell refs'!CU$2)</f>
        <v>0</v>
      </c>
      <c r="CV46" t="b" cm="1">
        <f t="array" aca="1" ref="CV46" ca="1">INDIRECT($AN46&amp;"!"&amp;'DataReport Cell refs'!CV$2)</f>
        <v>0</v>
      </c>
      <c r="CW46" t="b" cm="1">
        <f t="array" aca="1" ref="CW46" ca="1">INDIRECT($AN46&amp;"!"&amp;'DataReport Cell refs'!CW$2)</f>
        <v>0</v>
      </c>
      <c r="CX46" t="b" cm="1">
        <f t="array" aca="1" ref="CX46" ca="1">INDIRECT($AN46&amp;"!"&amp;'DataReport Cell refs'!CX$2)</f>
        <v>0</v>
      </c>
      <c r="CY46" t="b" cm="1">
        <f t="array" aca="1" ref="CY46" ca="1">INDIRECT($AN46&amp;"!"&amp;'DataReport Cell refs'!CY$2)</f>
        <v>0</v>
      </c>
      <c r="CZ46" t="b" cm="1">
        <f t="array" aca="1" ref="CZ46" ca="1">INDIRECT($AN46&amp;"!"&amp;'DataReport Cell refs'!CZ$2)</f>
        <v>0</v>
      </c>
      <c r="DA46" t="b" cm="1">
        <f t="array" aca="1" ref="DA46" ca="1">INDIRECT($AN46&amp;"!"&amp;'DataReport Cell refs'!DA$2)</f>
        <v>0</v>
      </c>
      <c r="DB46" t="b" cm="1">
        <f t="array" aca="1" ref="DB46" ca="1">INDIRECT($AN46&amp;"!"&amp;'DataReport Cell refs'!DB$2)</f>
        <v>0</v>
      </c>
      <c r="DC46" t="b" cm="1">
        <f t="array" aca="1" ref="DC46" ca="1">INDIRECT($AN46&amp;"!"&amp;'DataReport Cell refs'!DC$2)</f>
        <v>0</v>
      </c>
      <c r="DD46" t="b" cm="1">
        <f t="array" aca="1" ref="DD46" ca="1">INDIRECT($AN46&amp;"!"&amp;'DataReport Cell refs'!DD$2)</f>
        <v>0</v>
      </c>
      <c r="DE46" t="b" cm="1">
        <f t="array" aca="1" ref="DE46" ca="1">INDIRECT($AN46&amp;"!"&amp;'DataReport Cell refs'!DE$2)</f>
        <v>0</v>
      </c>
      <c r="DF46" t="b" cm="1">
        <f t="array" aca="1" ref="DF46" ca="1">INDIRECT($AN46&amp;"!"&amp;'DataReport Cell refs'!DF$2)</f>
        <v>0</v>
      </c>
      <c r="DG46" t="b" cm="1">
        <f t="array" aca="1" ref="DG46" ca="1">INDIRECT($AN46&amp;"!"&amp;'DataReport Cell refs'!DG$2)</f>
        <v>0</v>
      </c>
      <c r="DH46" t="b" cm="1">
        <f t="array" aca="1" ref="DH46" ca="1">INDIRECT($AN46&amp;"!"&amp;'DataReport Cell refs'!DH$2)</f>
        <v>0</v>
      </c>
      <c r="DI46" t="b" cm="1">
        <f t="array" aca="1" ref="DI46" ca="1">INDIRECT($AN46&amp;"!"&amp;'DataReport Cell refs'!DI$2)</f>
        <v>0</v>
      </c>
      <c r="DJ46" t="b" cm="1">
        <f t="array" aca="1" ref="DJ46" ca="1">INDIRECT($AN46&amp;"!"&amp;'DataReport Cell refs'!DJ$2)</f>
        <v>0</v>
      </c>
      <c r="DK46" t="b" cm="1">
        <f t="array" aca="1" ref="DK46" ca="1">INDIRECT($AN46&amp;"!"&amp;'DataReport Cell refs'!DK$2)</f>
        <v>0</v>
      </c>
      <c r="DL46" t="b" cm="1">
        <f t="array" aca="1" ref="DL46" ca="1">INDIRECT($AN46&amp;"!"&amp;'DataReport Cell refs'!DL$2)</f>
        <v>0</v>
      </c>
      <c r="DM46" t="b" cm="1">
        <f t="array" aca="1" ref="DM46" ca="1">INDIRECT($AN46&amp;"!"&amp;'DataReport Cell refs'!DM$2)</f>
        <v>0</v>
      </c>
      <c r="DN46" t="str" cm="1">
        <f t="array" aca="1" ref="DN46" ca="1">INDIRECT($AN46&amp;"!"&amp;'DataReport Cell refs'!DN$2)</f>
        <v>Type here - Other service not included above 1</v>
      </c>
      <c r="DO46" t="str" cm="1">
        <f t="array" aca="1" ref="DO46" ca="1">INDIRECT($AN46&amp;"!"&amp;'DataReport Cell refs'!DO$2)</f>
        <v>Type here - Other service not included above 2</v>
      </c>
      <c r="DP46" t="str" cm="1">
        <f t="array" aca="1" ref="DP46" ca="1">INDIRECT($AN46&amp;"!"&amp;'DataReport Cell refs'!DP$2)</f>
        <v>Type here - Other service not included above 3</v>
      </c>
      <c r="DQ46" t="b" cm="1">
        <f t="array" aca="1" ref="DQ46" ca="1">INDIRECT($AN46&amp;"!"&amp;'DataReport Cell refs'!DQ$2)</f>
        <v>0</v>
      </c>
      <c r="DR46" t="b" cm="1">
        <f t="array" aca="1" ref="DR46" ca="1">INDIRECT($AN46&amp;"!"&amp;'DataReport Cell refs'!DR$2)</f>
        <v>0</v>
      </c>
      <c r="DS46" t="b" cm="1">
        <f t="array" aca="1" ref="DS46" ca="1">INDIRECT($AN46&amp;"!"&amp;'DataReport Cell refs'!DS$2)</f>
        <v>0</v>
      </c>
      <c r="DT46" t="b" cm="1">
        <f t="array" aca="1" ref="DT46" ca="1">INDIRECT($AN46&amp;"!"&amp;'DataReport Cell refs'!DT$2)</f>
        <v>0</v>
      </c>
      <c r="DU46" t="b" cm="1">
        <f t="array" aca="1" ref="DU46" ca="1">INDIRECT($AN46&amp;"!"&amp;'DataReport Cell refs'!DU$2)</f>
        <v>0</v>
      </c>
      <c r="DV46" t="b" cm="1">
        <f t="array" aca="1" ref="DV46" ca="1">INDIRECT($AN46&amp;"!"&amp;'DataReport Cell refs'!DV$2)</f>
        <v>0</v>
      </c>
      <c r="DW46" t="b" cm="1">
        <f t="array" aca="1" ref="DW46" ca="1">INDIRECT($AN46&amp;"!"&amp;'DataReport Cell refs'!DW$2)</f>
        <v>0</v>
      </c>
      <c r="DX46" t="b" cm="1">
        <f t="array" aca="1" ref="DX46" ca="1">INDIRECT($AN46&amp;"!"&amp;'DataReport Cell refs'!DX$2)</f>
        <v>0</v>
      </c>
      <c r="DY46" t="b" cm="1">
        <f t="array" aca="1" ref="DY46" ca="1">INDIRECT($AN46&amp;"!"&amp;'DataReport Cell refs'!DY$2)</f>
        <v>0</v>
      </c>
      <c r="DZ46" t="b" cm="1">
        <f t="array" aca="1" ref="DZ46" ca="1">INDIRECT($AN46&amp;"!"&amp;'DataReport Cell refs'!DZ$2)</f>
        <v>0</v>
      </c>
      <c r="EA46" t="b" cm="1">
        <f t="array" aca="1" ref="EA46" ca="1">INDIRECT($AN46&amp;"!"&amp;'DataReport Cell refs'!EA$2)</f>
        <v>0</v>
      </c>
      <c r="EB46" t="b" cm="1">
        <f t="array" aca="1" ref="EB46" ca="1">INDIRECT($AN46&amp;"!"&amp;'DataReport Cell refs'!EB$2)</f>
        <v>0</v>
      </c>
      <c r="EC46" t="b" cm="1">
        <f t="array" aca="1" ref="EC46" ca="1">INDIRECT($AN46&amp;"!"&amp;'DataReport Cell refs'!EC$2)</f>
        <v>0</v>
      </c>
      <c r="ED46" t="b" cm="1">
        <f t="array" aca="1" ref="ED46" ca="1">INDIRECT($AN46&amp;"!"&amp;'DataReport Cell refs'!ED$2)</f>
        <v>0</v>
      </c>
      <c r="EE46" t="b" cm="1">
        <f t="array" aca="1" ref="EE46" ca="1">INDIRECT($AN46&amp;"!"&amp;'DataReport Cell refs'!EE$2)</f>
        <v>0</v>
      </c>
      <c r="EF46" t="b" cm="1">
        <f t="array" aca="1" ref="EF46" ca="1">INDIRECT($AN46&amp;"!"&amp;'DataReport Cell refs'!EF$2)</f>
        <v>0</v>
      </c>
      <c r="EG46" t="b" cm="1">
        <f t="array" aca="1" ref="EG46" ca="1">INDIRECT($AN46&amp;"!"&amp;'DataReport Cell refs'!EG$2)</f>
        <v>0</v>
      </c>
      <c r="EH46" t="b" cm="1">
        <f t="array" aca="1" ref="EH46" ca="1">INDIRECT($AN46&amp;"!"&amp;'DataReport Cell refs'!EH$2)</f>
        <v>0</v>
      </c>
      <c r="EI46" t="b" cm="1">
        <f t="array" aca="1" ref="EI46" ca="1">INDIRECT($AN46&amp;"!"&amp;'DataReport Cell refs'!EI$2)</f>
        <v>0</v>
      </c>
      <c r="EJ46" t="b" cm="1">
        <f t="array" aca="1" ref="EJ46" ca="1">INDIRECT($AN46&amp;"!"&amp;'DataReport Cell refs'!EJ$2)</f>
        <v>0</v>
      </c>
      <c r="EK46" t="b" cm="1">
        <f t="array" aca="1" ref="EK46" ca="1">INDIRECT($AN46&amp;"!"&amp;'DataReport Cell refs'!EK$2)</f>
        <v>0</v>
      </c>
      <c r="EL46" t="b" cm="1">
        <f t="array" aca="1" ref="EL46" ca="1">INDIRECT($AN46&amp;"!"&amp;'DataReport Cell refs'!EL$2)</f>
        <v>0</v>
      </c>
      <c r="EM46" t="b" cm="1">
        <f t="array" aca="1" ref="EM46" ca="1">INDIRECT($AN46&amp;"!"&amp;'DataReport Cell refs'!EM$2)</f>
        <v>0</v>
      </c>
      <c r="EN46" t="b" cm="1">
        <f t="array" aca="1" ref="EN46" ca="1">INDIRECT($AN46&amp;"!"&amp;'DataReport Cell refs'!EN$2)</f>
        <v>0</v>
      </c>
      <c r="EO46" t="b" cm="1">
        <f t="array" aca="1" ref="EO46" ca="1">INDIRECT($AN46&amp;"!"&amp;'DataReport Cell refs'!EO$2)</f>
        <v>0</v>
      </c>
      <c r="EP46" t="b" cm="1">
        <f t="array" aca="1" ref="EP46" ca="1">INDIRECT($AN46&amp;"!"&amp;'DataReport Cell refs'!EP$2)</f>
        <v>0</v>
      </c>
      <c r="EQ46" t="b" cm="1">
        <f t="array" aca="1" ref="EQ46" ca="1">INDIRECT($AN46&amp;"!"&amp;'DataReport Cell refs'!EQ$2)</f>
        <v>0</v>
      </c>
      <c r="ER46" t="b" cm="1">
        <f t="array" aca="1" ref="ER46" ca="1">INDIRECT($AN46&amp;"!"&amp;'DataReport Cell refs'!ER$2)</f>
        <v>0</v>
      </c>
      <c r="ES46" t="b" cm="1">
        <f t="array" aca="1" ref="ES46" ca="1">INDIRECT($AN46&amp;"!"&amp;'DataReport Cell refs'!ES$2)</f>
        <v>0</v>
      </c>
      <c r="ET46" t="b" cm="1">
        <f t="array" aca="1" ref="ET46" ca="1">INDIRECT($AN46&amp;"!"&amp;'DataReport Cell refs'!ET$2)</f>
        <v>0</v>
      </c>
      <c r="EU46" t="b" cm="1">
        <f t="array" aca="1" ref="EU46" ca="1">INDIRECT($AN46&amp;"!"&amp;'DataReport Cell refs'!EU$2)</f>
        <v>0</v>
      </c>
      <c r="EV46" t="b" cm="1">
        <f t="array" aca="1" ref="EV46" ca="1">INDIRECT($AN46&amp;"!"&amp;'DataReport Cell refs'!EV$2)</f>
        <v>0</v>
      </c>
      <c r="EW46" t="b" cm="1">
        <f t="array" aca="1" ref="EW46" ca="1">INDIRECT($AN46&amp;"!"&amp;'DataReport Cell refs'!EW$2)</f>
        <v>0</v>
      </c>
      <c r="EX46" t="b" cm="1">
        <f t="array" aca="1" ref="EX46" ca="1">INDIRECT($AN46&amp;"!"&amp;'DataReport Cell refs'!EX$2)</f>
        <v>0</v>
      </c>
      <c r="EY46" t="b" cm="1">
        <f t="array" aca="1" ref="EY46" ca="1">INDIRECT($AN46&amp;"!"&amp;'DataReport Cell refs'!EY$2)</f>
        <v>0</v>
      </c>
      <c r="EZ46" t="b" cm="1">
        <f t="array" aca="1" ref="EZ46" ca="1">INDIRECT($AN46&amp;"!"&amp;'DataReport Cell refs'!EZ$2)</f>
        <v>0</v>
      </c>
      <c r="FA46" t="b" cm="1">
        <f t="array" aca="1" ref="FA46" ca="1">INDIRECT($AN46&amp;"!"&amp;'DataReport Cell refs'!FA$2)</f>
        <v>0</v>
      </c>
      <c r="FB46" t="b" cm="1">
        <f t="array" aca="1" ref="FB46" ca="1">INDIRECT($AN46&amp;"!"&amp;'DataReport Cell refs'!FB$2)</f>
        <v>0</v>
      </c>
      <c r="FC46" t="b" cm="1">
        <f t="array" aca="1" ref="FC46" ca="1">INDIRECT($AN46&amp;"!"&amp;'DataReport Cell refs'!FC$2)</f>
        <v>0</v>
      </c>
      <c r="FD46" t="b" cm="1">
        <f t="array" aca="1" ref="FD46" ca="1">INDIRECT($AN46&amp;"!"&amp;'DataReport Cell refs'!FD$2)</f>
        <v>0</v>
      </c>
      <c r="FE46" t="b" cm="1">
        <f t="array" aca="1" ref="FE46" ca="1">INDIRECT($AN46&amp;"!"&amp;'DataReport Cell refs'!FE$2)</f>
        <v>0</v>
      </c>
      <c r="FF46" t="b" cm="1">
        <f t="array" aca="1" ref="FF46" ca="1">INDIRECT($AN46&amp;"!"&amp;'DataReport Cell refs'!FF$2)</f>
        <v>0</v>
      </c>
      <c r="FG46" t="b" cm="1">
        <f t="array" aca="1" ref="FG46" ca="1">INDIRECT($AN46&amp;"!"&amp;'DataReport Cell refs'!FG$2)</f>
        <v>0</v>
      </c>
      <c r="FH46" t="b" cm="1">
        <f t="array" aca="1" ref="FH46" ca="1">INDIRECT($AN46&amp;"!"&amp;'DataReport Cell refs'!FH$2)</f>
        <v>0</v>
      </c>
      <c r="FI46" t="b" cm="1">
        <f t="array" aca="1" ref="FI46" ca="1">INDIRECT($AN46&amp;"!"&amp;'DataReport Cell refs'!FI$2)</f>
        <v>0</v>
      </c>
      <c r="FJ46" t="b" cm="1">
        <f t="array" aca="1" ref="FJ46" ca="1">INDIRECT($AN46&amp;"!"&amp;'DataReport Cell refs'!FJ$2)</f>
        <v>0</v>
      </c>
      <c r="FK46" s="361" cm="1">
        <f t="array" aca="1" ref="FK46" ca="1">INDIRECT($AN46&amp;"!"&amp;'DataReport Cell refs'!FK$2)</f>
        <v>0</v>
      </c>
      <c r="FL46" s="361" cm="1">
        <f t="array" aca="1" ref="FL46" ca="1">INDIRECT($AN46&amp;"!"&amp;'DataReport Cell refs'!FL$2)</f>
        <v>0</v>
      </c>
      <c r="FM46" s="361" cm="1">
        <f t="array" aca="1" ref="FM46" ca="1">INDIRECT($AN46&amp;"!"&amp;'DataReport Cell refs'!FM$2)</f>
        <v>0</v>
      </c>
      <c r="FN46" s="361" cm="1">
        <f t="array" aca="1" ref="FN46" ca="1">INDIRECT($AN46&amp;"!"&amp;'DataReport Cell refs'!FN$2)</f>
        <v>0</v>
      </c>
      <c r="FO46" s="361" cm="1">
        <f t="array" aca="1" ref="FO46" ca="1">INDIRECT($AN46&amp;"!"&amp;'DataReport Cell refs'!FO$2)</f>
        <v>0</v>
      </c>
      <c r="FP46" s="361" cm="1">
        <f t="array" aca="1" ref="FP46" ca="1">INDIRECT($AN46&amp;"!"&amp;'DataReport Cell refs'!FP$2)</f>
        <v>0</v>
      </c>
      <c r="FQ46" s="361" cm="1">
        <f t="array" aca="1" ref="FQ46" ca="1">INDIRECT($AN46&amp;"!"&amp;'DataReport Cell refs'!FQ$2)</f>
        <v>0</v>
      </c>
      <c r="FR46" s="361" cm="1">
        <f t="array" aca="1" ref="FR46" ca="1">INDIRECT($AN46&amp;"!"&amp;'DataReport Cell refs'!FR$2)</f>
        <v>0</v>
      </c>
      <c r="FS46" s="361" cm="1">
        <f t="array" aca="1" ref="FS46" ca="1">INDIRECT($AN46&amp;"!"&amp;'DataReport Cell refs'!FS$2)</f>
        <v>0</v>
      </c>
      <c r="FT46" s="361" cm="1">
        <f t="array" aca="1" ref="FT46" ca="1">INDIRECT($AN46&amp;"!"&amp;'DataReport Cell refs'!FT$2)</f>
        <v>0</v>
      </c>
      <c r="FU46" s="361" cm="1">
        <f t="array" aca="1" ref="FU46" ca="1">INDIRECT($AN46&amp;"!"&amp;'DataReport Cell refs'!FU$2)</f>
        <v>0</v>
      </c>
      <c r="FV46" s="361" cm="1">
        <f t="array" aca="1" ref="FV46" ca="1">INDIRECT($AN46&amp;"!"&amp;'DataReport Cell refs'!FV$2)</f>
        <v>0</v>
      </c>
      <c r="FW46" s="361" cm="1">
        <f t="array" aca="1" ref="FW46" ca="1">INDIRECT($AN46&amp;"!"&amp;'DataReport Cell refs'!FW$2)</f>
        <v>0</v>
      </c>
      <c r="FX46" s="361" cm="1">
        <f t="array" aca="1" ref="FX46" ca="1">INDIRECT($AN46&amp;"!"&amp;'DataReport Cell refs'!FX$2)</f>
        <v>0</v>
      </c>
      <c r="FY46" s="361" cm="1">
        <f t="array" aca="1" ref="FY46" ca="1">INDIRECT($AN46&amp;"!"&amp;'DataReport Cell refs'!FY$2)</f>
        <v>0</v>
      </c>
      <c r="FZ46" s="361" cm="1">
        <f t="array" aca="1" ref="FZ46" ca="1">INDIRECT($AN46&amp;"!"&amp;'DataReport Cell refs'!FZ$2)</f>
        <v>0</v>
      </c>
      <c r="GA46" s="361" cm="1">
        <f t="array" aca="1" ref="GA46" ca="1">INDIRECT($AN46&amp;"!"&amp;'DataReport Cell refs'!GA$2)</f>
        <v>0</v>
      </c>
      <c r="GB46" s="361" cm="1">
        <f t="array" aca="1" ref="GB46" ca="1">INDIRECT($AN46&amp;"!"&amp;'DataReport Cell refs'!GB$2)</f>
        <v>0</v>
      </c>
      <c r="GC46" s="361" cm="1">
        <f t="array" aca="1" ref="GC46" ca="1">INDIRECT($AN46&amp;"!"&amp;'DataReport Cell refs'!GC$2)</f>
        <v>0</v>
      </c>
      <c r="GD46" s="361" cm="1">
        <f t="array" aca="1" ref="GD46" ca="1">INDIRECT($AN46&amp;"!"&amp;'DataReport Cell refs'!GD$2)</f>
        <v>0</v>
      </c>
      <c r="GE46" s="361" cm="1">
        <f t="array" aca="1" ref="GE46" ca="1">INDIRECT($AN46&amp;"!"&amp;'DataReport Cell refs'!GE$2)</f>
        <v>0</v>
      </c>
      <c r="GF46" s="361" cm="1">
        <f t="array" aca="1" ref="GF46" ca="1">INDIRECT($AN46&amp;"!"&amp;'DataReport Cell refs'!GF$2)</f>
        <v>0</v>
      </c>
      <c r="GG46" s="361" cm="1">
        <f t="array" aca="1" ref="GG46" ca="1">INDIRECT($AN46&amp;"!"&amp;'DataReport Cell refs'!GG$2)</f>
        <v>0</v>
      </c>
      <c r="GH46" s="361" cm="1">
        <f t="array" aca="1" ref="GH46" ca="1">INDIRECT($AN46&amp;"!"&amp;'DataReport Cell refs'!GH$2)</f>
        <v>0</v>
      </c>
      <c r="GI46" s="361" cm="1">
        <f t="array" aca="1" ref="GI46" ca="1">INDIRECT($AN46&amp;"!"&amp;'DataReport Cell refs'!GI$2)</f>
        <v>0</v>
      </c>
      <c r="GJ46" s="361" cm="1">
        <f t="array" aca="1" ref="GJ46" ca="1">INDIRECT($AN46&amp;"!"&amp;'DataReport Cell refs'!GJ$2)</f>
        <v>0</v>
      </c>
      <c r="GK46" s="361" cm="1">
        <f t="array" aca="1" ref="GK46" ca="1">INDIRECT($AN46&amp;"!"&amp;'DataReport Cell refs'!GK$2)</f>
        <v>0</v>
      </c>
      <c r="GL46" s="361" cm="1">
        <f t="array" aca="1" ref="GL46" ca="1">INDIRECT($AN46&amp;"!"&amp;'DataReport Cell refs'!GL$2)</f>
        <v>0</v>
      </c>
      <c r="GM46" s="361" cm="1">
        <f t="array" aca="1" ref="GM46" ca="1">INDIRECT($AN46&amp;"!"&amp;'DataReport Cell refs'!GM$2)</f>
        <v>0</v>
      </c>
      <c r="GN46" s="361" cm="1">
        <f t="array" aca="1" ref="GN46" ca="1">INDIRECT($AN46&amp;"!"&amp;'DataReport Cell refs'!GN$2)</f>
        <v>0</v>
      </c>
      <c r="GO46" s="361" cm="1">
        <f t="array" aca="1" ref="GO46" ca="1">INDIRECT($AN46&amp;"!"&amp;'DataReport Cell refs'!GO$2)</f>
        <v>0</v>
      </c>
      <c r="GP46" s="361" cm="1">
        <f t="array" aca="1" ref="GP46" ca="1">INDIRECT($AN46&amp;"!"&amp;'DataReport Cell refs'!GP$2)</f>
        <v>0</v>
      </c>
      <c r="GQ46" s="361" cm="1">
        <f t="array" aca="1" ref="GQ46" ca="1">INDIRECT($AN46&amp;"!"&amp;'DataReport Cell refs'!GQ$2)</f>
        <v>0</v>
      </c>
      <c r="GR46" s="361" cm="1">
        <f t="array" aca="1" ref="GR46" ca="1">INDIRECT($AN46&amp;"!"&amp;'DataReport Cell refs'!GR$2)</f>
        <v>0</v>
      </c>
      <c r="GS46" s="361" cm="1">
        <f t="array" aca="1" ref="GS46" ca="1">INDIRECT($AN46&amp;"!"&amp;'DataReport Cell refs'!GS$2)</f>
        <v>0</v>
      </c>
      <c r="GT46" s="361" cm="1">
        <f t="array" aca="1" ref="GT46" ca="1">INDIRECT($AN46&amp;"!"&amp;'DataReport Cell refs'!GT$2)</f>
        <v>0</v>
      </c>
      <c r="GU46" s="361" cm="1">
        <f t="array" aca="1" ref="GU46" ca="1">INDIRECT($AN46&amp;"!"&amp;'DataReport Cell refs'!GU$2)</f>
        <v>0</v>
      </c>
      <c r="GV46" s="361" cm="1">
        <f t="array" aca="1" ref="GV46" ca="1">INDIRECT($AN46&amp;"!"&amp;'DataReport Cell refs'!GV$2)</f>
        <v>0</v>
      </c>
      <c r="GW46" s="361" cm="1">
        <f t="array" aca="1" ref="GW46" ca="1">INDIRECT($AN46&amp;"!"&amp;'DataReport Cell refs'!GW$2)</f>
        <v>0</v>
      </c>
      <c r="GX46" s="361" cm="1">
        <f t="array" aca="1" ref="GX46" ca="1">INDIRECT($AN46&amp;"!"&amp;'DataReport Cell refs'!GX$2)</f>
        <v>0</v>
      </c>
      <c r="GY46" s="361" cm="1">
        <f t="array" aca="1" ref="GY46" ca="1">INDIRECT($AN46&amp;"!"&amp;'DataReport Cell refs'!GY$2)</f>
        <v>0</v>
      </c>
      <c r="GZ46" s="361" cm="1">
        <f t="array" aca="1" ref="GZ46" ca="1">INDIRECT($AN46&amp;"!"&amp;'DataReport Cell refs'!GZ$2)</f>
        <v>0</v>
      </c>
      <c r="HA46" s="361" cm="1">
        <f t="array" aca="1" ref="HA46" ca="1">INDIRECT($AN46&amp;"!"&amp;'DataReport Cell refs'!HA$2)</f>
        <v>0</v>
      </c>
      <c r="HB46" s="361" cm="1">
        <f t="array" aca="1" ref="HB46" ca="1">INDIRECT($AN46&amp;"!"&amp;'DataReport Cell refs'!HB$2)</f>
        <v>0</v>
      </c>
      <c r="HC46" s="361" cm="1">
        <f t="array" aca="1" ref="HC46" ca="1">INDIRECT($AN46&amp;"!"&amp;'DataReport Cell refs'!HC$2)</f>
        <v>0</v>
      </c>
      <c r="HD46" s="361" cm="1">
        <f t="array" aca="1" ref="HD46" ca="1">INDIRECT($AN46&amp;"!"&amp;'DataReport Cell refs'!HD$2)</f>
        <v>0</v>
      </c>
      <c r="HE46" cm="1">
        <f t="array" aca="1" ref="HE46" ca="1">INDIRECT($AN46&amp;"!"&amp;'DataReport Cell refs'!HE$2)</f>
        <v>0</v>
      </c>
      <c r="HF46" cm="1">
        <f t="array" aca="1" ref="HF46" ca="1">INDIRECT($AN46&amp;"!"&amp;'DataReport Cell refs'!HF$2)</f>
        <v>0</v>
      </c>
      <c r="HG46" cm="1">
        <f t="array" aca="1" ref="HG46" ca="1">INDIRECT($AN46&amp;"!"&amp;'DataReport Cell refs'!HG$2)</f>
        <v>0</v>
      </c>
      <c r="HH46" cm="1">
        <f t="array" aca="1" ref="HH46" ca="1">INDIRECT($AN46&amp;"!"&amp;'DataReport Cell refs'!HH$2)</f>
        <v>0</v>
      </c>
      <c r="HI46" cm="1">
        <f t="array" aca="1" ref="HI46" ca="1">INDIRECT($AN46&amp;"!"&amp;'DataReport Cell refs'!HI$2)</f>
        <v>0</v>
      </c>
      <c r="HJ46" cm="1">
        <f t="array" aca="1" ref="HJ46" ca="1">INDIRECT($AN46&amp;"!"&amp;'DataReport Cell refs'!HJ$2)</f>
        <v>0</v>
      </c>
      <c r="HK46" cm="1">
        <f t="array" aca="1" ref="HK46" ca="1">INDIRECT($AN46&amp;"!"&amp;'DataReport Cell refs'!HK$2)</f>
        <v>0</v>
      </c>
      <c r="HL46" cm="1">
        <f t="array" aca="1" ref="HL46" ca="1">INDIRECT($AN46&amp;"!"&amp;'DataReport Cell refs'!HL$2)</f>
        <v>0</v>
      </c>
      <c r="HM46" cm="1">
        <f t="array" aca="1" ref="HM46" ca="1">INDIRECT($AN46&amp;"!"&amp;'DataReport Cell refs'!HM$2)</f>
        <v>0</v>
      </c>
      <c r="HN46" cm="1">
        <f t="array" aca="1" ref="HN46" ca="1">INDIRECT($AN46&amp;"!"&amp;'DataReport Cell refs'!HN$2)</f>
        <v>0</v>
      </c>
      <c r="HO46" cm="1">
        <f t="array" aca="1" ref="HO46" ca="1">INDIRECT($AN46&amp;"!"&amp;'DataReport Cell refs'!HO$2)</f>
        <v>0</v>
      </c>
      <c r="HP46" cm="1">
        <f t="array" aca="1" ref="HP46" ca="1">INDIRECT($AN46&amp;"!"&amp;'DataReport Cell refs'!HP$2)</f>
        <v>0</v>
      </c>
      <c r="HQ46" cm="1">
        <f t="array" aca="1" ref="HQ46" ca="1">INDIRECT($AN46&amp;"!"&amp;'DataReport Cell refs'!HQ$2)</f>
        <v>0</v>
      </c>
      <c r="HR46" cm="1">
        <f t="array" aca="1" ref="HR46" ca="1">INDIRECT($AN46&amp;"!"&amp;'DataReport Cell refs'!HR$2)</f>
        <v>0</v>
      </c>
      <c r="HS46" cm="1">
        <f t="array" aca="1" ref="HS46" ca="1">INDIRECT($AN46&amp;"!"&amp;'DataReport Cell refs'!HS$2)</f>
        <v>0</v>
      </c>
      <c r="HT46" cm="1">
        <f t="array" aca="1" ref="HT46" ca="1">INDIRECT($AN46&amp;"!"&amp;'DataReport Cell refs'!HT$2)</f>
        <v>0</v>
      </c>
      <c r="HU46" cm="1">
        <f t="array" aca="1" ref="HU46" ca="1">INDIRECT($AN46&amp;"!"&amp;'DataReport Cell refs'!HU$2)</f>
        <v>0</v>
      </c>
      <c r="HV46" cm="1">
        <f t="array" aca="1" ref="HV46" ca="1">INDIRECT($AN46&amp;"!"&amp;'DataReport Cell refs'!HV$2)</f>
        <v>0</v>
      </c>
      <c r="HW46" cm="1">
        <f t="array" aca="1" ref="HW46" ca="1">INDIRECT($AN46&amp;"!"&amp;'DataReport Cell refs'!HW$2)</f>
        <v>0</v>
      </c>
      <c r="HX46" cm="1">
        <f t="array" aca="1" ref="HX46" ca="1">INDIRECT($AN46&amp;"!"&amp;'DataReport Cell refs'!HX$2)</f>
        <v>0</v>
      </c>
      <c r="HY46" cm="1">
        <f t="array" aca="1" ref="HY46" ca="1">INDIRECT($AN46&amp;"!"&amp;'DataReport Cell refs'!HY$2)</f>
        <v>0</v>
      </c>
      <c r="HZ46" cm="1">
        <f t="array" aca="1" ref="HZ46" ca="1">INDIRECT($AN46&amp;"!"&amp;'DataReport Cell refs'!HZ$2)</f>
        <v>0</v>
      </c>
      <c r="IA46" cm="1">
        <f t="array" aca="1" ref="IA46" ca="1">INDIRECT($AN46&amp;"!"&amp;'DataReport Cell refs'!IA$2)</f>
        <v>0</v>
      </c>
      <c r="IB46" cm="1">
        <f t="array" aca="1" ref="IB46" ca="1">INDIRECT($AN46&amp;"!"&amp;'DataReport Cell refs'!IB$2)</f>
        <v>0</v>
      </c>
      <c r="IC46" cm="1">
        <f t="array" aca="1" ref="IC46" ca="1">INDIRECT($AN46&amp;"!"&amp;'DataReport Cell refs'!IC$2)</f>
        <v>0</v>
      </c>
      <c r="ID46" cm="1">
        <f t="array" aca="1" ref="ID46" ca="1">INDIRECT($AN46&amp;"!"&amp;'DataReport Cell refs'!ID$2)</f>
        <v>0</v>
      </c>
      <c r="IE46" cm="1">
        <f t="array" aca="1" ref="IE46" ca="1">INDIRECT($AN46&amp;"!"&amp;'DataReport Cell refs'!IE$2)</f>
        <v>0</v>
      </c>
      <c r="IF46" cm="1">
        <f t="array" aca="1" ref="IF46" ca="1">INDIRECT($AN46&amp;"!"&amp;'DataReport Cell refs'!IF$2)</f>
        <v>0</v>
      </c>
      <c r="IG46" cm="1">
        <f t="array" aca="1" ref="IG46" ca="1">INDIRECT($AN46&amp;"!"&amp;'DataReport Cell refs'!IG$2)</f>
        <v>0</v>
      </c>
      <c r="IH46" cm="1">
        <f t="array" aca="1" ref="IH46" ca="1">INDIRECT($AN46&amp;"!"&amp;'DataReport Cell refs'!IH$2)</f>
        <v>0</v>
      </c>
      <c r="II46" cm="1">
        <f t="array" aca="1" ref="II46" ca="1">INDIRECT($AN46&amp;"!"&amp;'DataReport Cell refs'!II$2)</f>
        <v>0</v>
      </c>
      <c r="IJ46" cm="1">
        <f t="array" aca="1" ref="IJ46" ca="1">INDIRECT($AN46&amp;"!"&amp;'DataReport Cell refs'!IJ$2)</f>
        <v>0</v>
      </c>
      <c r="IK46" cm="1">
        <f t="array" aca="1" ref="IK46" ca="1">INDIRECT($AN46&amp;"!"&amp;'DataReport Cell refs'!IK$2)</f>
        <v>0</v>
      </c>
      <c r="IL46" cm="1">
        <f t="array" aca="1" ref="IL46" ca="1">INDIRECT($AN46&amp;"!"&amp;'DataReport Cell refs'!IL$2)</f>
        <v>0</v>
      </c>
      <c r="IM46" cm="1">
        <f t="array" aca="1" ref="IM46" ca="1">INDIRECT($AN46&amp;"!"&amp;'DataReport Cell refs'!IM$2)</f>
        <v>0</v>
      </c>
      <c r="IN46" cm="1">
        <f t="array" aca="1" ref="IN46" ca="1">INDIRECT($AN46&amp;"!"&amp;'DataReport Cell refs'!IN$2)</f>
        <v>0</v>
      </c>
      <c r="IO46" cm="1">
        <f t="array" aca="1" ref="IO46" ca="1">INDIRECT($AN46&amp;"!"&amp;'DataReport Cell refs'!IO$2)</f>
        <v>0</v>
      </c>
      <c r="IP46" cm="1">
        <f t="array" aca="1" ref="IP46" ca="1">INDIRECT($AN46&amp;"!"&amp;'DataReport Cell refs'!IP$2)</f>
        <v>0</v>
      </c>
      <c r="IQ46" cm="1">
        <f t="array" aca="1" ref="IQ46" ca="1">INDIRECT($AN46&amp;"!"&amp;'DataReport Cell refs'!IQ$2)</f>
        <v>0</v>
      </c>
      <c r="IR46" cm="1">
        <f t="array" aca="1" ref="IR46" ca="1">INDIRECT($AN46&amp;"!"&amp;'DataReport Cell refs'!IR$2)</f>
        <v>0</v>
      </c>
      <c r="IS46" cm="1">
        <f t="array" aca="1" ref="IS46" ca="1">INDIRECT($AN46&amp;"!"&amp;'DataReport Cell refs'!IS$2)</f>
        <v>0</v>
      </c>
      <c r="IT46" cm="1">
        <f t="array" aca="1" ref="IT46" ca="1">INDIRECT($AN46&amp;"!"&amp;'DataReport Cell refs'!IT$2)</f>
        <v>0</v>
      </c>
      <c r="IU46" cm="1">
        <f t="array" aca="1" ref="IU46" ca="1">INDIRECT($AN46&amp;"!"&amp;'DataReport Cell refs'!IU$2)</f>
        <v>0</v>
      </c>
      <c r="IV46" cm="1">
        <f t="array" aca="1" ref="IV46" ca="1">INDIRECT($AN46&amp;"!"&amp;'DataReport Cell refs'!IV$2)</f>
        <v>0</v>
      </c>
      <c r="IW46" cm="1">
        <f t="array" aca="1" ref="IW46" ca="1">INDIRECT($AN46&amp;"!"&amp;'DataReport Cell refs'!IW$2)</f>
        <v>0</v>
      </c>
      <c r="IX46" cm="1">
        <f t="array" aca="1" ref="IX46" ca="1">INDIRECT($AN46&amp;"!"&amp;'DataReport Cell refs'!IX$2)</f>
        <v>0</v>
      </c>
      <c r="IY46" cm="1">
        <f t="array" aca="1" ref="IY46" ca="1">INDIRECT($AN46&amp;"!"&amp;'DataReport Cell refs'!IY$2)</f>
        <v>0</v>
      </c>
      <c r="IZ46" cm="1">
        <f t="array" aca="1" ref="IZ46" ca="1">INDIRECT($AN46&amp;"!"&amp;'DataReport Cell refs'!IZ$2)</f>
        <v>0</v>
      </c>
      <c r="JA46" cm="1">
        <f t="array" aca="1" ref="JA46" ca="1">INDIRECT($AN46&amp;"!"&amp;'DataReport Cell refs'!JA$2)</f>
        <v>0</v>
      </c>
      <c r="JB46" cm="1">
        <f t="array" aca="1" ref="JB46" ca="1">INDIRECT($AN46&amp;"!"&amp;'DataReport Cell refs'!JB$2)</f>
        <v>0</v>
      </c>
      <c r="JC46" cm="1">
        <f t="array" aca="1" ref="JC46" ca="1">INDIRECT($AN46&amp;"!"&amp;'DataReport Cell refs'!JC$2)</f>
        <v>0</v>
      </c>
      <c r="JD46" cm="1">
        <f t="array" aca="1" ref="JD46" ca="1">INDIRECT($AN46&amp;"!"&amp;'DataReport Cell refs'!JD$2)</f>
        <v>0</v>
      </c>
      <c r="JE46" cm="1">
        <f t="array" aca="1" ref="JE46" ca="1">INDIRECT($AN46&amp;"!"&amp;'DataReport Cell refs'!JE$2)</f>
        <v>0</v>
      </c>
      <c r="JF46" cm="1">
        <f t="array" aca="1" ref="JF46" ca="1">INDIRECT($AN46&amp;"!"&amp;'DataReport Cell refs'!JF$2)</f>
        <v>0</v>
      </c>
      <c r="JG46" cm="1">
        <f t="array" aca="1" ref="JG46" ca="1">INDIRECT($AN46&amp;"!"&amp;'DataReport Cell refs'!JG$2)</f>
        <v>0</v>
      </c>
      <c r="JH46" cm="1">
        <f t="array" aca="1" ref="JH46" ca="1">INDIRECT($AN46&amp;"!"&amp;'DataReport Cell refs'!JH$2)</f>
        <v>0</v>
      </c>
      <c r="JI46" cm="1">
        <f t="array" aca="1" ref="JI46" ca="1">INDIRECT($AN46&amp;"!"&amp;'DataReport Cell refs'!JI$2)</f>
        <v>0</v>
      </c>
      <c r="JJ46" cm="1">
        <f t="array" aca="1" ref="JJ46" ca="1">INDIRECT($AN46&amp;"!"&amp;'DataReport Cell refs'!JJ$2)</f>
        <v>0</v>
      </c>
      <c r="JK46" cm="1">
        <f t="array" aca="1" ref="JK46" ca="1">INDIRECT($AN46&amp;"!"&amp;'DataReport Cell refs'!JK$2)</f>
        <v>0</v>
      </c>
      <c r="JL46" cm="1">
        <f t="array" aca="1" ref="JL46" ca="1">INDIRECT($AN46&amp;"!"&amp;'DataReport Cell refs'!JL$2)</f>
        <v>0</v>
      </c>
      <c r="JM46" cm="1">
        <f t="array" aca="1" ref="JM46" ca="1">INDIRECT($AN46&amp;"!"&amp;'DataReport Cell refs'!JM$2)</f>
        <v>0</v>
      </c>
      <c r="JN46" cm="1">
        <f t="array" aca="1" ref="JN46" ca="1">INDIRECT($AN46&amp;"!"&amp;'DataReport Cell refs'!JN$2)</f>
        <v>0</v>
      </c>
      <c r="JO46" cm="1">
        <f t="array" aca="1" ref="JO46" ca="1">INDIRECT($AN46&amp;"!"&amp;'DataReport Cell refs'!JO$2)</f>
        <v>0</v>
      </c>
      <c r="JP46" cm="1">
        <f t="array" aca="1" ref="JP46" ca="1">INDIRECT($AN46&amp;"!"&amp;'DataReport Cell refs'!JP$2)</f>
        <v>0</v>
      </c>
      <c r="JQ46" cm="1">
        <f t="array" aca="1" ref="JQ46" ca="1">INDIRECT($AN46&amp;"!"&amp;'DataReport Cell refs'!JQ$2)</f>
        <v>0</v>
      </c>
      <c r="JR46" cm="1">
        <f t="array" aca="1" ref="JR46" ca="1">INDIRECT($AN46&amp;"!"&amp;'DataReport Cell refs'!JR$2)</f>
        <v>0</v>
      </c>
      <c r="JS46" cm="1">
        <f t="array" aca="1" ref="JS46" ca="1">INDIRECT($AN46&amp;"!"&amp;'DataReport Cell refs'!JS$2)</f>
        <v>0</v>
      </c>
      <c r="JT46" cm="1">
        <f t="array" aca="1" ref="JT46" ca="1">INDIRECT($AN46&amp;"!"&amp;'DataReport Cell refs'!JT$2)</f>
        <v>0</v>
      </c>
      <c r="JU46" cm="1">
        <f t="array" aca="1" ref="JU46" ca="1">INDIRECT($AN46&amp;"!"&amp;'DataReport Cell refs'!JU$2)</f>
        <v>0</v>
      </c>
      <c r="JV46" t="str" cm="1">
        <f t="array" aca="1" ref="JV46" ca="1">INDIRECT($AN46&amp;"!"&amp;'DataReport Cell refs'!JV$2)</f>
        <v>Not Commenced</v>
      </c>
      <c r="JW46" t="str" cm="1">
        <f t="array" aca="1" ref="JW46" ca="1">INDIRECT($AN46&amp;"!"&amp;'DataReport Cell refs'!JW$2)</f>
        <v>First complete Stocktake</v>
      </c>
      <c r="JX46" t="str" cm="1">
        <f t="array" aca="1" ref="JX46" ca="1">INDIRECT($AN46&amp;"!"&amp;'DataReport Cell refs'!JX$2)</f>
        <v>First complete Stocktake</v>
      </c>
      <c r="JY46" t="str" cm="1">
        <f t="array" aca="1" ref="JY46" ca="1">INDIRECT($AN46&amp;"!"&amp;'DataReport Cell refs'!JY$2)</f>
        <v>First complete Stocktake</v>
      </c>
      <c r="JZ46" t="str" cm="1">
        <f t="array" aca="1" ref="JZ46" ca="1">INDIRECT($AN46&amp;"!"&amp;'DataReport Cell refs'!JZ$2)</f>
        <v>First complete Stocktake</v>
      </c>
      <c r="KA46" t="str" cm="1">
        <f t="array" aca="1" ref="KA46" ca="1">INDIRECT($AN46&amp;"!"&amp;'DataReport Cell refs'!KA$2)</f>
        <v>First complete Stocktake</v>
      </c>
      <c r="KB46" t="str" cm="1">
        <f t="array" aca="1" ref="KB46" ca="1">INDIRECT($AN46&amp;"!"&amp;'DataReport Cell refs'!KB$2)</f>
        <v>First complete Stocktake</v>
      </c>
    </row>
    <row r="47" spans="40:288" x14ac:dyDescent="0.35">
      <c r="AN47" s="345" t="s">
        <v>1186</v>
      </c>
      <c r="AO47" cm="1">
        <f t="array" aca="1" ref="AO47" ca="1">INDIRECT($AN47&amp;"!"&amp;'DataReport Cell refs'!AO$2)</f>
        <v>0</v>
      </c>
      <c r="AP47" t="str" cm="1">
        <f t="array" aca="1" ref="AP47" ca="1">INDIRECT($AN47&amp;"!"&amp;'DataReport Cell refs'!AP$2)</f>
        <v>Select option</v>
      </c>
      <c r="AQ47" t="str" cm="1">
        <f t="array" aca="1" ref="AQ47" ca="1">INDIRECT($AN47&amp;"!"&amp;'DataReport Cell refs'!AQ$2)</f>
        <v>Select option</v>
      </c>
      <c r="AR47" s="361" cm="1">
        <f t="array" aca="1" ref="AR47" ca="1">INDIRECT($AN47&amp;"!"&amp;'DataReport Cell refs'!AR$2)</f>
        <v>0</v>
      </c>
      <c r="AS47" t="b" cm="1">
        <f t="array" aca="1" ref="AS47" ca="1">INDIRECT($AN47&amp;"!"&amp;'DataReport Cell refs'!AS$2)</f>
        <v>0</v>
      </c>
      <c r="AT47" t="b" cm="1">
        <f t="array" aca="1" ref="AT47" ca="1">INDIRECT($AN47&amp;"!"&amp;'DataReport Cell refs'!AT$2)</f>
        <v>0</v>
      </c>
      <c r="AU47" t="b" cm="1">
        <f t="array" aca="1" ref="AU47" ca="1">INDIRECT($AN47&amp;"!"&amp;'DataReport Cell refs'!AU$2)</f>
        <v>0</v>
      </c>
      <c r="AV47" t="b" cm="1">
        <f t="array" aca="1" ref="AV47" ca="1">INDIRECT($AN47&amp;"!"&amp;'DataReport Cell refs'!AV$2)</f>
        <v>0</v>
      </c>
      <c r="AW47" t="b" cm="1">
        <f t="array" aca="1" ref="AW47" ca="1">INDIRECT($AN47&amp;"!"&amp;'DataReport Cell refs'!AW$2)</f>
        <v>0</v>
      </c>
      <c r="AX47" t="b" cm="1">
        <f t="array" aca="1" ref="AX47" ca="1">INDIRECT($AN47&amp;"!"&amp;'DataReport Cell refs'!AX$2)</f>
        <v>0</v>
      </c>
      <c r="AY47" t="b" cm="1">
        <f t="array" aca="1" ref="AY47" ca="1">INDIRECT($AN47&amp;"!"&amp;'DataReport Cell refs'!AY$2)</f>
        <v>0</v>
      </c>
      <c r="AZ47" t="b" cm="1">
        <f t="array" aca="1" ref="AZ47" ca="1">INDIRECT($AN47&amp;"!"&amp;'DataReport Cell refs'!AZ$2)</f>
        <v>0</v>
      </c>
      <c r="BA47" t="b" cm="1">
        <f t="array" aca="1" ref="BA47" ca="1">INDIRECT($AN47&amp;"!"&amp;'DataReport Cell refs'!BA$2)</f>
        <v>0</v>
      </c>
      <c r="BB47" t="b" cm="1">
        <f t="array" aca="1" ref="BB47" ca="1">INDIRECT($AN47&amp;"!"&amp;'DataReport Cell refs'!BB$2)</f>
        <v>0</v>
      </c>
      <c r="BC47" t="b" cm="1">
        <f t="array" aca="1" ref="BC47" ca="1">INDIRECT($AN47&amp;"!"&amp;'DataReport Cell refs'!BC$2)</f>
        <v>0</v>
      </c>
      <c r="BD47" t="b" cm="1">
        <f t="array" aca="1" ref="BD47" ca="1">INDIRECT($AN47&amp;"!"&amp;'DataReport Cell refs'!BD$2)</f>
        <v>0</v>
      </c>
      <c r="BE47" t="b" cm="1">
        <f t="array" aca="1" ref="BE47" ca="1">INDIRECT($AN47&amp;"!"&amp;'DataReport Cell refs'!BE$2)</f>
        <v>0</v>
      </c>
      <c r="BF47" t="b" cm="1">
        <f t="array" aca="1" ref="BF47" ca="1">INDIRECT($AN47&amp;"!"&amp;'DataReport Cell refs'!BF$2)</f>
        <v>0</v>
      </c>
      <c r="BG47" t="b" cm="1">
        <f t="array" aca="1" ref="BG47" ca="1">INDIRECT($AN47&amp;"!"&amp;'DataReport Cell refs'!BG$2)</f>
        <v>0</v>
      </c>
      <c r="BH47" t="b" cm="1">
        <f t="array" aca="1" ref="BH47" ca="1">INDIRECT($AN47&amp;"!"&amp;'DataReport Cell refs'!BH$2)</f>
        <v>0</v>
      </c>
      <c r="BI47" t="str" cm="1">
        <f t="array" aca="1" ref="BI47" ca="1">INDIRECT($AN47&amp;"!"&amp;'DataReport Cell refs'!BI$2)</f>
        <v>Select option</v>
      </c>
      <c r="BJ47" t="str" cm="1">
        <f t="array" aca="1" ref="BJ47" ca="1">INDIRECT($AN47&amp;"!"&amp;'DataReport Cell refs'!BJ$2)</f>
        <v>Select option</v>
      </c>
      <c r="BK47" t="str" cm="1">
        <f t="array" aca="1" ref="BK47" ca="1">INDIRECT($AN47&amp;"!"&amp;'DataReport Cell refs'!BK$2)</f>
        <v>Select option</v>
      </c>
      <c r="BL47" t="str" cm="1">
        <f t="array" aca="1" ref="BL47" ca="1">INDIRECT($AN47&amp;"!"&amp;'DataReport Cell refs'!BL$2)</f>
        <v>Select option</v>
      </c>
      <c r="BM47" t="str" cm="1">
        <f t="array" aca="1" ref="BM47" ca="1">INDIRECT($AN47&amp;"!"&amp;'DataReport Cell refs'!BM$2)</f>
        <v>Select option</v>
      </c>
      <c r="BN47" t="str" cm="1">
        <f t="array" aca="1" ref="BN47" ca="1">INDIRECT($AN47&amp;"!"&amp;'DataReport Cell refs'!BN$2)</f>
        <v>Select option</v>
      </c>
      <c r="BO47" t="str" cm="1">
        <f t="array" aca="1" ref="BO47" ca="1">INDIRECT($AN47&amp;"!"&amp;'DataReport Cell refs'!BO$2)</f>
        <v>Select option</v>
      </c>
      <c r="BP47" t="str" cm="1">
        <f t="array" aca="1" ref="BP47" ca="1">INDIRECT($AN47&amp;"!"&amp;'DataReport Cell refs'!BP$2)</f>
        <v>Select option</v>
      </c>
      <c r="BQ47" t="str" cm="1">
        <f t="array" aca="1" ref="BQ47" ca="1">INDIRECT($AN47&amp;"!"&amp;'DataReport Cell refs'!BQ$2)</f>
        <v>Select option</v>
      </c>
      <c r="BR47" t="b" cm="1">
        <f t="array" aca="1" ref="BR47" ca="1">INDIRECT($AN47&amp;"!"&amp;'DataReport Cell refs'!BR$2)</f>
        <v>0</v>
      </c>
      <c r="BS47" t="b" cm="1">
        <f t="array" aca="1" ref="BS47" ca="1">INDIRECT($AN47&amp;"!"&amp;'DataReport Cell refs'!BS$2)</f>
        <v>0</v>
      </c>
      <c r="BT47" t="b" cm="1">
        <f t="array" aca="1" ref="BT47" ca="1">INDIRECT($AN47&amp;"!"&amp;'DataReport Cell refs'!BT$2)</f>
        <v>0</v>
      </c>
      <c r="BU47" t="b" cm="1">
        <f t="array" aca="1" ref="BU47" ca="1">INDIRECT($AN47&amp;"!"&amp;'DataReport Cell refs'!BU$2)</f>
        <v>0</v>
      </c>
      <c r="BV47" t="b" cm="1">
        <f t="array" aca="1" ref="BV47" ca="1">INDIRECT($AN47&amp;"!"&amp;'DataReport Cell refs'!BV$2)</f>
        <v>0</v>
      </c>
      <c r="BW47" t="b" cm="1">
        <f t="array" aca="1" ref="BW47" ca="1">INDIRECT($AN47&amp;"!"&amp;'DataReport Cell refs'!BW$2)</f>
        <v>0</v>
      </c>
      <c r="BX47" t="b" cm="1">
        <f t="array" aca="1" ref="BX47" ca="1">INDIRECT($AN47&amp;"!"&amp;'DataReport Cell refs'!BX$2)</f>
        <v>0</v>
      </c>
      <c r="BY47" t="b" cm="1">
        <f t="array" aca="1" ref="BY47" ca="1">INDIRECT($AN47&amp;"!"&amp;'DataReport Cell refs'!BY$2)</f>
        <v>0</v>
      </c>
      <c r="BZ47" t="b" cm="1">
        <f t="array" aca="1" ref="BZ47" ca="1">INDIRECT($AN47&amp;"!"&amp;'DataReport Cell refs'!BZ$2)</f>
        <v>0</v>
      </c>
      <c r="CA47" cm="1">
        <f t="array" aca="1" ref="CA47" ca="1">INDIRECT($AN47&amp;"!"&amp;'DataReport Cell refs'!CA$2)</f>
        <v>0</v>
      </c>
      <c r="CB47" s="385" cm="1">
        <f t="array" aca="1" ref="CB47" ca="1">INDIRECT($AN47&amp;"!"&amp;'DataReport Cell refs'!CB$2)</f>
        <v>0</v>
      </c>
      <c r="CC47" s="385" cm="1">
        <f t="array" aca="1" ref="CC47" ca="1">INDIRECT($AN47&amp;"!"&amp;'DataReport Cell refs'!CC$2)</f>
        <v>0</v>
      </c>
      <c r="CD47" s="385" cm="1">
        <f t="array" aca="1" ref="CD47" ca="1">INDIRECT($AN47&amp;"!"&amp;'DataReport Cell refs'!CD$2)</f>
        <v>0</v>
      </c>
      <c r="CE47" t="str" cm="1">
        <f t="array" aca="1" ref="CE47" ca="1">INDIRECT($AN47&amp;"!"&amp;'DataReport Cell refs'!CE$2)</f>
        <v>Select option</v>
      </c>
      <c r="CF47" s="361" cm="1">
        <f t="array" aca="1" ref="CF47" ca="1">INDIRECT($AN47&amp;"!"&amp;'DataReport Cell refs'!CF$2)</f>
        <v>0</v>
      </c>
      <c r="CG47" t="b" cm="1">
        <f t="array" aca="1" ref="CG47" ca="1">INDIRECT($AN47&amp;"!"&amp;'DataReport Cell refs'!CG$2)</f>
        <v>0</v>
      </c>
      <c r="CH47" t="b" cm="1">
        <f t="array" aca="1" ref="CH47" ca="1">INDIRECT($AN47&amp;"!"&amp;'DataReport Cell refs'!CH$2)</f>
        <v>0</v>
      </c>
      <c r="CI47" t="b" cm="1">
        <f t="array" aca="1" ref="CI47" ca="1">INDIRECT($AN47&amp;"!"&amp;'DataReport Cell refs'!CI$2)</f>
        <v>0</v>
      </c>
      <c r="CJ47" t="b" cm="1">
        <f t="array" aca="1" ref="CJ47" ca="1">INDIRECT($AN47&amp;"!"&amp;'DataReport Cell refs'!CJ$2)</f>
        <v>0</v>
      </c>
      <c r="CK47" t="b" cm="1">
        <f t="array" aca="1" ref="CK47" ca="1">INDIRECT($AN47&amp;"!"&amp;'DataReport Cell refs'!CK$2)</f>
        <v>0</v>
      </c>
      <c r="CL47" t="b" cm="1">
        <f t="array" aca="1" ref="CL47" ca="1">INDIRECT($AN47&amp;"!"&amp;'DataReport Cell refs'!CL$2)</f>
        <v>0</v>
      </c>
      <c r="CM47" t="b" cm="1">
        <f t="array" aca="1" ref="CM47" ca="1">INDIRECT($AN47&amp;"!"&amp;'DataReport Cell refs'!CM$2)</f>
        <v>0</v>
      </c>
      <c r="CN47" t="b" cm="1">
        <f t="array" aca="1" ref="CN47" ca="1">INDIRECT($AN47&amp;"!"&amp;'DataReport Cell refs'!CN$2)</f>
        <v>0</v>
      </c>
      <c r="CO47" t="b" cm="1">
        <f t="array" aca="1" ref="CO47" ca="1">INDIRECT($AN47&amp;"!"&amp;'DataReport Cell refs'!CO$2)</f>
        <v>0</v>
      </c>
      <c r="CP47" t="b" cm="1">
        <f t="array" aca="1" ref="CP47" ca="1">INDIRECT($AN47&amp;"!"&amp;'DataReport Cell refs'!CP$2)</f>
        <v>0</v>
      </c>
      <c r="CQ47" t="b" cm="1">
        <f t="array" aca="1" ref="CQ47" ca="1">INDIRECT($AN47&amp;"!"&amp;'DataReport Cell refs'!CQ$2)</f>
        <v>0</v>
      </c>
      <c r="CR47" t="b" cm="1">
        <f t="array" aca="1" ref="CR47" ca="1">INDIRECT($AN47&amp;"!"&amp;'DataReport Cell refs'!CR$2)</f>
        <v>0</v>
      </c>
      <c r="CS47" t="b" cm="1">
        <f t="array" aca="1" ref="CS47" ca="1">INDIRECT($AN47&amp;"!"&amp;'DataReport Cell refs'!CS$2)</f>
        <v>0</v>
      </c>
      <c r="CT47" t="b" cm="1">
        <f t="array" aca="1" ref="CT47" ca="1">INDIRECT($AN47&amp;"!"&amp;'DataReport Cell refs'!CT$2)</f>
        <v>0</v>
      </c>
      <c r="CU47" t="b" cm="1">
        <f t="array" aca="1" ref="CU47" ca="1">INDIRECT($AN47&amp;"!"&amp;'DataReport Cell refs'!CU$2)</f>
        <v>0</v>
      </c>
      <c r="CV47" t="b" cm="1">
        <f t="array" aca="1" ref="CV47" ca="1">INDIRECT($AN47&amp;"!"&amp;'DataReport Cell refs'!CV$2)</f>
        <v>0</v>
      </c>
      <c r="CW47" t="b" cm="1">
        <f t="array" aca="1" ref="CW47" ca="1">INDIRECT($AN47&amp;"!"&amp;'DataReport Cell refs'!CW$2)</f>
        <v>0</v>
      </c>
      <c r="CX47" t="b" cm="1">
        <f t="array" aca="1" ref="CX47" ca="1">INDIRECT($AN47&amp;"!"&amp;'DataReport Cell refs'!CX$2)</f>
        <v>0</v>
      </c>
      <c r="CY47" t="b" cm="1">
        <f t="array" aca="1" ref="CY47" ca="1">INDIRECT($AN47&amp;"!"&amp;'DataReport Cell refs'!CY$2)</f>
        <v>0</v>
      </c>
      <c r="CZ47" t="b" cm="1">
        <f t="array" aca="1" ref="CZ47" ca="1">INDIRECT($AN47&amp;"!"&amp;'DataReport Cell refs'!CZ$2)</f>
        <v>0</v>
      </c>
      <c r="DA47" t="b" cm="1">
        <f t="array" aca="1" ref="DA47" ca="1">INDIRECT($AN47&amp;"!"&amp;'DataReport Cell refs'!DA$2)</f>
        <v>0</v>
      </c>
      <c r="DB47" t="b" cm="1">
        <f t="array" aca="1" ref="DB47" ca="1">INDIRECT($AN47&amp;"!"&amp;'DataReport Cell refs'!DB$2)</f>
        <v>0</v>
      </c>
      <c r="DC47" t="b" cm="1">
        <f t="array" aca="1" ref="DC47" ca="1">INDIRECT($AN47&amp;"!"&amp;'DataReport Cell refs'!DC$2)</f>
        <v>0</v>
      </c>
      <c r="DD47" t="b" cm="1">
        <f t="array" aca="1" ref="DD47" ca="1">INDIRECT($AN47&amp;"!"&amp;'DataReport Cell refs'!DD$2)</f>
        <v>0</v>
      </c>
      <c r="DE47" t="b" cm="1">
        <f t="array" aca="1" ref="DE47" ca="1">INDIRECT($AN47&amp;"!"&amp;'DataReport Cell refs'!DE$2)</f>
        <v>0</v>
      </c>
      <c r="DF47" t="b" cm="1">
        <f t="array" aca="1" ref="DF47" ca="1">INDIRECT($AN47&amp;"!"&amp;'DataReport Cell refs'!DF$2)</f>
        <v>0</v>
      </c>
      <c r="DG47" t="b" cm="1">
        <f t="array" aca="1" ref="DG47" ca="1">INDIRECT($AN47&amp;"!"&amp;'DataReport Cell refs'!DG$2)</f>
        <v>0</v>
      </c>
      <c r="DH47" t="b" cm="1">
        <f t="array" aca="1" ref="DH47" ca="1">INDIRECT($AN47&amp;"!"&amp;'DataReport Cell refs'!DH$2)</f>
        <v>0</v>
      </c>
      <c r="DI47" t="b" cm="1">
        <f t="array" aca="1" ref="DI47" ca="1">INDIRECT($AN47&amp;"!"&amp;'DataReport Cell refs'!DI$2)</f>
        <v>0</v>
      </c>
      <c r="DJ47" t="b" cm="1">
        <f t="array" aca="1" ref="DJ47" ca="1">INDIRECT($AN47&amp;"!"&amp;'DataReport Cell refs'!DJ$2)</f>
        <v>0</v>
      </c>
      <c r="DK47" t="b" cm="1">
        <f t="array" aca="1" ref="DK47" ca="1">INDIRECT($AN47&amp;"!"&amp;'DataReport Cell refs'!DK$2)</f>
        <v>0</v>
      </c>
      <c r="DL47" t="b" cm="1">
        <f t="array" aca="1" ref="DL47" ca="1">INDIRECT($AN47&amp;"!"&amp;'DataReport Cell refs'!DL$2)</f>
        <v>0</v>
      </c>
      <c r="DM47" t="b" cm="1">
        <f t="array" aca="1" ref="DM47" ca="1">INDIRECT($AN47&amp;"!"&amp;'DataReport Cell refs'!DM$2)</f>
        <v>0</v>
      </c>
      <c r="DN47" t="str" cm="1">
        <f t="array" aca="1" ref="DN47" ca="1">INDIRECT($AN47&amp;"!"&amp;'DataReport Cell refs'!DN$2)</f>
        <v>Type here - Other service not included above 1</v>
      </c>
      <c r="DO47" t="str" cm="1">
        <f t="array" aca="1" ref="DO47" ca="1">INDIRECT($AN47&amp;"!"&amp;'DataReport Cell refs'!DO$2)</f>
        <v>Type here - Other service not included above 2</v>
      </c>
      <c r="DP47" t="str" cm="1">
        <f t="array" aca="1" ref="DP47" ca="1">INDIRECT($AN47&amp;"!"&amp;'DataReport Cell refs'!DP$2)</f>
        <v>Type here - Other service not included above 3</v>
      </c>
      <c r="DQ47" t="b" cm="1">
        <f t="array" aca="1" ref="DQ47" ca="1">INDIRECT($AN47&amp;"!"&amp;'DataReport Cell refs'!DQ$2)</f>
        <v>0</v>
      </c>
      <c r="DR47" t="b" cm="1">
        <f t="array" aca="1" ref="DR47" ca="1">INDIRECT($AN47&amp;"!"&amp;'DataReport Cell refs'!DR$2)</f>
        <v>0</v>
      </c>
      <c r="DS47" t="b" cm="1">
        <f t="array" aca="1" ref="DS47" ca="1">INDIRECT($AN47&amp;"!"&amp;'DataReport Cell refs'!DS$2)</f>
        <v>0</v>
      </c>
      <c r="DT47" t="b" cm="1">
        <f t="array" aca="1" ref="DT47" ca="1">INDIRECT($AN47&amp;"!"&amp;'DataReport Cell refs'!DT$2)</f>
        <v>0</v>
      </c>
      <c r="DU47" t="b" cm="1">
        <f t="array" aca="1" ref="DU47" ca="1">INDIRECT($AN47&amp;"!"&amp;'DataReport Cell refs'!DU$2)</f>
        <v>0</v>
      </c>
      <c r="DV47" t="b" cm="1">
        <f t="array" aca="1" ref="DV47" ca="1">INDIRECT($AN47&amp;"!"&amp;'DataReport Cell refs'!DV$2)</f>
        <v>0</v>
      </c>
      <c r="DW47" t="b" cm="1">
        <f t="array" aca="1" ref="DW47" ca="1">INDIRECT($AN47&amp;"!"&amp;'DataReport Cell refs'!DW$2)</f>
        <v>0</v>
      </c>
      <c r="DX47" t="b" cm="1">
        <f t="array" aca="1" ref="DX47" ca="1">INDIRECT($AN47&amp;"!"&amp;'DataReport Cell refs'!DX$2)</f>
        <v>0</v>
      </c>
      <c r="DY47" t="b" cm="1">
        <f t="array" aca="1" ref="DY47" ca="1">INDIRECT($AN47&amp;"!"&amp;'DataReport Cell refs'!DY$2)</f>
        <v>0</v>
      </c>
      <c r="DZ47" t="b" cm="1">
        <f t="array" aca="1" ref="DZ47" ca="1">INDIRECT($AN47&amp;"!"&amp;'DataReport Cell refs'!DZ$2)</f>
        <v>0</v>
      </c>
      <c r="EA47" t="b" cm="1">
        <f t="array" aca="1" ref="EA47" ca="1">INDIRECT($AN47&amp;"!"&amp;'DataReport Cell refs'!EA$2)</f>
        <v>0</v>
      </c>
      <c r="EB47" t="b" cm="1">
        <f t="array" aca="1" ref="EB47" ca="1">INDIRECT($AN47&amp;"!"&amp;'DataReport Cell refs'!EB$2)</f>
        <v>0</v>
      </c>
      <c r="EC47" t="b" cm="1">
        <f t="array" aca="1" ref="EC47" ca="1">INDIRECT($AN47&amp;"!"&amp;'DataReport Cell refs'!EC$2)</f>
        <v>0</v>
      </c>
      <c r="ED47" t="b" cm="1">
        <f t="array" aca="1" ref="ED47" ca="1">INDIRECT($AN47&amp;"!"&amp;'DataReport Cell refs'!ED$2)</f>
        <v>0</v>
      </c>
      <c r="EE47" t="b" cm="1">
        <f t="array" aca="1" ref="EE47" ca="1">INDIRECT($AN47&amp;"!"&amp;'DataReport Cell refs'!EE$2)</f>
        <v>0</v>
      </c>
      <c r="EF47" t="b" cm="1">
        <f t="array" aca="1" ref="EF47" ca="1">INDIRECT($AN47&amp;"!"&amp;'DataReport Cell refs'!EF$2)</f>
        <v>0</v>
      </c>
      <c r="EG47" t="b" cm="1">
        <f t="array" aca="1" ref="EG47" ca="1">INDIRECT($AN47&amp;"!"&amp;'DataReport Cell refs'!EG$2)</f>
        <v>0</v>
      </c>
      <c r="EH47" t="b" cm="1">
        <f t="array" aca="1" ref="EH47" ca="1">INDIRECT($AN47&amp;"!"&amp;'DataReport Cell refs'!EH$2)</f>
        <v>0</v>
      </c>
      <c r="EI47" t="b" cm="1">
        <f t="array" aca="1" ref="EI47" ca="1">INDIRECT($AN47&amp;"!"&amp;'DataReport Cell refs'!EI$2)</f>
        <v>0</v>
      </c>
      <c r="EJ47" t="b" cm="1">
        <f t="array" aca="1" ref="EJ47" ca="1">INDIRECT($AN47&amp;"!"&amp;'DataReport Cell refs'!EJ$2)</f>
        <v>0</v>
      </c>
      <c r="EK47" t="b" cm="1">
        <f t="array" aca="1" ref="EK47" ca="1">INDIRECT($AN47&amp;"!"&amp;'DataReport Cell refs'!EK$2)</f>
        <v>0</v>
      </c>
      <c r="EL47" t="b" cm="1">
        <f t="array" aca="1" ref="EL47" ca="1">INDIRECT($AN47&amp;"!"&amp;'DataReport Cell refs'!EL$2)</f>
        <v>0</v>
      </c>
      <c r="EM47" t="b" cm="1">
        <f t="array" aca="1" ref="EM47" ca="1">INDIRECT($AN47&amp;"!"&amp;'DataReport Cell refs'!EM$2)</f>
        <v>0</v>
      </c>
      <c r="EN47" t="b" cm="1">
        <f t="array" aca="1" ref="EN47" ca="1">INDIRECT($AN47&amp;"!"&amp;'DataReport Cell refs'!EN$2)</f>
        <v>0</v>
      </c>
      <c r="EO47" t="b" cm="1">
        <f t="array" aca="1" ref="EO47" ca="1">INDIRECT($AN47&amp;"!"&amp;'DataReport Cell refs'!EO$2)</f>
        <v>0</v>
      </c>
      <c r="EP47" t="b" cm="1">
        <f t="array" aca="1" ref="EP47" ca="1">INDIRECT($AN47&amp;"!"&amp;'DataReport Cell refs'!EP$2)</f>
        <v>0</v>
      </c>
      <c r="EQ47" t="b" cm="1">
        <f t="array" aca="1" ref="EQ47" ca="1">INDIRECT($AN47&amp;"!"&amp;'DataReport Cell refs'!EQ$2)</f>
        <v>0</v>
      </c>
      <c r="ER47" t="b" cm="1">
        <f t="array" aca="1" ref="ER47" ca="1">INDIRECT($AN47&amp;"!"&amp;'DataReport Cell refs'!ER$2)</f>
        <v>0</v>
      </c>
      <c r="ES47" t="b" cm="1">
        <f t="array" aca="1" ref="ES47" ca="1">INDIRECT($AN47&amp;"!"&amp;'DataReport Cell refs'!ES$2)</f>
        <v>0</v>
      </c>
      <c r="ET47" t="b" cm="1">
        <f t="array" aca="1" ref="ET47" ca="1">INDIRECT($AN47&amp;"!"&amp;'DataReport Cell refs'!ET$2)</f>
        <v>0</v>
      </c>
      <c r="EU47" t="b" cm="1">
        <f t="array" aca="1" ref="EU47" ca="1">INDIRECT($AN47&amp;"!"&amp;'DataReport Cell refs'!EU$2)</f>
        <v>0</v>
      </c>
      <c r="EV47" t="b" cm="1">
        <f t="array" aca="1" ref="EV47" ca="1">INDIRECT($AN47&amp;"!"&amp;'DataReport Cell refs'!EV$2)</f>
        <v>0</v>
      </c>
      <c r="EW47" t="b" cm="1">
        <f t="array" aca="1" ref="EW47" ca="1">INDIRECT($AN47&amp;"!"&amp;'DataReport Cell refs'!EW$2)</f>
        <v>0</v>
      </c>
      <c r="EX47" t="b" cm="1">
        <f t="array" aca="1" ref="EX47" ca="1">INDIRECT($AN47&amp;"!"&amp;'DataReport Cell refs'!EX$2)</f>
        <v>0</v>
      </c>
      <c r="EY47" t="b" cm="1">
        <f t="array" aca="1" ref="EY47" ca="1">INDIRECT($AN47&amp;"!"&amp;'DataReport Cell refs'!EY$2)</f>
        <v>0</v>
      </c>
      <c r="EZ47" t="b" cm="1">
        <f t="array" aca="1" ref="EZ47" ca="1">INDIRECT($AN47&amp;"!"&amp;'DataReport Cell refs'!EZ$2)</f>
        <v>0</v>
      </c>
      <c r="FA47" t="b" cm="1">
        <f t="array" aca="1" ref="FA47" ca="1">INDIRECT($AN47&amp;"!"&amp;'DataReport Cell refs'!FA$2)</f>
        <v>0</v>
      </c>
      <c r="FB47" t="b" cm="1">
        <f t="array" aca="1" ref="FB47" ca="1">INDIRECT($AN47&amp;"!"&amp;'DataReport Cell refs'!FB$2)</f>
        <v>0</v>
      </c>
      <c r="FC47" t="b" cm="1">
        <f t="array" aca="1" ref="FC47" ca="1">INDIRECT($AN47&amp;"!"&amp;'DataReport Cell refs'!FC$2)</f>
        <v>0</v>
      </c>
      <c r="FD47" t="b" cm="1">
        <f t="array" aca="1" ref="FD47" ca="1">INDIRECT($AN47&amp;"!"&amp;'DataReport Cell refs'!FD$2)</f>
        <v>0</v>
      </c>
      <c r="FE47" t="b" cm="1">
        <f t="array" aca="1" ref="FE47" ca="1">INDIRECT($AN47&amp;"!"&amp;'DataReport Cell refs'!FE$2)</f>
        <v>0</v>
      </c>
      <c r="FF47" t="b" cm="1">
        <f t="array" aca="1" ref="FF47" ca="1">INDIRECT($AN47&amp;"!"&amp;'DataReport Cell refs'!FF$2)</f>
        <v>0</v>
      </c>
      <c r="FG47" t="b" cm="1">
        <f t="array" aca="1" ref="FG47" ca="1">INDIRECT($AN47&amp;"!"&amp;'DataReport Cell refs'!FG$2)</f>
        <v>0</v>
      </c>
      <c r="FH47" t="b" cm="1">
        <f t="array" aca="1" ref="FH47" ca="1">INDIRECT($AN47&amp;"!"&amp;'DataReport Cell refs'!FH$2)</f>
        <v>0</v>
      </c>
      <c r="FI47" t="b" cm="1">
        <f t="array" aca="1" ref="FI47" ca="1">INDIRECT($AN47&amp;"!"&amp;'DataReport Cell refs'!FI$2)</f>
        <v>0</v>
      </c>
      <c r="FJ47" t="b" cm="1">
        <f t="array" aca="1" ref="FJ47" ca="1">INDIRECT($AN47&amp;"!"&amp;'DataReport Cell refs'!FJ$2)</f>
        <v>0</v>
      </c>
      <c r="FK47" s="361" cm="1">
        <f t="array" aca="1" ref="FK47" ca="1">INDIRECT($AN47&amp;"!"&amp;'DataReport Cell refs'!FK$2)</f>
        <v>0</v>
      </c>
      <c r="FL47" s="361" cm="1">
        <f t="array" aca="1" ref="FL47" ca="1">INDIRECT($AN47&amp;"!"&amp;'DataReport Cell refs'!FL$2)</f>
        <v>0</v>
      </c>
      <c r="FM47" s="361" cm="1">
        <f t="array" aca="1" ref="FM47" ca="1">INDIRECT($AN47&amp;"!"&amp;'DataReport Cell refs'!FM$2)</f>
        <v>0</v>
      </c>
      <c r="FN47" s="361" cm="1">
        <f t="array" aca="1" ref="FN47" ca="1">INDIRECT($AN47&amp;"!"&amp;'DataReport Cell refs'!FN$2)</f>
        <v>0</v>
      </c>
      <c r="FO47" s="361" cm="1">
        <f t="array" aca="1" ref="FO47" ca="1">INDIRECT($AN47&amp;"!"&amp;'DataReport Cell refs'!FO$2)</f>
        <v>0</v>
      </c>
      <c r="FP47" s="361" cm="1">
        <f t="array" aca="1" ref="FP47" ca="1">INDIRECT($AN47&amp;"!"&amp;'DataReport Cell refs'!FP$2)</f>
        <v>0</v>
      </c>
      <c r="FQ47" s="361" cm="1">
        <f t="array" aca="1" ref="FQ47" ca="1">INDIRECT($AN47&amp;"!"&amp;'DataReport Cell refs'!FQ$2)</f>
        <v>0</v>
      </c>
      <c r="FR47" s="361" cm="1">
        <f t="array" aca="1" ref="FR47" ca="1">INDIRECT($AN47&amp;"!"&amp;'DataReport Cell refs'!FR$2)</f>
        <v>0</v>
      </c>
      <c r="FS47" s="361" cm="1">
        <f t="array" aca="1" ref="FS47" ca="1">INDIRECT($AN47&amp;"!"&amp;'DataReport Cell refs'!FS$2)</f>
        <v>0</v>
      </c>
      <c r="FT47" s="361" cm="1">
        <f t="array" aca="1" ref="FT47" ca="1">INDIRECT($AN47&amp;"!"&amp;'DataReport Cell refs'!FT$2)</f>
        <v>0</v>
      </c>
      <c r="FU47" s="361" cm="1">
        <f t="array" aca="1" ref="FU47" ca="1">INDIRECT($AN47&amp;"!"&amp;'DataReport Cell refs'!FU$2)</f>
        <v>0</v>
      </c>
      <c r="FV47" s="361" cm="1">
        <f t="array" aca="1" ref="FV47" ca="1">INDIRECT($AN47&amp;"!"&amp;'DataReport Cell refs'!FV$2)</f>
        <v>0</v>
      </c>
      <c r="FW47" s="361" cm="1">
        <f t="array" aca="1" ref="FW47" ca="1">INDIRECT($AN47&amp;"!"&amp;'DataReport Cell refs'!FW$2)</f>
        <v>0</v>
      </c>
      <c r="FX47" s="361" cm="1">
        <f t="array" aca="1" ref="FX47" ca="1">INDIRECT($AN47&amp;"!"&amp;'DataReport Cell refs'!FX$2)</f>
        <v>0</v>
      </c>
      <c r="FY47" s="361" cm="1">
        <f t="array" aca="1" ref="FY47" ca="1">INDIRECT($AN47&amp;"!"&amp;'DataReport Cell refs'!FY$2)</f>
        <v>0</v>
      </c>
      <c r="FZ47" s="361" cm="1">
        <f t="array" aca="1" ref="FZ47" ca="1">INDIRECT($AN47&amp;"!"&amp;'DataReport Cell refs'!FZ$2)</f>
        <v>0</v>
      </c>
      <c r="GA47" s="361" cm="1">
        <f t="array" aca="1" ref="GA47" ca="1">INDIRECT($AN47&amp;"!"&amp;'DataReport Cell refs'!GA$2)</f>
        <v>0</v>
      </c>
      <c r="GB47" s="361" cm="1">
        <f t="array" aca="1" ref="GB47" ca="1">INDIRECT($AN47&amp;"!"&amp;'DataReport Cell refs'!GB$2)</f>
        <v>0</v>
      </c>
      <c r="GC47" s="361" cm="1">
        <f t="array" aca="1" ref="GC47" ca="1">INDIRECT($AN47&amp;"!"&amp;'DataReport Cell refs'!GC$2)</f>
        <v>0</v>
      </c>
      <c r="GD47" s="361" cm="1">
        <f t="array" aca="1" ref="GD47" ca="1">INDIRECT($AN47&amp;"!"&amp;'DataReport Cell refs'!GD$2)</f>
        <v>0</v>
      </c>
      <c r="GE47" s="361" cm="1">
        <f t="array" aca="1" ref="GE47" ca="1">INDIRECT($AN47&amp;"!"&amp;'DataReport Cell refs'!GE$2)</f>
        <v>0</v>
      </c>
      <c r="GF47" s="361" cm="1">
        <f t="array" aca="1" ref="GF47" ca="1">INDIRECT($AN47&amp;"!"&amp;'DataReport Cell refs'!GF$2)</f>
        <v>0</v>
      </c>
      <c r="GG47" s="361" cm="1">
        <f t="array" aca="1" ref="GG47" ca="1">INDIRECT($AN47&amp;"!"&amp;'DataReport Cell refs'!GG$2)</f>
        <v>0</v>
      </c>
      <c r="GH47" s="361" cm="1">
        <f t="array" aca="1" ref="GH47" ca="1">INDIRECT($AN47&amp;"!"&amp;'DataReport Cell refs'!GH$2)</f>
        <v>0</v>
      </c>
      <c r="GI47" s="361" cm="1">
        <f t="array" aca="1" ref="GI47" ca="1">INDIRECT($AN47&amp;"!"&amp;'DataReport Cell refs'!GI$2)</f>
        <v>0</v>
      </c>
      <c r="GJ47" s="361" cm="1">
        <f t="array" aca="1" ref="GJ47" ca="1">INDIRECT($AN47&amp;"!"&amp;'DataReport Cell refs'!GJ$2)</f>
        <v>0</v>
      </c>
      <c r="GK47" s="361" cm="1">
        <f t="array" aca="1" ref="GK47" ca="1">INDIRECT($AN47&amp;"!"&amp;'DataReport Cell refs'!GK$2)</f>
        <v>0</v>
      </c>
      <c r="GL47" s="361" cm="1">
        <f t="array" aca="1" ref="GL47" ca="1">INDIRECT($AN47&amp;"!"&amp;'DataReport Cell refs'!GL$2)</f>
        <v>0</v>
      </c>
      <c r="GM47" s="361" cm="1">
        <f t="array" aca="1" ref="GM47" ca="1">INDIRECT($AN47&amp;"!"&amp;'DataReport Cell refs'!GM$2)</f>
        <v>0</v>
      </c>
      <c r="GN47" s="361" cm="1">
        <f t="array" aca="1" ref="GN47" ca="1">INDIRECT($AN47&amp;"!"&amp;'DataReport Cell refs'!GN$2)</f>
        <v>0</v>
      </c>
      <c r="GO47" s="361" cm="1">
        <f t="array" aca="1" ref="GO47" ca="1">INDIRECT($AN47&amp;"!"&amp;'DataReport Cell refs'!GO$2)</f>
        <v>0</v>
      </c>
      <c r="GP47" s="361" cm="1">
        <f t="array" aca="1" ref="GP47" ca="1">INDIRECT($AN47&amp;"!"&amp;'DataReport Cell refs'!GP$2)</f>
        <v>0</v>
      </c>
      <c r="GQ47" s="361" cm="1">
        <f t="array" aca="1" ref="GQ47" ca="1">INDIRECT($AN47&amp;"!"&amp;'DataReport Cell refs'!GQ$2)</f>
        <v>0</v>
      </c>
      <c r="GR47" s="361" cm="1">
        <f t="array" aca="1" ref="GR47" ca="1">INDIRECT($AN47&amp;"!"&amp;'DataReport Cell refs'!GR$2)</f>
        <v>0</v>
      </c>
      <c r="GS47" s="361" cm="1">
        <f t="array" aca="1" ref="GS47" ca="1">INDIRECT($AN47&amp;"!"&amp;'DataReport Cell refs'!GS$2)</f>
        <v>0</v>
      </c>
      <c r="GT47" s="361" cm="1">
        <f t="array" aca="1" ref="GT47" ca="1">INDIRECT($AN47&amp;"!"&amp;'DataReport Cell refs'!GT$2)</f>
        <v>0</v>
      </c>
      <c r="GU47" s="361" cm="1">
        <f t="array" aca="1" ref="GU47" ca="1">INDIRECT($AN47&amp;"!"&amp;'DataReport Cell refs'!GU$2)</f>
        <v>0</v>
      </c>
      <c r="GV47" s="361" cm="1">
        <f t="array" aca="1" ref="GV47" ca="1">INDIRECT($AN47&amp;"!"&amp;'DataReport Cell refs'!GV$2)</f>
        <v>0</v>
      </c>
      <c r="GW47" s="361" cm="1">
        <f t="array" aca="1" ref="GW47" ca="1">INDIRECT($AN47&amp;"!"&amp;'DataReport Cell refs'!GW$2)</f>
        <v>0</v>
      </c>
      <c r="GX47" s="361" cm="1">
        <f t="array" aca="1" ref="GX47" ca="1">INDIRECT($AN47&amp;"!"&amp;'DataReport Cell refs'!GX$2)</f>
        <v>0</v>
      </c>
      <c r="GY47" s="361" cm="1">
        <f t="array" aca="1" ref="GY47" ca="1">INDIRECT($AN47&amp;"!"&amp;'DataReport Cell refs'!GY$2)</f>
        <v>0</v>
      </c>
      <c r="GZ47" s="361" cm="1">
        <f t="array" aca="1" ref="GZ47" ca="1">INDIRECT($AN47&amp;"!"&amp;'DataReport Cell refs'!GZ$2)</f>
        <v>0</v>
      </c>
      <c r="HA47" s="361" cm="1">
        <f t="array" aca="1" ref="HA47" ca="1">INDIRECT($AN47&amp;"!"&amp;'DataReport Cell refs'!HA$2)</f>
        <v>0</v>
      </c>
      <c r="HB47" s="361" cm="1">
        <f t="array" aca="1" ref="HB47" ca="1">INDIRECT($AN47&amp;"!"&amp;'DataReport Cell refs'!HB$2)</f>
        <v>0</v>
      </c>
      <c r="HC47" s="361" cm="1">
        <f t="array" aca="1" ref="HC47" ca="1">INDIRECT($AN47&amp;"!"&amp;'DataReport Cell refs'!HC$2)</f>
        <v>0</v>
      </c>
      <c r="HD47" s="361" cm="1">
        <f t="array" aca="1" ref="HD47" ca="1">INDIRECT($AN47&amp;"!"&amp;'DataReport Cell refs'!HD$2)</f>
        <v>0</v>
      </c>
      <c r="HE47" cm="1">
        <f t="array" aca="1" ref="HE47" ca="1">INDIRECT($AN47&amp;"!"&amp;'DataReport Cell refs'!HE$2)</f>
        <v>0</v>
      </c>
      <c r="HF47" cm="1">
        <f t="array" aca="1" ref="HF47" ca="1">INDIRECT($AN47&amp;"!"&amp;'DataReport Cell refs'!HF$2)</f>
        <v>0</v>
      </c>
      <c r="HG47" cm="1">
        <f t="array" aca="1" ref="HG47" ca="1">INDIRECT($AN47&amp;"!"&amp;'DataReport Cell refs'!HG$2)</f>
        <v>0</v>
      </c>
      <c r="HH47" cm="1">
        <f t="array" aca="1" ref="HH47" ca="1">INDIRECT($AN47&amp;"!"&amp;'DataReport Cell refs'!HH$2)</f>
        <v>0</v>
      </c>
      <c r="HI47" cm="1">
        <f t="array" aca="1" ref="HI47" ca="1">INDIRECT($AN47&amp;"!"&amp;'DataReport Cell refs'!HI$2)</f>
        <v>0</v>
      </c>
      <c r="HJ47" cm="1">
        <f t="array" aca="1" ref="HJ47" ca="1">INDIRECT($AN47&amp;"!"&amp;'DataReport Cell refs'!HJ$2)</f>
        <v>0</v>
      </c>
      <c r="HK47" cm="1">
        <f t="array" aca="1" ref="HK47" ca="1">INDIRECT($AN47&amp;"!"&amp;'DataReport Cell refs'!HK$2)</f>
        <v>0</v>
      </c>
      <c r="HL47" cm="1">
        <f t="array" aca="1" ref="HL47" ca="1">INDIRECT($AN47&amp;"!"&amp;'DataReport Cell refs'!HL$2)</f>
        <v>0</v>
      </c>
      <c r="HM47" cm="1">
        <f t="array" aca="1" ref="HM47" ca="1">INDIRECT($AN47&amp;"!"&amp;'DataReport Cell refs'!HM$2)</f>
        <v>0</v>
      </c>
      <c r="HN47" cm="1">
        <f t="array" aca="1" ref="HN47" ca="1">INDIRECT($AN47&amp;"!"&amp;'DataReport Cell refs'!HN$2)</f>
        <v>0</v>
      </c>
      <c r="HO47" cm="1">
        <f t="array" aca="1" ref="HO47" ca="1">INDIRECT($AN47&amp;"!"&amp;'DataReport Cell refs'!HO$2)</f>
        <v>0</v>
      </c>
      <c r="HP47" cm="1">
        <f t="array" aca="1" ref="HP47" ca="1">INDIRECT($AN47&amp;"!"&amp;'DataReport Cell refs'!HP$2)</f>
        <v>0</v>
      </c>
      <c r="HQ47" cm="1">
        <f t="array" aca="1" ref="HQ47" ca="1">INDIRECT($AN47&amp;"!"&amp;'DataReport Cell refs'!HQ$2)</f>
        <v>0</v>
      </c>
      <c r="HR47" cm="1">
        <f t="array" aca="1" ref="HR47" ca="1">INDIRECT($AN47&amp;"!"&amp;'DataReport Cell refs'!HR$2)</f>
        <v>0</v>
      </c>
      <c r="HS47" cm="1">
        <f t="array" aca="1" ref="HS47" ca="1">INDIRECT($AN47&amp;"!"&amp;'DataReport Cell refs'!HS$2)</f>
        <v>0</v>
      </c>
      <c r="HT47" cm="1">
        <f t="array" aca="1" ref="HT47" ca="1">INDIRECT($AN47&amp;"!"&amp;'DataReport Cell refs'!HT$2)</f>
        <v>0</v>
      </c>
      <c r="HU47" cm="1">
        <f t="array" aca="1" ref="HU47" ca="1">INDIRECT($AN47&amp;"!"&amp;'DataReport Cell refs'!HU$2)</f>
        <v>0</v>
      </c>
      <c r="HV47" cm="1">
        <f t="array" aca="1" ref="HV47" ca="1">INDIRECT($AN47&amp;"!"&amp;'DataReport Cell refs'!HV$2)</f>
        <v>0</v>
      </c>
      <c r="HW47" cm="1">
        <f t="array" aca="1" ref="HW47" ca="1">INDIRECT($AN47&amp;"!"&amp;'DataReport Cell refs'!HW$2)</f>
        <v>0</v>
      </c>
      <c r="HX47" cm="1">
        <f t="array" aca="1" ref="HX47" ca="1">INDIRECT($AN47&amp;"!"&amp;'DataReport Cell refs'!HX$2)</f>
        <v>0</v>
      </c>
      <c r="HY47" cm="1">
        <f t="array" aca="1" ref="HY47" ca="1">INDIRECT($AN47&amp;"!"&amp;'DataReport Cell refs'!HY$2)</f>
        <v>0</v>
      </c>
      <c r="HZ47" cm="1">
        <f t="array" aca="1" ref="HZ47" ca="1">INDIRECT($AN47&amp;"!"&amp;'DataReport Cell refs'!HZ$2)</f>
        <v>0</v>
      </c>
      <c r="IA47" cm="1">
        <f t="array" aca="1" ref="IA47" ca="1">INDIRECT($AN47&amp;"!"&amp;'DataReport Cell refs'!IA$2)</f>
        <v>0</v>
      </c>
      <c r="IB47" cm="1">
        <f t="array" aca="1" ref="IB47" ca="1">INDIRECT($AN47&amp;"!"&amp;'DataReport Cell refs'!IB$2)</f>
        <v>0</v>
      </c>
      <c r="IC47" cm="1">
        <f t="array" aca="1" ref="IC47" ca="1">INDIRECT($AN47&amp;"!"&amp;'DataReport Cell refs'!IC$2)</f>
        <v>0</v>
      </c>
      <c r="ID47" cm="1">
        <f t="array" aca="1" ref="ID47" ca="1">INDIRECT($AN47&amp;"!"&amp;'DataReport Cell refs'!ID$2)</f>
        <v>0</v>
      </c>
      <c r="IE47" cm="1">
        <f t="array" aca="1" ref="IE47" ca="1">INDIRECT($AN47&amp;"!"&amp;'DataReport Cell refs'!IE$2)</f>
        <v>0</v>
      </c>
      <c r="IF47" cm="1">
        <f t="array" aca="1" ref="IF47" ca="1">INDIRECT($AN47&amp;"!"&amp;'DataReport Cell refs'!IF$2)</f>
        <v>0</v>
      </c>
      <c r="IG47" cm="1">
        <f t="array" aca="1" ref="IG47" ca="1">INDIRECT($AN47&amp;"!"&amp;'DataReport Cell refs'!IG$2)</f>
        <v>0</v>
      </c>
      <c r="IH47" cm="1">
        <f t="array" aca="1" ref="IH47" ca="1">INDIRECT($AN47&amp;"!"&amp;'DataReport Cell refs'!IH$2)</f>
        <v>0</v>
      </c>
      <c r="II47" cm="1">
        <f t="array" aca="1" ref="II47" ca="1">INDIRECT($AN47&amp;"!"&amp;'DataReport Cell refs'!II$2)</f>
        <v>0</v>
      </c>
      <c r="IJ47" cm="1">
        <f t="array" aca="1" ref="IJ47" ca="1">INDIRECT($AN47&amp;"!"&amp;'DataReport Cell refs'!IJ$2)</f>
        <v>0</v>
      </c>
      <c r="IK47" cm="1">
        <f t="array" aca="1" ref="IK47" ca="1">INDIRECT($AN47&amp;"!"&amp;'DataReport Cell refs'!IK$2)</f>
        <v>0</v>
      </c>
      <c r="IL47" cm="1">
        <f t="array" aca="1" ref="IL47" ca="1">INDIRECT($AN47&amp;"!"&amp;'DataReport Cell refs'!IL$2)</f>
        <v>0</v>
      </c>
      <c r="IM47" cm="1">
        <f t="array" aca="1" ref="IM47" ca="1">INDIRECT($AN47&amp;"!"&amp;'DataReport Cell refs'!IM$2)</f>
        <v>0</v>
      </c>
      <c r="IN47" cm="1">
        <f t="array" aca="1" ref="IN47" ca="1">INDIRECT($AN47&amp;"!"&amp;'DataReport Cell refs'!IN$2)</f>
        <v>0</v>
      </c>
      <c r="IO47" cm="1">
        <f t="array" aca="1" ref="IO47" ca="1">INDIRECT($AN47&amp;"!"&amp;'DataReport Cell refs'!IO$2)</f>
        <v>0</v>
      </c>
      <c r="IP47" cm="1">
        <f t="array" aca="1" ref="IP47" ca="1">INDIRECT($AN47&amp;"!"&amp;'DataReport Cell refs'!IP$2)</f>
        <v>0</v>
      </c>
      <c r="IQ47" cm="1">
        <f t="array" aca="1" ref="IQ47" ca="1">INDIRECT($AN47&amp;"!"&amp;'DataReport Cell refs'!IQ$2)</f>
        <v>0</v>
      </c>
      <c r="IR47" cm="1">
        <f t="array" aca="1" ref="IR47" ca="1">INDIRECT($AN47&amp;"!"&amp;'DataReport Cell refs'!IR$2)</f>
        <v>0</v>
      </c>
      <c r="IS47" cm="1">
        <f t="array" aca="1" ref="IS47" ca="1">INDIRECT($AN47&amp;"!"&amp;'DataReport Cell refs'!IS$2)</f>
        <v>0</v>
      </c>
      <c r="IT47" cm="1">
        <f t="array" aca="1" ref="IT47" ca="1">INDIRECT($AN47&amp;"!"&amp;'DataReport Cell refs'!IT$2)</f>
        <v>0</v>
      </c>
      <c r="IU47" cm="1">
        <f t="array" aca="1" ref="IU47" ca="1">INDIRECT($AN47&amp;"!"&amp;'DataReport Cell refs'!IU$2)</f>
        <v>0</v>
      </c>
      <c r="IV47" cm="1">
        <f t="array" aca="1" ref="IV47" ca="1">INDIRECT($AN47&amp;"!"&amp;'DataReport Cell refs'!IV$2)</f>
        <v>0</v>
      </c>
      <c r="IW47" cm="1">
        <f t="array" aca="1" ref="IW47" ca="1">INDIRECT($AN47&amp;"!"&amp;'DataReport Cell refs'!IW$2)</f>
        <v>0</v>
      </c>
      <c r="IX47" cm="1">
        <f t="array" aca="1" ref="IX47" ca="1">INDIRECT($AN47&amp;"!"&amp;'DataReport Cell refs'!IX$2)</f>
        <v>0</v>
      </c>
      <c r="IY47" cm="1">
        <f t="array" aca="1" ref="IY47" ca="1">INDIRECT($AN47&amp;"!"&amp;'DataReport Cell refs'!IY$2)</f>
        <v>0</v>
      </c>
      <c r="IZ47" cm="1">
        <f t="array" aca="1" ref="IZ47" ca="1">INDIRECT($AN47&amp;"!"&amp;'DataReport Cell refs'!IZ$2)</f>
        <v>0</v>
      </c>
      <c r="JA47" cm="1">
        <f t="array" aca="1" ref="JA47" ca="1">INDIRECT($AN47&amp;"!"&amp;'DataReport Cell refs'!JA$2)</f>
        <v>0</v>
      </c>
      <c r="JB47" cm="1">
        <f t="array" aca="1" ref="JB47" ca="1">INDIRECT($AN47&amp;"!"&amp;'DataReport Cell refs'!JB$2)</f>
        <v>0</v>
      </c>
      <c r="JC47" cm="1">
        <f t="array" aca="1" ref="JC47" ca="1">INDIRECT($AN47&amp;"!"&amp;'DataReport Cell refs'!JC$2)</f>
        <v>0</v>
      </c>
      <c r="JD47" cm="1">
        <f t="array" aca="1" ref="JD47" ca="1">INDIRECT($AN47&amp;"!"&amp;'DataReport Cell refs'!JD$2)</f>
        <v>0</v>
      </c>
      <c r="JE47" cm="1">
        <f t="array" aca="1" ref="JE47" ca="1">INDIRECT($AN47&amp;"!"&amp;'DataReport Cell refs'!JE$2)</f>
        <v>0</v>
      </c>
      <c r="JF47" cm="1">
        <f t="array" aca="1" ref="JF47" ca="1">INDIRECT($AN47&amp;"!"&amp;'DataReport Cell refs'!JF$2)</f>
        <v>0</v>
      </c>
      <c r="JG47" cm="1">
        <f t="array" aca="1" ref="JG47" ca="1">INDIRECT($AN47&amp;"!"&amp;'DataReport Cell refs'!JG$2)</f>
        <v>0</v>
      </c>
      <c r="JH47" cm="1">
        <f t="array" aca="1" ref="JH47" ca="1">INDIRECT($AN47&amp;"!"&amp;'DataReport Cell refs'!JH$2)</f>
        <v>0</v>
      </c>
      <c r="JI47" cm="1">
        <f t="array" aca="1" ref="JI47" ca="1">INDIRECT($AN47&amp;"!"&amp;'DataReport Cell refs'!JI$2)</f>
        <v>0</v>
      </c>
      <c r="JJ47" cm="1">
        <f t="array" aca="1" ref="JJ47" ca="1">INDIRECT($AN47&amp;"!"&amp;'DataReport Cell refs'!JJ$2)</f>
        <v>0</v>
      </c>
      <c r="JK47" cm="1">
        <f t="array" aca="1" ref="JK47" ca="1">INDIRECT($AN47&amp;"!"&amp;'DataReport Cell refs'!JK$2)</f>
        <v>0</v>
      </c>
      <c r="JL47" cm="1">
        <f t="array" aca="1" ref="JL47" ca="1">INDIRECT($AN47&amp;"!"&amp;'DataReport Cell refs'!JL$2)</f>
        <v>0</v>
      </c>
      <c r="JM47" cm="1">
        <f t="array" aca="1" ref="JM47" ca="1">INDIRECT($AN47&amp;"!"&amp;'DataReport Cell refs'!JM$2)</f>
        <v>0</v>
      </c>
      <c r="JN47" cm="1">
        <f t="array" aca="1" ref="JN47" ca="1">INDIRECT($AN47&amp;"!"&amp;'DataReport Cell refs'!JN$2)</f>
        <v>0</v>
      </c>
      <c r="JO47" cm="1">
        <f t="array" aca="1" ref="JO47" ca="1">INDIRECT($AN47&amp;"!"&amp;'DataReport Cell refs'!JO$2)</f>
        <v>0</v>
      </c>
      <c r="JP47" cm="1">
        <f t="array" aca="1" ref="JP47" ca="1">INDIRECT($AN47&amp;"!"&amp;'DataReport Cell refs'!JP$2)</f>
        <v>0</v>
      </c>
      <c r="JQ47" cm="1">
        <f t="array" aca="1" ref="JQ47" ca="1">INDIRECT($AN47&amp;"!"&amp;'DataReport Cell refs'!JQ$2)</f>
        <v>0</v>
      </c>
      <c r="JR47" cm="1">
        <f t="array" aca="1" ref="JR47" ca="1">INDIRECT($AN47&amp;"!"&amp;'DataReport Cell refs'!JR$2)</f>
        <v>0</v>
      </c>
      <c r="JS47" cm="1">
        <f t="array" aca="1" ref="JS47" ca="1">INDIRECT($AN47&amp;"!"&amp;'DataReport Cell refs'!JS$2)</f>
        <v>0</v>
      </c>
      <c r="JT47" cm="1">
        <f t="array" aca="1" ref="JT47" ca="1">INDIRECT($AN47&amp;"!"&amp;'DataReport Cell refs'!JT$2)</f>
        <v>0</v>
      </c>
      <c r="JU47" cm="1">
        <f t="array" aca="1" ref="JU47" ca="1">INDIRECT($AN47&amp;"!"&amp;'DataReport Cell refs'!JU$2)</f>
        <v>0</v>
      </c>
      <c r="JV47" t="str" cm="1">
        <f t="array" aca="1" ref="JV47" ca="1">INDIRECT($AN47&amp;"!"&amp;'DataReport Cell refs'!JV$2)</f>
        <v>Not Commenced</v>
      </c>
      <c r="JW47" t="str" cm="1">
        <f t="array" aca="1" ref="JW47" ca="1">INDIRECT($AN47&amp;"!"&amp;'DataReport Cell refs'!JW$2)</f>
        <v>First complete Stocktake</v>
      </c>
      <c r="JX47" t="str" cm="1">
        <f t="array" aca="1" ref="JX47" ca="1">INDIRECT($AN47&amp;"!"&amp;'DataReport Cell refs'!JX$2)</f>
        <v>First complete Stocktake</v>
      </c>
      <c r="JY47" t="str" cm="1">
        <f t="array" aca="1" ref="JY47" ca="1">INDIRECT($AN47&amp;"!"&amp;'DataReport Cell refs'!JY$2)</f>
        <v>First complete Stocktake</v>
      </c>
      <c r="JZ47" t="str" cm="1">
        <f t="array" aca="1" ref="JZ47" ca="1">INDIRECT($AN47&amp;"!"&amp;'DataReport Cell refs'!JZ$2)</f>
        <v>First complete Stocktake</v>
      </c>
      <c r="KA47" t="str" cm="1">
        <f t="array" aca="1" ref="KA47" ca="1">INDIRECT($AN47&amp;"!"&amp;'DataReport Cell refs'!KA$2)</f>
        <v>First complete Stocktake</v>
      </c>
      <c r="KB47" t="str" cm="1">
        <f t="array" aca="1" ref="KB47" ca="1">INDIRECT($AN47&amp;"!"&amp;'DataReport Cell refs'!KB$2)</f>
        <v>First complete Stocktake</v>
      </c>
    </row>
    <row r="48" spans="40:288" x14ac:dyDescent="0.35">
      <c r="AN48" s="345" t="s">
        <v>1187</v>
      </c>
      <c r="AO48" cm="1">
        <f t="array" aca="1" ref="AO48" ca="1">INDIRECT($AN48&amp;"!"&amp;'DataReport Cell refs'!AO$2)</f>
        <v>0</v>
      </c>
      <c r="AP48" t="str" cm="1">
        <f t="array" aca="1" ref="AP48" ca="1">INDIRECT($AN48&amp;"!"&amp;'DataReport Cell refs'!AP$2)</f>
        <v>Select option</v>
      </c>
      <c r="AQ48" t="str" cm="1">
        <f t="array" aca="1" ref="AQ48" ca="1">INDIRECT($AN48&amp;"!"&amp;'DataReport Cell refs'!AQ$2)</f>
        <v>Select option</v>
      </c>
      <c r="AR48" s="361" cm="1">
        <f t="array" aca="1" ref="AR48" ca="1">INDIRECT($AN48&amp;"!"&amp;'DataReport Cell refs'!AR$2)</f>
        <v>0</v>
      </c>
      <c r="AS48" t="b" cm="1">
        <f t="array" aca="1" ref="AS48" ca="1">INDIRECT($AN48&amp;"!"&amp;'DataReport Cell refs'!AS$2)</f>
        <v>0</v>
      </c>
      <c r="AT48" t="b" cm="1">
        <f t="array" aca="1" ref="AT48" ca="1">INDIRECT($AN48&amp;"!"&amp;'DataReport Cell refs'!AT$2)</f>
        <v>0</v>
      </c>
      <c r="AU48" t="b" cm="1">
        <f t="array" aca="1" ref="AU48" ca="1">INDIRECT($AN48&amp;"!"&amp;'DataReport Cell refs'!AU$2)</f>
        <v>0</v>
      </c>
      <c r="AV48" t="b" cm="1">
        <f t="array" aca="1" ref="AV48" ca="1">INDIRECT($AN48&amp;"!"&amp;'DataReport Cell refs'!AV$2)</f>
        <v>0</v>
      </c>
      <c r="AW48" t="b" cm="1">
        <f t="array" aca="1" ref="AW48" ca="1">INDIRECT($AN48&amp;"!"&amp;'DataReport Cell refs'!AW$2)</f>
        <v>0</v>
      </c>
      <c r="AX48" t="b" cm="1">
        <f t="array" aca="1" ref="AX48" ca="1">INDIRECT($AN48&amp;"!"&amp;'DataReport Cell refs'!AX$2)</f>
        <v>0</v>
      </c>
      <c r="AY48" t="b" cm="1">
        <f t="array" aca="1" ref="AY48" ca="1">INDIRECT($AN48&amp;"!"&amp;'DataReport Cell refs'!AY$2)</f>
        <v>0</v>
      </c>
      <c r="AZ48" t="b" cm="1">
        <f t="array" aca="1" ref="AZ48" ca="1">INDIRECT($AN48&amp;"!"&amp;'DataReport Cell refs'!AZ$2)</f>
        <v>0</v>
      </c>
      <c r="BA48" t="b" cm="1">
        <f t="array" aca="1" ref="BA48" ca="1">INDIRECT($AN48&amp;"!"&amp;'DataReport Cell refs'!BA$2)</f>
        <v>0</v>
      </c>
      <c r="BB48" t="b" cm="1">
        <f t="array" aca="1" ref="BB48" ca="1">INDIRECT($AN48&amp;"!"&amp;'DataReport Cell refs'!BB$2)</f>
        <v>0</v>
      </c>
      <c r="BC48" t="b" cm="1">
        <f t="array" aca="1" ref="BC48" ca="1">INDIRECT($AN48&amp;"!"&amp;'DataReport Cell refs'!BC$2)</f>
        <v>0</v>
      </c>
      <c r="BD48" t="b" cm="1">
        <f t="array" aca="1" ref="BD48" ca="1">INDIRECT($AN48&amp;"!"&amp;'DataReport Cell refs'!BD$2)</f>
        <v>0</v>
      </c>
      <c r="BE48" t="b" cm="1">
        <f t="array" aca="1" ref="BE48" ca="1">INDIRECT($AN48&amp;"!"&amp;'DataReport Cell refs'!BE$2)</f>
        <v>0</v>
      </c>
      <c r="BF48" t="b" cm="1">
        <f t="array" aca="1" ref="BF48" ca="1">INDIRECT($AN48&amp;"!"&amp;'DataReport Cell refs'!BF$2)</f>
        <v>0</v>
      </c>
      <c r="BG48" t="b" cm="1">
        <f t="array" aca="1" ref="BG48" ca="1">INDIRECT($AN48&amp;"!"&amp;'DataReport Cell refs'!BG$2)</f>
        <v>0</v>
      </c>
      <c r="BH48" t="b" cm="1">
        <f t="array" aca="1" ref="BH48" ca="1">INDIRECT($AN48&amp;"!"&amp;'DataReport Cell refs'!BH$2)</f>
        <v>0</v>
      </c>
      <c r="BI48" t="str" cm="1">
        <f t="array" aca="1" ref="BI48" ca="1">INDIRECT($AN48&amp;"!"&amp;'DataReport Cell refs'!BI$2)</f>
        <v>Select option</v>
      </c>
      <c r="BJ48" t="str" cm="1">
        <f t="array" aca="1" ref="BJ48" ca="1">INDIRECT($AN48&amp;"!"&amp;'DataReport Cell refs'!BJ$2)</f>
        <v>Select option</v>
      </c>
      <c r="BK48" t="str" cm="1">
        <f t="array" aca="1" ref="BK48" ca="1">INDIRECT($AN48&amp;"!"&amp;'DataReport Cell refs'!BK$2)</f>
        <v>Select option</v>
      </c>
      <c r="BL48" t="str" cm="1">
        <f t="array" aca="1" ref="BL48" ca="1">INDIRECT($AN48&amp;"!"&amp;'DataReport Cell refs'!BL$2)</f>
        <v>Select option</v>
      </c>
      <c r="BM48" t="str" cm="1">
        <f t="array" aca="1" ref="BM48" ca="1">INDIRECT($AN48&amp;"!"&amp;'DataReport Cell refs'!BM$2)</f>
        <v>Select option</v>
      </c>
      <c r="BN48" t="str" cm="1">
        <f t="array" aca="1" ref="BN48" ca="1">INDIRECT($AN48&amp;"!"&amp;'DataReport Cell refs'!BN$2)</f>
        <v>Select option</v>
      </c>
      <c r="BO48" t="str" cm="1">
        <f t="array" aca="1" ref="BO48" ca="1">INDIRECT($AN48&amp;"!"&amp;'DataReport Cell refs'!BO$2)</f>
        <v>Select option</v>
      </c>
      <c r="BP48" t="str" cm="1">
        <f t="array" aca="1" ref="BP48" ca="1">INDIRECT($AN48&amp;"!"&amp;'DataReport Cell refs'!BP$2)</f>
        <v>Select option</v>
      </c>
      <c r="BQ48" t="str" cm="1">
        <f t="array" aca="1" ref="BQ48" ca="1">INDIRECT($AN48&amp;"!"&amp;'DataReport Cell refs'!BQ$2)</f>
        <v>Select option</v>
      </c>
      <c r="BR48" t="b" cm="1">
        <f t="array" aca="1" ref="BR48" ca="1">INDIRECT($AN48&amp;"!"&amp;'DataReport Cell refs'!BR$2)</f>
        <v>0</v>
      </c>
      <c r="BS48" t="b" cm="1">
        <f t="array" aca="1" ref="BS48" ca="1">INDIRECT($AN48&amp;"!"&amp;'DataReport Cell refs'!BS$2)</f>
        <v>0</v>
      </c>
      <c r="BT48" t="b" cm="1">
        <f t="array" aca="1" ref="BT48" ca="1">INDIRECT($AN48&amp;"!"&amp;'DataReport Cell refs'!BT$2)</f>
        <v>0</v>
      </c>
      <c r="BU48" t="b" cm="1">
        <f t="array" aca="1" ref="BU48" ca="1">INDIRECT($AN48&amp;"!"&amp;'DataReport Cell refs'!BU$2)</f>
        <v>0</v>
      </c>
      <c r="BV48" t="b" cm="1">
        <f t="array" aca="1" ref="BV48" ca="1">INDIRECT($AN48&amp;"!"&amp;'DataReport Cell refs'!BV$2)</f>
        <v>0</v>
      </c>
      <c r="BW48" t="b" cm="1">
        <f t="array" aca="1" ref="BW48" ca="1">INDIRECT($AN48&amp;"!"&amp;'DataReport Cell refs'!BW$2)</f>
        <v>0</v>
      </c>
      <c r="BX48" t="b" cm="1">
        <f t="array" aca="1" ref="BX48" ca="1">INDIRECT($AN48&amp;"!"&amp;'DataReport Cell refs'!BX$2)</f>
        <v>0</v>
      </c>
      <c r="BY48" t="b" cm="1">
        <f t="array" aca="1" ref="BY48" ca="1">INDIRECT($AN48&amp;"!"&amp;'DataReport Cell refs'!BY$2)</f>
        <v>0</v>
      </c>
      <c r="BZ48" t="b" cm="1">
        <f t="array" aca="1" ref="BZ48" ca="1">INDIRECT($AN48&amp;"!"&amp;'DataReport Cell refs'!BZ$2)</f>
        <v>0</v>
      </c>
      <c r="CA48" cm="1">
        <f t="array" aca="1" ref="CA48" ca="1">INDIRECT($AN48&amp;"!"&amp;'DataReport Cell refs'!CA$2)</f>
        <v>0</v>
      </c>
      <c r="CB48" s="385" cm="1">
        <f t="array" aca="1" ref="CB48" ca="1">INDIRECT($AN48&amp;"!"&amp;'DataReport Cell refs'!CB$2)</f>
        <v>0</v>
      </c>
      <c r="CC48" s="385" cm="1">
        <f t="array" aca="1" ref="CC48" ca="1">INDIRECT($AN48&amp;"!"&amp;'DataReport Cell refs'!CC$2)</f>
        <v>0</v>
      </c>
      <c r="CD48" s="385" cm="1">
        <f t="array" aca="1" ref="CD48" ca="1">INDIRECT($AN48&amp;"!"&amp;'DataReport Cell refs'!CD$2)</f>
        <v>0</v>
      </c>
      <c r="CE48" t="str" cm="1">
        <f t="array" aca="1" ref="CE48" ca="1">INDIRECT($AN48&amp;"!"&amp;'DataReport Cell refs'!CE$2)</f>
        <v>Select option</v>
      </c>
      <c r="CF48" s="361" cm="1">
        <f t="array" aca="1" ref="CF48" ca="1">INDIRECT($AN48&amp;"!"&amp;'DataReport Cell refs'!CF$2)</f>
        <v>0</v>
      </c>
      <c r="CG48" t="b" cm="1">
        <f t="array" aca="1" ref="CG48" ca="1">INDIRECT($AN48&amp;"!"&amp;'DataReport Cell refs'!CG$2)</f>
        <v>0</v>
      </c>
      <c r="CH48" t="b" cm="1">
        <f t="array" aca="1" ref="CH48" ca="1">INDIRECT($AN48&amp;"!"&amp;'DataReport Cell refs'!CH$2)</f>
        <v>0</v>
      </c>
      <c r="CI48" t="b" cm="1">
        <f t="array" aca="1" ref="CI48" ca="1">INDIRECT($AN48&amp;"!"&amp;'DataReport Cell refs'!CI$2)</f>
        <v>0</v>
      </c>
      <c r="CJ48" t="b" cm="1">
        <f t="array" aca="1" ref="CJ48" ca="1">INDIRECT($AN48&amp;"!"&amp;'DataReport Cell refs'!CJ$2)</f>
        <v>0</v>
      </c>
      <c r="CK48" t="b" cm="1">
        <f t="array" aca="1" ref="CK48" ca="1">INDIRECT($AN48&amp;"!"&amp;'DataReport Cell refs'!CK$2)</f>
        <v>0</v>
      </c>
      <c r="CL48" t="b" cm="1">
        <f t="array" aca="1" ref="CL48" ca="1">INDIRECT($AN48&amp;"!"&amp;'DataReport Cell refs'!CL$2)</f>
        <v>0</v>
      </c>
      <c r="CM48" t="b" cm="1">
        <f t="array" aca="1" ref="CM48" ca="1">INDIRECT($AN48&amp;"!"&amp;'DataReport Cell refs'!CM$2)</f>
        <v>0</v>
      </c>
      <c r="CN48" t="b" cm="1">
        <f t="array" aca="1" ref="CN48" ca="1">INDIRECT($AN48&amp;"!"&amp;'DataReport Cell refs'!CN$2)</f>
        <v>0</v>
      </c>
      <c r="CO48" t="b" cm="1">
        <f t="array" aca="1" ref="CO48" ca="1">INDIRECT($AN48&amp;"!"&amp;'DataReport Cell refs'!CO$2)</f>
        <v>0</v>
      </c>
      <c r="CP48" t="b" cm="1">
        <f t="array" aca="1" ref="CP48" ca="1">INDIRECT($AN48&amp;"!"&amp;'DataReport Cell refs'!CP$2)</f>
        <v>0</v>
      </c>
      <c r="CQ48" t="b" cm="1">
        <f t="array" aca="1" ref="CQ48" ca="1">INDIRECT($AN48&amp;"!"&amp;'DataReport Cell refs'!CQ$2)</f>
        <v>0</v>
      </c>
      <c r="CR48" t="b" cm="1">
        <f t="array" aca="1" ref="CR48" ca="1">INDIRECT($AN48&amp;"!"&amp;'DataReport Cell refs'!CR$2)</f>
        <v>0</v>
      </c>
      <c r="CS48" t="b" cm="1">
        <f t="array" aca="1" ref="CS48" ca="1">INDIRECT($AN48&amp;"!"&amp;'DataReport Cell refs'!CS$2)</f>
        <v>0</v>
      </c>
      <c r="CT48" t="b" cm="1">
        <f t="array" aca="1" ref="CT48" ca="1">INDIRECT($AN48&amp;"!"&amp;'DataReport Cell refs'!CT$2)</f>
        <v>0</v>
      </c>
      <c r="CU48" t="b" cm="1">
        <f t="array" aca="1" ref="CU48" ca="1">INDIRECT($AN48&amp;"!"&amp;'DataReport Cell refs'!CU$2)</f>
        <v>0</v>
      </c>
      <c r="CV48" t="b" cm="1">
        <f t="array" aca="1" ref="CV48" ca="1">INDIRECT($AN48&amp;"!"&amp;'DataReport Cell refs'!CV$2)</f>
        <v>0</v>
      </c>
      <c r="CW48" t="b" cm="1">
        <f t="array" aca="1" ref="CW48" ca="1">INDIRECT($AN48&amp;"!"&amp;'DataReport Cell refs'!CW$2)</f>
        <v>0</v>
      </c>
      <c r="CX48" t="b" cm="1">
        <f t="array" aca="1" ref="CX48" ca="1">INDIRECT($AN48&amp;"!"&amp;'DataReport Cell refs'!CX$2)</f>
        <v>0</v>
      </c>
      <c r="CY48" t="b" cm="1">
        <f t="array" aca="1" ref="CY48" ca="1">INDIRECT($AN48&amp;"!"&amp;'DataReport Cell refs'!CY$2)</f>
        <v>0</v>
      </c>
      <c r="CZ48" t="b" cm="1">
        <f t="array" aca="1" ref="CZ48" ca="1">INDIRECT($AN48&amp;"!"&amp;'DataReport Cell refs'!CZ$2)</f>
        <v>0</v>
      </c>
      <c r="DA48" t="b" cm="1">
        <f t="array" aca="1" ref="DA48" ca="1">INDIRECT($AN48&amp;"!"&amp;'DataReport Cell refs'!DA$2)</f>
        <v>0</v>
      </c>
      <c r="DB48" t="b" cm="1">
        <f t="array" aca="1" ref="DB48" ca="1">INDIRECT($AN48&amp;"!"&amp;'DataReport Cell refs'!DB$2)</f>
        <v>0</v>
      </c>
      <c r="DC48" t="b" cm="1">
        <f t="array" aca="1" ref="DC48" ca="1">INDIRECT($AN48&amp;"!"&amp;'DataReport Cell refs'!DC$2)</f>
        <v>0</v>
      </c>
      <c r="DD48" t="b" cm="1">
        <f t="array" aca="1" ref="DD48" ca="1">INDIRECT($AN48&amp;"!"&amp;'DataReport Cell refs'!DD$2)</f>
        <v>0</v>
      </c>
      <c r="DE48" t="b" cm="1">
        <f t="array" aca="1" ref="DE48" ca="1">INDIRECT($AN48&amp;"!"&amp;'DataReport Cell refs'!DE$2)</f>
        <v>0</v>
      </c>
      <c r="DF48" t="b" cm="1">
        <f t="array" aca="1" ref="DF48" ca="1">INDIRECT($AN48&amp;"!"&amp;'DataReport Cell refs'!DF$2)</f>
        <v>0</v>
      </c>
      <c r="DG48" t="b" cm="1">
        <f t="array" aca="1" ref="DG48" ca="1">INDIRECT($AN48&amp;"!"&amp;'DataReport Cell refs'!DG$2)</f>
        <v>0</v>
      </c>
      <c r="DH48" t="b" cm="1">
        <f t="array" aca="1" ref="DH48" ca="1">INDIRECT($AN48&amp;"!"&amp;'DataReport Cell refs'!DH$2)</f>
        <v>0</v>
      </c>
      <c r="DI48" t="b" cm="1">
        <f t="array" aca="1" ref="DI48" ca="1">INDIRECT($AN48&amp;"!"&amp;'DataReport Cell refs'!DI$2)</f>
        <v>0</v>
      </c>
      <c r="DJ48" t="b" cm="1">
        <f t="array" aca="1" ref="DJ48" ca="1">INDIRECT($AN48&amp;"!"&amp;'DataReport Cell refs'!DJ$2)</f>
        <v>0</v>
      </c>
      <c r="DK48" t="b" cm="1">
        <f t="array" aca="1" ref="DK48" ca="1">INDIRECT($AN48&amp;"!"&amp;'DataReport Cell refs'!DK$2)</f>
        <v>0</v>
      </c>
      <c r="DL48" t="b" cm="1">
        <f t="array" aca="1" ref="DL48" ca="1">INDIRECT($AN48&amp;"!"&amp;'DataReport Cell refs'!DL$2)</f>
        <v>0</v>
      </c>
      <c r="DM48" t="b" cm="1">
        <f t="array" aca="1" ref="DM48" ca="1">INDIRECT($AN48&amp;"!"&amp;'DataReport Cell refs'!DM$2)</f>
        <v>0</v>
      </c>
      <c r="DN48" t="str" cm="1">
        <f t="array" aca="1" ref="DN48" ca="1">INDIRECT($AN48&amp;"!"&amp;'DataReport Cell refs'!DN$2)</f>
        <v>Type here - Other service not included above 1</v>
      </c>
      <c r="DO48" t="str" cm="1">
        <f t="array" aca="1" ref="DO48" ca="1">INDIRECT($AN48&amp;"!"&amp;'DataReport Cell refs'!DO$2)</f>
        <v>Type here - Other service not included above 2</v>
      </c>
      <c r="DP48" t="str" cm="1">
        <f t="array" aca="1" ref="DP48" ca="1">INDIRECT($AN48&amp;"!"&amp;'DataReport Cell refs'!DP$2)</f>
        <v>Type here - Other service not included above 3</v>
      </c>
      <c r="DQ48" t="b" cm="1">
        <f t="array" aca="1" ref="DQ48" ca="1">INDIRECT($AN48&amp;"!"&amp;'DataReport Cell refs'!DQ$2)</f>
        <v>0</v>
      </c>
      <c r="DR48" t="b" cm="1">
        <f t="array" aca="1" ref="DR48" ca="1">INDIRECT($AN48&amp;"!"&amp;'DataReport Cell refs'!DR$2)</f>
        <v>0</v>
      </c>
      <c r="DS48" t="b" cm="1">
        <f t="array" aca="1" ref="DS48" ca="1">INDIRECT($AN48&amp;"!"&amp;'DataReport Cell refs'!DS$2)</f>
        <v>0</v>
      </c>
      <c r="DT48" t="b" cm="1">
        <f t="array" aca="1" ref="DT48" ca="1">INDIRECT($AN48&amp;"!"&amp;'DataReport Cell refs'!DT$2)</f>
        <v>0</v>
      </c>
      <c r="DU48" t="b" cm="1">
        <f t="array" aca="1" ref="DU48" ca="1">INDIRECT($AN48&amp;"!"&amp;'DataReport Cell refs'!DU$2)</f>
        <v>0</v>
      </c>
      <c r="DV48" t="b" cm="1">
        <f t="array" aca="1" ref="DV48" ca="1">INDIRECT($AN48&amp;"!"&amp;'DataReport Cell refs'!DV$2)</f>
        <v>0</v>
      </c>
      <c r="DW48" t="b" cm="1">
        <f t="array" aca="1" ref="DW48" ca="1">INDIRECT($AN48&amp;"!"&amp;'DataReport Cell refs'!DW$2)</f>
        <v>0</v>
      </c>
      <c r="DX48" t="b" cm="1">
        <f t="array" aca="1" ref="DX48" ca="1">INDIRECT($AN48&amp;"!"&amp;'DataReport Cell refs'!DX$2)</f>
        <v>0</v>
      </c>
      <c r="DY48" t="b" cm="1">
        <f t="array" aca="1" ref="DY48" ca="1">INDIRECT($AN48&amp;"!"&amp;'DataReport Cell refs'!DY$2)</f>
        <v>0</v>
      </c>
      <c r="DZ48" t="b" cm="1">
        <f t="array" aca="1" ref="DZ48" ca="1">INDIRECT($AN48&amp;"!"&amp;'DataReport Cell refs'!DZ$2)</f>
        <v>0</v>
      </c>
      <c r="EA48" t="b" cm="1">
        <f t="array" aca="1" ref="EA48" ca="1">INDIRECT($AN48&amp;"!"&amp;'DataReport Cell refs'!EA$2)</f>
        <v>0</v>
      </c>
      <c r="EB48" t="b" cm="1">
        <f t="array" aca="1" ref="EB48" ca="1">INDIRECT($AN48&amp;"!"&amp;'DataReport Cell refs'!EB$2)</f>
        <v>0</v>
      </c>
      <c r="EC48" t="b" cm="1">
        <f t="array" aca="1" ref="EC48" ca="1">INDIRECT($AN48&amp;"!"&amp;'DataReport Cell refs'!EC$2)</f>
        <v>0</v>
      </c>
      <c r="ED48" t="b" cm="1">
        <f t="array" aca="1" ref="ED48" ca="1">INDIRECT($AN48&amp;"!"&amp;'DataReport Cell refs'!ED$2)</f>
        <v>0</v>
      </c>
      <c r="EE48" t="b" cm="1">
        <f t="array" aca="1" ref="EE48" ca="1">INDIRECT($AN48&amp;"!"&amp;'DataReport Cell refs'!EE$2)</f>
        <v>0</v>
      </c>
      <c r="EF48" t="b" cm="1">
        <f t="array" aca="1" ref="EF48" ca="1">INDIRECT($AN48&amp;"!"&amp;'DataReport Cell refs'!EF$2)</f>
        <v>0</v>
      </c>
      <c r="EG48" t="b" cm="1">
        <f t="array" aca="1" ref="EG48" ca="1">INDIRECT($AN48&amp;"!"&amp;'DataReport Cell refs'!EG$2)</f>
        <v>0</v>
      </c>
      <c r="EH48" t="b" cm="1">
        <f t="array" aca="1" ref="EH48" ca="1">INDIRECT($AN48&amp;"!"&amp;'DataReport Cell refs'!EH$2)</f>
        <v>0</v>
      </c>
      <c r="EI48" t="b" cm="1">
        <f t="array" aca="1" ref="EI48" ca="1">INDIRECT($AN48&amp;"!"&amp;'DataReport Cell refs'!EI$2)</f>
        <v>0</v>
      </c>
      <c r="EJ48" t="b" cm="1">
        <f t="array" aca="1" ref="EJ48" ca="1">INDIRECT($AN48&amp;"!"&amp;'DataReport Cell refs'!EJ$2)</f>
        <v>0</v>
      </c>
      <c r="EK48" t="b" cm="1">
        <f t="array" aca="1" ref="EK48" ca="1">INDIRECT($AN48&amp;"!"&amp;'DataReport Cell refs'!EK$2)</f>
        <v>0</v>
      </c>
      <c r="EL48" t="b" cm="1">
        <f t="array" aca="1" ref="EL48" ca="1">INDIRECT($AN48&amp;"!"&amp;'DataReport Cell refs'!EL$2)</f>
        <v>0</v>
      </c>
      <c r="EM48" t="b" cm="1">
        <f t="array" aca="1" ref="EM48" ca="1">INDIRECT($AN48&amp;"!"&amp;'DataReport Cell refs'!EM$2)</f>
        <v>0</v>
      </c>
      <c r="EN48" t="b" cm="1">
        <f t="array" aca="1" ref="EN48" ca="1">INDIRECT($AN48&amp;"!"&amp;'DataReport Cell refs'!EN$2)</f>
        <v>0</v>
      </c>
      <c r="EO48" t="b" cm="1">
        <f t="array" aca="1" ref="EO48" ca="1">INDIRECT($AN48&amp;"!"&amp;'DataReport Cell refs'!EO$2)</f>
        <v>0</v>
      </c>
      <c r="EP48" t="b" cm="1">
        <f t="array" aca="1" ref="EP48" ca="1">INDIRECT($AN48&amp;"!"&amp;'DataReport Cell refs'!EP$2)</f>
        <v>0</v>
      </c>
      <c r="EQ48" t="b" cm="1">
        <f t="array" aca="1" ref="EQ48" ca="1">INDIRECT($AN48&amp;"!"&amp;'DataReport Cell refs'!EQ$2)</f>
        <v>0</v>
      </c>
      <c r="ER48" t="b" cm="1">
        <f t="array" aca="1" ref="ER48" ca="1">INDIRECT($AN48&amp;"!"&amp;'DataReport Cell refs'!ER$2)</f>
        <v>0</v>
      </c>
      <c r="ES48" t="b" cm="1">
        <f t="array" aca="1" ref="ES48" ca="1">INDIRECT($AN48&amp;"!"&amp;'DataReport Cell refs'!ES$2)</f>
        <v>0</v>
      </c>
      <c r="ET48" t="b" cm="1">
        <f t="array" aca="1" ref="ET48" ca="1">INDIRECT($AN48&amp;"!"&amp;'DataReport Cell refs'!ET$2)</f>
        <v>0</v>
      </c>
      <c r="EU48" t="b" cm="1">
        <f t="array" aca="1" ref="EU48" ca="1">INDIRECT($AN48&amp;"!"&amp;'DataReport Cell refs'!EU$2)</f>
        <v>0</v>
      </c>
      <c r="EV48" t="b" cm="1">
        <f t="array" aca="1" ref="EV48" ca="1">INDIRECT($AN48&amp;"!"&amp;'DataReport Cell refs'!EV$2)</f>
        <v>0</v>
      </c>
      <c r="EW48" t="b" cm="1">
        <f t="array" aca="1" ref="EW48" ca="1">INDIRECT($AN48&amp;"!"&amp;'DataReport Cell refs'!EW$2)</f>
        <v>0</v>
      </c>
      <c r="EX48" t="b" cm="1">
        <f t="array" aca="1" ref="EX48" ca="1">INDIRECT($AN48&amp;"!"&amp;'DataReport Cell refs'!EX$2)</f>
        <v>0</v>
      </c>
      <c r="EY48" t="b" cm="1">
        <f t="array" aca="1" ref="EY48" ca="1">INDIRECT($AN48&amp;"!"&amp;'DataReport Cell refs'!EY$2)</f>
        <v>0</v>
      </c>
      <c r="EZ48" t="b" cm="1">
        <f t="array" aca="1" ref="EZ48" ca="1">INDIRECT($AN48&amp;"!"&amp;'DataReport Cell refs'!EZ$2)</f>
        <v>0</v>
      </c>
      <c r="FA48" t="b" cm="1">
        <f t="array" aca="1" ref="FA48" ca="1">INDIRECT($AN48&amp;"!"&amp;'DataReport Cell refs'!FA$2)</f>
        <v>0</v>
      </c>
      <c r="FB48" t="b" cm="1">
        <f t="array" aca="1" ref="FB48" ca="1">INDIRECT($AN48&amp;"!"&amp;'DataReport Cell refs'!FB$2)</f>
        <v>0</v>
      </c>
      <c r="FC48" t="b" cm="1">
        <f t="array" aca="1" ref="FC48" ca="1">INDIRECT($AN48&amp;"!"&amp;'DataReport Cell refs'!FC$2)</f>
        <v>0</v>
      </c>
      <c r="FD48" t="b" cm="1">
        <f t="array" aca="1" ref="FD48" ca="1">INDIRECT($AN48&amp;"!"&amp;'DataReport Cell refs'!FD$2)</f>
        <v>0</v>
      </c>
      <c r="FE48" t="b" cm="1">
        <f t="array" aca="1" ref="FE48" ca="1">INDIRECT($AN48&amp;"!"&amp;'DataReport Cell refs'!FE$2)</f>
        <v>0</v>
      </c>
      <c r="FF48" t="b" cm="1">
        <f t="array" aca="1" ref="FF48" ca="1">INDIRECT($AN48&amp;"!"&amp;'DataReport Cell refs'!FF$2)</f>
        <v>0</v>
      </c>
      <c r="FG48" t="b" cm="1">
        <f t="array" aca="1" ref="FG48" ca="1">INDIRECT($AN48&amp;"!"&amp;'DataReport Cell refs'!FG$2)</f>
        <v>0</v>
      </c>
      <c r="FH48" t="b" cm="1">
        <f t="array" aca="1" ref="FH48" ca="1">INDIRECT($AN48&amp;"!"&amp;'DataReport Cell refs'!FH$2)</f>
        <v>0</v>
      </c>
      <c r="FI48" t="b" cm="1">
        <f t="array" aca="1" ref="FI48" ca="1">INDIRECT($AN48&amp;"!"&amp;'DataReport Cell refs'!FI$2)</f>
        <v>0</v>
      </c>
      <c r="FJ48" t="b" cm="1">
        <f t="array" aca="1" ref="FJ48" ca="1">INDIRECT($AN48&amp;"!"&amp;'DataReport Cell refs'!FJ$2)</f>
        <v>0</v>
      </c>
      <c r="FK48" s="361" cm="1">
        <f t="array" aca="1" ref="FK48" ca="1">INDIRECT($AN48&amp;"!"&amp;'DataReport Cell refs'!FK$2)</f>
        <v>0</v>
      </c>
      <c r="FL48" s="361" cm="1">
        <f t="array" aca="1" ref="FL48" ca="1">INDIRECT($AN48&amp;"!"&amp;'DataReport Cell refs'!FL$2)</f>
        <v>0</v>
      </c>
      <c r="FM48" s="361" cm="1">
        <f t="array" aca="1" ref="FM48" ca="1">INDIRECT($AN48&amp;"!"&amp;'DataReport Cell refs'!FM$2)</f>
        <v>0</v>
      </c>
      <c r="FN48" s="361" cm="1">
        <f t="array" aca="1" ref="FN48" ca="1">INDIRECT($AN48&amp;"!"&amp;'DataReport Cell refs'!FN$2)</f>
        <v>0</v>
      </c>
      <c r="FO48" s="361" cm="1">
        <f t="array" aca="1" ref="FO48" ca="1">INDIRECT($AN48&amp;"!"&amp;'DataReport Cell refs'!FO$2)</f>
        <v>0</v>
      </c>
      <c r="FP48" s="361" cm="1">
        <f t="array" aca="1" ref="FP48" ca="1">INDIRECT($AN48&amp;"!"&amp;'DataReport Cell refs'!FP$2)</f>
        <v>0</v>
      </c>
      <c r="FQ48" s="361" cm="1">
        <f t="array" aca="1" ref="FQ48" ca="1">INDIRECT($AN48&amp;"!"&amp;'DataReport Cell refs'!FQ$2)</f>
        <v>0</v>
      </c>
      <c r="FR48" s="361" cm="1">
        <f t="array" aca="1" ref="FR48" ca="1">INDIRECT($AN48&amp;"!"&amp;'DataReport Cell refs'!FR$2)</f>
        <v>0</v>
      </c>
      <c r="FS48" s="361" cm="1">
        <f t="array" aca="1" ref="FS48" ca="1">INDIRECT($AN48&amp;"!"&amp;'DataReport Cell refs'!FS$2)</f>
        <v>0</v>
      </c>
      <c r="FT48" s="361" cm="1">
        <f t="array" aca="1" ref="FT48" ca="1">INDIRECT($AN48&amp;"!"&amp;'DataReport Cell refs'!FT$2)</f>
        <v>0</v>
      </c>
      <c r="FU48" s="361" cm="1">
        <f t="array" aca="1" ref="FU48" ca="1">INDIRECT($AN48&amp;"!"&amp;'DataReport Cell refs'!FU$2)</f>
        <v>0</v>
      </c>
      <c r="FV48" s="361" cm="1">
        <f t="array" aca="1" ref="FV48" ca="1">INDIRECT($AN48&amp;"!"&amp;'DataReport Cell refs'!FV$2)</f>
        <v>0</v>
      </c>
      <c r="FW48" s="361" cm="1">
        <f t="array" aca="1" ref="FW48" ca="1">INDIRECT($AN48&amp;"!"&amp;'DataReport Cell refs'!FW$2)</f>
        <v>0</v>
      </c>
      <c r="FX48" s="361" cm="1">
        <f t="array" aca="1" ref="FX48" ca="1">INDIRECT($AN48&amp;"!"&amp;'DataReport Cell refs'!FX$2)</f>
        <v>0</v>
      </c>
      <c r="FY48" s="361" cm="1">
        <f t="array" aca="1" ref="FY48" ca="1">INDIRECT($AN48&amp;"!"&amp;'DataReport Cell refs'!FY$2)</f>
        <v>0</v>
      </c>
      <c r="FZ48" s="361" cm="1">
        <f t="array" aca="1" ref="FZ48" ca="1">INDIRECT($AN48&amp;"!"&amp;'DataReport Cell refs'!FZ$2)</f>
        <v>0</v>
      </c>
      <c r="GA48" s="361" cm="1">
        <f t="array" aca="1" ref="GA48" ca="1">INDIRECT($AN48&amp;"!"&amp;'DataReport Cell refs'!GA$2)</f>
        <v>0</v>
      </c>
      <c r="GB48" s="361" cm="1">
        <f t="array" aca="1" ref="GB48" ca="1">INDIRECT($AN48&amp;"!"&amp;'DataReport Cell refs'!GB$2)</f>
        <v>0</v>
      </c>
      <c r="GC48" s="361" cm="1">
        <f t="array" aca="1" ref="GC48" ca="1">INDIRECT($AN48&amp;"!"&amp;'DataReport Cell refs'!GC$2)</f>
        <v>0</v>
      </c>
      <c r="GD48" s="361" cm="1">
        <f t="array" aca="1" ref="GD48" ca="1">INDIRECT($AN48&amp;"!"&amp;'DataReport Cell refs'!GD$2)</f>
        <v>0</v>
      </c>
      <c r="GE48" s="361" cm="1">
        <f t="array" aca="1" ref="GE48" ca="1">INDIRECT($AN48&amp;"!"&amp;'DataReport Cell refs'!GE$2)</f>
        <v>0</v>
      </c>
      <c r="GF48" s="361" cm="1">
        <f t="array" aca="1" ref="GF48" ca="1">INDIRECT($AN48&amp;"!"&amp;'DataReport Cell refs'!GF$2)</f>
        <v>0</v>
      </c>
      <c r="GG48" s="361" cm="1">
        <f t="array" aca="1" ref="GG48" ca="1">INDIRECT($AN48&amp;"!"&amp;'DataReport Cell refs'!GG$2)</f>
        <v>0</v>
      </c>
      <c r="GH48" s="361" cm="1">
        <f t="array" aca="1" ref="GH48" ca="1">INDIRECT($AN48&amp;"!"&amp;'DataReport Cell refs'!GH$2)</f>
        <v>0</v>
      </c>
      <c r="GI48" s="361" cm="1">
        <f t="array" aca="1" ref="GI48" ca="1">INDIRECT($AN48&amp;"!"&amp;'DataReport Cell refs'!GI$2)</f>
        <v>0</v>
      </c>
      <c r="GJ48" s="361" cm="1">
        <f t="array" aca="1" ref="GJ48" ca="1">INDIRECT($AN48&amp;"!"&amp;'DataReport Cell refs'!GJ$2)</f>
        <v>0</v>
      </c>
      <c r="GK48" s="361" cm="1">
        <f t="array" aca="1" ref="GK48" ca="1">INDIRECT($AN48&amp;"!"&amp;'DataReport Cell refs'!GK$2)</f>
        <v>0</v>
      </c>
      <c r="GL48" s="361" cm="1">
        <f t="array" aca="1" ref="GL48" ca="1">INDIRECT($AN48&amp;"!"&amp;'DataReport Cell refs'!GL$2)</f>
        <v>0</v>
      </c>
      <c r="GM48" s="361" cm="1">
        <f t="array" aca="1" ref="GM48" ca="1">INDIRECT($AN48&amp;"!"&amp;'DataReport Cell refs'!GM$2)</f>
        <v>0</v>
      </c>
      <c r="GN48" s="361" cm="1">
        <f t="array" aca="1" ref="GN48" ca="1">INDIRECT($AN48&amp;"!"&amp;'DataReport Cell refs'!GN$2)</f>
        <v>0</v>
      </c>
      <c r="GO48" s="361" cm="1">
        <f t="array" aca="1" ref="GO48" ca="1">INDIRECT($AN48&amp;"!"&amp;'DataReport Cell refs'!GO$2)</f>
        <v>0</v>
      </c>
      <c r="GP48" s="361" cm="1">
        <f t="array" aca="1" ref="GP48" ca="1">INDIRECT($AN48&amp;"!"&amp;'DataReport Cell refs'!GP$2)</f>
        <v>0</v>
      </c>
      <c r="GQ48" s="361" cm="1">
        <f t="array" aca="1" ref="GQ48" ca="1">INDIRECT($AN48&amp;"!"&amp;'DataReport Cell refs'!GQ$2)</f>
        <v>0</v>
      </c>
      <c r="GR48" s="361" cm="1">
        <f t="array" aca="1" ref="GR48" ca="1">INDIRECT($AN48&amp;"!"&amp;'DataReport Cell refs'!GR$2)</f>
        <v>0</v>
      </c>
      <c r="GS48" s="361" cm="1">
        <f t="array" aca="1" ref="GS48" ca="1">INDIRECT($AN48&amp;"!"&amp;'DataReport Cell refs'!GS$2)</f>
        <v>0</v>
      </c>
      <c r="GT48" s="361" cm="1">
        <f t="array" aca="1" ref="GT48" ca="1">INDIRECT($AN48&amp;"!"&amp;'DataReport Cell refs'!GT$2)</f>
        <v>0</v>
      </c>
      <c r="GU48" s="361" cm="1">
        <f t="array" aca="1" ref="GU48" ca="1">INDIRECT($AN48&amp;"!"&amp;'DataReport Cell refs'!GU$2)</f>
        <v>0</v>
      </c>
      <c r="GV48" s="361" cm="1">
        <f t="array" aca="1" ref="GV48" ca="1">INDIRECT($AN48&amp;"!"&amp;'DataReport Cell refs'!GV$2)</f>
        <v>0</v>
      </c>
      <c r="GW48" s="361" cm="1">
        <f t="array" aca="1" ref="GW48" ca="1">INDIRECT($AN48&amp;"!"&amp;'DataReport Cell refs'!GW$2)</f>
        <v>0</v>
      </c>
      <c r="GX48" s="361" cm="1">
        <f t="array" aca="1" ref="GX48" ca="1">INDIRECT($AN48&amp;"!"&amp;'DataReport Cell refs'!GX$2)</f>
        <v>0</v>
      </c>
      <c r="GY48" s="361" cm="1">
        <f t="array" aca="1" ref="GY48" ca="1">INDIRECT($AN48&amp;"!"&amp;'DataReport Cell refs'!GY$2)</f>
        <v>0</v>
      </c>
      <c r="GZ48" s="361" cm="1">
        <f t="array" aca="1" ref="GZ48" ca="1">INDIRECT($AN48&amp;"!"&amp;'DataReport Cell refs'!GZ$2)</f>
        <v>0</v>
      </c>
      <c r="HA48" s="361" cm="1">
        <f t="array" aca="1" ref="HA48" ca="1">INDIRECT($AN48&amp;"!"&amp;'DataReport Cell refs'!HA$2)</f>
        <v>0</v>
      </c>
      <c r="HB48" s="361" cm="1">
        <f t="array" aca="1" ref="HB48" ca="1">INDIRECT($AN48&amp;"!"&amp;'DataReport Cell refs'!HB$2)</f>
        <v>0</v>
      </c>
      <c r="HC48" s="361" cm="1">
        <f t="array" aca="1" ref="HC48" ca="1">INDIRECT($AN48&amp;"!"&amp;'DataReport Cell refs'!HC$2)</f>
        <v>0</v>
      </c>
      <c r="HD48" s="361" cm="1">
        <f t="array" aca="1" ref="HD48" ca="1">INDIRECT($AN48&amp;"!"&amp;'DataReport Cell refs'!HD$2)</f>
        <v>0</v>
      </c>
      <c r="HE48" cm="1">
        <f t="array" aca="1" ref="HE48" ca="1">INDIRECT($AN48&amp;"!"&amp;'DataReport Cell refs'!HE$2)</f>
        <v>0</v>
      </c>
      <c r="HF48" cm="1">
        <f t="array" aca="1" ref="HF48" ca="1">INDIRECT($AN48&amp;"!"&amp;'DataReport Cell refs'!HF$2)</f>
        <v>0</v>
      </c>
      <c r="HG48" cm="1">
        <f t="array" aca="1" ref="HG48" ca="1">INDIRECT($AN48&amp;"!"&amp;'DataReport Cell refs'!HG$2)</f>
        <v>0</v>
      </c>
      <c r="HH48" cm="1">
        <f t="array" aca="1" ref="HH48" ca="1">INDIRECT($AN48&amp;"!"&amp;'DataReport Cell refs'!HH$2)</f>
        <v>0</v>
      </c>
      <c r="HI48" cm="1">
        <f t="array" aca="1" ref="HI48" ca="1">INDIRECT($AN48&amp;"!"&amp;'DataReport Cell refs'!HI$2)</f>
        <v>0</v>
      </c>
      <c r="HJ48" cm="1">
        <f t="array" aca="1" ref="HJ48" ca="1">INDIRECT($AN48&amp;"!"&amp;'DataReport Cell refs'!HJ$2)</f>
        <v>0</v>
      </c>
      <c r="HK48" cm="1">
        <f t="array" aca="1" ref="HK48" ca="1">INDIRECT($AN48&amp;"!"&amp;'DataReport Cell refs'!HK$2)</f>
        <v>0</v>
      </c>
      <c r="HL48" cm="1">
        <f t="array" aca="1" ref="HL48" ca="1">INDIRECT($AN48&amp;"!"&amp;'DataReport Cell refs'!HL$2)</f>
        <v>0</v>
      </c>
      <c r="HM48" cm="1">
        <f t="array" aca="1" ref="HM48" ca="1">INDIRECT($AN48&amp;"!"&amp;'DataReport Cell refs'!HM$2)</f>
        <v>0</v>
      </c>
      <c r="HN48" cm="1">
        <f t="array" aca="1" ref="HN48" ca="1">INDIRECT($AN48&amp;"!"&amp;'DataReport Cell refs'!HN$2)</f>
        <v>0</v>
      </c>
      <c r="HO48" cm="1">
        <f t="array" aca="1" ref="HO48" ca="1">INDIRECT($AN48&amp;"!"&amp;'DataReport Cell refs'!HO$2)</f>
        <v>0</v>
      </c>
      <c r="HP48" cm="1">
        <f t="array" aca="1" ref="HP48" ca="1">INDIRECT($AN48&amp;"!"&amp;'DataReport Cell refs'!HP$2)</f>
        <v>0</v>
      </c>
      <c r="HQ48" cm="1">
        <f t="array" aca="1" ref="HQ48" ca="1">INDIRECT($AN48&amp;"!"&amp;'DataReport Cell refs'!HQ$2)</f>
        <v>0</v>
      </c>
      <c r="HR48" cm="1">
        <f t="array" aca="1" ref="HR48" ca="1">INDIRECT($AN48&amp;"!"&amp;'DataReport Cell refs'!HR$2)</f>
        <v>0</v>
      </c>
      <c r="HS48" cm="1">
        <f t="array" aca="1" ref="HS48" ca="1">INDIRECT($AN48&amp;"!"&amp;'DataReport Cell refs'!HS$2)</f>
        <v>0</v>
      </c>
      <c r="HT48" cm="1">
        <f t="array" aca="1" ref="HT48" ca="1">INDIRECT($AN48&amp;"!"&amp;'DataReport Cell refs'!HT$2)</f>
        <v>0</v>
      </c>
      <c r="HU48" cm="1">
        <f t="array" aca="1" ref="HU48" ca="1">INDIRECT($AN48&amp;"!"&amp;'DataReport Cell refs'!HU$2)</f>
        <v>0</v>
      </c>
      <c r="HV48" cm="1">
        <f t="array" aca="1" ref="HV48" ca="1">INDIRECT($AN48&amp;"!"&amp;'DataReport Cell refs'!HV$2)</f>
        <v>0</v>
      </c>
      <c r="HW48" cm="1">
        <f t="array" aca="1" ref="HW48" ca="1">INDIRECT($AN48&amp;"!"&amp;'DataReport Cell refs'!HW$2)</f>
        <v>0</v>
      </c>
      <c r="HX48" cm="1">
        <f t="array" aca="1" ref="HX48" ca="1">INDIRECT($AN48&amp;"!"&amp;'DataReport Cell refs'!HX$2)</f>
        <v>0</v>
      </c>
      <c r="HY48" cm="1">
        <f t="array" aca="1" ref="HY48" ca="1">INDIRECT($AN48&amp;"!"&amp;'DataReport Cell refs'!HY$2)</f>
        <v>0</v>
      </c>
      <c r="HZ48" cm="1">
        <f t="array" aca="1" ref="HZ48" ca="1">INDIRECT($AN48&amp;"!"&amp;'DataReport Cell refs'!HZ$2)</f>
        <v>0</v>
      </c>
      <c r="IA48" cm="1">
        <f t="array" aca="1" ref="IA48" ca="1">INDIRECT($AN48&amp;"!"&amp;'DataReport Cell refs'!IA$2)</f>
        <v>0</v>
      </c>
      <c r="IB48" cm="1">
        <f t="array" aca="1" ref="IB48" ca="1">INDIRECT($AN48&amp;"!"&amp;'DataReport Cell refs'!IB$2)</f>
        <v>0</v>
      </c>
      <c r="IC48" cm="1">
        <f t="array" aca="1" ref="IC48" ca="1">INDIRECT($AN48&amp;"!"&amp;'DataReport Cell refs'!IC$2)</f>
        <v>0</v>
      </c>
      <c r="ID48" cm="1">
        <f t="array" aca="1" ref="ID48" ca="1">INDIRECT($AN48&amp;"!"&amp;'DataReport Cell refs'!ID$2)</f>
        <v>0</v>
      </c>
      <c r="IE48" cm="1">
        <f t="array" aca="1" ref="IE48" ca="1">INDIRECT($AN48&amp;"!"&amp;'DataReport Cell refs'!IE$2)</f>
        <v>0</v>
      </c>
      <c r="IF48" cm="1">
        <f t="array" aca="1" ref="IF48" ca="1">INDIRECT($AN48&amp;"!"&amp;'DataReport Cell refs'!IF$2)</f>
        <v>0</v>
      </c>
      <c r="IG48" cm="1">
        <f t="array" aca="1" ref="IG48" ca="1">INDIRECT($AN48&amp;"!"&amp;'DataReport Cell refs'!IG$2)</f>
        <v>0</v>
      </c>
      <c r="IH48" cm="1">
        <f t="array" aca="1" ref="IH48" ca="1">INDIRECT($AN48&amp;"!"&amp;'DataReport Cell refs'!IH$2)</f>
        <v>0</v>
      </c>
      <c r="II48" cm="1">
        <f t="array" aca="1" ref="II48" ca="1">INDIRECT($AN48&amp;"!"&amp;'DataReport Cell refs'!II$2)</f>
        <v>0</v>
      </c>
      <c r="IJ48" cm="1">
        <f t="array" aca="1" ref="IJ48" ca="1">INDIRECT($AN48&amp;"!"&amp;'DataReport Cell refs'!IJ$2)</f>
        <v>0</v>
      </c>
      <c r="IK48" cm="1">
        <f t="array" aca="1" ref="IK48" ca="1">INDIRECT($AN48&amp;"!"&amp;'DataReport Cell refs'!IK$2)</f>
        <v>0</v>
      </c>
      <c r="IL48" cm="1">
        <f t="array" aca="1" ref="IL48" ca="1">INDIRECT($AN48&amp;"!"&amp;'DataReport Cell refs'!IL$2)</f>
        <v>0</v>
      </c>
      <c r="IM48" cm="1">
        <f t="array" aca="1" ref="IM48" ca="1">INDIRECT($AN48&amp;"!"&amp;'DataReport Cell refs'!IM$2)</f>
        <v>0</v>
      </c>
      <c r="IN48" cm="1">
        <f t="array" aca="1" ref="IN48" ca="1">INDIRECT($AN48&amp;"!"&amp;'DataReport Cell refs'!IN$2)</f>
        <v>0</v>
      </c>
      <c r="IO48" cm="1">
        <f t="array" aca="1" ref="IO48" ca="1">INDIRECT($AN48&amp;"!"&amp;'DataReport Cell refs'!IO$2)</f>
        <v>0</v>
      </c>
      <c r="IP48" cm="1">
        <f t="array" aca="1" ref="IP48" ca="1">INDIRECT($AN48&amp;"!"&amp;'DataReport Cell refs'!IP$2)</f>
        <v>0</v>
      </c>
      <c r="IQ48" cm="1">
        <f t="array" aca="1" ref="IQ48" ca="1">INDIRECT($AN48&amp;"!"&amp;'DataReport Cell refs'!IQ$2)</f>
        <v>0</v>
      </c>
      <c r="IR48" cm="1">
        <f t="array" aca="1" ref="IR48" ca="1">INDIRECT($AN48&amp;"!"&amp;'DataReport Cell refs'!IR$2)</f>
        <v>0</v>
      </c>
      <c r="IS48" cm="1">
        <f t="array" aca="1" ref="IS48" ca="1">INDIRECT($AN48&amp;"!"&amp;'DataReport Cell refs'!IS$2)</f>
        <v>0</v>
      </c>
      <c r="IT48" cm="1">
        <f t="array" aca="1" ref="IT48" ca="1">INDIRECT($AN48&amp;"!"&amp;'DataReport Cell refs'!IT$2)</f>
        <v>0</v>
      </c>
      <c r="IU48" cm="1">
        <f t="array" aca="1" ref="IU48" ca="1">INDIRECT($AN48&amp;"!"&amp;'DataReport Cell refs'!IU$2)</f>
        <v>0</v>
      </c>
      <c r="IV48" cm="1">
        <f t="array" aca="1" ref="IV48" ca="1">INDIRECT($AN48&amp;"!"&amp;'DataReport Cell refs'!IV$2)</f>
        <v>0</v>
      </c>
      <c r="IW48" cm="1">
        <f t="array" aca="1" ref="IW48" ca="1">INDIRECT($AN48&amp;"!"&amp;'DataReport Cell refs'!IW$2)</f>
        <v>0</v>
      </c>
      <c r="IX48" cm="1">
        <f t="array" aca="1" ref="IX48" ca="1">INDIRECT($AN48&amp;"!"&amp;'DataReport Cell refs'!IX$2)</f>
        <v>0</v>
      </c>
      <c r="IY48" cm="1">
        <f t="array" aca="1" ref="IY48" ca="1">INDIRECT($AN48&amp;"!"&amp;'DataReport Cell refs'!IY$2)</f>
        <v>0</v>
      </c>
      <c r="IZ48" cm="1">
        <f t="array" aca="1" ref="IZ48" ca="1">INDIRECT($AN48&amp;"!"&amp;'DataReport Cell refs'!IZ$2)</f>
        <v>0</v>
      </c>
      <c r="JA48" cm="1">
        <f t="array" aca="1" ref="JA48" ca="1">INDIRECT($AN48&amp;"!"&amp;'DataReport Cell refs'!JA$2)</f>
        <v>0</v>
      </c>
      <c r="JB48" cm="1">
        <f t="array" aca="1" ref="JB48" ca="1">INDIRECT($AN48&amp;"!"&amp;'DataReport Cell refs'!JB$2)</f>
        <v>0</v>
      </c>
      <c r="JC48" cm="1">
        <f t="array" aca="1" ref="JC48" ca="1">INDIRECT($AN48&amp;"!"&amp;'DataReport Cell refs'!JC$2)</f>
        <v>0</v>
      </c>
      <c r="JD48" cm="1">
        <f t="array" aca="1" ref="JD48" ca="1">INDIRECT($AN48&amp;"!"&amp;'DataReport Cell refs'!JD$2)</f>
        <v>0</v>
      </c>
      <c r="JE48" cm="1">
        <f t="array" aca="1" ref="JE48" ca="1">INDIRECT($AN48&amp;"!"&amp;'DataReport Cell refs'!JE$2)</f>
        <v>0</v>
      </c>
      <c r="JF48" cm="1">
        <f t="array" aca="1" ref="JF48" ca="1">INDIRECT($AN48&amp;"!"&amp;'DataReport Cell refs'!JF$2)</f>
        <v>0</v>
      </c>
      <c r="JG48" cm="1">
        <f t="array" aca="1" ref="JG48" ca="1">INDIRECT($AN48&amp;"!"&amp;'DataReport Cell refs'!JG$2)</f>
        <v>0</v>
      </c>
      <c r="JH48" cm="1">
        <f t="array" aca="1" ref="JH48" ca="1">INDIRECT($AN48&amp;"!"&amp;'DataReport Cell refs'!JH$2)</f>
        <v>0</v>
      </c>
      <c r="JI48" cm="1">
        <f t="array" aca="1" ref="JI48" ca="1">INDIRECT($AN48&amp;"!"&amp;'DataReport Cell refs'!JI$2)</f>
        <v>0</v>
      </c>
      <c r="JJ48" cm="1">
        <f t="array" aca="1" ref="JJ48" ca="1">INDIRECT($AN48&amp;"!"&amp;'DataReport Cell refs'!JJ$2)</f>
        <v>0</v>
      </c>
      <c r="JK48" cm="1">
        <f t="array" aca="1" ref="JK48" ca="1">INDIRECT($AN48&amp;"!"&amp;'DataReport Cell refs'!JK$2)</f>
        <v>0</v>
      </c>
      <c r="JL48" cm="1">
        <f t="array" aca="1" ref="JL48" ca="1">INDIRECT($AN48&amp;"!"&amp;'DataReport Cell refs'!JL$2)</f>
        <v>0</v>
      </c>
      <c r="JM48" cm="1">
        <f t="array" aca="1" ref="JM48" ca="1">INDIRECT($AN48&amp;"!"&amp;'DataReport Cell refs'!JM$2)</f>
        <v>0</v>
      </c>
      <c r="JN48" cm="1">
        <f t="array" aca="1" ref="JN48" ca="1">INDIRECT($AN48&amp;"!"&amp;'DataReport Cell refs'!JN$2)</f>
        <v>0</v>
      </c>
      <c r="JO48" cm="1">
        <f t="array" aca="1" ref="JO48" ca="1">INDIRECT($AN48&amp;"!"&amp;'DataReport Cell refs'!JO$2)</f>
        <v>0</v>
      </c>
      <c r="JP48" cm="1">
        <f t="array" aca="1" ref="JP48" ca="1">INDIRECT($AN48&amp;"!"&amp;'DataReport Cell refs'!JP$2)</f>
        <v>0</v>
      </c>
      <c r="JQ48" cm="1">
        <f t="array" aca="1" ref="JQ48" ca="1">INDIRECT($AN48&amp;"!"&amp;'DataReport Cell refs'!JQ$2)</f>
        <v>0</v>
      </c>
      <c r="JR48" cm="1">
        <f t="array" aca="1" ref="JR48" ca="1">INDIRECT($AN48&amp;"!"&amp;'DataReport Cell refs'!JR$2)</f>
        <v>0</v>
      </c>
      <c r="JS48" cm="1">
        <f t="array" aca="1" ref="JS48" ca="1">INDIRECT($AN48&amp;"!"&amp;'DataReport Cell refs'!JS$2)</f>
        <v>0</v>
      </c>
      <c r="JT48" cm="1">
        <f t="array" aca="1" ref="JT48" ca="1">INDIRECT($AN48&amp;"!"&amp;'DataReport Cell refs'!JT$2)</f>
        <v>0</v>
      </c>
      <c r="JU48" cm="1">
        <f t="array" aca="1" ref="JU48" ca="1">INDIRECT($AN48&amp;"!"&amp;'DataReport Cell refs'!JU$2)</f>
        <v>0</v>
      </c>
      <c r="JV48" t="str" cm="1">
        <f t="array" aca="1" ref="JV48" ca="1">INDIRECT($AN48&amp;"!"&amp;'DataReport Cell refs'!JV$2)</f>
        <v>Not Commenced</v>
      </c>
      <c r="JW48" t="str" cm="1">
        <f t="array" aca="1" ref="JW48" ca="1">INDIRECT($AN48&amp;"!"&amp;'DataReport Cell refs'!JW$2)</f>
        <v>First complete Stocktake</v>
      </c>
      <c r="JX48" t="str" cm="1">
        <f t="array" aca="1" ref="JX48" ca="1">INDIRECT($AN48&amp;"!"&amp;'DataReport Cell refs'!JX$2)</f>
        <v>First complete Stocktake</v>
      </c>
      <c r="JY48" t="str" cm="1">
        <f t="array" aca="1" ref="JY48" ca="1">INDIRECT($AN48&amp;"!"&amp;'DataReport Cell refs'!JY$2)</f>
        <v>First complete Stocktake</v>
      </c>
      <c r="JZ48" t="str" cm="1">
        <f t="array" aca="1" ref="JZ48" ca="1">INDIRECT($AN48&amp;"!"&amp;'DataReport Cell refs'!JZ$2)</f>
        <v>First complete Stocktake</v>
      </c>
      <c r="KA48" t="str" cm="1">
        <f t="array" aca="1" ref="KA48" ca="1">INDIRECT($AN48&amp;"!"&amp;'DataReport Cell refs'!KA$2)</f>
        <v>First complete Stocktake</v>
      </c>
      <c r="KB48" t="str" cm="1">
        <f t="array" aca="1" ref="KB48" ca="1">INDIRECT($AN48&amp;"!"&amp;'DataReport Cell refs'!KB$2)</f>
        <v>First complete Stocktake</v>
      </c>
    </row>
    <row r="49" spans="40:288" x14ac:dyDescent="0.35">
      <c r="AN49" s="345" t="s">
        <v>1188</v>
      </c>
      <c r="AO49" cm="1">
        <f t="array" aca="1" ref="AO49" ca="1">INDIRECT($AN49&amp;"!"&amp;'DataReport Cell refs'!AO$2)</f>
        <v>0</v>
      </c>
      <c r="AP49" t="str" cm="1">
        <f t="array" aca="1" ref="AP49" ca="1">INDIRECT($AN49&amp;"!"&amp;'DataReport Cell refs'!AP$2)</f>
        <v>Select option</v>
      </c>
      <c r="AQ49" t="str" cm="1">
        <f t="array" aca="1" ref="AQ49" ca="1">INDIRECT($AN49&amp;"!"&amp;'DataReport Cell refs'!AQ$2)</f>
        <v>Select option</v>
      </c>
      <c r="AR49" s="361" cm="1">
        <f t="array" aca="1" ref="AR49" ca="1">INDIRECT($AN49&amp;"!"&amp;'DataReport Cell refs'!AR$2)</f>
        <v>0</v>
      </c>
      <c r="AS49" t="b" cm="1">
        <f t="array" aca="1" ref="AS49" ca="1">INDIRECT($AN49&amp;"!"&amp;'DataReport Cell refs'!AS$2)</f>
        <v>0</v>
      </c>
      <c r="AT49" t="b" cm="1">
        <f t="array" aca="1" ref="AT49" ca="1">INDIRECT($AN49&amp;"!"&amp;'DataReport Cell refs'!AT$2)</f>
        <v>0</v>
      </c>
      <c r="AU49" t="b" cm="1">
        <f t="array" aca="1" ref="AU49" ca="1">INDIRECT($AN49&amp;"!"&amp;'DataReport Cell refs'!AU$2)</f>
        <v>0</v>
      </c>
      <c r="AV49" t="b" cm="1">
        <f t="array" aca="1" ref="AV49" ca="1">INDIRECT($AN49&amp;"!"&amp;'DataReport Cell refs'!AV$2)</f>
        <v>0</v>
      </c>
      <c r="AW49" t="b" cm="1">
        <f t="array" aca="1" ref="AW49" ca="1">INDIRECT($AN49&amp;"!"&amp;'DataReport Cell refs'!AW$2)</f>
        <v>0</v>
      </c>
      <c r="AX49" t="b" cm="1">
        <f t="array" aca="1" ref="AX49" ca="1">INDIRECT($AN49&amp;"!"&amp;'DataReport Cell refs'!AX$2)</f>
        <v>0</v>
      </c>
      <c r="AY49" t="b" cm="1">
        <f t="array" aca="1" ref="AY49" ca="1">INDIRECT($AN49&amp;"!"&amp;'DataReport Cell refs'!AY$2)</f>
        <v>0</v>
      </c>
      <c r="AZ49" t="b" cm="1">
        <f t="array" aca="1" ref="AZ49" ca="1">INDIRECT($AN49&amp;"!"&amp;'DataReport Cell refs'!AZ$2)</f>
        <v>0</v>
      </c>
      <c r="BA49" t="b" cm="1">
        <f t="array" aca="1" ref="BA49" ca="1">INDIRECT($AN49&amp;"!"&amp;'DataReport Cell refs'!BA$2)</f>
        <v>0</v>
      </c>
      <c r="BB49" t="b" cm="1">
        <f t="array" aca="1" ref="BB49" ca="1">INDIRECT($AN49&amp;"!"&amp;'DataReport Cell refs'!BB$2)</f>
        <v>0</v>
      </c>
      <c r="BC49" t="b" cm="1">
        <f t="array" aca="1" ref="BC49" ca="1">INDIRECT($AN49&amp;"!"&amp;'DataReport Cell refs'!BC$2)</f>
        <v>0</v>
      </c>
      <c r="BD49" t="b" cm="1">
        <f t="array" aca="1" ref="BD49" ca="1">INDIRECT($AN49&amp;"!"&amp;'DataReport Cell refs'!BD$2)</f>
        <v>0</v>
      </c>
      <c r="BE49" t="b" cm="1">
        <f t="array" aca="1" ref="BE49" ca="1">INDIRECT($AN49&amp;"!"&amp;'DataReport Cell refs'!BE$2)</f>
        <v>0</v>
      </c>
      <c r="BF49" t="b" cm="1">
        <f t="array" aca="1" ref="BF49" ca="1">INDIRECT($AN49&amp;"!"&amp;'DataReport Cell refs'!BF$2)</f>
        <v>0</v>
      </c>
      <c r="BG49" t="b" cm="1">
        <f t="array" aca="1" ref="BG49" ca="1">INDIRECT($AN49&amp;"!"&amp;'DataReport Cell refs'!BG$2)</f>
        <v>0</v>
      </c>
      <c r="BH49" t="b" cm="1">
        <f t="array" aca="1" ref="BH49" ca="1">INDIRECT($AN49&amp;"!"&amp;'DataReport Cell refs'!BH$2)</f>
        <v>0</v>
      </c>
      <c r="BI49" t="str" cm="1">
        <f t="array" aca="1" ref="BI49" ca="1">INDIRECT($AN49&amp;"!"&amp;'DataReport Cell refs'!BI$2)</f>
        <v>Select option</v>
      </c>
      <c r="BJ49" t="str" cm="1">
        <f t="array" aca="1" ref="BJ49" ca="1">INDIRECT($AN49&amp;"!"&amp;'DataReport Cell refs'!BJ$2)</f>
        <v>Select option</v>
      </c>
      <c r="BK49" t="str" cm="1">
        <f t="array" aca="1" ref="BK49" ca="1">INDIRECT($AN49&amp;"!"&amp;'DataReport Cell refs'!BK$2)</f>
        <v>Select option</v>
      </c>
      <c r="BL49" t="str" cm="1">
        <f t="array" aca="1" ref="BL49" ca="1">INDIRECT($AN49&amp;"!"&amp;'DataReport Cell refs'!BL$2)</f>
        <v>Select option</v>
      </c>
      <c r="BM49" t="str" cm="1">
        <f t="array" aca="1" ref="BM49" ca="1">INDIRECT($AN49&amp;"!"&amp;'DataReport Cell refs'!BM$2)</f>
        <v>Select option</v>
      </c>
      <c r="BN49" t="str" cm="1">
        <f t="array" aca="1" ref="BN49" ca="1">INDIRECT($AN49&amp;"!"&amp;'DataReport Cell refs'!BN$2)</f>
        <v>Select option</v>
      </c>
      <c r="BO49" t="str" cm="1">
        <f t="array" aca="1" ref="BO49" ca="1">INDIRECT($AN49&amp;"!"&amp;'DataReport Cell refs'!BO$2)</f>
        <v>Select option</v>
      </c>
      <c r="BP49" t="str" cm="1">
        <f t="array" aca="1" ref="BP49" ca="1">INDIRECT($AN49&amp;"!"&amp;'DataReport Cell refs'!BP$2)</f>
        <v>Select option</v>
      </c>
      <c r="BQ49" t="str" cm="1">
        <f t="array" aca="1" ref="BQ49" ca="1">INDIRECT($AN49&amp;"!"&amp;'DataReport Cell refs'!BQ$2)</f>
        <v>Select option</v>
      </c>
      <c r="BR49" t="b" cm="1">
        <f t="array" aca="1" ref="BR49" ca="1">INDIRECT($AN49&amp;"!"&amp;'DataReport Cell refs'!BR$2)</f>
        <v>0</v>
      </c>
      <c r="BS49" t="b" cm="1">
        <f t="array" aca="1" ref="BS49" ca="1">INDIRECT($AN49&amp;"!"&amp;'DataReport Cell refs'!BS$2)</f>
        <v>0</v>
      </c>
      <c r="BT49" t="b" cm="1">
        <f t="array" aca="1" ref="BT49" ca="1">INDIRECT($AN49&amp;"!"&amp;'DataReport Cell refs'!BT$2)</f>
        <v>0</v>
      </c>
      <c r="BU49" t="b" cm="1">
        <f t="array" aca="1" ref="BU49" ca="1">INDIRECT($AN49&amp;"!"&amp;'DataReport Cell refs'!BU$2)</f>
        <v>0</v>
      </c>
      <c r="BV49" t="b" cm="1">
        <f t="array" aca="1" ref="BV49" ca="1">INDIRECT($AN49&amp;"!"&amp;'DataReport Cell refs'!BV$2)</f>
        <v>0</v>
      </c>
      <c r="BW49" t="b" cm="1">
        <f t="array" aca="1" ref="BW49" ca="1">INDIRECT($AN49&amp;"!"&amp;'DataReport Cell refs'!BW$2)</f>
        <v>0</v>
      </c>
      <c r="BX49" t="b" cm="1">
        <f t="array" aca="1" ref="BX49" ca="1">INDIRECT($AN49&amp;"!"&amp;'DataReport Cell refs'!BX$2)</f>
        <v>0</v>
      </c>
      <c r="BY49" t="b" cm="1">
        <f t="array" aca="1" ref="BY49" ca="1">INDIRECT($AN49&amp;"!"&amp;'DataReport Cell refs'!BY$2)</f>
        <v>0</v>
      </c>
      <c r="BZ49" t="b" cm="1">
        <f t="array" aca="1" ref="BZ49" ca="1">INDIRECT($AN49&amp;"!"&amp;'DataReport Cell refs'!BZ$2)</f>
        <v>0</v>
      </c>
      <c r="CA49" cm="1">
        <f t="array" aca="1" ref="CA49" ca="1">INDIRECT($AN49&amp;"!"&amp;'DataReport Cell refs'!CA$2)</f>
        <v>0</v>
      </c>
      <c r="CB49" s="385" cm="1">
        <f t="array" aca="1" ref="CB49" ca="1">INDIRECT($AN49&amp;"!"&amp;'DataReport Cell refs'!CB$2)</f>
        <v>0</v>
      </c>
      <c r="CC49" s="385" cm="1">
        <f t="array" aca="1" ref="CC49" ca="1">INDIRECT($AN49&amp;"!"&amp;'DataReport Cell refs'!CC$2)</f>
        <v>0</v>
      </c>
      <c r="CD49" s="385" cm="1">
        <f t="array" aca="1" ref="CD49" ca="1">INDIRECT($AN49&amp;"!"&amp;'DataReport Cell refs'!CD$2)</f>
        <v>0</v>
      </c>
      <c r="CE49" t="str" cm="1">
        <f t="array" aca="1" ref="CE49" ca="1">INDIRECT($AN49&amp;"!"&amp;'DataReport Cell refs'!CE$2)</f>
        <v>Select option</v>
      </c>
      <c r="CF49" s="361" cm="1">
        <f t="array" aca="1" ref="CF49" ca="1">INDIRECT($AN49&amp;"!"&amp;'DataReport Cell refs'!CF$2)</f>
        <v>0</v>
      </c>
      <c r="CG49" t="b" cm="1">
        <f t="array" aca="1" ref="CG49" ca="1">INDIRECT($AN49&amp;"!"&amp;'DataReport Cell refs'!CG$2)</f>
        <v>0</v>
      </c>
      <c r="CH49" t="b" cm="1">
        <f t="array" aca="1" ref="CH49" ca="1">INDIRECT($AN49&amp;"!"&amp;'DataReport Cell refs'!CH$2)</f>
        <v>0</v>
      </c>
      <c r="CI49" t="b" cm="1">
        <f t="array" aca="1" ref="CI49" ca="1">INDIRECT($AN49&amp;"!"&amp;'DataReport Cell refs'!CI$2)</f>
        <v>0</v>
      </c>
      <c r="CJ49" t="b" cm="1">
        <f t="array" aca="1" ref="CJ49" ca="1">INDIRECT($AN49&amp;"!"&amp;'DataReport Cell refs'!CJ$2)</f>
        <v>0</v>
      </c>
      <c r="CK49" t="b" cm="1">
        <f t="array" aca="1" ref="CK49" ca="1">INDIRECT($AN49&amp;"!"&amp;'DataReport Cell refs'!CK$2)</f>
        <v>0</v>
      </c>
      <c r="CL49" t="b" cm="1">
        <f t="array" aca="1" ref="CL49" ca="1">INDIRECT($AN49&amp;"!"&amp;'DataReport Cell refs'!CL$2)</f>
        <v>0</v>
      </c>
      <c r="CM49" t="b" cm="1">
        <f t="array" aca="1" ref="CM49" ca="1">INDIRECT($AN49&amp;"!"&amp;'DataReport Cell refs'!CM$2)</f>
        <v>0</v>
      </c>
      <c r="CN49" t="b" cm="1">
        <f t="array" aca="1" ref="CN49" ca="1">INDIRECT($AN49&amp;"!"&amp;'DataReport Cell refs'!CN$2)</f>
        <v>0</v>
      </c>
      <c r="CO49" t="b" cm="1">
        <f t="array" aca="1" ref="CO49" ca="1">INDIRECT($AN49&amp;"!"&amp;'DataReport Cell refs'!CO$2)</f>
        <v>0</v>
      </c>
      <c r="CP49" t="b" cm="1">
        <f t="array" aca="1" ref="CP49" ca="1">INDIRECT($AN49&amp;"!"&amp;'DataReport Cell refs'!CP$2)</f>
        <v>0</v>
      </c>
      <c r="CQ49" t="b" cm="1">
        <f t="array" aca="1" ref="CQ49" ca="1">INDIRECT($AN49&amp;"!"&amp;'DataReport Cell refs'!CQ$2)</f>
        <v>0</v>
      </c>
      <c r="CR49" t="b" cm="1">
        <f t="array" aca="1" ref="CR49" ca="1">INDIRECT($AN49&amp;"!"&amp;'DataReport Cell refs'!CR$2)</f>
        <v>0</v>
      </c>
      <c r="CS49" t="b" cm="1">
        <f t="array" aca="1" ref="CS49" ca="1">INDIRECT($AN49&amp;"!"&amp;'DataReport Cell refs'!CS$2)</f>
        <v>0</v>
      </c>
      <c r="CT49" t="b" cm="1">
        <f t="array" aca="1" ref="CT49" ca="1">INDIRECT($AN49&amp;"!"&amp;'DataReport Cell refs'!CT$2)</f>
        <v>0</v>
      </c>
      <c r="CU49" t="b" cm="1">
        <f t="array" aca="1" ref="CU49" ca="1">INDIRECT($AN49&amp;"!"&amp;'DataReport Cell refs'!CU$2)</f>
        <v>0</v>
      </c>
      <c r="CV49" t="b" cm="1">
        <f t="array" aca="1" ref="CV49" ca="1">INDIRECT($AN49&amp;"!"&amp;'DataReport Cell refs'!CV$2)</f>
        <v>0</v>
      </c>
      <c r="CW49" t="b" cm="1">
        <f t="array" aca="1" ref="CW49" ca="1">INDIRECT($AN49&amp;"!"&amp;'DataReport Cell refs'!CW$2)</f>
        <v>0</v>
      </c>
      <c r="CX49" t="b" cm="1">
        <f t="array" aca="1" ref="CX49" ca="1">INDIRECT($AN49&amp;"!"&amp;'DataReport Cell refs'!CX$2)</f>
        <v>0</v>
      </c>
      <c r="CY49" t="b" cm="1">
        <f t="array" aca="1" ref="CY49" ca="1">INDIRECT($AN49&amp;"!"&amp;'DataReport Cell refs'!CY$2)</f>
        <v>0</v>
      </c>
      <c r="CZ49" t="b" cm="1">
        <f t="array" aca="1" ref="CZ49" ca="1">INDIRECT($AN49&amp;"!"&amp;'DataReport Cell refs'!CZ$2)</f>
        <v>0</v>
      </c>
      <c r="DA49" t="b" cm="1">
        <f t="array" aca="1" ref="DA49" ca="1">INDIRECT($AN49&amp;"!"&amp;'DataReport Cell refs'!DA$2)</f>
        <v>0</v>
      </c>
      <c r="DB49" t="b" cm="1">
        <f t="array" aca="1" ref="DB49" ca="1">INDIRECT($AN49&amp;"!"&amp;'DataReport Cell refs'!DB$2)</f>
        <v>0</v>
      </c>
      <c r="DC49" t="b" cm="1">
        <f t="array" aca="1" ref="DC49" ca="1">INDIRECT($AN49&amp;"!"&amp;'DataReport Cell refs'!DC$2)</f>
        <v>0</v>
      </c>
      <c r="DD49" t="b" cm="1">
        <f t="array" aca="1" ref="DD49" ca="1">INDIRECT($AN49&amp;"!"&amp;'DataReport Cell refs'!DD$2)</f>
        <v>0</v>
      </c>
      <c r="DE49" t="b" cm="1">
        <f t="array" aca="1" ref="DE49" ca="1">INDIRECT($AN49&amp;"!"&amp;'DataReport Cell refs'!DE$2)</f>
        <v>0</v>
      </c>
      <c r="DF49" t="b" cm="1">
        <f t="array" aca="1" ref="DF49" ca="1">INDIRECT($AN49&amp;"!"&amp;'DataReport Cell refs'!DF$2)</f>
        <v>0</v>
      </c>
      <c r="DG49" t="b" cm="1">
        <f t="array" aca="1" ref="DG49" ca="1">INDIRECT($AN49&amp;"!"&amp;'DataReport Cell refs'!DG$2)</f>
        <v>0</v>
      </c>
      <c r="DH49" t="b" cm="1">
        <f t="array" aca="1" ref="DH49" ca="1">INDIRECT($AN49&amp;"!"&amp;'DataReport Cell refs'!DH$2)</f>
        <v>0</v>
      </c>
      <c r="DI49" t="b" cm="1">
        <f t="array" aca="1" ref="DI49" ca="1">INDIRECT($AN49&amp;"!"&amp;'DataReport Cell refs'!DI$2)</f>
        <v>0</v>
      </c>
      <c r="DJ49" t="b" cm="1">
        <f t="array" aca="1" ref="DJ49" ca="1">INDIRECT($AN49&amp;"!"&amp;'DataReport Cell refs'!DJ$2)</f>
        <v>0</v>
      </c>
      <c r="DK49" t="b" cm="1">
        <f t="array" aca="1" ref="DK49" ca="1">INDIRECT($AN49&amp;"!"&amp;'DataReport Cell refs'!DK$2)</f>
        <v>0</v>
      </c>
      <c r="DL49" t="b" cm="1">
        <f t="array" aca="1" ref="DL49" ca="1">INDIRECT($AN49&amp;"!"&amp;'DataReport Cell refs'!DL$2)</f>
        <v>0</v>
      </c>
      <c r="DM49" t="b" cm="1">
        <f t="array" aca="1" ref="DM49" ca="1">INDIRECT($AN49&amp;"!"&amp;'DataReport Cell refs'!DM$2)</f>
        <v>0</v>
      </c>
      <c r="DN49" t="str" cm="1">
        <f t="array" aca="1" ref="DN49" ca="1">INDIRECT($AN49&amp;"!"&amp;'DataReport Cell refs'!DN$2)</f>
        <v>Type here - Other service not included above 1</v>
      </c>
      <c r="DO49" t="str" cm="1">
        <f t="array" aca="1" ref="DO49" ca="1">INDIRECT($AN49&amp;"!"&amp;'DataReport Cell refs'!DO$2)</f>
        <v>Type here - Other service not included above 2</v>
      </c>
      <c r="DP49" t="str" cm="1">
        <f t="array" aca="1" ref="DP49" ca="1">INDIRECT($AN49&amp;"!"&amp;'DataReport Cell refs'!DP$2)</f>
        <v>Type here - Other service not included above 3</v>
      </c>
      <c r="DQ49" t="b" cm="1">
        <f t="array" aca="1" ref="DQ49" ca="1">INDIRECT($AN49&amp;"!"&amp;'DataReport Cell refs'!DQ$2)</f>
        <v>0</v>
      </c>
      <c r="DR49" t="b" cm="1">
        <f t="array" aca="1" ref="DR49" ca="1">INDIRECT($AN49&amp;"!"&amp;'DataReport Cell refs'!DR$2)</f>
        <v>0</v>
      </c>
      <c r="DS49" t="b" cm="1">
        <f t="array" aca="1" ref="DS49" ca="1">INDIRECT($AN49&amp;"!"&amp;'DataReport Cell refs'!DS$2)</f>
        <v>0</v>
      </c>
      <c r="DT49" t="b" cm="1">
        <f t="array" aca="1" ref="DT49" ca="1">INDIRECT($AN49&amp;"!"&amp;'DataReport Cell refs'!DT$2)</f>
        <v>0</v>
      </c>
      <c r="DU49" t="b" cm="1">
        <f t="array" aca="1" ref="DU49" ca="1">INDIRECT($AN49&amp;"!"&amp;'DataReport Cell refs'!DU$2)</f>
        <v>0</v>
      </c>
      <c r="DV49" t="b" cm="1">
        <f t="array" aca="1" ref="DV49" ca="1">INDIRECT($AN49&amp;"!"&amp;'DataReport Cell refs'!DV$2)</f>
        <v>0</v>
      </c>
      <c r="DW49" t="b" cm="1">
        <f t="array" aca="1" ref="DW49" ca="1">INDIRECT($AN49&amp;"!"&amp;'DataReport Cell refs'!DW$2)</f>
        <v>0</v>
      </c>
      <c r="DX49" t="b" cm="1">
        <f t="array" aca="1" ref="DX49" ca="1">INDIRECT($AN49&amp;"!"&amp;'DataReport Cell refs'!DX$2)</f>
        <v>0</v>
      </c>
      <c r="DY49" t="b" cm="1">
        <f t="array" aca="1" ref="DY49" ca="1">INDIRECT($AN49&amp;"!"&amp;'DataReport Cell refs'!DY$2)</f>
        <v>0</v>
      </c>
      <c r="DZ49" t="b" cm="1">
        <f t="array" aca="1" ref="DZ49" ca="1">INDIRECT($AN49&amp;"!"&amp;'DataReport Cell refs'!DZ$2)</f>
        <v>0</v>
      </c>
      <c r="EA49" t="b" cm="1">
        <f t="array" aca="1" ref="EA49" ca="1">INDIRECT($AN49&amp;"!"&amp;'DataReport Cell refs'!EA$2)</f>
        <v>0</v>
      </c>
      <c r="EB49" t="b" cm="1">
        <f t="array" aca="1" ref="EB49" ca="1">INDIRECT($AN49&amp;"!"&amp;'DataReport Cell refs'!EB$2)</f>
        <v>0</v>
      </c>
      <c r="EC49" t="b" cm="1">
        <f t="array" aca="1" ref="EC49" ca="1">INDIRECT($AN49&amp;"!"&amp;'DataReport Cell refs'!EC$2)</f>
        <v>0</v>
      </c>
      <c r="ED49" t="b" cm="1">
        <f t="array" aca="1" ref="ED49" ca="1">INDIRECT($AN49&amp;"!"&amp;'DataReport Cell refs'!ED$2)</f>
        <v>0</v>
      </c>
      <c r="EE49" t="b" cm="1">
        <f t="array" aca="1" ref="EE49" ca="1">INDIRECT($AN49&amp;"!"&amp;'DataReport Cell refs'!EE$2)</f>
        <v>0</v>
      </c>
      <c r="EF49" t="b" cm="1">
        <f t="array" aca="1" ref="EF49" ca="1">INDIRECT($AN49&amp;"!"&amp;'DataReport Cell refs'!EF$2)</f>
        <v>0</v>
      </c>
      <c r="EG49" t="b" cm="1">
        <f t="array" aca="1" ref="EG49" ca="1">INDIRECT($AN49&amp;"!"&amp;'DataReport Cell refs'!EG$2)</f>
        <v>0</v>
      </c>
      <c r="EH49" t="b" cm="1">
        <f t="array" aca="1" ref="EH49" ca="1">INDIRECT($AN49&amp;"!"&amp;'DataReport Cell refs'!EH$2)</f>
        <v>0</v>
      </c>
      <c r="EI49" t="b" cm="1">
        <f t="array" aca="1" ref="EI49" ca="1">INDIRECT($AN49&amp;"!"&amp;'DataReport Cell refs'!EI$2)</f>
        <v>0</v>
      </c>
      <c r="EJ49" t="b" cm="1">
        <f t="array" aca="1" ref="EJ49" ca="1">INDIRECT($AN49&amp;"!"&amp;'DataReport Cell refs'!EJ$2)</f>
        <v>0</v>
      </c>
      <c r="EK49" t="b" cm="1">
        <f t="array" aca="1" ref="EK49" ca="1">INDIRECT($AN49&amp;"!"&amp;'DataReport Cell refs'!EK$2)</f>
        <v>0</v>
      </c>
      <c r="EL49" t="b" cm="1">
        <f t="array" aca="1" ref="EL49" ca="1">INDIRECT($AN49&amp;"!"&amp;'DataReport Cell refs'!EL$2)</f>
        <v>0</v>
      </c>
      <c r="EM49" t="b" cm="1">
        <f t="array" aca="1" ref="EM49" ca="1">INDIRECT($AN49&amp;"!"&amp;'DataReport Cell refs'!EM$2)</f>
        <v>0</v>
      </c>
      <c r="EN49" t="b" cm="1">
        <f t="array" aca="1" ref="EN49" ca="1">INDIRECT($AN49&amp;"!"&amp;'DataReport Cell refs'!EN$2)</f>
        <v>0</v>
      </c>
      <c r="EO49" t="b" cm="1">
        <f t="array" aca="1" ref="EO49" ca="1">INDIRECT($AN49&amp;"!"&amp;'DataReport Cell refs'!EO$2)</f>
        <v>0</v>
      </c>
      <c r="EP49" t="b" cm="1">
        <f t="array" aca="1" ref="EP49" ca="1">INDIRECT($AN49&amp;"!"&amp;'DataReport Cell refs'!EP$2)</f>
        <v>0</v>
      </c>
      <c r="EQ49" t="b" cm="1">
        <f t="array" aca="1" ref="EQ49" ca="1">INDIRECT($AN49&amp;"!"&amp;'DataReport Cell refs'!EQ$2)</f>
        <v>0</v>
      </c>
      <c r="ER49" t="b" cm="1">
        <f t="array" aca="1" ref="ER49" ca="1">INDIRECT($AN49&amp;"!"&amp;'DataReport Cell refs'!ER$2)</f>
        <v>0</v>
      </c>
      <c r="ES49" t="b" cm="1">
        <f t="array" aca="1" ref="ES49" ca="1">INDIRECT($AN49&amp;"!"&amp;'DataReport Cell refs'!ES$2)</f>
        <v>0</v>
      </c>
      <c r="ET49" t="b" cm="1">
        <f t="array" aca="1" ref="ET49" ca="1">INDIRECT($AN49&amp;"!"&amp;'DataReport Cell refs'!ET$2)</f>
        <v>0</v>
      </c>
      <c r="EU49" t="b" cm="1">
        <f t="array" aca="1" ref="EU49" ca="1">INDIRECT($AN49&amp;"!"&amp;'DataReport Cell refs'!EU$2)</f>
        <v>0</v>
      </c>
      <c r="EV49" t="b" cm="1">
        <f t="array" aca="1" ref="EV49" ca="1">INDIRECT($AN49&amp;"!"&amp;'DataReport Cell refs'!EV$2)</f>
        <v>0</v>
      </c>
      <c r="EW49" t="b" cm="1">
        <f t="array" aca="1" ref="EW49" ca="1">INDIRECT($AN49&amp;"!"&amp;'DataReport Cell refs'!EW$2)</f>
        <v>0</v>
      </c>
      <c r="EX49" t="b" cm="1">
        <f t="array" aca="1" ref="EX49" ca="1">INDIRECT($AN49&amp;"!"&amp;'DataReport Cell refs'!EX$2)</f>
        <v>0</v>
      </c>
      <c r="EY49" t="b" cm="1">
        <f t="array" aca="1" ref="EY49" ca="1">INDIRECT($AN49&amp;"!"&amp;'DataReport Cell refs'!EY$2)</f>
        <v>0</v>
      </c>
      <c r="EZ49" t="b" cm="1">
        <f t="array" aca="1" ref="EZ49" ca="1">INDIRECT($AN49&amp;"!"&amp;'DataReport Cell refs'!EZ$2)</f>
        <v>0</v>
      </c>
      <c r="FA49" t="b" cm="1">
        <f t="array" aca="1" ref="FA49" ca="1">INDIRECT($AN49&amp;"!"&amp;'DataReport Cell refs'!FA$2)</f>
        <v>0</v>
      </c>
      <c r="FB49" t="b" cm="1">
        <f t="array" aca="1" ref="FB49" ca="1">INDIRECT($AN49&amp;"!"&amp;'DataReport Cell refs'!FB$2)</f>
        <v>0</v>
      </c>
      <c r="FC49" t="b" cm="1">
        <f t="array" aca="1" ref="FC49" ca="1">INDIRECT($AN49&amp;"!"&amp;'DataReport Cell refs'!FC$2)</f>
        <v>0</v>
      </c>
      <c r="FD49" t="b" cm="1">
        <f t="array" aca="1" ref="FD49" ca="1">INDIRECT($AN49&amp;"!"&amp;'DataReport Cell refs'!FD$2)</f>
        <v>0</v>
      </c>
      <c r="FE49" t="b" cm="1">
        <f t="array" aca="1" ref="FE49" ca="1">INDIRECT($AN49&amp;"!"&amp;'DataReport Cell refs'!FE$2)</f>
        <v>0</v>
      </c>
      <c r="FF49" t="b" cm="1">
        <f t="array" aca="1" ref="FF49" ca="1">INDIRECT($AN49&amp;"!"&amp;'DataReport Cell refs'!FF$2)</f>
        <v>0</v>
      </c>
      <c r="FG49" t="b" cm="1">
        <f t="array" aca="1" ref="FG49" ca="1">INDIRECT($AN49&amp;"!"&amp;'DataReport Cell refs'!FG$2)</f>
        <v>0</v>
      </c>
      <c r="FH49" t="b" cm="1">
        <f t="array" aca="1" ref="FH49" ca="1">INDIRECT($AN49&amp;"!"&amp;'DataReport Cell refs'!FH$2)</f>
        <v>0</v>
      </c>
      <c r="FI49" t="b" cm="1">
        <f t="array" aca="1" ref="FI49" ca="1">INDIRECT($AN49&amp;"!"&amp;'DataReport Cell refs'!FI$2)</f>
        <v>0</v>
      </c>
      <c r="FJ49" t="b" cm="1">
        <f t="array" aca="1" ref="FJ49" ca="1">INDIRECT($AN49&amp;"!"&amp;'DataReport Cell refs'!FJ$2)</f>
        <v>0</v>
      </c>
      <c r="FK49" s="361" cm="1">
        <f t="array" aca="1" ref="FK49" ca="1">INDIRECT($AN49&amp;"!"&amp;'DataReport Cell refs'!FK$2)</f>
        <v>0</v>
      </c>
      <c r="FL49" s="361" cm="1">
        <f t="array" aca="1" ref="FL49" ca="1">INDIRECT($AN49&amp;"!"&amp;'DataReport Cell refs'!FL$2)</f>
        <v>0</v>
      </c>
      <c r="FM49" s="361" cm="1">
        <f t="array" aca="1" ref="FM49" ca="1">INDIRECT($AN49&amp;"!"&amp;'DataReport Cell refs'!FM$2)</f>
        <v>0</v>
      </c>
      <c r="FN49" s="361" cm="1">
        <f t="array" aca="1" ref="FN49" ca="1">INDIRECT($AN49&amp;"!"&amp;'DataReport Cell refs'!FN$2)</f>
        <v>0</v>
      </c>
      <c r="FO49" s="361" cm="1">
        <f t="array" aca="1" ref="FO49" ca="1">INDIRECT($AN49&amp;"!"&amp;'DataReport Cell refs'!FO$2)</f>
        <v>0</v>
      </c>
      <c r="FP49" s="361" cm="1">
        <f t="array" aca="1" ref="FP49" ca="1">INDIRECT($AN49&amp;"!"&amp;'DataReport Cell refs'!FP$2)</f>
        <v>0</v>
      </c>
      <c r="FQ49" s="361" cm="1">
        <f t="array" aca="1" ref="FQ49" ca="1">INDIRECT($AN49&amp;"!"&amp;'DataReport Cell refs'!FQ$2)</f>
        <v>0</v>
      </c>
      <c r="FR49" s="361" cm="1">
        <f t="array" aca="1" ref="FR49" ca="1">INDIRECT($AN49&amp;"!"&amp;'DataReport Cell refs'!FR$2)</f>
        <v>0</v>
      </c>
      <c r="FS49" s="361" cm="1">
        <f t="array" aca="1" ref="FS49" ca="1">INDIRECT($AN49&amp;"!"&amp;'DataReport Cell refs'!FS$2)</f>
        <v>0</v>
      </c>
      <c r="FT49" s="361" cm="1">
        <f t="array" aca="1" ref="FT49" ca="1">INDIRECT($AN49&amp;"!"&amp;'DataReport Cell refs'!FT$2)</f>
        <v>0</v>
      </c>
      <c r="FU49" s="361" cm="1">
        <f t="array" aca="1" ref="FU49" ca="1">INDIRECT($AN49&amp;"!"&amp;'DataReport Cell refs'!FU$2)</f>
        <v>0</v>
      </c>
      <c r="FV49" s="361" cm="1">
        <f t="array" aca="1" ref="FV49" ca="1">INDIRECT($AN49&amp;"!"&amp;'DataReport Cell refs'!FV$2)</f>
        <v>0</v>
      </c>
      <c r="FW49" s="361" cm="1">
        <f t="array" aca="1" ref="FW49" ca="1">INDIRECT($AN49&amp;"!"&amp;'DataReport Cell refs'!FW$2)</f>
        <v>0</v>
      </c>
      <c r="FX49" s="361" cm="1">
        <f t="array" aca="1" ref="FX49" ca="1">INDIRECT($AN49&amp;"!"&amp;'DataReport Cell refs'!FX$2)</f>
        <v>0</v>
      </c>
      <c r="FY49" s="361" cm="1">
        <f t="array" aca="1" ref="FY49" ca="1">INDIRECT($AN49&amp;"!"&amp;'DataReport Cell refs'!FY$2)</f>
        <v>0</v>
      </c>
      <c r="FZ49" s="361" cm="1">
        <f t="array" aca="1" ref="FZ49" ca="1">INDIRECT($AN49&amp;"!"&amp;'DataReport Cell refs'!FZ$2)</f>
        <v>0</v>
      </c>
      <c r="GA49" s="361" cm="1">
        <f t="array" aca="1" ref="GA49" ca="1">INDIRECT($AN49&amp;"!"&amp;'DataReport Cell refs'!GA$2)</f>
        <v>0</v>
      </c>
      <c r="GB49" s="361" cm="1">
        <f t="array" aca="1" ref="GB49" ca="1">INDIRECT($AN49&amp;"!"&amp;'DataReport Cell refs'!GB$2)</f>
        <v>0</v>
      </c>
      <c r="GC49" s="361" cm="1">
        <f t="array" aca="1" ref="GC49" ca="1">INDIRECT($AN49&amp;"!"&amp;'DataReport Cell refs'!GC$2)</f>
        <v>0</v>
      </c>
      <c r="GD49" s="361" cm="1">
        <f t="array" aca="1" ref="GD49" ca="1">INDIRECT($AN49&amp;"!"&amp;'DataReport Cell refs'!GD$2)</f>
        <v>0</v>
      </c>
      <c r="GE49" s="361" cm="1">
        <f t="array" aca="1" ref="GE49" ca="1">INDIRECT($AN49&amp;"!"&amp;'DataReport Cell refs'!GE$2)</f>
        <v>0</v>
      </c>
      <c r="GF49" s="361" cm="1">
        <f t="array" aca="1" ref="GF49" ca="1">INDIRECT($AN49&amp;"!"&amp;'DataReport Cell refs'!GF$2)</f>
        <v>0</v>
      </c>
      <c r="GG49" s="361" cm="1">
        <f t="array" aca="1" ref="GG49" ca="1">INDIRECT($AN49&amp;"!"&amp;'DataReport Cell refs'!GG$2)</f>
        <v>0</v>
      </c>
      <c r="GH49" s="361" cm="1">
        <f t="array" aca="1" ref="GH49" ca="1">INDIRECT($AN49&amp;"!"&amp;'DataReport Cell refs'!GH$2)</f>
        <v>0</v>
      </c>
      <c r="GI49" s="361" cm="1">
        <f t="array" aca="1" ref="GI49" ca="1">INDIRECT($AN49&amp;"!"&amp;'DataReport Cell refs'!GI$2)</f>
        <v>0</v>
      </c>
      <c r="GJ49" s="361" cm="1">
        <f t="array" aca="1" ref="GJ49" ca="1">INDIRECT($AN49&amp;"!"&amp;'DataReport Cell refs'!GJ$2)</f>
        <v>0</v>
      </c>
      <c r="GK49" s="361" cm="1">
        <f t="array" aca="1" ref="GK49" ca="1">INDIRECT($AN49&amp;"!"&amp;'DataReport Cell refs'!GK$2)</f>
        <v>0</v>
      </c>
      <c r="GL49" s="361" cm="1">
        <f t="array" aca="1" ref="GL49" ca="1">INDIRECT($AN49&amp;"!"&amp;'DataReport Cell refs'!GL$2)</f>
        <v>0</v>
      </c>
      <c r="GM49" s="361" cm="1">
        <f t="array" aca="1" ref="GM49" ca="1">INDIRECT($AN49&amp;"!"&amp;'DataReport Cell refs'!GM$2)</f>
        <v>0</v>
      </c>
      <c r="GN49" s="361" cm="1">
        <f t="array" aca="1" ref="GN49" ca="1">INDIRECT($AN49&amp;"!"&amp;'DataReport Cell refs'!GN$2)</f>
        <v>0</v>
      </c>
      <c r="GO49" s="361" cm="1">
        <f t="array" aca="1" ref="GO49" ca="1">INDIRECT($AN49&amp;"!"&amp;'DataReport Cell refs'!GO$2)</f>
        <v>0</v>
      </c>
      <c r="GP49" s="361" cm="1">
        <f t="array" aca="1" ref="GP49" ca="1">INDIRECT($AN49&amp;"!"&amp;'DataReport Cell refs'!GP$2)</f>
        <v>0</v>
      </c>
      <c r="GQ49" s="361" cm="1">
        <f t="array" aca="1" ref="GQ49" ca="1">INDIRECT($AN49&amp;"!"&amp;'DataReport Cell refs'!GQ$2)</f>
        <v>0</v>
      </c>
      <c r="GR49" s="361" cm="1">
        <f t="array" aca="1" ref="GR49" ca="1">INDIRECT($AN49&amp;"!"&amp;'DataReport Cell refs'!GR$2)</f>
        <v>0</v>
      </c>
      <c r="GS49" s="361" cm="1">
        <f t="array" aca="1" ref="GS49" ca="1">INDIRECT($AN49&amp;"!"&amp;'DataReport Cell refs'!GS$2)</f>
        <v>0</v>
      </c>
      <c r="GT49" s="361" cm="1">
        <f t="array" aca="1" ref="GT49" ca="1">INDIRECT($AN49&amp;"!"&amp;'DataReport Cell refs'!GT$2)</f>
        <v>0</v>
      </c>
      <c r="GU49" s="361" cm="1">
        <f t="array" aca="1" ref="GU49" ca="1">INDIRECT($AN49&amp;"!"&amp;'DataReport Cell refs'!GU$2)</f>
        <v>0</v>
      </c>
      <c r="GV49" s="361" cm="1">
        <f t="array" aca="1" ref="GV49" ca="1">INDIRECT($AN49&amp;"!"&amp;'DataReport Cell refs'!GV$2)</f>
        <v>0</v>
      </c>
      <c r="GW49" s="361" cm="1">
        <f t="array" aca="1" ref="GW49" ca="1">INDIRECT($AN49&amp;"!"&amp;'DataReport Cell refs'!GW$2)</f>
        <v>0</v>
      </c>
      <c r="GX49" s="361" cm="1">
        <f t="array" aca="1" ref="GX49" ca="1">INDIRECT($AN49&amp;"!"&amp;'DataReport Cell refs'!GX$2)</f>
        <v>0</v>
      </c>
      <c r="GY49" s="361" cm="1">
        <f t="array" aca="1" ref="GY49" ca="1">INDIRECT($AN49&amp;"!"&amp;'DataReport Cell refs'!GY$2)</f>
        <v>0</v>
      </c>
      <c r="GZ49" s="361" cm="1">
        <f t="array" aca="1" ref="GZ49" ca="1">INDIRECT($AN49&amp;"!"&amp;'DataReport Cell refs'!GZ$2)</f>
        <v>0</v>
      </c>
      <c r="HA49" s="361" cm="1">
        <f t="array" aca="1" ref="HA49" ca="1">INDIRECT($AN49&amp;"!"&amp;'DataReport Cell refs'!HA$2)</f>
        <v>0</v>
      </c>
      <c r="HB49" s="361" cm="1">
        <f t="array" aca="1" ref="HB49" ca="1">INDIRECT($AN49&amp;"!"&amp;'DataReport Cell refs'!HB$2)</f>
        <v>0</v>
      </c>
      <c r="HC49" s="361" cm="1">
        <f t="array" aca="1" ref="HC49" ca="1">INDIRECT($AN49&amp;"!"&amp;'DataReport Cell refs'!HC$2)</f>
        <v>0</v>
      </c>
      <c r="HD49" s="361" cm="1">
        <f t="array" aca="1" ref="HD49" ca="1">INDIRECT($AN49&amp;"!"&amp;'DataReport Cell refs'!HD$2)</f>
        <v>0</v>
      </c>
      <c r="HE49" cm="1">
        <f t="array" aca="1" ref="HE49" ca="1">INDIRECT($AN49&amp;"!"&amp;'DataReport Cell refs'!HE$2)</f>
        <v>0</v>
      </c>
      <c r="HF49" cm="1">
        <f t="array" aca="1" ref="HF49" ca="1">INDIRECT($AN49&amp;"!"&amp;'DataReport Cell refs'!HF$2)</f>
        <v>0</v>
      </c>
      <c r="HG49" cm="1">
        <f t="array" aca="1" ref="HG49" ca="1">INDIRECT($AN49&amp;"!"&amp;'DataReport Cell refs'!HG$2)</f>
        <v>0</v>
      </c>
      <c r="HH49" cm="1">
        <f t="array" aca="1" ref="HH49" ca="1">INDIRECT($AN49&amp;"!"&amp;'DataReport Cell refs'!HH$2)</f>
        <v>0</v>
      </c>
      <c r="HI49" cm="1">
        <f t="array" aca="1" ref="HI49" ca="1">INDIRECT($AN49&amp;"!"&amp;'DataReport Cell refs'!HI$2)</f>
        <v>0</v>
      </c>
      <c r="HJ49" cm="1">
        <f t="array" aca="1" ref="HJ49" ca="1">INDIRECT($AN49&amp;"!"&amp;'DataReport Cell refs'!HJ$2)</f>
        <v>0</v>
      </c>
      <c r="HK49" cm="1">
        <f t="array" aca="1" ref="HK49" ca="1">INDIRECT($AN49&amp;"!"&amp;'DataReport Cell refs'!HK$2)</f>
        <v>0</v>
      </c>
      <c r="HL49" cm="1">
        <f t="array" aca="1" ref="HL49" ca="1">INDIRECT($AN49&amp;"!"&amp;'DataReport Cell refs'!HL$2)</f>
        <v>0</v>
      </c>
      <c r="HM49" cm="1">
        <f t="array" aca="1" ref="HM49" ca="1">INDIRECT($AN49&amp;"!"&amp;'DataReport Cell refs'!HM$2)</f>
        <v>0</v>
      </c>
      <c r="HN49" cm="1">
        <f t="array" aca="1" ref="HN49" ca="1">INDIRECT($AN49&amp;"!"&amp;'DataReport Cell refs'!HN$2)</f>
        <v>0</v>
      </c>
      <c r="HO49" cm="1">
        <f t="array" aca="1" ref="HO49" ca="1">INDIRECT($AN49&amp;"!"&amp;'DataReport Cell refs'!HO$2)</f>
        <v>0</v>
      </c>
      <c r="HP49" cm="1">
        <f t="array" aca="1" ref="HP49" ca="1">INDIRECT($AN49&amp;"!"&amp;'DataReport Cell refs'!HP$2)</f>
        <v>0</v>
      </c>
      <c r="HQ49" cm="1">
        <f t="array" aca="1" ref="HQ49" ca="1">INDIRECT($AN49&amp;"!"&amp;'DataReport Cell refs'!HQ$2)</f>
        <v>0</v>
      </c>
      <c r="HR49" cm="1">
        <f t="array" aca="1" ref="HR49" ca="1">INDIRECT($AN49&amp;"!"&amp;'DataReport Cell refs'!HR$2)</f>
        <v>0</v>
      </c>
      <c r="HS49" cm="1">
        <f t="array" aca="1" ref="HS49" ca="1">INDIRECT($AN49&amp;"!"&amp;'DataReport Cell refs'!HS$2)</f>
        <v>0</v>
      </c>
      <c r="HT49" cm="1">
        <f t="array" aca="1" ref="HT49" ca="1">INDIRECT($AN49&amp;"!"&amp;'DataReport Cell refs'!HT$2)</f>
        <v>0</v>
      </c>
      <c r="HU49" cm="1">
        <f t="array" aca="1" ref="HU49" ca="1">INDIRECT($AN49&amp;"!"&amp;'DataReport Cell refs'!HU$2)</f>
        <v>0</v>
      </c>
      <c r="HV49" cm="1">
        <f t="array" aca="1" ref="HV49" ca="1">INDIRECT($AN49&amp;"!"&amp;'DataReport Cell refs'!HV$2)</f>
        <v>0</v>
      </c>
      <c r="HW49" cm="1">
        <f t="array" aca="1" ref="HW49" ca="1">INDIRECT($AN49&amp;"!"&amp;'DataReport Cell refs'!HW$2)</f>
        <v>0</v>
      </c>
      <c r="HX49" cm="1">
        <f t="array" aca="1" ref="HX49" ca="1">INDIRECT($AN49&amp;"!"&amp;'DataReport Cell refs'!HX$2)</f>
        <v>0</v>
      </c>
      <c r="HY49" cm="1">
        <f t="array" aca="1" ref="HY49" ca="1">INDIRECT($AN49&amp;"!"&amp;'DataReport Cell refs'!HY$2)</f>
        <v>0</v>
      </c>
      <c r="HZ49" cm="1">
        <f t="array" aca="1" ref="HZ49" ca="1">INDIRECT($AN49&amp;"!"&amp;'DataReport Cell refs'!HZ$2)</f>
        <v>0</v>
      </c>
      <c r="IA49" cm="1">
        <f t="array" aca="1" ref="IA49" ca="1">INDIRECT($AN49&amp;"!"&amp;'DataReport Cell refs'!IA$2)</f>
        <v>0</v>
      </c>
      <c r="IB49" cm="1">
        <f t="array" aca="1" ref="IB49" ca="1">INDIRECT($AN49&amp;"!"&amp;'DataReport Cell refs'!IB$2)</f>
        <v>0</v>
      </c>
      <c r="IC49" cm="1">
        <f t="array" aca="1" ref="IC49" ca="1">INDIRECT($AN49&amp;"!"&amp;'DataReport Cell refs'!IC$2)</f>
        <v>0</v>
      </c>
      <c r="ID49" cm="1">
        <f t="array" aca="1" ref="ID49" ca="1">INDIRECT($AN49&amp;"!"&amp;'DataReport Cell refs'!ID$2)</f>
        <v>0</v>
      </c>
      <c r="IE49" cm="1">
        <f t="array" aca="1" ref="IE49" ca="1">INDIRECT($AN49&amp;"!"&amp;'DataReport Cell refs'!IE$2)</f>
        <v>0</v>
      </c>
      <c r="IF49" cm="1">
        <f t="array" aca="1" ref="IF49" ca="1">INDIRECT($AN49&amp;"!"&amp;'DataReport Cell refs'!IF$2)</f>
        <v>0</v>
      </c>
      <c r="IG49" cm="1">
        <f t="array" aca="1" ref="IG49" ca="1">INDIRECT($AN49&amp;"!"&amp;'DataReport Cell refs'!IG$2)</f>
        <v>0</v>
      </c>
      <c r="IH49" cm="1">
        <f t="array" aca="1" ref="IH49" ca="1">INDIRECT($AN49&amp;"!"&amp;'DataReport Cell refs'!IH$2)</f>
        <v>0</v>
      </c>
      <c r="II49" cm="1">
        <f t="array" aca="1" ref="II49" ca="1">INDIRECT($AN49&amp;"!"&amp;'DataReport Cell refs'!II$2)</f>
        <v>0</v>
      </c>
      <c r="IJ49" cm="1">
        <f t="array" aca="1" ref="IJ49" ca="1">INDIRECT($AN49&amp;"!"&amp;'DataReport Cell refs'!IJ$2)</f>
        <v>0</v>
      </c>
      <c r="IK49" cm="1">
        <f t="array" aca="1" ref="IK49" ca="1">INDIRECT($AN49&amp;"!"&amp;'DataReport Cell refs'!IK$2)</f>
        <v>0</v>
      </c>
      <c r="IL49" cm="1">
        <f t="array" aca="1" ref="IL49" ca="1">INDIRECT($AN49&amp;"!"&amp;'DataReport Cell refs'!IL$2)</f>
        <v>0</v>
      </c>
      <c r="IM49" cm="1">
        <f t="array" aca="1" ref="IM49" ca="1">INDIRECT($AN49&amp;"!"&amp;'DataReport Cell refs'!IM$2)</f>
        <v>0</v>
      </c>
      <c r="IN49" cm="1">
        <f t="array" aca="1" ref="IN49" ca="1">INDIRECT($AN49&amp;"!"&amp;'DataReport Cell refs'!IN$2)</f>
        <v>0</v>
      </c>
      <c r="IO49" cm="1">
        <f t="array" aca="1" ref="IO49" ca="1">INDIRECT($AN49&amp;"!"&amp;'DataReport Cell refs'!IO$2)</f>
        <v>0</v>
      </c>
      <c r="IP49" cm="1">
        <f t="array" aca="1" ref="IP49" ca="1">INDIRECT($AN49&amp;"!"&amp;'DataReport Cell refs'!IP$2)</f>
        <v>0</v>
      </c>
      <c r="IQ49" cm="1">
        <f t="array" aca="1" ref="IQ49" ca="1">INDIRECT($AN49&amp;"!"&amp;'DataReport Cell refs'!IQ$2)</f>
        <v>0</v>
      </c>
      <c r="IR49" cm="1">
        <f t="array" aca="1" ref="IR49" ca="1">INDIRECT($AN49&amp;"!"&amp;'DataReport Cell refs'!IR$2)</f>
        <v>0</v>
      </c>
      <c r="IS49" cm="1">
        <f t="array" aca="1" ref="IS49" ca="1">INDIRECT($AN49&amp;"!"&amp;'DataReport Cell refs'!IS$2)</f>
        <v>0</v>
      </c>
      <c r="IT49" cm="1">
        <f t="array" aca="1" ref="IT49" ca="1">INDIRECT($AN49&amp;"!"&amp;'DataReport Cell refs'!IT$2)</f>
        <v>0</v>
      </c>
      <c r="IU49" cm="1">
        <f t="array" aca="1" ref="IU49" ca="1">INDIRECT($AN49&amp;"!"&amp;'DataReport Cell refs'!IU$2)</f>
        <v>0</v>
      </c>
      <c r="IV49" cm="1">
        <f t="array" aca="1" ref="IV49" ca="1">INDIRECT($AN49&amp;"!"&amp;'DataReport Cell refs'!IV$2)</f>
        <v>0</v>
      </c>
      <c r="IW49" cm="1">
        <f t="array" aca="1" ref="IW49" ca="1">INDIRECT($AN49&amp;"!"&amp;'DataReport Cell refs'!IW$2)</f>
        <v>0</v>
      </c>
      <c r="IX49" cm="1">
        <f t="array" aca="1" ref="IX49" ca="1">INDIRECT($AN49&amp;"!"&amp;'DataReport Cell refs'!IX$2)</f>
        <v>0</v>
      </c>
      <c r="IY49" cm="1">
        <f t="array" aca="1" ref="IY49" ca="1">INDIRECT($AN49&amp;"!"&amp;'DataReport Cell refs'!IY$2)</f>
        <v>0</v>
      </c>
      <c r="IZ49" cm="1">
        <f t="array" aca="1" ref="IZ49" ca="1">INDIRECT($AN49&amp;"!"&amp;'DataReport Cell refs'!IZ$2)</f>
        <v>0</v>
      </c>
      <c r="JA49" cm="1">
        <f t="array" aca="1" ref="JA49" ca="1">INDIRECT($AN49&amp;"!"&amp;'DataReport Cell refs'!JA$2)</f>
        <v>0</v>
      </c>
      <c r="JB49" cm="1">
        <f t="array" aca="1" ref="JB49" ca="1">INDIRECT($AN49&amp;"!"&amp;'DataReport Cell refs'!JB$2)</f>
        <v>0</v>
      </c>
      <c r="JC49" cm="1">
        <f t="array" aca="1" ref="JC49" ca="1">INDIRECT($AN49&amp;"!"&amp;'DataReport Cell refs'!JC$2)</f>
        <v>0</v>
      </c>
      <c r="JD49" cm="1">
        <f t="array" aca="1" ref="JD49" ca="1">INDIRECT($AN49&amp;"!"&amp;'DataReport Cell refs'!JD$2)</f>
        <v>0</v>
      </c>
      <c r="JE49" cm="1">
        <f t="array" aca="1" ref="JE49" ca="1">INDIRECT($AN49&amp;"!"&amp;'DataReport Cell refs'!JE$2)</f>
        <v>0</v>
      </c>
      <c r="JF49" cm="1">
        <f t="array" aca="1" ref="JF49" ca="1">INDIRECT($AN49&amp;"!"&amp;'DataReport Cell refs'!JF$2)</f>
        <v>0</v>
      </c>
      <c r="JG49" cm="1">
        <f t="array" aca="1" ref="JG49" ca="1">INDIRECT($AN49&amp;"!"&amp;'DataReport Cell refs'!JG$2)</f>
        <v>0</v>
      </c>
      <c r="JH49" cm="1">
        <f t="array" aca="1" ref="JH49" ca="1">INDIRECT($AN49&amp;"!"&amp;'DataReport Cell refs'!JH$2)</f>
        <v>0</v>
      </c>
      <c r="JI49" cm="1">
        <f t="array" aca="1" ref="JI49" ca="1">INDIRECT($AN49&amp;"!"&amp;'DataReport Cell refs'!JI$2)</f>
        <v>0</v>
      </c>
      <c r="JJ49" cm="1">
        <f t="array" aca="1" ref="JJ49" ca="1">INDIRECT($AN49&amp;"!"&amp;'DataReport Cell refs'!JJ$2)</f>
        <v>0</v>
      </c>
      <c r="JK49" cm="1">
        <f t="array" aca="1" ref="JK49" ca="1">INDIRECT($AN49&amp;"!"&amp;'DataReport Cell refs'!JK$2)</f>
        <v>0</v>
      </c>
      <c r="JL49" cm="1">
        <f t="array" aca="1" ref="JL49" ca="1">INDIRECT($AN49&amp;"!"&amp;'DataReport Cell refs'!JL$2)</f>
        <v>0</v>
      </c>
      <c r="JM49" cm="1">
        <f t="array" aca="1" ref="JM49" ca="1">INDIRECT($AN49&amp;"!"&amp;'DataReport Cell refs'!JM$2)</f>
        <v>0</v>
      </c>
      <c r="JN49" cm="1">
        <f t="array" aca="1" ref="JN49" ca="1">INDIRECT($AN49&amp;"!"&amp;'DataReport Cell refs'!JN$2)</f>
        <v>0</v>
      </c>
      <c r="JO49" cm="1">
        <f t="array" aca="1" ref="JO49" ca="1">INDIRECT($AN49&amp;"!"&amp;'DataReport Cell refs'!JO$2)</f>
        <v>0</v>
      </c>
      <c r="JP49" cm="1">
        <f t="array" aca="1" ref="JP49" ca="1">INDIRECT($AN49&amp;"!"&amp;'DataReport Cell refs'!JP$2)</f>
        <v>0</v>
      </c>
      <c r="JQ49" cm="1">
        <f t="array" aca="1" ref="JQ49" ca="1">INDIRECT($AN49&amp;"!"&amp;'DataReport Cell refs'!JQ$2)</f>
        <v>0</v>
      </c>
      <c r="JR49" cm="1">
        <f t="array" aca="1" ref="JR49" ca="1">INDIRECT($AN49&amp;"!"&amp;'DataReport Cell refs'!JR$2)</f>
        <v>0</v>
      </c>
      <c r="JS49" cm="1">
        <f t="array" aca="1" ref="JS49" ca="1">INDIRECT($AN49&amp;"!"&amp;'DataReport Cell refs'!JS$2)</f>
        <v>0</v>
      </c>
      <c r="JT49" cm="1">
        <f t="array" aca="1" ref="JT49" ca="1">INDIRECT($AN49&amp;"!"&amp;'DataReport Cell refs'!JT$2)</f>
        <v>0</v>
      </c>
      <c r="JU49" cm="1">
        <f t="array" aca="1" ref="JU49" ca="1">INDIRECT($AN49&amp;"!"&amp;'DataReport Cell refs'!JU$2)</f>
        <v>0</v>
      </c>
      <c r="JV49" t="str" cm="1">
        <f t="array" aca="1" ref="JV49" ca="1">INDIRECT($AN49&amp;"!"&amp;'DataReport Cell refs'!JV$2)</f>
        <v>Not Commenced</v>
      </c>
      <c r="JW49" t="str" cm="1">
        <f t="array" aca="1" ref="JW49" ca="1">INDIRECT($AN49&amp;"!"&amp;'DataReport Cell refs'!JW$2)</f>
        <v>First complete Stocktake</v>
      </c>
      <c r="JX49" t="str" cm="1">
        <f t="array" aca="1" ref="JX49" ca="1">INDIRECT($AN49&amp;"!"&amp;'DataReport Cell refs'!JX$2)</f>
        <v>First complete Stocktake</v>
      </c>
      <c r="JY49" t="str" cm="1">
        <f t="array" aca="1" ref="JY49" ca="1">INDIRECT($AN49&amp;"!"&amp;'DataReport Cell refs'!JY$2)</f>
        <v>First complete Stocktake</v>
      </c>
      <c r="JZ49" t="str" cm="1">
        <f t="array" aca="1" ref="JZ49" ca="1">INDIRECT($AN49&amp;"!"&amp;'DataReport Cell refs'!JZ$2)</f>
        <v>First complete Stocktake</v>
      </c>
      <c r="KA49" t="str" cm="1">
        <f t="array" aca="1" ref="KA49" ca="1">INDIRECT($AN49&amp;"!"&amp;'DataReport Cell refs'!KA$2)</f>
        <v>First complete Stocktake</v>
      </c>
      <c r="KB49" t="str" cm="1">
        <f t="array" aca="1" ref="KB49" ca="1">INDIRECT($AN49&amp;"!"&amp;'DataReport Cell refs'!KB$2)</f>
        <v>First complete Stocktake</v>
      </c>
    </row>
    <row r="50" spans="40:288" x14ac:dyDescent="0.35">
      <c r="AN50" s="345" t="s">
        <v>1189</v>
      </c>
      <c r="AO50" cm="1">
        <f t="array" aca="1" ref="AO50" ca="1">INDIRECT($AN50&amp;"!"&amp;'DataReport Cell refs'!AO$2)</f>
        <v>0</v>
      </c>
      <c r="AP50" t="str" cm="1">
        <f t="array" aca="1" ref="AP50" ca="1">INDIRECT($AN50&amp;"!"&amp;'DataReport Cell refs'!AP$2)</f>
        <v>Select option</v>
      </c>
      <c r="AQ50" t="str" cm="1">
        <f t="array" aca="1" ref="AQ50" ca="1">INDIRECT($AN50&amp;"!"&amp;'DataReport Cell refs'!AQ$2)</f>
        <v>Select option</v>
      </c>
      <c r="AR50" s="361" cm="1">
        <f t="array" aca="1" ref="AR50" ca="1">INDIRECT($AN50&amp;"!"&amp;'DataReport Cell refs'!AR$2)</f>
        <v>0</v>
      </c>
      <c r="AS50" t="b" cm="1">
        <f t="array" aca="1" ref="AS50" ca="1">INDIRECT($AN50&amp;"!"&amp;'DataReport Cell refs'!AS$2)</f>
        <v>0</v>
      </c>
      <c r="AT50" t="b" cm="1">
        <f t="array" aca="1" ref="AT50" ca="1">INDIRECT($AN50&amp;"!"&amp;'DataReport Cell refs'!AT$2)</f>
        <v>0</v>
      </c>
      <c r="AU50" t="b" cm="1">
        <f t="array" aca="1" ref="AU50" ca="1">INDIRECT($AN50&amp;"!"&amp;'DataReport Cell refs'!AU$2)</f>
        <v>0</v>
      </c>
      <c r="AV50" t="b" cm="1">
        <f t="array" aca="1" ref="AV50" ca="1">INDIRECT($AN50&amp;"!"&amp;'DataReport Cell refs'!AV$2)</f>
        <v>0</v>
      </c>
      <c r="AW50" t="b" cm="1">
        <f t="array" aca="1" ref="AW50" ca="1">INDIRECT($AN50&amp;"!"&amp;'DataReport Cell refs'!AW$2)</f>
        <v>0</v>
      </c>
      <c r="AX50" t="b" cm="1">
        <f t="array" aca="1" ref="AX50" ca="1">INDIRECT($AN50&amp;"!"&amp;'DataReport Cell refs'!AX$2)</f>
        <v>0</v>
      </c>
      <c r="AY50" t="b" cm="1">
        <f t="array" aca="1" ref="AY50" ca="1">INDIRECT($AN50&amp;"!"&amp;'DataReport Cell refs'!AY$2)</f>
        <v>0</v>
      </c>
      <c r="AZ50" t="b" cm="1">
        <f t="array" aca="1" ref="AZ50" ca="1">INDIRECT($AN50&amp;"!"&amp;'DataReport Cell refs'!AZ$2)</f>
        <v>0</v>
      </c>
      <c r="BA50" t="b" cm="1">
        <f t="array" aca="1" ref="BA50" ca="1">INDIRECT($AN50&amp;"!"&amp;'DataReport Cell refs'!BA$2)</f>
        <v>0</v>
      </c>
      <c r="BB50" t="b" cm="1">
        <f t="array" aca="1" ref="BB50" ca="1">INDIRECT($AN50&amp;"!"&amp;'DataReport Cell refs'!BB$2)</f>
        <v>0</v>
      </c>
      <c r="BC50" t="b" cm="1">
        <f t="array" aca="1" ref="BC50" ca="1">INDIRECT($AN50&amp;"!"&amp;'DataReport Cell refs'!BC$2)</f>
        <v>0</v>
      </c>
      <c r="BD50" t="b" cm="1">
        <f t="array" aca="1" ref="BD50" ca="1">INDIRECT($AN50&amp;"!"&amp;'DataReport Cell refs'!BD$2)</f>
        <v>0</v>
      </c>
      <c r="BE50" t="b" cm="1">
        <f t="array" aca="1" ref="BE50" ca="1">INDIRECT($AN50&amp;"!"&amp;'DataReport Cell refs'!BE$2)</f>
        <v>0</v>
      </c>
      <c r="BF50" t="b" cm="1">
        <f t="array" aca="1" ref="BF50" ca="1">INDIRECT($AN50&amp;"!"&amp;'DataReport Cell refs'!BF$2)</f>
        <v>0</v>
      </c>
      <c r="BG50" t="b" cm="1">
        <f t="array" aca="1" ref="BG50" ca="1">INDIRECT($AN50&amp;"!"&amp;'DataReport Cell refs'!BG$2)</f>
        <v>0</v>
      </c>
      <c r="BH50" t="b" cm="1">
        <f t="array" aca="1" ref="BH50" ca="1">INDIRECT($AN50&amp;"!"&amp;'DataReport Cell refs'!BH$2)</f>
        <v>0</v>
      </c>
      <c r="BI50" t="str" cm="1">
        <f t="array" aca="1" ref="BI50" ca="1">INDIRECT($AN50&amp;"!"&amp;'DataReport Cell refs'!BI$2)</f>
        <v>Select option</v>
      </c>
      <c r="BJ50" t="str" cm="1">
        <f t="array" aca="1" ref="BJ50" ca="1">INDIRECT($AN50&amp;"!"&amp;'DataReport Cell refs'!BJ$2)</f>
        <v>Select option</v>
      </c>
      <c r="BK50" t="str" cm="1">
        <f t="array" aca="1" ref="BK50" ca="1">INDIRECT($AN50&amp;"!"&amp;'DataReport Cell refs'!BK$2)</f>
        <v>Select option</v>
      </c>
      <c r="BL50" t="str" cm="1">
        <f t="array" aca="1" ref="BL50" ca="1">INDIRECT($AN50&amp;"!"&amp;'DataReport Cell refs'!BL$2)</f>
        <v>Select option</v>
      </c>
      <c r="BM50" t="str" cm="1">
        <f t="array" aca="1" ref="BM50" ca="1">INDIRECT($AN50&amp;"!"&amp;'DataReport Cell refs'!BM$2)</f>
        <v>Select option</v>
      </c>
      <c r="BN50" t="str" cm="1">
        <f t="array" aca="1" ref="BN50" ca="1">INDIRECT($AN50&amp;"!"&amp;'DataReport Cell refs'!BN$2)</f>
        <v>Select option</v>
      </c>
      <c r="BO50" t="str" cm="1">
        <f t="array" aca="1" ref="BO50" ca="1">INDIRECT($AN50&amp;"!"&amp;'DataReport Cell refs'!BO$2)</f>
        <v>Select option</v>
      </c>
      <c r="BP50" t="str" cm="1">
        <f t="array" aca="1" ref="BP50" ca="1">INDIRECT($AN50&amp;"!"&amp;'DataReport Cell refs'!BP$2)</f>
        <v>Select option</v>
      </c>
      <c r="BQ50" t="str" cm="1">
        <f t="array" aca="1" ref="BQ50" ca="1">INDIRECT($AN50&amp;"!"&amp;'DataReport Cell refs'!BQ$2)</f>
        <v>Select option</v>
      </c>
      <c r="BR50" t="b" cm="1">
        <f t="array" aca="1" ref="BR50" ca="1">INDIRECT($AN50&amp;"!"&amp;'DataReport Cell refs'!BR$2)</f>
        <v>0</v>
      </c>
      <c r="BS50" t="b" cm="1">
        <f t="array" aca="1" ref="BS50" ca="1">INDIRECT($AN50&amp;"!"&amp;'DataReport Cell refs'!BS$2)</f>
        <v>0</v>
      </c>
      <c r="BT50" t="b" cm="1">
        <f t="array" aca="1" ref="BT50" ca="1">INDIRECT($AN50&amp;"!"&amp;'DataReport Cell refs'!BT$2)</f>
        <v>0</v>
      </c>
      <c r="BU50" t="b" cm="1">
        <f t="array" aca="1" ref="BU50" ca="1">INDIRECT($AN50&amp;"!"&amp;'DataReport Cell refs'!BU$2)</f>
        <v>0</v>
      </c>
      <c r="BV50" t="b" cm="1">
        <f t="array" aca="1" ref="BV50" ca="1">INDIRECT($AN50&amp;"!"&amp;'DataReport Cell refs'!BV$2)</f>
        <v>0</v>
      </c>
      <c r="BW50" t="b" cm="1">
        <f t="array" aca="1" ref="BW50" ca="1">INDIRECT($AN50&amp;"!"&amp;'DataReport Cell refs'!BW$2)</f>
        <v>0</v>
      </c>
      <c r="BX50" t="b" cm="1">
        <f t="array" aca="1" ref="BX50" ca="1">INDIRECT($AN50&amp;"!"&amp;'DataReport Cell refs'!BX$2)</f>
        <v>0</v>
      </c>
      <c r="BY50" t="b" cm="1">
        <f t="array" aca="1" ref="BY50" ca="1">INDIRECT($AN50&amp;"!"&amp;'DataReport Cell refs'!BY$2)</f>
        <v>0</v>
      </c>
      <c r="BZ50" t="b" cm="1">
        <f t="array" aca="1" ref="BZ50" ca="1">INDIRECT($AN50&amp;"!"&amp;'DataReport Cell refs'!BZ$2)</f>
        <v>0</v>
      </c>
      <c r="CA50" cm="1">
        <f t="array" aca="1" ref="CA50" ca="1">INDIRECT($AN50&amp;"!"&amp;'DataReport Cell refs'!CA$2)</f>
        <v>0</v>
      </c>
      <c r="CB50" s="385" cm="1">
        <f t="array" aca="1" ref="CB50" ca="1">INDIRECT($AN50&amp;"!"&amp;'DataReport Cell refs'!CB$2)</f>
        <v>0</v>
      </c>
      <c r="CC50" s="385" cm="1">
        <f t="array" aca="1" ref="CC50" ca="1">INDIRECT($AN50&amp;"!"&amp;'DataReport Cell refs'!CC$2)</f>
        <v>0</v>
      </c>
      <c r="CD50" s="385" cm="1">
        <f t="array" aca="1" ref="CD50" ca="1">INDIRECT($AN50&amp;"!"&amp;'DataReport Cell refs'!CD$2)</f>
        <v>0</v>
      </c>
      <c r="CE50" t="str" cm="1">
        <f t="array" aca="1" ref="CE50" ca="1">INDIRECT($AN50&amp;"!"&amp;'DataReport Cell refs'!CE$2)</f>
        <v>Select option</v>
      </c>
      <c r="CF50" s="361" cm="1">
        <f t="array" aca="1" ref="CF50" ca="1">INDIRECT($AN50&amp;"!"&amp;'DataReport Cell refs'!CF$2)</f>
        <v>0</v>
      </c>
      <c r="CG50" t="b" cm="1">
        <f t="array" aca="1" ref="CG50" ca="1">INDIRECT($AN50&amp;"!"&amp;'DataReport Cell refs'!CG$2)</f>
        <v>0</v>
      </c>
      <c r="CH50" t="b" cm="1">
        <f t="array" aca="1" ref="CH50" ca="1">INDIRECT($AN50&amp;"!"&amp;'DataReport Cell refs'!CH$2)</f>
        <v>0</v>
      </c>
      <c r="CI50" t="b" cm="1">
        <f t="array" aca="1" ref="CI50" ca="1">INDIRECT($AN50&amp;"!"&amp;'DataReport Cell refs'!CI$2)</f>
        <v>0</v>
      </c>
      <c r="CJ50" t="b" cm="1">
        <f t="array" aca="1" ref="CJ50" ca="1">INDIRECT($AN50&amp;"!"&amp;'DataReport Cell refs'!CJ$2)</f>
        <v>0</v>
      </c>
      <c r="CK50" t="b" cm="1">
        <f t="array" aca="1" ref="CK50" ca="1">INDIRECT($AN50&amp;"!"&amp;'DataReport Cell refs'!CK$2)</f>
        <v>0</v>
      </c>
      <c r="CL50" t="b" cm="1">
        <f t="array" aca="1" ref="CL50" ca="1">INDIRECT($AN50&amp;"!"&amp;'DataReport Cell refs'!CL$2)</f>
        <v>0</v>
      </c>
      <c r="CM50" t="b" cm="1">
        <f t="array" aca="1" ref="CM50" ca="1">INDIRECT($AN50&amp;"!"&amp;'DataReport Cell refs'!CM$2)</f>
        <v>0</v>
      </c>
      <c r="CN50" t="b" cm="1">
        <f t="array" aca="1" ref="CN50" ca="1">INDIRECT($AN50&amp;"!"&amp;'DataReport Cell refs'!CN$2)</f>
        <v>0</v>
      </c>
      <c r="CO50" t="b" cm="1">
        <f t="array" aca="1" ref="CO50" ca="1">INDIRECT($AN50&amp;"!"&amp;'DataReport Cell refs'!CO$2)</f>
        <v>0</v>
      </c>
      <c r="CP50" t="b" cm="1">
        <f t="array" aca="1" ref="CP50" ca="1">INDIRECT($AN50&amp;"!"&amp;'DataReport Cell refs'!CP$2)</f>
        <v>0</v>
      </c>
      <c r="CQ50" t="b" cm="1">
        <f t="array" aca="1" ref="CQ50" ca="1">INDIRECT($AN50&amp;"!"&amp;'DataReport Cell refs'!CQ$2)</f>
        <v>0</v>
      </c>
      <c r="CR50" t="b" cm="1">
        <f t="array" aca="1" ref="CR50" ca="1">INDIRECT($AN50&amp;"!"&amp;'DataReport Cell refs'!CR$2)</f>
        <v>0</v>
      </c>
      <c r="CS50" t="b" cm="1">
        <f t="array" aca="1" ref="CS50" ca="1">INDIRECT($AN50&amp;"!"&amp;'DataReport Cell refs'!CS$2)</f>
        <v>0</v>
      </c>
      <c r="CT50" t="b" cm="1">
        <f t="array" aca="1" ref="CT50" ca="1">INDIRECT($AN50&amp;"!"&amp;'DataReport Cell refs'!CT$2)</f>
        <v>0</v>
      </c>
      <c r="CU50" t="b" cm="1">
        <f t="array" aca="1" ref="CU50" ca="1">INDIRECT($AN50&amp;"!"&amp;'DataReport Cell refs'!CU$2)</f>
        <v>0</v>
      </c>
      <c r="CV50" t="b" cm="1">
        <f t="array" aca="1" ref="CV50" ca="1">INDIRECT($AN50&amp;"!"&amp;'DataReport Cell refs'!CV$2)</f>
        <v>0</v>
      </c>
      <c r="CW50" t="b" cm="1">
        <f t="array" aca="1" ref="CW50" ca="1">INDIRECT($AN50&amp;"!"&amp;'DataReport Cell refs'!CW$2)</f>
        <v>0</v>
      </c>
      <c r="CX50" t="b" cm="1">
        <f t="array" aca="1" ref="CX50" ca="1">INDIRECT($AN50&amp;"!"&amp;'DataReport Cell refs'!CX$2)</f>
        <v>0</v>
      </c>
      <c r="CY50" t="b" cm="1">
        <f t="array" aca="1" ref="CY50" ca="1">INDIRECT($AN50&amp;"!"&amp;'DataReport Cell refs'!CY$2)</f>
        <v>0</v>
      </c>
      <c r="CZ50" t="b" cm="1">
        <f t="array" aca="1" ref="CZ50" ca="1">INDIRECT($AN50&amp;"!"&amp;'DataReport Cell refs'!CZ$2)</f>
        <v>0</v>
      </c>
      <c r="DA50" t="b" cm="1">
        <f t="array" aca="1" ref="DA50" ca="1">INDIRECT($AN50&amp;"!"&amp;'DataReport Cell refs'!DA$2)</f>
        <v>0</v>
      </c>
      <c r="DB50" t="b" cm="1">
        <f t="array" aca="1" ref="DB50" ca="1">INDIRECT($AN50&amp;"!"&amp;'DataReport Cell refs'!DB$2)</f>
        <v>0</v>
      </c>
      <c r="DC50" t="b" cm="1">
        <f t="array" aca="1" ref="DC50" ca="1">INDIRECT($AN50&amp;"!"&amp;'DataReport Cell refs'!DC$2)</f>
        <v>0</v>
      </c>
      <c r="DD50" t="b" cm="1">
        <f t="array" aca="1" ref="DD50" ca="1">INDIRECT($AN50&amp;"!"&amp;'DataReport Cell refs'!DD$2)</f>
        <v>0</v>
      </c>
      <c r="DE50" t="b" cm="1">
        <f t="array" aca="1" ref="DE50" ca="1">INDIRECT($AN50&amp;"!"&amp;'DataReport Cell refs'!DE$2)</f>
        <v>0</v>
      </c>
      <c r="DF50" t="b" cm="1">
        <f t="array" aca="1" ref="DF50" ca="1">INDIRECT($AN50&amp;"!"&amp;'DataReport Cell refs'!DF$2)</f>
        <v>0</v>
      </c>
      <c r="DG50" t="b" cm="1">
        <f t="array" aca="1" ref="DG50" ca="1">INDIRECT($AN50&amp;"!"&amp;'DataReport Cell refs'!DG$2)</f>
        <v>0</v>
      </c>
      <c r="DH50" t="b" cm="1">
        <f t="array" aca="1" ref="DH50" ca="1">INDIRECT($AN50&amp;"!"&amp;'DataReport Cell refs'!DH$2)</f>
        <v>0</v>
      </c>
      <c r="DI50" t="b" cm="1">
        <f t="array" aca="1" ref="DI50" ca="1">INDIRECT($AN50&amp;"!"&amp;'DataReport Cell refs'!DI$2)</f>
        <v>0</v>
      </c>
      <c r="DJ50" t="b" cm="1">
        <f t="array" aca="1" ref="DJ50" ca="1">INDIRECT($AN50&amp;"!"&amp;'DataReport Cell refs'!DJ$2)</f>
        <v>0</v>
      </c>
      <c r="DK50" t="b" cm="1">
        <f t="array" aca="1" ref="DK50" ca="1">INDIRECT($AN50&amp;"!"&amp;'DataReport Cell refs'!DK$2)</f>
        <v>0</v>
      </c>
      <c r="DL50" t="b" cm="1">
        <f t="array" aca="1" ref="DL50" ca="1">INDIRECT($AN50&amp;"!"&amp;'DataReport Cell refs'!DL$2)</f>
        <v>0</v>
      </c>
      <c r="DM50" t="b" cm="1">
        <f t="array" aca="1" ref="DM50" ca="1">INDIRECT($AN50&amp;"!"&amp;'DataReport Cell refs'!DM$2)</f>
        <v>0</v>
      </c>
      <c r="DN50" t="str" cm="1">
        <f t="array" aca="1" ref="DN50" ca="1">INDIRECT($AN50&amp;"!"&amp;'DataReport Cell refs'!DN$2)</f>
        <v>Type here - Other service not included above 1</v>
      </c>
      <c r="DO50" t="str" cm="1">
        <f t="array" aca="1" ref="DO50" ca="1">INDIRECT($AN50&amp;"!"&amp;'DataReport Cell refs'!DO$2)</f>
        <v>Type here - Other service not included above 2</v>
      </c>
      <c r="DP50" t="str" cm="1">
        <f t="array" aca="1" ref="DP50" ca="1">INDIRECT($AN50&amp;"!"&amp;'DataReport Cell refs'!DP$2)</f>
        <v>Type here - Other service not included above 3</v>
      </c>
      <c r="DQ50" t="b" cm="1">
        <f t="array" aca="1" ref="DQ50" ca="1">INDIRECT($AN50&amp;"!"&amp;'DataReport Cell refs'!DQ$2)</f>
        <v>0</v>
      </c>
      <c r="DR50" t="b" cm="1">
        <f t="array" aca="1" ref="DR50" ca="1">INDIRECT($AN50&amp;"!"&amp;'DataReport Cell refs'!DR$2)</f>
        <v>0</v>
      </c>
      <c r="DS50" t="b" cm="1">
        <f t="array" aca="1" ref="DS50" ca="1">INDIRECT($AN50&amp;"!"&amp;'DataReport Cell refs'!DS$2)</f>
        <v>0</v>
      </c>
      <c r="DT50" t="b" cm="1">
        <f t="array" aca="1" ref="DT50" ca="1">INDIRECT($AN50&amp;"!"&amp;'DataReport Cell refs'!DT$2)</f>
        <v>0</v>
      </c>
      <c r="DU50" t="b" cm="1">
        <f t="array" aca="1" ref="DU50" ca="1">INDIRECT($AN50&amp;"!"&amp;'DataReport Cell refs'!DU$2)</f>
        <v>0</v>
      </c>
      <c r="DV50" t="b" cm="1">
        <f t="array" aca="1" ref="DV50" ca="1">INDIRECT($AN50&amp;"!"&amp;'DataReport Cell refs'!DV$2)</f>
        <v>0</v>
      </c>
      <c r="DW50" t="b" cm="1">
        <f t="array" aca="1" ref="DW50" ca="1">INDIRECT($AN50&amp;"!"&amp;'DataReport Cell refs'!DW$2)</f>
        <v>0</v>
      </c>
      <c r="DX50" t="b" cm="1">
        <f t="array" aca="1" ref="DX50" ca="1">INDIRECT($AN50&amp;"!"&amp;'DataReport Cell refs'!DX$2)</f>
        <v>0</v>
      </c>
      <c r="DY50" t="b" cm="1">
        <f t="array" aca="1" ref="DY50" ca="1">INDIRECT($AN50&amp;"!"&amp;'DataReport Cell refs'!DY$2)</f>
        <v>0</v>
      </c>
      <c r="DZ50" t="b" cm="1">
        <f t="array" aca="1" ref="DZ50" ca="1">INDIRECT($AN50&amp;"!"&amp;'DataReport Cell refs'!DZ$2)</f>
        <v>0</v>
      </c>
      <c r="EA50" t="b" cm="1">
        <f t="array" aca="1" ref="EA50" ca="1">INDIRECT($AN50&amp;"!"&amp;'DataReport Cell refs'!EA$2)</f>
        <v>0</v>
      </c>
      <c r="EB50" t="b" cm="1">
        <f t="array" aca="1" ref="EB50" ca="1">INDIRECT($AN50&amp;"!"&amp;'DataReport Cell refs'!EB$2)</f>
        <v>0</v>
      </c>
      <c r="EC50" t="b" cm="1">
        <f t="array" aca="1" ref="EC50" ca="1">INDIRECT($AN50&amp;"!"&amp;'DataReport Cell refs'!EC$2)</f>
        <v>0</v>
      </c>
      <c r="ED50" t="b" cm="1">
        <f t="array" aca="1" ref="ED50" ca="1">INDIRECT($AN50&amp;"!"&amp;'DataReport Cell refs'!ED$2)</f>
        <v>0</v>
      </c>
      <c r="EE50" t="b" cm="1">
        <f t="array" aca="1" ref="EE50" ca="1">INDIRECT($AN50&amp;"!"&amp;'DataReport Cell refs'!EE$2)</f>
        <v>0</v>
      </c>
      <c r="EF50" t="b" cm="1">
        <f t="array" aca="1" ref="EF50" ca="1">INDIRECT($AN50&amp;"!"&amp;'DataReport Cell refs'!EF$2)</f>
        <v>0</v>
      </c>
      <c r="EG50" t="b" cm="1">
        <f t="array" aca="1" ref="EG50" ca="1">INDIRECT($AN50&amp;"!"&amp;'DataReport Cell refs'!EG$2)</f>
        <v>0</v>
      </c>
      <c r="EH50" t="b" cm="1">
        <f t="array" aca="1" ref="EH50" ca="1">INDIRECT($AN50&amp;"!"&amp;'DataReport Cell refs'!EH$2)</f>
        <v>0</v>
      </c>
      <c r="EI50" t="b" cm="1">
        <f t="array" aca="1" ref="EI50" ca="1">INDIRECT($AN50&amp;"!"&amp;'DataReport Cell refs'!EI$2)</f>
        <v>0</v>
      </c>
      <c r="EJ50" t="b" cm="1">
        <f t="array" aca="1" ref="EJ50" ca="1">INDIRECT($AN50&amp;"!"&amp;'DataReport Cell refs'!EJ$2)</f>
        <v>0</v>
      </c>
      <c r="EK50" t="b" cm="1">
        <f t="array" aca="1" ref="EK50" ca="1">INDIRECT($AN50&amp;"!"&amp;'DataReport Cell refs'!EK$2)</f>
        <v>0</v>
      </c>
      <c r="EL50" t="b" cm="1">
        <f t="array" aca="1" ref="EL50" ca="1">INDIRECT($AN50&amp;"!"&amp;'DataReport Cell refs'!EL$2)</f>
        <v>0</v>
      </c>
      <c r="EM50" t="b" cm="1">
        <f t="array" aca="1" ref="EM50" ca="1">INDIRECT($AN50&amp;"!"&amp;'DataReport Cell refs'!EM$2)</f>
        <v>0</v>
      </c>
      <c r="EN50" t="b" cm="1">
        <f t="array" aca="1" ref="EN50" ca="1">INDIRECT($AN50&amp;"!"&amp;'DataReport Cell refs'!EN$2)</f>
        <v>0</v>
      </c>
      <c r="EO50" t="b" cm="1">
        <f t="array" aca="1" ref="EO50" ca="1">INDIRECT($AN50&amp;"!"&amp;'DataReport Cell refs'!EO$2)</f>
        <v>0</v>
      </c>
      <c r="EP50" t="b" cm="1">
        <f t="array" aca="1" ref="EP50" ca="1">INDIRECT($AN50&amp;"!"&amp;'DataReport Cell refs'!EP$2)</f>
        <v>0</v>
      </c>
      <c r="EQ50" t="b" cm="1">
        <f t="array" aca="1" ref="EQ50" ca="1">INDIRECT($AN50&amp;"!"&amp;'DataReport Cell refs'!EQ$2)</f>
        <v>0</v>
      </c>
      <c r="ER50" t="b" cm="1">
        <f t="array" aca="1" ref="ER50" ca="1">INDIRECT($AN50&amp;"!"&amp;'DataReport Cell refs'!ER$2)</f>
        <v>0</v>
      </c>
      <c r="ES50" t="b" cm="1">
        <f t="array" aca="1" ref="ES50" ca="1">INDIRECT($AN50&amp;"!"&amp;'DataReport Cell refs'!ES$2)</f>
        <v>0</v>
      </c>
      <c r="ET50" t="b" cm="1">
        <f t="array" aca="1" ref="ET50" ca="1">INDIRECT($AN50&amp;"!"&amp;'DataReport Cell refs'!ET$2)</f>
        <v>0</v>
      </c>
      <c r="EU50" t="b" cm="1">
        <f t="array" aca="1" ref="EU50" ca="1">INDIRECT($AN50&amp;"!"&amp;'DataReport Cell refs'!EU$2)</f>
        <v>0</v>
      </c>
      <c r="EV50" t="b" cm="1">
        <f t="array" aca="1" ref="EV50" ca="1">INDIRECT($AN50&amp;"!"&amp;'DataReport Cell refs'!EV$2)</f>
        <v>0</v>
      </c>
      <c r="EW50" t="b" cm="1">
        <f t="array" aca="1" ref="EW50" ca="1">INDIRECT($AN50&amp;"!"&amp;'DataReport Cell refs'!EW$2)</f>
        <v>0</v>
      </c>
      <c r="EX50" t="b" cm="1">
        <f t="array" aca="1" ref="EX50" ca="1">INDIRECT($AN50&amp;"!"&amp;'DataReport Cell refs'!EX$2)</f>
        <v>0</v>
      </c>
      <c r="EY50" t="b" cm="1">
        <f t="array" aca="1" ref="EY50" ca="1">INDIRECT($AN50&amp;"!"&amp;'DataReport Cell refs'!EY$2)</f>
        <v>0</v>
      </c>
      <c r="EZ50" t="b" cm="1">
        <f t="array" aca="1" ref="EZ50" ca="1">INDIRECT($AN50&amp;"!"&amp;'DataReport Cell refs'!EZ$2)</f>
        <v>0</v>
      </c>
      <c r="FA50" t="b" cm="1">
        <f t="array" aca="1" ref="FA50" ca="1">INDIRECT($AN50&amp;"!"&amp;'DataReport Cell refs'!FA$2)</f>
        <v>0</v>
      </c>
      <c r="FB50" t="b" cm="1">
        <f t="array" aca="1" ref="FB50" ca="1">INDIRECT($AN50&amp;"!"&amp;'DataReport Cell refs'!FB$2)</f>
        <v>0</v>
      </c>
      <c r="FC50" t="b" cm="1">
        <f t="array" aca="1" ref="FC50" ca="1">INDIRECT($AN50&amp;"!"&amp;'DataReport Cell refs'!FC$2)</f>
        <v>0</v>
      </c>
      <c r="FD50" t="b" cm="1">
        <f t="array" aca="1" ref="FD50" ca="1">INDIRECT($AN50&amp;"!"&amp;'DataReport Cell refs'!FD$2)</f>
        <v>0</v>
      </c>
      <c r="FE50" t="b" cm="1">
        <f t="array" aca="1" ref="FE50" ca="1">INDIRECT($AN50&amp;"!"&amp;'DataReport Cell refs'!FE$2)</f>
        <v>0</v>
      </c>
      <c r="FF50" t="b" cm="1">
        <f t="array" aca="1" ref="FF50" ca="1">INDIRECT($AN50&amp;"!"&amp;'DataReport Cell refs'!FF$2)</f>
        <v>0</v>
      </c>
      <c r="FG50" t="b" cm="1">
        <f t="array" aca="1" ref="FG50" ca="1">INDIRECT($AN50&amp;"!"&amp;'DataReport Cell refs'!FG$2)</f>
        <v>0</v>
      </c>
      <c r="FH50" t="b" cm="1">
        <f t="array" aca="1" ref="FH50" ca="1">INDIRECT($AN50&amp;"!"&amp;'DataReport Cell refs'!FH$2)</f>
        <v>0</v>
      </c>
      <c r="FI50" t="b" cm="1">
        <f t="array" aca="1" ref="FI50" ca="1">INDIRECT($AN50&amp;"!"&amp;'DataReport Cell refs'!FI$2)</f>
        <v>0</v>
      </c>
      <c r="FJ50" t="b" cm="1">
        <f t="array" aca="1" ref="FJ50" ca="1">INDIRECT($AN50&amp;"!"&amp;'DataReport Cell refs'!FJ$2)</f>
        <v>0</v>
      </c>
      <c r="FK50" s="361" cm="1">
        <f t="array" aca="1" ref="FK50" ca="1">INDIRECT($AN50&amp;"!"&amp;'DataReport Cell refs'!FK$2)</f>
        <v>0</v>
      </c>
      <c r="FL50" s="361" cm="1">
        <f t="array" aca="1" ref="FL50" ca="1">INDIRECT($AN50&amp;"!"&amp;'DataReport Cell refs'!FL$2)</f>
        <v>0</v>
      </c>
      <c r="FM50" s="361" cm="1">
        <f t="array" aca="1" ref="FM50" ca="1">INDIRECT($AN50&amp;"!"&amp;'DataReport Cell refs'!FM$2)</f>
        <v>0</v>
      </c>
      <c r="FN50" s="361" cm="1">
        <f t="array" aca="1" ref="FN50" ca="1">INDIRECT($AN50&amp;"!"&amp;'DataReport Cell refs'!FN$2)</f>
        <v>0</v>
      </c>
      <c r="FO50" s="361" cm="1">
        <f t="array" aca="1" ref="FO50" ca="1">INDIRECT($AN50&amp;"!"&amp;'DataReport Cell refs'!FO$2)</f>
        <v>0</v>
      </c>
      <c r="FP50" s="361" cm="1">
        <f t="array" aca="1" ref="FP50" ca="1">INDIRECT($AN50&amp;"!"&amp;'DataReport Cell refs'!FP$2)</f>
        <v>0</v>
      </c>
      <c r="FQ50" s="361" cm="1">
        <f t="array" aca="1" ref="FQ50" ca="1">INDIRECT($AN50&amp;"!"&amp;'DataReport Cell refs'!FQ$2)</f>
        <v>0</v>
      </c>
      <c r="FR50" s="361" cm="1">
        <f t="array" aca="1" ref="FR50" ca="1">INDIRECT($AN50&amp;"!"&amp;'DataReport Cell refs'!FR$2)</f>
        <v>0</v>
      </c>
      <c r="FS50" s="361" cm="1">
        <f t="array" aca="1" ref="FS50" ca="1">INDIRECT($AN50&amp;"!"&amp;'DataReport Cell refs'!FS$2)</f>
        <v>0</v>
      </c>
      <c r="FT50" s="361" cm="1">
        <f t="array" aca="1" ref="FT50" ca="1">INDIRECT($AN50&amp;"!"&amp;'DataReport Cell refs'!FT$2)</f>
        <v>0</v>
      </c>
      <c r="FU50" s="361" cm="1">
        <f t="array" aca="1" ref="FU50" ca="1">INDIRECT($AN50&amp;"!"&amp;'DataReport Cell refs'!FU$2)</f>
        <v>0</v>
      </c>
      <c r="FV50" s="361" cm="1">
        <f t="array" aca="1" ref="FV50" ca="1">INDIRECT($AN50&amp;"!"&amp;'DataReport Cell refs'!FV$2)</f>
        <v>0</v>
      </c>
      <c r="FW50" s="361" cm="1">
        <f t="array" aca="1" ref="FW50" ca="1">INDIRECT($AN50&amp;"!"&amp;'DataReport Cell refs'!FW$2)</f>
        <v>0</v>
      </c>
      <c r="FX50" s="361" cm="1">
        <f t="array" aca="1" ref="FX50" ca="1">INDIRECT($AN50&amp;"!"&amp;'DataReport Cell refs'!FX$2)</f>
        <v>0</v>
      </c>
      <c r="FY50" s="361" cm="1">
        <f t="array" aca="1" ref="FY50" ca="1">INDIRECT($AN50&amp;"!"&amp;'DataReport Cell refs'!FY$2)</f>
        <v>0</v>
      </c>
      <c r="FZ50" s="361" cm="1">
        <f t="array" aca="1" ref="FZ50" ca="1">INDIRECT($AN50&amp;"!"&amp;'DataReport Cell refs'!FZ$2)</f>
        <v>0</v>
      </c>
      <c r="GA50" s="361" cm="1">
        <f t="array" aca="1" ref="GA50" ca="1">INDIRECT($AN50&amp;"!"&amp;'DataReport Cell refs'!GA$2)</f>
        <v>0</v>
      </c>
      <c r="GB50" s="361" cm="1">
        <f t="array" aca="1" ref="GB50" ca="1">INDIRECT($AN50&amp;"!"&amp;'DataReport Cell refs'!GB$2)</f>
        <v>0</v>
      </c>
      <c r="GC50" s="361" cm="1">
        <f t="array" aca="1" ref="GC50" ca="1">INDIRECT($AN50&amp;"!"&amp;'DataReport Cell refs'!GC$2)</f>
        <v>0</v>
      </c>
      <c r="GD50" s="361" cm="1">
        <f t="array" aca="1" ref="GD50" ca="1">INDIRECT($AN50&amp;"!"&amp;'DataReport Cell refs'!GD$2)</f>
        <v>0</v>
      </c>
      <c r="GE50" s="361" cm="1">
        <f t="array" aca="1" ref="GE50" ca="1">INDIRECT($AN50&amp;"!"&amp;'DataReport Cell refs'!GE$2)</f>
        <v>0</v>
      </c>
      <c r="GF50" s="361" cm="1">
        <f t="array" aca="1" ref="GF50" ca="1">INDIRECT($AN50&amp;"!"&amp;'DataReport Cell refs'!GF$2)</f>
        <v>0</v>
      </c>
      <c r="GG50" s="361" cm="1">
        <f t="array" aca="1" ref="GG50" ca="1">INDIRECT($AN50&amp;"!"&amp;'DataReport Cell refs'!GG$2)</f>
        <v>0</v>
      </c>
      <c r="GH50" s="361" cm="1">
        <f t="array" aca="1" ref="GH50" ca="1">INDIRECT($AN50&amp;"!"&amp;'DataReport Cell refs'!GH$2)</f>
        <v>0</v>
      </c>
      <c r="GI50" s="361" cm="1">
        <f t="array" aca="1" ref="GI50" ca="1">INDIRECT($AN50&amp;"!"&amp;'DataReport Cell refs'!GI$2)</f>
        <v>0</v>
      </c>
      <c r="GJ50" s="361" cm="1">
        <f t="array" aca="1" ref="GJ50" ca="1">INDIRECT($AN50&amp;"!"&amp;'DataReport Cell refs'!GJ$2)</f>
        <v>0</v>
      </c>
      <c r="GK50" s="361" cm="1">
        <f t="array" aca="1" ref="GK50" ca="1">INDIRECT($AN50&amp;"!"&amp;'DataReport Cell refs'!GK$2)</f>
        <v>0</v>
      </c>
      <c r="GL50" s="361" cm="1">
        <f t="array" aca="1" ref="GL50" ca="1">INDIRECT($AN50&amp;"!"&amp;'DataReport Cell refs'!GL$2)</f>
        <v>0</v>
      </c>
      <c r="GM50" s="361" cm="1">
        <f t="array" aca="1" ref="GM50" ca="1">INDIRECT($AN50&amp;"!"&amp;'DataReport Cell refs'!GM$2)</f>
        <v>0</v>
      </c>
      <c r="GN50" s="361" cm="1">
        <f t="array" aca="1" ref="GN50" ca="1">INDIRECT($AN50&amp;"!"&amp;'DataReport Cell refs'!GN$2)</f>
        <v>0</v>
      </c>
      <c r="GO50" s="361" cm="1">
        <f t="array" aca="1" ref="GO50" ca="1">INDIRECT($AN50&amp;"!"&amp;'DataReport Cell refs'!GO$2)</f>
        <v>0</v>
      </c>
      <c r="GP50" s="361" cm="1">
        <f t="array" aca="1" ref="GP50" ca="1">INDIRECT($AN50&amp;"!"&amp;'DataReport Cell refs'!GP$2)</f>
        <v>0</v>
      </c>
      <c r="GQ50" s="361" cm="1">
        <f t="array" aca="1" ref="GQ50" ca="1">INDIRECT($AN50&amp;"!"&amp;'DataReport Cell refs'!GQ$2)</f>
        <v>0</v>
      </c>
      <c r="GR50" s="361" cm="1">
        <f t="array" aca="1" ref="GR50" ca="1">INDIRECT($AN50&amp;"!"&amp;'DataReport Cell refs'!GR$2)</f>
        <v>0</v>
      </c>
      <c r="GS50" s="361" cm="1">
        <f t="array" aca="1" ref="GS50" ca="1">INDIRECT($AN50&amp;"!"&amp;'DataReport Cell refs'!GS$2)</f>
        <v>0</v>
      </c>
      <c r="GT50" s="361" cm="1">
        <f t="array" aca="1" ref="GT50" ca="1">INDIRECT($AN50&amp;"!"&amp;'DataReport Cell refs'!GT$2)</f>
        <v>0</v>
      </c>
      <c r="GU50" s="361" cm="1">
        <f t="array" aca="1" ref="GU50" ca="1">INDIRECT($AN50&amp;"!"&amp;'DataReport Cell refs'!GU$2)</f>
        <v>0</v>
      </c>
      <c r="GV50" s="361" cm="1">
        <f t="array" aca="1" ref="GV50" ca="1">INDIRECT($AN50&amp;"!"&amp;'DataReport Cell refs'!GV$2)</f>
        <v>0</v>
      </c>
      <c r="GW50" s="361" cm="1">
        <f t="array" aca="1" ref="GW50" ca="1">INDIRECT($AN50&amp;"!"&amp;'DataReport Cell refs'!GW$2)</f>
        <v>0</v>
      </c>
      <c r="GX50" s="361" cm="1">
        <f t="array" aca="1" ref="GX50" ca="1">INDIRECT($AN50&amp;"!"&amp;'DataReport Cell refs'!GX$2)</f>
        <v>0</v>
      </c>
      <c r="GY50" s="361" cm="1">
        <f t="array" aca="1" ref="GY50" ca="1">INDIRECT($AN50&amp;"!"&amp;'DataReport Cell refs'!GY$2)</f>
        <v>0</v>
      </c>
      <c r="GZ50" s="361" cm="1">
        <f t="array" aca="1" ref="GZ50" ca="1">INDIRECT($AN50&amp;"!"&amp;'DataReport Cell refs'!GZ$2)</f>
        <v>0</v>
      </c>
      <c r="HA50" s="361" cm="1">
        <f t="array" aca="1" ref="HA50" ca="1">INDIRECT($AN50&amp;"!"&amp;'DataReport Cell refs'!HA$2)</f>
        <v>0</v>
      </c>
      <c r="HB50" s="361" cm="1">
        <f t="array" aca="1" ref="HB50" ca="1">INDIRECT($AN50&amp;"!"&amp;'DataReport Cell refs'!HB$2)</f>
        <v>0</v>
      </c>
      <c r="HC50" s="361" cm="1">
        <f t="array" aca="1" ref="HC50" ca="1">INDIRECT($AN50&amp;"!"&amp;'DataReport Cell refs'!HC$2)</f>
        <v>0</v>
      </c>
      <c r="HD50" s="361" cm="1">
        <f t="array" aca="1" ref="HD50" ca="1">INDIRECT($AN50&amp;"!"&amp;'DataReport Cell refs'!HD$2)</f>
        <v>0</v>
      </c>
      <c r="HE50" cm="1">
        <f t="array" aca="1" ref="HE50" ca="1">INDIRECT($AN50&amp;"!"&amp;'DataReport Cell refs'!HE$2)</f>
        <v>0</v>
      </c>
      <c r="HF50" cm="1">
        <f t="array" aca="1" ref="HF50" ca="1">INDIRECT($AN50&amp;"!"&amp;'DataReport Cell refs'!HF$2)</f>
        <v>0</v>
      </c>
      <c r="HG50" cm="1">
        <f t="array" aca="1" ref="HG50" ca="1">INDIRECT($AN50&amp;"!"&amp;'DataReport Cell refs'!HG$2)</f>
        <v>0</v>
      </c>
      <c r="HH50" cm="1">
        <f t="array" aca="1" ref="HH50" ca="1">INDIRECT($AN50&amp;"!"&amp;'DataReport Cell refs'!HH$2)</f>
        <v>0</v>
      </c>
      <c r="HI50" cm="1">
        <f t="array" aca="1" ref="HI50" ca="1">INDIRECT($AN50&amp;"!"&amp;'DataReport Cell refs'!HI$2)</f>
        <v>0</v>
      </c>
      <c r="HJ50" cm="1">
        <f t="array" aca="1" ref="HJ50" ca="1">INDIRECT($AN50&amp;"!"&amp;'DataReport Cell refs'!HJ$2)</f>
        <v>0</v>
      </c>
      <c r="HK50" cm="1">
        <f t="array" aca="1" ref="HK50" ca="1">INDIRECT($AN50&amp;"!"&amp;'DataReport Cell refs'!HK$2)</f>
        <v>0</v>
      </c>
      <c r="HL50" cm="1">
        <f t="array" aca="1" ref="HL50" ca="1">INDIRECT($AN50&amp;"!"&amp;'DataReport Cell refs'!HL$2)</f>
        <v>0</v>
      </c>
      <c r="HM50" cm="1">
        <f t="array" aca="1" ref="HM50" ca="1">INDIRECT($AN50&amp;"!"&amp;'DataReport Cell refs'!HM$2)</f>
        <v>0</v>
      </c>
      <c r="HN50" cm="1">
        <f t="array" aca="1" ref="HN50" ca="1">INDIRECT($AN50&amp;"!"&amp;'DataReport Cell refs'!HN$2)</f>
        <v>0</v>
      </c>
      <c r="HO50" cm="1">
        <f t="array" aca="1" ref="HO50" ca="1">INDIRECT($AN50&amp;"!"&amp;'DataReport Cell refs'!HO$2)</f>
        <v>0</v>
      </c>
      <c r="HP50" cm="1">
        <f t="array" aca="1" ref="HP50" ca="1">INDIRECT($AN50&amp;"!"&amp;'DataReport Cell refs'!HP$2)</f>
        <v>0</v>
      </c>
      <c r="HQ50" cm="1">
        <f t="array" aca="1" ref="HQ50" ca="1">INDIRECT($AN50&amp;"!"&amp;'DataReport Cell refs'!HQ$2)</f>
        <v>0</v>
      </c>
      <c r="HR50" cm="1">
        <f t="array" aca="1" ref="HR50" ca="1">INDIRECT($AN50&amp;"!"&amp;'DataReport Cell refs'!HR$2)</f>
        <v>0</v>
      </c>
      <c r="HS50" cm="1">
        <f t="array" aca="1" ref="HS50" ca="1">INDIRECT($AN50&amp;"!"&amp;'DataReport Cell refs'!HS$2)</f>
        <v>0</v>
      </c>
      <c r="HT50" cm="1">
        <f t="array" aca="1" ref="HT50" ca="1">INDIRECT($AN50&amp;"!"&amp;'DataReport Cell refs'!HT$2)</f>
        <v>0</v>
      </c>
      <c r="HU50" cm="1">
        <f t="array" aca="1" ref="HU50" ca="1">INDIRECT($AN50&amp;"!"&amp;'DataReport Cell refs'!HU$2)</f>
        <v>0</v>
      </c>
      <c r="HV50" cm="1">
        <f t="array" aca="1" ref="HV50" ca="1">INDIRECT($AN50&amp;"!"&amp;'DataReport Cell refs'!HV$2)</f>
        <v>0</v>
      </c>
      <c r="HW50" cm="1">
        <f t="array" aca="1" ref="HW50" ca="1">INDIRECT($AN50&amp;"!"&amp;'DataReport Cell refs'!HW$2)</f>
        <v>0</v>
      </c>
      <c r="HX50" cm="1">
        <f t="array" aca="1" ref="HX50" ca="1">INDIRECT($AN50&amp;"!"&amp;'DataReport Cell refs'!HX$2)</f>
        <v>0</v>
      </c>
      <c r="HY50" cm="1">
        <f t="array" aca="1" ref="HY50" ca="1">INDIRECT($AN50&amp;"!"&amp;'DataReport Cell refs'!HY$2)</f>
        <v>0</v>
      </c>
      <c r="HZ50" cm="1">
        <f t="array" aca="1" ref="HZ50" ca="1">INDIRECT($AN50&amp;"!"&amp;'DataReport Cell refs'!HZ$2)</f>
        <v>0</v>
      </c>
      <c r="IA50" cm="1">
        <f t="array" aca="1" ref="IA50" ca="1">INDIRECT($AN50&amp;"!"&amp;'DataReport Cell refs'!IA$2)</f>
        <v>0</v>
      </c>
      <c r="IB50" cm="1">
        <f t="array" aca="1" ref="IB50" ca="1">INDIRECT($AN50&amp;"!"&amp;'DataReport Cell refs'!IB$2)</f>
        <v>0</v>
      </c>
      <c r="IC50" cm="1">
        <f t="array" aca="1" ref="IC50" ca="1">INDIRECT($AN50&amp;"!"&amp;'DataReport Cell refs'!IC$2)</f>
        <v>0</v>
      </c>
      <c r="ID50" cm="1">
        <f t="array" aca="1" ref="ID50" ca="1">INDIRECT($AN50&amp;"!"&amp;'DataReport Cell refs'!ID$2)</f>
        <v>0</v>
      </c>
      <c r="IE50" cm="1">
        <f t="array" aca="1" ref="IE50" ca="1">INDIRECT($AN50&amp;"!"&amp;'DataReport Cell refs'!IE$2)</f>
        <v>0</v>
      </c>
      <c r="IF50" cm="1">
        <f t="array" aca="1" ref="IF50" ca="1">INDIRECT($AN50&amp;"!"&amp;'DataReport Cell refs'!IF$2)</f>
        <v>0</v>
      </c>
      <c r="IG50" cm="1">
        <f t="array" aca="1" ref="IG50" ca="1">INDIRECT($AN50&amp;"!"&amp;'DataReport Cell refs'!IG$2)</f>
        <v>0</v>
      </c>
      <c r="IH50" cm="1">
        <f t="array" aca="1" ref="IH50" ca="1">INDIRECT($AN50&amp;"!"&amp;'DataReport Cell refs'!IH$2)</f>
        <v>0</v>
      </c>
      <c r="II50" cm="1">
        <f t="array" aca="1" ref="II50" ca="1">INDIRECT($AN50&amp;"!"&amp;'DataReport Cell refs'!II$2)</f>
        <v>0</v>
      </c>
      <c r="IJ50" cm="1">
        <f t="array" aca="1" ref="IJ50" ca="1">INDIRECT($AN50&amp;"!"&amp;'DataReport Cell refs'!IJ$2)</f>
        <v>0</v>
      </c>
      <c r="IK50" cm="1">
        <f t="array" aca="1" ref="IK50" ca="1">INDIRECT($AN50&amp;"!"&amp;'DataReport Cell refs'!IK$2)</f>
        <v>0</v>
      </c>
      <c r="IL50" cm="1">
        <f t="array" aca="1" ref="IL50" ca="1">INDIRECT($AN50&amp;"!"&amp;'DataReport Cell refs'!IL$2)</f>
        <v>0</v>
      </c>
      <c r="IM50" cm="1">
        <f t="array" aca="1" ref="IM50" ca="1">INDIRECT($AN50&amp;"!"&amp;'DataReport Cell refs'!IM$2)</f>
        <v>0</v>
      </c>
      <c r="IN50" cm="1">
        <f t="array" aca="1" ref="IN50" ca="1">INDIRECT($AN50&amp;"!"&amp;'DataReport Cell refs'!IN$2)</f>
        <v>0</v>
      </c>
      <c r="IO50" cm="1">
        <f t="array" aca="1" ref="IO50" ca="1">INDIRECT($AN50&amp;"!"&amp;'DataReport Cell refs'!IO$2)</f>
        <v>0</v>
      </c>
      <c r="IP50" cm="1">
        <f t="array" aca="1" ref="IP50" ca="1">INDIRECT($AN50&amp;"!"&amp;'DataReport Cell refs'!IP$2)</f>
        <v>0</v>
      </c>
      <c r="IQ50" cm="1">
        <f t="array" aca="1" ref="IQ50" ca="1">INDIRECT($AN50&amp;"!"&amp;'DataReport Cell refs'!IQ$2)</f>
        <v>0</v>
      </c>
      <c r="IR50" cm="1">
        <f t="array" aca="1" ref="IR50" ca="1">INDIRECT($AN50&amp;"!"&amp;'DataReport Cell refs'!IR$2)</f>
        <v>0</v>
      </c>
      <c r="IS50" cm="1">
        <f t="array" aca="1" ref="IS50" ca="1">INDIRECT($AN50&amp;"!"&amp;'DataReport Cell refs'!IS$2)</f>
        <v>0</v>
      </c>
      <c r="IT50" cm="1">
        <f t="array" aca="1" ref="IT50" ca="1">INDIRECT($AN50&amp;"!"&amp;'DataReport Cell refs'!IT$2)</f>
        <v>0</v>
      </c>
      <c r="IU50" cm="1">
        <f t="array" aca="1" ref="IU50" ca="1">INDIRECT($AN50&amp;"!"&amp;'DataReport Cell refs'!IU$2)</f>
        <v>0</v>
      </c>
      <c r="IV50" cm="1">
        <f t="array" aca="1" ref="IV50" ca="1">INDIRECT($AN50&amp;"!"&amp;'DataReport Cell refs'!IV$2)</f>
        <v>0</v>
      </c>
      <c r="IW50" cm="1">
        <f t="array" aca="1" ref="IW50" ca="1">INDIRECT($AN50&amp;"!"&amp;'DataReport Cell refs'!IW$2)</f>
        <v>0</v>
      </c>
      <c r="IX50" cm="1">
        <f t="array" aca="1" ref="IX50" ca="1">INDIRECT($AN50&amp;"!"&amp;'DataReport Cell refs'!IX$2)</f>
        <v>0</v>
      </c>
      <c r="IY50" cm="1">
        <f t="array" aca="1" ref="IY50" ca="1">INDIRECT($AN50&amp;"!"&amp;'DataReport Cell refs'!IY$2)</f>
        <v>0</v>
      </c>
      <c r="IZ50" cm="1">
        <f t="array" aca="1" ref="IZ50" ca="1">INDIRECT($AN50&amp;"!"&amp;'DataReport Cell refs'!IZ$2)</f>
        <v>0</v>
      </c>
      <c r="JA50" cm="1">
        <f t="array" aca="1" ref="JA50" ca="1">INDIRECT($AN50&amp;"!"&amp;'DataReport Cell refs'!JA$2)</f>
        <v>0</v>
      </c>
      <c r="JB50" cm="1">
        <f t="array" aca="1" ref="JB50" ca="1">INDIRECT($AN50&amp;"!"&amp;'DataReport Cell refs'!JB$2)</f>
        <v>0</v>
      </c>
      <c r="JC50" cm="1">
        <f t="array" aca="1" ref="JC50" ca="1">INDIRECT($AN50&amp;"!"&amp;'DataReport Cell refs'!JC$2)</f>
        <v>0</v>
      </c>
      <c r="JD50" cm="1">
        <f t="array" aca="1" ref="JD50" ca="1">INDIRECT($AN50&amp;"!"&amp;'DataReport Cell refs'!JD$2)</f>
        <v>0</v>
      </c>
      <c r="JE50" cm="1">
        <f t="array" aca="1" ref="JE50" ca="1">INDIRECT($AN50&amp;"!"&amp;'DataReport Cell refs'!JE$2)</f>
        <v>0</v>
      </c>
      <c r="JF50" cm="1">
        <f t="array" aca="1" ref="JF50" ca="1">INDIRECT($AN50&amp;"!"&amp;'DataReport Cell refs'!JF$2)</f>
        <v>0</v>
      </c>
      <c r="JG50" cm="1">
        <f t="array" aca="1" ref="JG50" ca="1">INDIRECT($AN50&amp;"!"&amp;'DataReport Cell refs'!JG$2)</f>
        <v>0</v>
      </c>
      <c r="JH50" cm="1">
        <f t="array" aca="1" ref="JH50" ca="1">INDIRECT($AN50&amp;"!"&amp;'DataReport Cell refs'!JH$2)</f>
        <v>0</v>
      </c>
      <c r="JI50" cm="1">
        <f t="array" aca="1" ref="JI50" ca="1">INDIRECT($AN50&amp;"!"&amp;'DataReport Cell refs'!JI$2)</f>
        <v>0</v>
      </c>
      <c r="JJ50" cm="1">
        <f t="array" aca="1" ref="JJ50" ca="1">INDIRECT($AN50&amp;"!"&amp;'DataReport Cell refs'!JJ$2)</f>
        <v>0</v>
      </c>
      <c r="JK50" cm="1">
        <f t="array" aca="1" ref="JK50" ca="1">INDIRECT($AN50&amp;"!"&amp;'DataReport Cell refs'!JK$2)</f>
        <v>0</v>
      </c>
      <c r="JL50" cm="1">
        <f t="array" aca="1" ref="JL50" ca="1">INDIRECT($AN50&amp;"!"&amp;'DataReport Cell refs'!JL$2)</f>
        <v>0</v>
      </c>
      <c r="JM50" cm="1">
        <f t="array" aca="1" ref="JM50" ca="1">INDIRECT($AN50&amp;"!"&amp;'DataReport Cell refs'!JM$2)</f>
        <v>0</v>
      </c>
      <c r="JN50" cm="1">
        <f t="array" aca="1" ref="JN50" ca="1">INDIRECT($AN50&amp;"!"&amp;'DataReport Cell refs'!JN$2)</f>
        <v>0</v>
      </c>
      <c r="JO50" cm="1">
        <f t="array" aca="1" ref="JO50" ca="1">INDIRECT($AN50&amp;"!"&amp;'DataReport Cell refs'!JO$2)</f>
        <v>0</v>
      </c>
      <c r="JP50" cm="1">
        <f t="array" aca="1" ref="JP50" ca="1">INDIRECT($AN50&amp;"!"&amp;'DataReport Cell refs'!JP$2)</f>
        <v>0</v>
      </c>
      <c r="JQ50" cm="1">
        <f t="array" aca="1" ref="JQ50" ca="1">INDIRECT($AN50&amp;"!"&amp;'DataReport Cell refs'!JQ$2)</f>
        <v>0</v>
      </c>
      <c r="JR50" cm="1">
        <f t="array" aca="1" ref="JR50" ca="1">INDIRECT($AN50&amp;"!"&amp;'DataReport Cell refs'!JR$2)</f>
        <v>0</v>
      </c>
      <c r="JS50" cm="1">
        <f t="array" aca="1" ref="JS50" ca="1">INDIRECT($AN50&amp;"!"&amp;'DataReport Cell refs'!JS$2)</f>
        <v>0</v>
      </c>
      <c r="JT50" cm="1">
        <f t="array" aca="1" ref="JT50" ca="1">INDIRECT($AN50&amp;"!"&amp;'DataReport Cell refs'!JT$2)</f>
        <v>0</v>
      </c>
      <c r="JU50" cm="1">
        <f t="array" aca="1" ref="JU50" ca="1">INDIRECT($AN50&amp;"!"&amp;'DataReport Cell refs'!JU$2)</f>
        <v>0</v>
      </c>
      <c r="JV50" t="str" cm="1">
        <f t="array" aca="1" ref="JV50" ca="1">INDIRECT($AN50&amp;"!"&amp;'DataReport Cell refs'!JV$2)</f>
        <v>Not Commenced</v>
      </c>
      <c r="JW50" t="str" cm="1">
        <f t="array" aca="1" ref="JW50" ca="1">INDIRECT($AN50&amp;"!"&amp;'DataReport Cell refs'!JW$2)</f>
        <v>First complete Stocktake</v>
      </c>
      <c r="JX50" t="str" cm="1">
        <f t="array" aca="1" ref="JX50" ca="1">INDIRECT($AN50&amp;"!"&amp;'DataReport Cell refs'!JX$2)</f>
        <v>First complete Stocktake</v>
      </c>
      <c r="JY50" t="str" cm="1">
        <f t="array" aca="1" ref="JY50" ca="1">INDIRECT($AN50&amp;"!"&amp;'DataReport Cell refs'!JY$2)</f>
        <v>First complete Stocktake</v>
      </c>
      <c r="JZ50" t="str" cm="1">
        <f t="array" aca="1" ref="JZ50" ca="1">INDIRECT($AN50&amp;"!"&amp;'DataReport Cell refs'!JZ$2)</f>
        <v>First complete Stocktake</v>
      </c>
      <c r="KA50" t="str" cm="1">
        <f t="array" aca="1" ref="KA50" ca="1">INDIRECT($AN50&amp;"!"&amp;'DataReport Cell refs'!KA$2)</f>
        <v>First complete Stocktake</v>
      </c>
      <c r="KB50" t="str" cm="1">
        <f t="array" aca="1" ref="KB50" ca="1">INDIRECT($AN50&amp;"!"&amp;'DataReport Cell refs'!KB$2)</f>
        <v>First complete Stocktake</v>
      </c>
    </row>
    <row r="51" spans="40:288" x14ac:dyDescent="0.35">
      <c r="AN51" s="345" t="s">
        <v>1190</v>
      </c>
      <c r="AO51" cm="1">
        <f t="array" aca="1" ref="AO51" ca="1">INDIRECT($AN51&amp;"!"&amp;'DataReport Cell refs'!AO$2)</f>
        <v>0</v>
      </c>
      <c r="AP51" t="str" cm="1">
        <f t="array" aca="1" ref="AP51" ca="1">INDIRECT($AN51&amp;"!"&amp;'DataReport Cell refs'!AP$2)</f>
        <v>Select option</v>
      </c>
      <c r="AQ51" t="str" cm="1">
        <f t="array" aca="1" ref="AQ51" ca="1">INDIRECT($AN51&amp;"!"&amp;'DataReport Cell refs'!AQ$2)</f>
        <v>Select option</v>
      </c>
      <c r="AR51" s="361" cm="1">
        <f t="array" aca="1" ref="AR51" ca="1">INDIRECT($AN51&amp;"!"&amp;'DataReport Cell refs'!AR$2)</f>
        <v>0</v>
      </c>
      <c r="AS51" t="b" cm="1">
        <f t="array" aca="1" ref="AS51" ca="1">INDIRECT($AN51&amp;"!"&amp;'DataReport Cell refs'!AS$2)</f>
        <v>0</v>
      </c>
      <c r="AT51" t="b" cm="1">
        <f t="array" aca="1" ref="AT51" ca="1">INDIRECT($AN51&amp;"!"&amp;'DataReport Cell refs'!AT$2)</f>
        <v>0</v>
      </c>
      <c r="AU51" t="b" cm="1">
        <f t="array" aca="1" ref="AU51" ca="1">INDIRECT($AN51&amp;"!"&amp;'DataReport Cell refs'!AU$2)</f>
        <v>0</v>
      </c>
      <c r="AV51" t="b" cm="1">
        <f t="array" aca="1" ref="AV51" ca="1">INDIRECT($AN51&amp;"!"&amp;'DataReport Cell refs'!AV$2)</f>
        <v>0</v>
      </c>
      <c r="AW51" t="b" cm="1">
        <f t="array" aca="1" ref="AW51" ca="1">INDIRECT($AN51&amp;"!"&amp;'DataReport Cell refs'!AW$2)</f>
        <v>0</v>
      </c>
      <c r="AX51" t="b" cm="1">
        <f t="array" aca="1" ref="AX51" ca="1">INDIRECT($AN51&amp;"!"&amp;'DataReport Cell refs'!AX$2)</f>
        <v>0</v>
      </c>
      <c r="AY51" t="b" cm="1">
        <f t="array" aca="1" ref="AY51" ca="1">INDIRECT($AN51&amp;"!"&amp;'DataReport Cell refs'!AY$2)</f>
        <v>0</v>
      </c>
      <c r="AZ51" t="b" cm="1">
        <f t="array" aca="1" ref="AZ51" ca="1">INDIRECT($AN51&amp;"!"&amp;'DataReport Cell refs'!AZ$2)</f>
        <v>0</v>
      </c>
      <c r="BA51" t="b" cm="1">
        <f t="array" aca="1" ref="BA51" ca="1">INDIRECT($AN51&amp;"!"&amp;'DataReport Cell refs'!BA$2)</f>
        <v>0</v>
      </c>
      <c r="BB51" t="b" cm="1">
        <f t="array" aca="1" ref="BB51" ca="1">INDIRECT($AN51&amp;"!"&amp;'DataReport Cell refs'!BB$2)</f>
        <v>0</v>
      </c>
      <c r="BC51" t="b" cm="1">
        <f t="array" aca="1" ref="BC51" ca="1">INDIRECT($AN51&amp;"!"&amp;'DataReport Cell refs'!BC$2)</f>
        <v>0</v>
      </c>
      <c r="BD51" t="b" cm="1">
        <f t="array" aca="1" ref="BD51" ca="1">INDIRECT($AN51&amp;"!"&amp;'DataReport Cell refs'!BD$2)</f>
        <v>0</v>
      </c>
      <c r="BE51" t="b" cm="1">
        <f t="array" aca="1" ref="BE51" ca="1">INDIRECT($AN51&amp;"!"&amp;'DataReport Cell refs'!BE$2)</f>
        <v>0</v>
      </c>
      <c r="BF51" t="b" cm="1">
        <f t="array" aca="1" ref="BF51" ca="1">INDIRECT($AN51&amp;"!"&amp;'DataReport Cell refs'!BF$2)</f>
        <v>0</v>
      </c>
      <c r="BG51" t="b" cm="1">
        <f t="array" aca="1" ref="BG51" ca="1">INDIRECT($AN51&amp;"!"&amp;'DataReport Cell refs'!BG$2)</f>
        <v>0</v>
      </c>
      <c r="BH51" t="b" cm="1">
        <f t="array" aca="1" ref="BH51" ca="1">INDIRECT($AN51&amp;"!"&amp;'DataReport Cell refs'!BH$2)</f>
        <v>0</v>
      </c>
      <c r="BI51" t="str" cm="1">
        <f t="array" aca="1" ref="BI51" ca="1">INDIRECT($AN51&amp;"!"&amp;'DataReport Cell refs'!BI$2)</f>
        <v>Select option</v>
      </c>
      <c r="BJ51" t="str" cm="1">
        <f t="array" aca="1" ref="BJ51" ca="1">INDIRECT($AN51&amp;"!"&amp;'DataReport Cell refs'!BJ$2)</f>
        <v>Select option</v>
      </c>
      <c r="BK51" t="str" cm="1">
        <f t="array" aca="1" ref="BK51" ca="1">INDIRECT($AN51&amp;"!"&amp;'DataReport Cell refs'!BK$2)</f>
        <v>Select option</v>
      </c>
      <c r="BL51" t="str" cm="1">
        <f t="array" aca="1" ref="BL51" ca="1">INDIRECT($AN51&amp;"!"&amp;'DataReport Cell refs'!BL$2)</f>
        <v>Select option</v>
      </c>
      <c r="BM51" t="str" cm="1">
        <f t="array" aca="1" ref="BM51" ca="1">INDIRECT($AN51&amp;"!"&amp;'DataReport Cell refs'!BM$2)</f>
        <v>Select option</v>
      </c>
      <c r="BN51" t="str" cm="1">
        <f t="array" aca="1" ref="BN51" ca="1">INDIRECT($AN51&amp;"!"&amp;'DataReport Cell refs'!BN$2)</f>
        <v>Select option</v>
      </c>
      <c r="BO51" t="str" cm="1">
        <f t="array" aca="1" ref="BO51" ca="1">INDIRECT($AN51&amp;"!"&amp;'DataReport Cell refs'!BO$2)</f>
        <v>Select option</v>
      </c>
      <c r="BP51" t="str" cm="1">
        <f t="array" aca="1" ref="BP51" ca="1">INDIRECT($AN51&amp;"!"&amp;'DataReport Cell refs'!BP$2)</f>
        <v>Select option</v>
      </c>
      <c r="BQ51" t="str" cm="1">
        <f t="array" aca="1" ref="BQ51" ca="1">INDIRECT($AN51&amp;"!"&amp;'DataReport Cell refs'!BQ$2)</f>
        <v>Select option</v>
      </c>
      <c r="BR51" t="b" cm="1">
        <f t="array" aca="1" ref="BR51" ca="1">INDIRECT($AN51&amp;"!"&amp;'DataReport Cell refs'!BR$2)</f>
        <v>0</v>
      </c>
      <c r="BS51" t="b" cm="1">
        <f t="array" aca="1" ref="BS51" ca="1">INDIRECT($AN51&amp;"!"&amp;'DataReport Cell refs'!BS$2)</f>
        <v>0</v>
      </c>
      <c r="BT51" t="b" cm="1">
        <f t="array" aca="1" ref="BT51" ca="1">INDIRECT($AN51&amp;"!"&amp;'DataReport Cell refs'!BT$2)</f>
        <v>0</v>
      </c>
      <c r="BU51" t="b" cm="1">
        <f t="array" aca="1" ref="BU51" ca="1">INDIRECT($AN51&amp;"!"&amp;'DataReport Cell refs'!BU$2)</f>
        <v>0</v>
      </c>
      <c r="BV51" t="b" cm="1">
        <f t="array" aca="1" ref="BV51" ca="1">INDIRECT($AN51&amp;"!"&amp;'DataReport Cell refs'!BV$2)</f>
        <v>0</v>
      </c>
      <c r="BW51" t="b" cm="1">
        <f t="array" aca="1" ref="BW51" ca="1">INDIRECT($AN51&amp;"!"&amp;'DataReport Cell refs'!BW$2)</f>
        <v>0</v>
      </c>
      <c r="BX51" t="b" cm="1">
        <f t="array" aca="1" ref="BX51" ca="1">INDIRECT($AN51&amp;"!"&amp;'DataReport Cell refs'!BX$2)</f>
        <v>0</v>
      </c>
      <c r="BY51" t="b" cm="1">
        <f t="array" aca="1" ref="BY51" ca="1">INDIRECT($AN51&amp;"!"&amp;'DataReport Cell refs'!BY$2)</f>
        <v>0</v>
      </c>
      <c r="BZ51" t="b" cm="1">
        <f t="array" aca="1" ref="BZ51" ca="1">INDIRECT($AN51&amp;"!"&amp;'DataReport Cell refs'!BZ$2)</f>
        <v>0</v>
      </c>
      <c r="CA51" cm="1">
        <f t="array" aca="1" ref="CA51" ca="1">INDIRECT($AN51&amp;"!"&amp;'DataReport Cell refs'!CA$2)</f>
        <v>0</v>
      </c>
      <c r="CB51" s="385" cm="1">
        <f t="array" aca="1" ref="CB51" ca="1">INDIRECT($AN51&amp;"!"&amp;'DataReport Cell refs'!CB$2)</f>
        <v>0</v>
      </c>
      <c r="CC51" s="385" cm="1">
        <f t="array" aca="1" ref="CC51" ca="1">INDIRECT($AN51&amp;"!"&amp;'DataReport Cell refs'!CC$2)</f>
        <v>0</v>
      </c>
      <c r="CD51" s="385" cm="1">
        <f t="array" aca="1" ref="CD51" ca="1">INDIRECT($AN51&amp;"!"&amp;'DataReport Cell refs'!CD$2)</f>
        <v>0</v>
      </c>
      <c r="CE51" t="str" cm="1">
        <f t="array" aca="1" ref="CE51" ca="1">INDIRECT($AN51&amp;"!"&amp;'DataReport Cell refs'!CE$2)</f>
        <v>Select option</v>
      </c>
      <c r="CF51" s="361" cm="1">
        <f t="array" aca="1" ref="CF51" ca="1">INDIRECT($AN51&amp;"!"&amp;'DataReport Cell refs'!CF$2)</f>
        <v>0</v>
      </c>
      <c r="CG51" t="b" cm="1">
        <f t="array" aca="1" ref="CG51" ca="1">INDIRECT($AN51&amp;"!"&amp;'DataReport Cell refs'!CG$2)</f>
        <v>0</v>
      </c>
      <c r="CH51" t="b" cm="1">
        <f t="array" aca="1" ref="CH51" ca="1">INDIRECT($AN51&amp;"!"&amp;'DataReport Cell refs'!CH$2)</f>
        <v>0</v>
      </c>
      <c r="CI51" t="b" cm="1">
        <f t="array" aca="1" ref="CI51" ca="1">INDIRECT($AN51&amp;"!"&amp;'DataReport Cell refs'!CI$2)</f>
        <v>0</v>
      </c>
      <c r="CJ51" t="b" cm="1">
        <f t="array" aca="1" ref="CJ51" ca="1">INDIRECT($AN51&amp;"!"&amp;'DataReport Cell refs'!CJ$2)</f>
        <v>0</v>
      </c>
      <c r="CK51" t="b" cm="1">
        <f t="array" aca="1" ref="CK51" ca="1">INDIRECT($AN51&amp;"!"&amp;'DataReport Cell refs'!CK$2)</f>
        <v>0</v>
      </c>
      <c r="CL51" t="b" cm="1">
        <f t="array" aca="1" ref="CL51" ca="1">INDIRECT($AN51&amp;"!"&amp;'DataReport Cell refs'!CL$2)</f>
        <v>0</v>
      </c>
      <c r="CM51" t="b" cm="1">
        <f t="array" aca="1" ref="CM51" ca="1">INDIRECT($AN51&amp;"!"&amp;'DataReport Cell refs'!CM$2)</f>
        <v>0</v>
      </c>
      <c r="CN51" t="b" cm="1">
        <f t="array" aca="1" ref="CN51" ca="1">INDIRECT($AN51&amp;"!"&amp;'DataReport Cell refs'!CN$2)</f>
        <v>0</v>
      </c>
      <c r="CO51" t="b" cm="1">
        <f t="array" aca="1" ref="CO51" ca="1">INDIRECT($AN51&amp;"!"&amp;'DataReport Cell refs'!CO$2)</f>
        <v>0</v>
      </c>
      <c r="CP51" t="b" cm="1">
        <f t="array" aca="1" ref="CP51" ca="1">INDIRECT($AN51&amp;"!"&amp;'DataReport Cell refs'!CP$2)</f>
        <v>0</v>
      </c>
      <c r="CQ51" t="b" cm="1">
        <f t="array" aca="1" ref="CQ51" ca="1">INDIRECT($AN51&amp;"!"&amp;'DataReport Cell refs'!CQ$2)</f>
        <v>0</v>
      </c>
      <c r="CR51" t="b" cm="1">
        <f t="array" aca="1" ref="CR51" ca="1">INDIRECT($AN51&amp;"!"&amp;'DataReport Cell refs'!CR$2)</f>
        <v>0</v>
      </c>
      <c r="CS51" t="b" cm="1">
        <f t="array" aca="1" ref="CS51" ca="1">INDIRECT($AN51&amp;"!"&amp;'DataReport Cell refs'!CS$2)</f>
        <v>0</v>
      </c>
      <c r="CT51" t="b" cm="1">
        <f t="array" aca="1" ref="CT51" ca="1">INDIRECT($AN51&amp;"!"&amp;'DataReport Cell refs'!CT$2)</f>
        <v>0</v>
      </c>
      <c r="CU51" t="b" cm="1">
        <f t="array" aca="1" ref="CU51" ca="1">INDIRECT($AN51&amp;"!"&amp;'DataReport Cell refs'!CU$2)</f>
        <v>0</v>
      </c>
      <c r="CV51" t="b" cm="1">
        <f t="array" aca="1" ref="CV51" ca="1">INDIRECT($AN51&amp;"!"&amp;'DataReport Cell refs'!CV$2)</f>
        <v>0</v>
      </c>
      <c r="CW51" t="b" cm="1">
        <f t="array" aca="1" ref="CW51" ca="1">INDIRECT($AN51&amp;"!"&amp;'DataReport Cell refs'!CW$2)</f>
        <v>0</v>
      </c>
      <c r="CX51" t="b" cm="1">
        <f t="array" aca="1" ref="CX51" ca="1">INDIRECT($AN51&amp;"!"&amp;'DataReport Cell refs'!CX$2)</f>
        <v>0</v>
      </c>
      <c r="CY51" t="b" cm="1">
        <f t="array" aca="1" ref="CY51" ca="1">INDIRECT($AN51&amp;"!"&amp;'DataReport Cell refs'!CY$2)</f>
        <v>0</v>
      </c>
      <c r="CZ51" t="b" cm="1">
        <f t="array" aca="1" ref="CZ51" ca="1">INDIRECT($AN51&amp;"!"&amp;'DataReport Cell refs'!CZ$2)</f>
        <v>0</v>
      </c>
      <c r="DA51" t="b" cm="1">
        <f t="array" aca="1" ref="DA51" ca="1">INDIRECT($AN51&amp;"!"&amp;'DataReport Cell refs'!DA$2)</f>
        <v>0</v>
      </c>
      <c r="DB51" t="b" cm="1">
        <f t="array" aca="1" ref="DB51" ca="1">INDIRECT($AN51&amp;"!"&amp;'DataReport Cell refs'!DB$2)</f>
        <v>0</v>
      </c>
      <c r="DC51" t="b" cm="1">
        <f t="array" aca="1" ref="DC51" ca="1">INDIRECT($AN51&amp;"!"&amp;'DataReport Cell refs'!DC$2)</f>
        <v>0</v>
      </c>
      <c r="DD51" t="b" cm="1">
        <f t="array" aca="1" ref="DD51" ca="1">INDIRECT($AN51&amp;"!"&amp;'DataReport Cell refs'!DD$2)</f>
        <v>0</v>
      </c>
      <c r="DE51" t="b" cm="1">
        <f t="array" aca="1" ref="DE51" ca="1">INDIRECT($AN51&amp;"!"&amp;'DataReport Cell refs'!DE$2)</f>
        <v>0</v>
      </c>
      <c r="DF51" t="b" cm="1">
        <f t="array" aca="1" ref="DF51" ca="1">INDIRECT($AN51&amp;"!"&amp;'DataReport Cell refs'!DF$2)</f>
        <v>0</v>
      </c>
      <c r="DG51" t="b" cm="1">
        <f t="array" aca="1" ref="DG51" ca="1">INDIRECT($AN51&amp;"!"&amp;'DataReport Cell refs'!DG$2)</f>
        <v>0</v>
      </c>
      <c r="DH51" t="b" cm="1">
        <f t="array" aca="1" ref="DH51" ca="1">INDIRECT($AN51&amp;"!"&amp;'DataReport Cell refs'!DH$2)</f>
        <v>0</v>
      </c>
      <c r="DI51" t="b" cm="1">
        <f t="array" aca="1" ref="DI51" ca="1">INDIRECT($AN51&amp;"!"&amp;'DataReport Cell refs'!DI$2)</f>
        <v>0</v>
      </c>
      <c r="DJ51" t="b" cm="1">
        <f t="array" aca="1" ref="DJ51" ca="1">INDIRECT($AN51&amp;"!"&amp;'DataReport Cell refs'!DJ$2)</f>
        <v>0</v>
      </c>
      <c r="DK51" t="b" cm="1">
        <f t="array" aca="1" ref="DK51" ca="1">INDIRECT($AN51&amp;"!"&amp;'DataReport Cell refs'!DK$2)</f>
        <v>0</v>
      </c>
      <c r="DL51" t="b" cm="1">
        <f t="array" aca="1" ref="DL51" ca="1">INDIRECT($AN51&amp;"!"&amp;'DataReport Cell refs'!DL$2)</f>
        <v>0</v>
      </c>
      <c r="DM51" t="b" cm="1">
        <f t="array" aca="1" ref="DM51" ca="1">INDIRECT($AN51&amp;"!"&amp;'DataReport Cell refs'!DM$2)</f>
        <v>0</v>
      </c>
      <c r="DN51" t="str" cm="1">
        <f t="array" aca="1" ref="DN51" ca="1">INDIRECT($AN51&amp;"!"&amp;'DataReport Cell refs'!DN$2)</f>
        <v>Type here - Other service not included above 1</v>
      </c>
      <c r="DO51" t="str" cm="1">
        <f t="array" aca="1" ref="DO51" ca="1">INDIRECT($AN51&amp;"!"&amp;'DataReport Cell refs'!DO$2)</f>
        <v>Type here - Other service not included above 2</v>
      </c>
      <c r="DP51" t="str" cm="1">
        <f t="array" aca="1" ref="DP51" ca="1">INDIRECT($AN51&amp;"!"&amp;'DataReport Cell refs'!DP$2)</f>
        <v>Type here - Other service not included above 3</v>
      </c>
      <c r="DQ51" t="b" cm="1">
        <f t="array" aca="1" ref="DQ51" ca="1">INDIRECT($AN51&amp;"!"&amp;'DataReport Cell refs'!DQ$2)</f>
        <v>0</v>
      </c>
      <c r="DR51" t="b" cm="1">
        <f t="array" aca="1" ref="DR51" ca="1">INDIRECT($AN51&amp;"!"&amp;'DataReport Cell refs'!DR$2)</f>
        <v>0</v>
      </c>
      <c r="DS51" t="b" cm="1">
        <f t="array" aca="1" ref="DS51" ca="1">INDIRECT($AN51&amp;"!"&amp;'DataReport Cell refs'!DS$2)</f>
        <v>0</v>
      </c>
      <c r="DT51" t="b" cm="1">
        <f t="array" aca="1" ref="DT51" ca="1">INDIRECT($AN51&amp;"!"&amp;'DataReport Cell refs'!DT$2)</f>
        <v>0</v>
      </c>
      <c r="DU51" t="b" cm="1">
        <f t="array" aca="1" ref="DU51" ca="1">INDIRECT($AN51&amp;"!"&amp;'DataReport Cell refs'!DU$2)</f>
        <v>0</v>
      </c>
      <c r="DV51" t="b" cm="1">
        <f t="array" aca="1" ref="DV51" ca="1">INDIRECT($AN51&amp;"!"&amp;'DataReport Cell refs'!DV$2)</f>
        <v>0</v>
      </c>
      <c r="DW51" t="b" cm="1">
        <f t="array" aca="1" ref="DW51" ca="1">INDIRECT($AN51&amp;"!"&amp;'DataReport Cell refs'!DW$2)</f>
        <v>0</v>
      </c>
      <c r="DX51" t="b" cm="1">
        <f t="array" aca="1" ref="DX51" ca="1">INDIRECT($AN51&amp;"!"&amp;'DataReport Cell refs'!DX$2)</f>
        <v>0</v>
      </c>
      <c r="DY51" t="b" cm="1">
        <f t="array" aca="1" ref="DY51" ca="1">INDIRECT($AN51&amp;"!"&amp;'DataReport Cell refs'!DY$2)</f>
        <v>0</v>
      </c>
      <c r="DZ51" t="b" cm="1">
        <f t="array" aca="1" ref="DZ51" ca="1">INDIRECT($AN51&amp;"!"&amp;'DataReport Cell refs'!DZ$2)</f>
        <v>0</v>
      </c>
      <c r="EA51" t="b" cm="1">
        <f t="array" aca="1" ref="EA51" ca="1">INDIRECT($AN51&amp;"!"&amp;'DataReport Cell refs'!EA$2)</f>
        <v>0</v>
      </c>
      <c r="EB51" t="b" cm="1">
        <f t="array" aca="1" ref="EB51" ca="1">INDIRECT($AN51&amp;"!"&amp;'DataReport Cell refs'!EB$2)</f>
        <v>0</v>
      </c>
      <c r="EC51" t="b" cm="1">
        <f t="array" aca="1" ref="EC51" ca="1">INDIRECT($AN51&amp;"!"&amp;'DataReport Cell refs'!EC$2)</f>
        <v>0</v>
      </c>
      <c r="ED51" t="b" cm="1">
        <f t="array" aca="1" ref="ED51" ca="1">INDIRECT($AN51&amp;"!"&amp;'DataReport Cell refs'!ED$2)</f>
        <v>0</v>
      </c>
      <c r="EE51" t="b" cm="1">
        <f t="array" aca="1" ref="EE51" ca="1">INDIRECT($AN51&amp;"!"&amp;'DataReport Cell refs'!EE$2)</f>
        <v>0</v>
      </c>
      <c r="EF51" t="b" cm="1">
        <f t="array" aca="1" ref="EF51" ca="1">INDIRECT($AN51&amp;"!"&amp;'DataReport Cell refs'!EF$2)</f>
        <v>0</v>
      </c>
      <c r="EG51" t="b" cm="1">
        <f t="array" aca="1" ref="EG51" ca="1">INDIRECT($AN51&amp;"!"&amp;'DataReport Cell refs'!EG$2)</f>
        <v>0</v>
      </c>
      <c r="EH51" t="b" cm="1">
        <f t="array" aca="1" ref="EH51" ca="1">INDIRECT($AN51&amp;"!"&amp;'DataReport Cell refs'!EH$2)</f>
        <v>0</v>
      </c>
      <c r="EI51" t="b" cm="1">
        <f t="array" aca="1" ref="EI51" ca="1">INDIRECT($AN51&amp;"!"&amp;'DataReport Cell refs'!EI$2)</f>
        <v>0</v>
      </c>
      <c r="EJ51" t="b" cm="1">
        <f t="array" aca="1" ref="EJ51" ca="1">INDIRECT($AN51&amp;"!"&amp;'DataReport Cell refs'!EJ$2)</f>
        <v>0</v>
      </c>
      <c r="EK51" t="b" cm="1">
        <f t="array" aca="1" ref="EK51" ca="1">INDIRECT($AN51&amp;"!"&amp;'DataReport Cell refs'!EK$2)</f>
        <v>0</v>
      </c>
      <c r="EL51" t="b" cm="1">
        <f t="array" aca="1" ref="EL51" ca="1">INDIRECT($AN51&amp;"!"&amp;'DataReport Cell refs'!EL$2)</f>
        <v>0</v>
      </c>
      <c r="EM51" t="b" cm="1">
        <f t="array" aca="1" ref="EM51" ca="1">INDIRECT($AN51&amp;"!"&amp;'DataReport Cell refs'!EM$2)</f>
        <v>0</v>
      </c>
      <c r="EN51" t="b" cm="1">
        <f t="array" aca="1" ref="EN51" ca="1">INDIRECT($AN51&amp;"!"&amp;'DataReport Cell refs'!EN$2)</f>
        <v>0</v>
      </c>
      <c r="EO51" t="b" cm="1">
        <f t="array" aca="1" ref="EO51" ca="1">INDIRECT($AN51&amp;"!"&amp;'DataReport Cell refs'!EO$2)</f>
        <v>0</v>
      </c>
      <c r="EP51" t="b" cm="1">
        <f t="array" aca="1" ref="EP51" ca="1">INDIRECT($AN51&amp;"!"&amp;'DataReport Cell refs'!EP$2)</f>
        <v>0</v>
      </c>
      <c r="EQ51" t="b" cm="1">
        <f t="array" aca="1" ref="EQ51" ca="1">INDIRECT($AN51&amp;"!"&amp;'DataReport Cell refs'!EQ$2)</f>
        <v>0</v>
      </c>
      <c r="ER51" t="b" cm="1">
        <f t="array" aca="1" ref="ER51" ca="1">INDIRECT($AN51&amp;"!"&amp;'DataReport Cell refs'!ER$2)</f>
        <v>0</v>
      </c>
      <c r="ES51" t="b" cm="1">
        <f t="array" aca="1" ref="ES51" ca="1">INDIRECT($AN51&amp;"!"&amp;'DataReport Cell refs'!ES$2)</f>
        <v>0</v>
      </c>
      <c r="ET51" t="b" cm="1">
        <f t="array" aca="1" ref="ET51" ca="1">INDIRECT($AN51&amp;"!"&amp;'DataReport Cell refs'!ET$2)</f>
        <v>0</v>
      </c>
      <c r="EU51" t="b" cm="1">
        <f t="array" aca="1" ref="EU51" ca="1">INDIRECT($AN51&amp;"!"&amp;'DataReport Cell refs'!EU$2)</f>
        <v>0</v>
      </c>
      <c r="EV51" t="b" cm="1">
        <f t="array" aca="1" ref="EV51" ca="1">INDIRECT($AN51&amp;"!"&amp;'DataReport Cell refs'!EV$2)</f>
        <v>0</v>
      </c>
      <c r="EW51" t="b" cm="1">
        <f t="array" aca="1" ref="EW51" ca="1">INDIRECT($AN51&amp;"!"&amp;'DataReport Cell refs'!EW$2)</f>
        <v>0</v>
      </c>
      <c r="EX51" t="b" cm="1">
        <f t="array" aca="1" ref="EX51" ca="1">INDIRECT($AN51&amp;"!"&amp;'DataReport Cell refs'!EX$2)</f>
        <v>0</v>
      </c>
      <c r="EY51" t="b" cm="1">
        <f t="array" aca="1" ref="EY51" ca="1">INDIRECT($AN51&amp;"!"&amp;'DataReport Cell refs'!EY$2)</f>
        <v>0</v>
      </c>
      <c r="EZ51" t="b" cm="1">
        <f t="array" aca="1" ref="EZ51" ca="1">INDIRECT($AN51&amp;"!"&amp;'DataReport Cell refs'!EZ$2)</f>
        <v>0</v>
      </c>
      <c r="FA51" t="b" cm="1">
        <f t="array" aca="1" ref="FA51" ca="1">INDIRECT($AN51&amp;"!"&amp;'DataReport Cell refs'!FA$2)</f>
        <v>0</v>
      </c>
      <c r="FB51" t="b" cm="1">
        <f t="array" aca="1" ref="FB51" ca="1">INDIRECT($AN51&amp;"!"&amp;'DataReport Cell refs'!FB$2)</f>
        <v>0</v>
      </c>
      <c r="FC51" t="b" cm="1">
        <f t="array" aca="1" ref="FC51" ca="1">INDIRECT($AN51&amp;"!"&amp;'DataReport Cell refs'!FC$2)</f>
        <v>0</v>
      </c>
      <c r="FD51" t="b" cm="1">
        <f t="array" aca="1" ref="FD51" ca="1">INDIRECT($AN51&amp;"!"&amp;'DataReport Cell refs'!FD$2)</f>
        <v>0</v>
      </c>
      <c r="FE51" t="b" cm="1">
        <f t="array" aca="1" ref="FE51" ca="1">INDIRECT($AN51&amp;"!"&amp;'DataReport Cell refs'!FE$2)</f>
        <v>0</v>
      </c>
      <c r="FF51" t="b" cm="1">
        <f t="array" aca="1" ref="FF51" ca="1">INDIRECT($AN51&amp;"!"&amp;'DataReport Cell refs'!FF$2)</f>
        <v>0</v>
      </c>
      <c r="FG51" t="b" cm="1">
        <f t="array" aca="1" ref="FG51" ca="1">INDIRECT($AN51&amp;"!"&amp;'DataReport Cell refs'!FG$2)</f>
        <v>0</v>
      </c>
      <c r="FH51" t="b" cm="1">
        <f t="array" aca="1" ref="FH51" ca="1">INDIRECT($AN51&amp;"!"&amp;'DataReport Cell refs'!FH$2)</f>
        <v>0</v>
      </c>
      <c r="FI51" t="b" cm="1">
        <f t="array" aca="1" ref="FI51" ca="1">INDIRECT($AN51&amp;"!"&amp;'DataReport Cell refs'!FI$2)</f>
        <v>0</v>
      </c>
      <c r="FJ51" t="b" cm="1">
        <f t="array" aca="1" ref="FJ51" ca="1">INDIRECT($AN51&amp;"!"&amp;'DataReport Cell refs'!FJ$2)</f>
        <v>0</v>
      </c>
      <c r="FK51" s="361" cm="1">
        <f t="array" aca="1" ref="FK51" ca="1">INDIRECT($AN51&amp;"!"&amp;'DataReport Cell refs'!FK$2)</f>
        <v>0</v>
      </c>
      <c r="FL51" s="361" cm="1">
        <f t="array" aca="1" ref="FL51" ca="1">INDIRECT($AN51&amp;"!"&amp;'DataReport Cell refs'!FL$2)</f>
        <v>0</v>
      </c>
      <c r="FM51" s="361" cm="1">
        <f t="array" aca="1" ref="FM51" ca="1">INDIRECT($AN51&amp;"!"&amp;'DataReport Cell refs'!FM$2)</f>
        <v>0</v>
      </c>
      <c r="FN51" s="361" cm="1">
        <f t="array" aca="1" ref="FN51" ca="1">INDIRECT($AN51&amp;"!"&amp;'DataReport Cell refs'!FN$2)</f>
        <v>0</v>
      </c>
      <c r="FO51" s="361" cm="1">
        <f t="array" aca="1" ref="FO51" ca="1">INDIRECT($AN51&amp;"!"&amp;'DataReport Cell refs'!FO$2)</f>
        <v>0</v>
      </c>
      <c r="FP51" s="361" cm="1">
        <f t="array" aca="1" ref="FP51" ca="1">INDIRECT($AN51&amp;"!"&amp;'DataReport Cell refs'!FP$2)</f>
        <v>0</v>
      </c>
      <c r="FQ51" s="361" cm="1">
        <f t="array" aca="1" ref="FQ51" ca="1">INDIRECT($AN51&amp;"!"&amp;'DataReport Cell refs'!FQ$2)</f>
        <v>0</v>
      </c>
      <c r="FR51" s="361" cm="1">
        <f t="array" aca="1" ref="FR51" ca="1">INDIRECT($AN51&amp;"!"&amp;'DataReport Cell refs'!FR$2)</f>
        <v>0</v>
      </c>
      <c r="FS51" s="361" cm="1">
        <f t="array" aca="1" ref="FS51" ca="1">INDIRECT($AN51&amp;"!"&amp;'DataReport Cell refs'!FS$2)</f>
        <v>0</v>
      </c>
      <c r="FT51" s="361" cm="1">
        <f t="array" aca="1" ref="FT51" ca="1">INDIRECT($AN51&amp;"!"&amp;'DataReport Cell refs'!FT$2)</f>
        <v>0</v>
      </c>
      <c r="FU51" s="361" cm="1">
        <f t="array" aca="1" ref="FU51" ca="1">INDIRECT($AN51&amp;"!"&amp;'DataReport Cell refs'!FU$2)</f>
        <v>0</v>
      </c>
      <c r="FV51" s="361" cm="1">
        <f t="array" aca="1" ref="FV51" ca="1">INDIRECT($AN51&amp;"!"&amp;'DataReport Cell refs'!FV$2)</f>
        <v>0</v>
      </c>
      <c r="FW51" s="361" cm="1">
        <f t="array" aca="1" ref="FW51" ca="1">INDIRECT($AN51&amp;"!"&amp;'DataReport Cell refs'!FW$2)</f>
        <v>0</v>
      </c>
      <c r="FX51" s="361" cm="1">
        <f t="array" aca="1" ref="FX51" ca="1">INDIRECT($AN51&amp;"!"&amp;'DataReport Cell refs'!FX$2)</f>
        <v>0</v>
      </c>
      <c r="FY51" s="361" cm="1">
        <f t="array" aca="1" ref="FY51" ca="1">INDIRECT($AN51&amp;"!"&amp;'DataReport Cell refs'!FY$2)</f>
        <v>0</v>
      </c>
      <c r="FZ51" s="361" cm="1">
        <f t="array" aca="1" ref="FZ51" ca="1">INDIRECT($AN51&amp;"!"&amp;'DataReport Cell refs'!FZ$2)</f>
        <v>0</v>
      </c>
      <c r="GA51" s="361" cm="1">
        <f t="array" aca="1" ref="GA51" ca="1">INDIRECT($AN51&amp;"!"&amp;'DataReport Cell refs'!GA$2)</f>
        <v>0</v>
      </c>
      <c r="GB51" s="361" cm="1">
        <f t="array" aca="1" ref="GB51" ca="1">INDIRECT($AN51&amp;"!"&amp;'DataReport Cell refs'!GB$2)</f>
        <v>0</v>
      </c>
      <c r="GC51" s="361" cm="1">
        <f t="array" aca="1" ref="GC51" ca="1">INDIRECT($AN51&amp;"!"&amp;'DataReport Cell refs'!GC$2)</f>
        <v>0</v>
      </c>
      <c r="GD51" s="361" cm="1">
        <f t="array" aca="1" ref="GD51" ca="1">INDIRECT($AN51&amp;"!"&amp;'DataReport Cell refs'!GD$2)</f>
        <v>0</v>
      </c>
      <c r="GE51" s="361" cm="1">
        <f t="array" aca="1" ref="GE51" ca="1">INDIRECT($AN51&amp;"!"&amp;'DataReport Cell refs'!GE$2)</f>
        <v>0</v>
      </c>
      <c r="GF51" s="361" cm="1">
        <f t="array" aca="1" ref="GF51" ca="1">INDIRECT($AN51&amp;"!"&amp;'DataReport Cell refs'!GF$2)</f>
        <v>0</v>
      </c>
      <c r="GG51" s="361" cm="1">
        <f t="array" aca="1" ref="GG51" ca="1">INDIRECT($AN51&amp;"!"&amp;'DataReport Cell refs'!GG$2)</f>
        <v>0</v>
      </c>
      <c r="GH51" s="361" cm="1">
        <f t="array" aca="1" ref="GH51" ca="1">INDIRECT($AN51&amp;"!"&amp;'DataReport Cell refs'!GH$2)</f>
        <v>0</v>
      </c>
      <c r="GI51" s="361" cm="1">
        <f t="array" aca="1" ref="GI51" ca="1">INDIRECT($AN51&amp;"!"&amp;'DataReport Cell refs'!GI$2)</f>
        <v>0</v>
      </c>
      <c r="GJ51" s="361" cm="1">
        <f t="array" aca="1" ref="GJ51" ca="1">INDIRECT($AN51&amp;"!"&amp;'DataReport Cell refs'!GJ$2)</f>
        <v>0</v>
      </c>
      <c r="GK51" s="361" cm="1">
        <f t="array" aca="1" ref="GK51" ca="1">INDIRECT($AN51&amp;"!"&amp;'DataReport Cell refs'!GK$2)</f>
        <v>0</v>
      </c>
      <c r="GL51" s="361" cm="1">
        <f t="array" aca="1" ref="GL51" ca="1">INDIRECT($AN51&amp;"!"&amp;'DataReport Cell refs'!GL$2)</f>
        <v>0</v>
      </c>
      <c r="GM51" s="361" cm="1">
        <f t="array" aca="1" ref="GM51" ca="1">INDIRECT($AN51&amp;"!"&amp;'DataReport Cell refs'!GM$2)</f>
        <v>0</v>
      </c>
      <c r="GN51" s="361" cm="1">
        <f t="array" aca="1" ref="GN51" ca="1">INDIRECT($AN51&amp;"!"&amp;'DataReport Cell refs'!GN$2)</f>
        <v>0</v>
      </c>
      <c r="GO51" s="361" cm="1">
        <f t="array" aca="1" ref="GO51" ca="1">INDIRECT($AN51&amp;"!"&amp;'DataReport Cell refs'!GO$2)</f>
        <v>0</v>
      </c>
      <c r="GP51" s="361" cm="1">
        <f t="array" aca="1" ref="GP51" ca="1">INDIRECT($AN51&amp;"!"&amp;'DataReport Cell refs'!GP$2)</f>
        <v>0</v>
      </c>
      <c r="GQ51" s="361" cm="1">
        <f t="array" aca="1" ref="GQ51" ca="1">INDIRECT($AN51&amp;"!"&amp;'DataReport Cell refs'!GQ$2)</f>
        <v>0</v>
      </c>
      <c r="GR51" s="361" cm="1">
        <f t="array" aca="1" ref="GR51" ca="1">INDIRECT($AN51&amp;"!"&amp;'DataReport Cell refs'!GR$2)</f>
        <v>0</v>
      </c>
      <c r="GS51" s="361" cm="1">
        <f t="array" aca="1" ref="GS51" ca="1">INDIRECT($AN51&amp;"!"&amp;'DataReport Cell refs'!GS$2)</f>
        <v>0</v>
      </c>
      <c r="GT51" s="361" cm="1">
        <f t="array" aca="1" ref="GT51" ca="1">INDIRECT($AN51&amp;"!"&amp;'DataReport Cell refs'!GT$2)</f>
        <v>0</v>
      </c>
      <c r="GU51" s="361" cm="1">
        <f t="array" aca="1" ref="GU51" ca="1">INDIRECT($AN51&amp;"!"&amp;'DataReport Cell refs'!GU$2)</f>
        <v>0</v>
      </c>
      <c r="GV51" s="361" cm="1">
        <f t="array" aca="1" ref="GV51" ca="1">INDIRECT($AN51&amp;"!"&amp;'DataReport Cell refs'!GV$2)</f>
        <v>0</v>
      </c>
      <c r="GW51" s="361" cm="1">
        <f t="array" aca="1" ref="GW51" ca="1">INDIRECT($AN51&amp;"!"&amp;'DataReport Cell refs'!GW$2)</f>
        <v>0</v>
      </c>
      <c r="GX51" s="361" cm="1">
        <f t="array" aca="1" ref="GX51" ca="1">INDIRECT($AN51&amp;"!"&amp;'DataReport Cell refs'!GX$2)</f>
        <v>0</v>
      </c>
      <c r="GY51" s="361" cm="1">
        <f t="array" aca="1" ref="GY51" ca="1">INDIRECT($AN51&amp;"!"&amp;'DataReport Cell refs'!GY$2)</f>
        <v>0</v>
      </c>
      <c r="GZ51" s="361" cm="1">
        <f t="array" aca="1" ref="GZ51" ca="1">INDIRECT($AN51&amp;"!"&amp;'DataReport Cell refs'!GZ$2)</f>
        <v>0</v>
      </c>
      <c r="HA51" s="361" cm="1">
        <f t="array" aca="1" ref="HA51" ca="1">INDIRECT($AN51&amp;"!"&amp;'DataReport Cell refs'!HA$2)</f>
        <v>0</v>
      </c>
      <c r="HB51" s="361" cm="1">
        <f t="array" aca="1" ref="HB51" ca="1">INDIRECT($AN51&amp;"!"&amp;'DataReport Cell refs'!HB$2)</f>
        <v>0</v>
      </c>
      <c r="HC51" s="361" cm="1">
        <f t="array" aca="1" ref="HC51" ca="1">INDIRECT($AN51&amp;"!"&amp;'DataReport Cell refs'!HC$2)</f>
        <v>0</v>
      </c>
      <c r="HD51" s="361" cm="1">
        <f t="array" aca="1" ref="HD51" ca="1">INDIRECT($AN51&amp;"!"&amp;'DataReport Cell refs'!HD$2)</f>
        <v>0</v>
      </c>
      <c r="HE51" cm="1">
        <f t="array" aca="1" ref="HE51" ca="1">INDIRECT($AN51&amp;"!"&amp;'DataReport Cell refs'!HE$2)</f>
        <v>0</v>
      </c>
      <c r="HF51" cm="1">
        <f t="array" aca="1" ref="HF51" ca="1">INDIRECT($AN51&amp;"!"&amp;'DataReport Cell refs'!HF$2)</f>
        <v>0</v>
      </c>
      <c r="HG51" cm="1">
        <f t="array" aca="1" ref="HG51" ca="1">INDIRECT($AN51&amp;"!"&amp;'DataReport Cell refs'!HG$2)</f>
        <v>0</v>
      </c>
      <c r="HH51" cm="1">
        <f t="array" aca="1" ref="HH51" ca="1">INDIRECT($AN51&amp;"!"&amp;'DataReport Cell refs'!HH$2)</f>
        <v>0</v>
      </c>
      <c r="HI51" cm="1">
        <f t="array" aca="1" ref="HI51" ca="1">INDIRECT($AN51&amp;"!"&amp;'DataReport Cell refs'!HI$2)</f>
        <v>0</v>
      </c>
      <c r="HJ51" cm="1">
        <f t="array" aca="1" ref="HJ51" ca="1">INDIRECT($AN51&amp;"!"&amp;'DataReport Cell refs'!HJ$2)</f>
        <v>0</v>
      </c>
      <c r="HK51" cm="1">
        <f t="array" aca="1" ref="HK51" ca="1">INDIRECT($AN51&amp;"!"&amp;'DataReport Cell refs'!HK$2)</f>
        <v>0</v>
      </c>
      <c r="HL51" cm="1">
        <f t="array" aca="1" ref="HL51" ca="1">INDIRECT($AN51&amp;"!"&amp;'DataReport Cell refs'!HL$2)</f>
        <v>0</v>
      </c>
      <c r="HM51" cm="1">
        <f t="array" aca="1" ref="HM51" ca="1">INDIRECT($AN51&amp;"!"&amp;'DataReport Cell refs'!HM$2)</f>
        <v>0</v>
      </c>
      <c r="HN51" cm="1">
        <f t="array" aca="1" ref="HN51" ca="1">INDIRECT($AN51&amp;"!"&amp;'DataReport Cell refs'!HN$2)</f>
        <v>0</v>
      </c>
      <c r="HO51" cm="1">
        <f t="array" aca="1" ref="HO51" ca="1">INDIRECT($AN51&amp;"!"&amp;'DataReport Cell refs'!HO$2)</f>
        <v>0</v>
      </c>
      <c r="HP51" cm="1">
        <f t="array" aca="1" ref="HP51" ca="1">INDIRECT($AN51&amp;"!"&amp;'DataReport Cell refs'!HP$2)</f>
        <v>0</v>
      </c>
      <c r="HQ51" cm="1">
        <f t="array" aca="1" ref="HQ51" ca="1">INDIRECT($AN51&amp;"!"&amp;'DataReport Cell refs'!HQ$2)</f>
        <v>0</v>
      </c>
      <c r="HR51" cm="1">
        <f t="array" aca="1" ref="HR51" ca="1">INDIRECT($AN51&amp;"!"&amp;'DataReport Cell refs'!HR$2)</f>
        <v>0</v>
      </c>
      <c r="HS51" cm="1">
        <f t="array" aca="1" ref="HS51" ca="1">INDIRECT($AN51&amp;"!"&amp;'DataReport Cell refs'!HS$2)</f>
        <v>0</v>
      </c>
      <c r="HT51" cm="1">
        <f t="array" aca="1" ref="HT51" ca="1">INDIRECT($AN51&amp;"!"&amp;'DataReport Cell refs'!HT$2)</f>
        <v>0</v>
      </c>
      <c r="HU51" cm="1">
        <f t="array" aca="1" ref="HU51" ca="1">INDIRECT($AN51&amp;"!"&amp;'DataReport Cell refs'!HU$2)</f>
        <v>0</v>
      </c>
      <c r="HV51" cm="1">
        <f t="array" aca="1" ref="HV51" ca="1">INDIRECT($AN51&amp;"!"&amp;'DataReport Cell refs'!HV$2)</f>
        <v>0</v>
      </c>
      <c r="HW51" cm="1">
        <f t="array" aca="1" ref="HW51" ca="1">INDIRECT($AN51&amp;"!"&amp;'DataReport Cell refs'!HW$2)</f>
        <v>0</v>
      </c>
      <c r="HX51" cm="1">
        <f t="array" aca="1" ref="HX51" ca="1">INDIRECT($AN51&amp;"!"&amp;'DataReport Cell refs'!HX$2)</f>
        <v>0</v>
      </c>
      <c r="HY51" cm="1">
        <f t="array" aca="1" ref="HY51" ca="1">INDIRECT($AN51&amp;"!"&amp;'DataReport Cell refs'!HY$2)</f>
        <v>0</v>
      </c>
      <c r="HZ51" cm="1">
        <f t="array" aca="1" ref="HZ51" ca="1">INDIRECT($AN51&amp;"!"&amp;'DataReport Cell refs'!HZ$2)</f>
        <v>0</v>
      </c>
      <c r="IA51" cm="1">
        <f t="array" aca="1" ref="IA51" ca="1">INDIRECT($AN51&amp;"!"&amp;'DataReport Cell refs'!IA$2)</f>
        <v>0</v>
      </c>
      <c r="IB51" cm="1">
        <f t="array" aca="1" ref="IB51" ca="1">INDIRECT($AN51&amp;"!"&amp;'DataReport Cell refs'!IB$2)</f>
        <v>0</v>
      </c>
      <c r="IC51" cm="1">
        <f t="array" aca="1" ref="IC51" ca="1">INDIRECT($AN51&amp;"!"&amp;'DataReport Cell refs'!IC$2)</f>
        <v>0</v>
      </c>
      <c r="ID51" cm="1">
        <f t="array" aca="1" ref="ID51" ca="1">INDIRECT($AN51&amp;"!"&amp;'DataReport Cell refs'!ID$2)</f>
        <v>0</v>
      </c>
      <c r="IE51" cm="1">
        <f t="array" aca="1" ref="IE51" ca="1">INDIRECT($AN51&amp;"!"&amp;'DataReport Cell refs'!IE$2)</f>
        <v>0</v>
      </c>
      <c r="IF51" cm="1">
        <f t="array" aca="1" ref="IF51" ca="1">INDIRECT($AN51&amp;"!"&amp;'DataReport Cell refs'!IF$2)</f>
        <v>0</v>
      </c>
      <c r="IG51" cm="1">
        <f t="array" aca="1" ref="IG51" ca="1">INDIRECT($AN51&amp;"!"&amp;'DataReport Cell refs'!IG$2)</f>
        <v>0</v>
      </c>
      <c r="IH51" cm="1">
        <f t="array" aca="1" ref="IH51" ca="1">INDIRECT($AN51&amp;"!"&amp;'DataReport Cell refs'!IH$2)</f>
        <v>0</v>
      </c>
      <c r="II51" cm="1">
        <f t="array" aca="1" ref="II51" ca="1">INDIRECT($AN51&amp;"!"&amp;'DataReport Cell refs'!II$2)</f>
        <v>0</v>
      </c>
      <c r="IJ51" cm="1">
        <f t="array" aca="1" ref="IJ51" ca="1">INDIRECT($AN51&amp;"!"&amp;'DataReport Cell refs'!IJ$2)</f>
        <v>0</v>
      </c>
      <c r="IK51" cm="1">
        <f t="array" aca="1" ref="IK51" ca="1">INDIRECT($AN51&amp;"!"&amp;'DataReport Cell refs'!IK$2)</f>
        <v>0</v>
      </c>
      <c r="IL51" cm="1">
        <f t="array" aca="1" ref="IL51" ca="1">INDIRECT($AN51&amp;"!"&amp;'DataReport Cell refs'!IL$2)</f>
        <v>0</v>
      </c>
      <c r="IM51" cm="1">
        <f t="array" aca="1" ref="IM51" ca="1">INDIRECT($AN51&amp;"!"&amp;'DataReport Cell refs'!IM$2)</f>
        <v>0</v>
      </c>
      <c r="IN51" cm="1">
        <f t="array" aca="1" ref="IN51" ca="1">INDIRECT($AN51&amp;"!"&amp;'DataReport Cell refs'!IN$2)</f>
        <v>0</v>
      </c>
      <c r="IO51" cm="1">
        <f t="array" aca="1" ref="IO51" ca="1">INDIRECT($AN51&amp;"!"&amp;'DataReport Cell refs'!IO$2)</f>
        <v>0</v>
      </c>
      <c r="IP51" cm="1">
        <f t="array" aca="1" ref="IP51" ca="1">INDIRECT($AN51&amp;"!"&amp;'DataReport Cell refs'!IP$2)</f>
        <v>0</v>
      </c>
      <c r="IQ51" cm="1">
        <f t="array" aca="1" ref="IQ51" ca="1">INDIRECT($AN51&amp;"!"&amp;'DataReport Cell refs'!IQ$2)</f>
        <v>0</v>
      </c>
      <c r="IR51" cm="1">
        <f t="array" aca="1" ref="IR51" ca="1">INDIRECT($AN51&amp;"!"&amp;'DataReport Cell refs'!IR$2)</f>
        <v>0</v>
      </c>
      <c r="IS51" cm="1">
        <f t="array" aca="1" ref="IS51" ca="1">INDIRECT($AN51&amp;"!"&amp;'DataReport Cell refs'!IS$2)</f>
        <v>0</v>
      </c>
      <c r="IT51" cm="1">
        <f t="array" aca="1" ref="IT51" ca="1">INDIRECT($AN51&amp;"!"&amp;'DataReport Cell refs'!IT$2)</f>
        <v>0</v>
      </c>
      <c r="IU51" cm="1">
        <f t="array" aca="1" ref="IU51" ca="1">INDIRECT($AN51&amp;"!"&amp;'DataReport Cell refs'!IU$2)</f>
        <v>0</v>
      </c>
      <c r="IV51" cm="1">
        <f t="array" aca="1" ref="IV51" ca="1">INDIRECT($AN51&amp;"!"&amp;'DataReport Cell refs'!IV$2)</f>
        <v>0</v>
      </c>
      <c r="IW51" cm="1">
        <f t="array" aca="1" ref="IW51" ca="1">INDIRECT($AN51&amp;"!"&amp;'DataReport Cell refs'!IW$2)</f>
        <v>0</v>
      </c>
      <c r="IX51" cm="1">
        <f t="array" aca="1" ref="IX51" ca="1">INDIRECT($AN51&amp;"!"&amp;'DataReport Cell refs'!IX$2)</f>
        <v>0</v>
      </c>
      <c r="IY51" cm="1">
        <f t="array" aca="1" ref="IY51" ca="1">INDIRECT($AN51&amp;"!"&amp;'DataReport Cell refs'!IY$2)</f>
        <v>0</v>
      </c>
      <c r="IZ51" cm="1">
        <f t="array" aca="1" ref="IZ51" ca="1">INDIRECT($AN51&amp;"!"&amp;'DataReport Cell refs'!IZ$2)</f>
        <v>0</v>
      </c>
      <c r="JA51" cm="1">
        <f t="array" aca="1" ref="JA51" ca="1">INDIRECT($AN51&amp;"!"&amp;'DataReport Cell refs'!JA$2)</f>
        <v>0</v>
      </c>
      <c r="JB51" cm="1">
        <f t="array" aca="1" ref="JB51" ca="1">INDIRECT($AN51&amp;"!"&amp;'DataReport Cell refs'!JB$2)</f>
        <v>0</v>
      </c>
      <c r="JC51" cm="1">
        <f t="array" aca="1" ref="JC51" ca="1">INDIRECT($AN51&amp;"!"&amp;'DataReport Cell refs'!JC$2)</f>
        <v>0</v>
      </c>
      <c r="JD51" cm="1">
        <f t="array" aca="1" ref="JD51" ca="1">INDIRECT($AN51&amp;"!"&amp;'DataReport Cell refs'!JD$2)</f>
        <v>0</v>
      </c>
      <c r="JE51" cm="1">
        <f t="array" aca="1" ref="JE51" ca="1">INDIRECT($AN51&amp;"!"&amp;'DataReport Cell refs'!JE$2)</f>
        <v>0</v>
      </c>
      <c r="JF51" cm="1">
        <f t="array" aca="1" ref="JF51" ca="1">INDIRECT($AN51&amp;"!"&amp;'DataReport Cell refs'!JF$2)</f>
        <v>0</v>
      </c>
      <c r="JG51" cm="1">
        <f t="array" aca="1" ref="JG51" ca="1">INDIRECT($AN51&amp;"!"&amp;'DataReport Cell refs'!JG$2)</f>
        <v>0</v>
      </c>
      <c r="JH51" cm="1">
        <f t="array" aca="1" ref="JH51" ca="1">INDIRECT($AN51&amp;"!"&amp;'DataReport Cell refs'!JH$2)</f>
        <v>0</v>
      </c>
      <c r="JI51" cm="1">
        <f t="array" aca="1" ref="JI51" ca="1">INDIRECT($AN51&amp;"!"&amp;'DataReport Cell refs'!JI$2)</f>
        <v>0</v>
      </c>
      <c r="JJ51" cm="1">
        <f t="array" aca="1" ref="JJ51" ca="1">INDIRECT($AN51&amp;"!"&amp;'DataReport Cell refs'!JJ$2)</f>
        <v>0</v>
      </c>
      <c r="JK51" cm="1">
        <f t="array" aca="1" ref="JK51" ca="1">INDIRECT($AN51&amp;"!"&amp;'DataReport Cell refs'!JK$2)</f>
        <v>0</v>
      </c>
      <c r="JL51" cm="1">
        <f t="array" aca="1" ref="JL51" ca="1">INDIRECT($AN51&amp;"!"&amp;'DataReport Cell refs'!JL$2)</f>
        <v>0</v>
      </c>
      <c r="JM51" cm="1">
        <f t="array" aca="1" ref="JM51" ca="1">INDIRECT($AN51&amp;"!"&amp;'DataReport Cell refs'!JM$2)</f>
        <v>0</v>
      </c>
      <c r="JN51" cm="1">
        <f t="array" aca="1" ref="JN51" ca="1">INDIRECT($AN51&amp;"!"&amp;'DataReport Cell refs'!JN$2)</f>
        <v>0</v>
      </c>
      <c r="JO51" cm="1">
        <f t="array" aca="1" ref="JO51" ca="1">INDIRECT($AN51&amp;"!"&amp;'DataReport Cell refs'!JO$2)</f>
        <v>0</v>
      </c>
      <c r="JP51" cm="1">
        <f t="array" aca="1" ref="JP51" ca="1">INDIRECT($AN51&amp;"!"&amp;'DataReport Cell refs'!JP$2)</f>
        <v>0</v>
      </c>
      <c r="JQ51" cm="1">
        <f t="array" aca="1" ref="JQ51" ca="1">INDIRECT($AN51&amp;"!"&amp;'DataReport Cell refs'!JQ$2)</f>
        <v>0</v>
      </c>
      <c r="JR51" cm="1">
        <f t="array" aca="1" ref="JR51" ca="1">INDIRECT($AN51&amp;"!"&amp;'DataReport Cell refs'!JR$2)</f>
        <v>0</v>
      </c>
      <c r="JS51" cm="1">
        <f t="array" aca="1" ref="JS51" ca="1">INDIRECT($AN51&amp;"!"&amp;'DataReport Cell refs'!JS$2)</f>
        <v>0</v>
      </c>
      <c r="JT51" cm="1">
        <f t="array" aca="1" ref="JT51" ca="1">INDIRECT($AN51&amp;"!"&amp;'DataReport Cell refs'!JT$2)</f>
        <v>0</v>
      </c>
      <c r="JU51" cm="1">
        <f t="array" aca="1" ref="JU51" ca="1">INDIRECT($AN51&amp;"!"&amp;'DataReport Cell refs'!JU$2)</f>
        <v>0</v>
      </c>
      <c r="JV51" t="str" cm="1">
        <f t="array" aca="1" ref="JV51" ca="1">INDIRECT($AN51&amp;"!"&amp;'DataReport Cell refs'!JV$2)</f>
        <v>Not Commenced</v>
      </c>
      <c r="JW51" t="str" cm="1">
        <f t="array" aca="1" ref="JW51" ca="1">INDIRECT($AN51&amp;"!"&amp;'DataReport Cell refs'!JW$2)</f>
        <v>First complete Stocktake</v>
      </c>
      <c r="JX51" t="str" cm="1">
        <f t="array" aca="1" ref="JX51" ca="1">INDIRECT($AN51&amp;"!"&amp;'DataReport Cell refs'!JX$2)</f>
        <v>First complete Stocktake</v>
      </c>
      <c r="JY51" t="str" cm="1">
        <f t="array" aca="1" ref="JY51" ca="1">INDIRECT($AN51&amp;"!"&amp;'DataReport Cell refs'!JY$2)</f>
        <v>First complete Stocktake</v>
      </c>
      <c r="JZ51" t="str" cm="1">
        <f t="array" aca="1" ref="JZ51" ca="1">INDIRECT($AN51&amp;"!"&amp;'DataReport Cell refs'!JZ$2)</f>
        <v>First complete Stocktake</v>
      </c>
      <c r="KA51" t="str" cm="1">
        <f t="array" aca="1" ref="KA51" ca="1">INDIRECT($AN51&amp;"!"&amp;'DataReport Cell refs'!KA$2)</f>
        <v>First complete Stocktake</v>
      </c>
      <c r="KB51" t="str" cm="1">
        <f t="array" aca="1" ref="KB51" ca="1">INDIRECT($AN51&amp;"!"&amp;'DataReport Cell refs'!KB$2)</f>
        <v>First complete Stocktake</v>
      </c>
    </row>
    <row r="52" spans="40:288" x14ac:dyDescent="0.35">
      <c r="AN52" s="345" t="s">
        <v>1191</v>
      </c>
      <c r="AO52" cm="1">
        <f t="array" aca="1" ref="AO52" ca="1">INDIRECT($AN52&amp;"!"&amp;'DataReport Cell refs'!AO$2)</f>
        <v>0</v>
      </c>
      <c r="AP52" t="str" cm="1">
        <f t="array" aca="1" ref="AP52" ca="1">INDIRECT($AN52&amp;"!"&amp;'DataReport Cell refs'!AP$2)</f>
        <v>Select option</v>
      </c>
      <c r="AQ52" t="str" cm="1">
        <f t="array" aca="1" ref="AQ52" ca="1">INDIRECT($AN52&amp;"!"&amp;'DataReport Cell refs'!AQ$2)</f>
        <v>Select option</v>
      </c>
      <c r="AR52" s="361" cm="1">
        <f t="array" aca="1" ref="AR52" ca="1">INDIRECT($AN52&amp;"!"&amp;'DataReport Cell refs'!AR$2)</f>
        <v>0</v>
      </c>
      <c r="AS52" t="b" cm="1">
        <f t="array" aca="1" ref="AS52" ca="1">INDIRECT($AN52&amp;"!"&amp;'DataReport Cell refs'!AS$2)</f>
        <v>0</v>
      </c>
      <c r="AT52" t="b" cm="1">
        <f t="array" aca="1" ref="AT52" ca="1">INDIRECT($AN52&amp;"!"&amp;'DataReport Cell refs'!AT$2)</f>
        <v>0</v>
      </c>
      <c r="AU52" t="b" cm="1">
        <f t="array" aca="1" ref="AU52" ca="1">INDIRECT($AN52&amp;"!"&amp;'DataReport Cell refs'!AU$2)</f>
        <v>0</v>
      </c>
      <c r="AV52" t="b" cm="1">
        <f t="array" aca="1" ref="AV52" ca="1">INDIRECT($AN52&amp;"!"&amp;'DataReport Cell refs'!AV$2)</f>
        <v>0</v>
      </c>
      <c r="AW52" t="b" cm="1">
        <f t="array" aca="1" ref="AW52" ca="1">INDIRECT($AN52&amp;"!"&amp;'DataReport Cell refs'!AW$2)</f>
        <v>0</v>
      </c>
      <c r="AX52" t="b" cm="1">
        <f t="array" aca="1" ref="AX52" ca="1">INDIRECT($AN52&amp;"!"&amp;'DataReport Cell refs'!AX$2)</f>
        <v>0</v>
      </c>
      <c r="AY52" t="b" cm="1">
        <f t="array" aca="1" ref="AY52" ca="1">INDIRECT($AN52&amp;"!"&amp;'DataReport Cell refs'!AY$2)</f>
        <v>0</v>
      </c>
      <c r="AZ52" t="b" cm="1">
        <f t="array" aca="1" ref="AZ52" ca="1">INDIRECT($AN52&amp;"!"&amp;'DataReport Cell refs'!AZ$2)</f>
        <v>0</v>
      </c>
      <c r="BA52" t="b" cm="1">
        <f t="array" aca="1" ref="BA52" ca="1">INDIRECT($AN52&amp;"!"&amp;'DataReport Cell refs'!BA$2)</f>
        <v>0</v>
      </c>
      <c r="BB52" t="b" cm="1">
        <f t="array" aca="1" ref="BB52" ca="1">INDIRECT($AN52&amp;"!"&amp;'DataReport Cell refs'!BB$2)</f>
        <v>0</v>
      </c>
      <c r="BC52" t="b" cm="1">
        <f t="array" aca="1" ref="BC52" ca="1">INDIRECT($AN52&amp;"!"&amp;'DataReport Cell refs'!BC$2)</f>
        <v>0</v>
      </c>
      <c r="BD52" t="b" cm="1">
        <f t="array" aca="1" ref="BD52" ca="1">INDIRECT($AN52&amp;"!"&amp;'DataReport Cell refs'!BD$2)</f>
        <v>0</v>
      </c>
      <c r="BE52" t="b" cm="1">
        <f t="array" aca="1" ref="BE52" ca="1">INDIRECT($AN52&amp;"!"&amp;'DataReport Cell refs'!BE$2)</f>
        <v>0</v>
      </c>
      <c r="BF52" t="b" cm="1">
        <f t="array" aca="1" ref="BF52" ca="1">INDIRECT($AN52&amp;"!"&amp;'DataReport Cell refs'!BF$2)</f>
        <v>0</v>
      </c>
      <c r="BG52" t="b" cm="1">
        <f t="array" aca="1" ref="BG52" ca="1">INDIRECT($AN52&amp;"!"&amp;'DataReport Cell refs'!BG$2)</f>
        <v>0</v>
      </c>
      <c r="BH52" t="b" cm="1">
        <f t="array" aca="1" ref="BH52" ca="1">INDIRECT($AN52&amp;"!"&amp;'DataReport Cell refs'!BH$2)</f>
        <v>0</v>
      </c>
      <c r="BI52" t="str" cm="1">
        <f t="array" aca="1" ref="BI52" ca="1">INDIRECT($AN52&amp;"!"&amp;'DataReport Cell refs'!BI$2)</f>
        <v>Select option</v>
      </c>
      <c r="BJ52" t="str" cm="1">
        <f t="array" aca="1" ref="BJ52" ca="1">INDIRECT($AN52&amp;"!"&amp;'DataReport Cell refs'!BJ$2)</f>
        <v>Select option</v>
      </c>
      <c r="BK52" t="str" cm="1">
        <f t="array" aca="1" ref="BK52" ca="1">INDIRECT($AN52&amp;"!"&amp;'DataReport Cell refs'!BK$2)</f>
        <v>Select option</v>
      </c>
      <c r="BL52" t="str" cm="1">
        <f t="array" aca="1" ref="BL52" ca="1">INDIRECT($AN52&amp;"!"&amp;'DataReport Cell refs'!BL$2)</f>
        <v>Select option</v>
      </c>
      <c r="BM52" t="str" cm="1">
        <f t="array" aca="1" ref="BM52" ca="1">INDIRECT($AN52&amp;"!"&amp;'DataReport Cell refs'!BM$2)</f>
        <v>Select option</v>
      </c>
      <c r="BN52" t="str" cm="1">
        <f t="array" aca="1" ref="BN52" ca="1">INDIRECT($AN52&amp;"!"&amp;'DataReport Cell refs'!BN$2)</f>
        <v>Select option</v>
      </c>
      <c r="BO52" t="str" cm="1">
        <f t="array" aca="1" ref="BO52" ca="1">INDIRECT($AN52&amp;"!"&amp;'DataReport Cell refs'!BO$2)</f>
        <v>Select option</v>
      </c>
      <c r="BP52" t="str" cm="1">
        <f t="array" aca="1" ref="BP52" ca="1">INDIRECT($AN52&amp;"!"&amp;'DataReport Cell refs'!BP$2)</f>
        <v>Select option</v>
      </c>
      <c r="BQ52" t="str" cm="1">
        <f t="array" aca="1" ref="BQ52" ca="1">INDIRECT($AN52&amp;"!"&amp;'DataReport Cell refs'!BQ$2)</f>
        <v>Select option</v>
      </c>
      <c r="BR52" t="b" cm="1">
        <f t="array" aca="1" ref="BR52" ca="1">INDIRECT($AN52&amp;"!"&amp;'DataReport Cell refs'!BR$2)</f>
        <v>0</v>
      </c>
      <c r="BS52" t="b" cm="1">
        <f t="array" aca="1" ref="BS52" ca="1">INDIRECT($AN52&amp;"!"&amp;'DataReport Cell refs'!BS$2)</f>
        <v>0</v>
      </c>
      <c r="BT52" t="b" cm="1">
        <f t="array" aca="1" ref="BT52" ca="1">INDIRECT($AN52&amp;"!"&amp;'DataReport Cell refs'!BT$2)</f>
        <v>0</v>
      </c>
      <c r="BU52" t="b" cm="1">
        <f t="array" aca="1" ref="BU52" ca="1">INDIRECT($AN52&amp;"!"&amp;'DataReport Cell refs'!BU$2)</f>
        <v>0</v>
      </c>
      <c r="BV52" t="b" cm="1">
        <f t="array" aca="1" ref="BV52" ca="1">INDIRECT($AN52&amp;"!"&amp;'DataReport Cell refs'!BV$2)</f>
        <v>0</v>
      </c>
      <c r="BW52" t="b" cm="1">
        <f t="array" aca="1" ref="BW52" ca="1">INDIRECT($AN52&amp;"!"&amp;'DataReport Cell refs'!BW$2)</f>
        <v>0</v>
      </c>
      <c r="BX52" t="b" cm="1">
        <f t="array" aca="1" ref="BX52" ca="1">INDIRECT($AN52&amp;"!"&amp;'DataReport Cell refs'!BX$2)</f>
        <v>0</v>
      </c>
      <c r="BY52" t="b" cm="1">
        <f t="array" aca="1" ref="BY52" ca="1">INDIRECT($AN52&amp;"!"&amp;'DataReport Cell refs'!BY$2)</f>
        <v>0</v>
      </c>
      <c r="BZ52" t="b" cm="1">
        <f t="array" aca="1" ref="BZ52" ca="1">INDIRECT($AN52&amp;"!"&amp;'DataReport Cell refs'!BZ$2)</f>
        <v>0</v>
      </c>
      <c r="CA52" cm="1">
        <f t="array" aca="1" ref="CA52" ca="1">INDIRECT($AN52&amp;"!"&amp;'DataReport Cell refs'!CA$2)</f>
        <v>0</v>
      </c>
      <c r="CB52" s="385" cm="1">
        <f t="array" aca="1" ref="CB52" ca="1">INDIRECT($AN52&amp;"!"&amp;'DataReport Cell refs'!CB$2)</f>
        <v>0</v>
      </c>
      <c r="CC52" s="385" cm="1">
        <f t="array" aca="1" ref="CC52" ca="1">INDIRECT($AN52&amp;"!"&amp;'DataReport Cell refs'!CC$2)</f>
        <v>0</v>
      </c>
      <c r="CD52" s="385" cm="1">
        <f t="array" aca="1" ref="CD52" ca="1">INDIRECT($AN52&amp;"!"&amp;'DataReport Cell refs'!CD$2)</f>
        <v>0</v>
      </c>
      <c r="CE52" t="str" cm="1">
        <f t="array" aca="1" ref="CE52" ca="1">INDIRECT($AN52&amp;"!"&amp;'DataReport Cell refs'!CE$2)</f>
        <v>Select option</v>
      </c>
      <c r="CF52" s="361" cm="1">
        <f t="array" aca="1" ref="CF52" ca="1">INDIRECT($AN52&amp;"!"&amp;'DataReport Cell refs'!CF$2)</f>
        <v>0</v>
      </c>
      <c r="CG52" t="b" cm="1">
        <f t="array" aca="1" ref="CG52" ca="1">INDIRECT($AN52&amp;"!"&amp;'DataReport Cell refs'!CG$2)</f>
        <v>0</v>
      </c>
      <c r="CH52" t="b" cm="1">
        <f t="array" aca="1" ref="CH52" ca="1">INDIRECT($AN52&amp;"!"&amp;'DataReport Cell refs'!CH$2)</f>
        <v>0</v>
      </c>
      <c r="CI52" t="b" cm="1">
        <f t="array" aca="1" ref="CI52" ca="1">INDIRECT($AN52&amp;"!"&amp;'DataReport Cell refs'!CI$2)</f>
        <v>0</v>
      </c>
      <c r="CJ52" t="b" cm="1">
        <f t="array" aca="1" ref="CJ52" ca="1">INDIRECT($AN52&amp;"!"&amp;'DataReport Cell refs'!CJ$2)</f>
        <v>0</v>
      </c>
      <c r="CK52" t="b" cm="1">
        <f t="array" aca="1" ref="CK52" ca="1">INDIRECT($AN52&amp;"!"&amp;'DataReport Cell refs'!CK$2)</f>
        <v>0</v>
      </c>
      <c r="CL52" t="b" cm="1">
        <f t="array" aca="1" ref="CL52" ca="1">INDIRECT($AN52&amp;"!"&amp;'DataReport Cell refs'!CL$2)</f>
        <v>0</v>
      </c>
      <c r="CM52" t="b" cm="1">
        <f t="array" aca="1" ref="CM52" ca="1">INDIRECT($AN52&amp;"!"&amp;'DataReport Cell refs'!CM$2)</f>
        <v>0</v>
      </c>
      <c r="CN52" t="b" cm="1">
        <f t="array" aca="1" ref="CN52" ca="1">INDIRECT($AN52&amp;"!"&amp;'DataReport Cell refs'!CN$2)</f>
        <v>0</v>
      </c>
      <c r="CO52" t="b" cm="1">
        <f t="array" aca="1" ref="CO52" ca="1">INDIRECT($AN52&amp;"!"&amp;'DataReport Cell refs'!CO$2)</f>
        <v>0</v>
      </c>
      <c r="CP52" t="b" cm="1">
        <f t="array" aca="1" ref="CP52" ca="1">INDIRECT($AN52&amp;"!"&amp;'DataReport Cell refs'!CP$2)</f>
        <v>0</v>
      </c>
      <c r="CQ52" t="b" cm="1">
        <f t="array" aca="1" ref="CQ52" ca="1">INDIRECT($AN52&amp;"!"&amp;'DataReport Cell refs'!CQ$2)</f>
        <v>0</v>
      </c>
      <c r="CR52" t="b" cm="1">
        <f t="array" aca="1" ref="CR52" ca="1">INDIRECT($AN52&amp;"!"&amp;'DataReport Cell refs'!CR$2)</f>
        <v>0</v>
      </c>
      <c r="CS52" t="b" cm="1">
        <f t="array" aca="1" ref="CS52" ca="1">INDIRECT($AN52&amp;"!"&amp;'DataReport Cell refs'!CS$2)</f>
        <v>0</v>
      </c>
      <c r="CT52" t="b" cm="1">
        <f t="array" aca="1" ref="CT52" ca="1">INDIRECT($AN52&amp;"!"&amp;'DataReport Cell refs'!CT$2)</f>
        <v>0</v>
      </c>
      <c r="CU52" t="b" cm="1">
        <f t="array" aca="1" ref="CU52" ca="1">INDIRECT($AN52&amp;"!"&amp;'DataReport Cell refs'!CU$2)</f>
        <v>0</v>
      </c>
      <c r="CV52" t="b" cm="1">
        <f t="array" aca="1" ref="CV52" ca="1">INDIRECT($AN52&amp;"!"&amp;'DataReport Cell refs'!CV$2)</f>
        <v>0</v>
      </c>
      <c r="CW52" t="b" cm="1">
        <f t="array" aca="1" ref="CW52" ca="1">INDIRECT($AN52&amp;"!"&amp;'DataReport Cell refs'!CW$2)</f>
        <v>0</v>
      </c>
      <c r="CX52" t="b" cm="1">
        <f t="array" aca="1" ref="CX52" ca="1">INDIRECT($AN52&amp;"!"&amp;'DataReport Cell refs'!CX$2)</f>
        <v>0</v>
      </c>
      <c r="CY52" t="b" cm="1">
        <f t="array" aca="1" ref="CY52" ca="1">INDIRECT($AN52&amp;"!"&amp;'DataReport Cell refs'!CY$2)</f>
        <v>0</v>
      </c>
      <c r="CZ52" t="b" cm="1">
        <f t="array" aca="1" ref="CZ52" ca="1">INDIRECT($AN52&amp;"!"&amp;'DataReport Cell refs'!CZ$2)</f>
        <v>0</v>
      </c>
      <c r="DA52" t="b" cm="1">
        <f t="array" aca="1" ref="DA52" ca="1">INDIRECT($AN52&amp;"!"&amp;'DataReport Cell refs'!DA$2)</f>
        <v>0</v>
      </c>
      <c r="DB52" t="b" cm="1">
        <f t="array" aca="1" ref="DB52" ca="1">INDIRECT($AN52&amp;"!"&amp;'DataReport Cell refs'!DB$2)</f>
        <v>0</v>
      </c>
      <c r="DC52" t="b" cm="1">
        <f t="array" aca="1" ref="DC52" ca="1">INDIRECT($AN52&amp;"!"&amp;'DataReport Cell refs'!DC$2)</f>
        <v>0</v>
      </c>
      <c r="DD52" t="b" cm="1">
        <f t="array" aca="1" ref="DD52" ca="1">INDIRECT($AN52&amp;"!"&amp;'DataReport Cell refs'!DD$2)</f>
        <v>0</v>
      </c>
      <c r="DE52" t="b" cm="1">
        <f t="array" aca="1" ref="DE52" ca="1">INDIRECT($AN52&amp;"!"&amp;'DataReport Cell refs'!DE$2)</f>
        <v>0</v>
      </c>
      <c r="DF52" t="b" cm="1">
        <f t="array" aca="1" ref="DF52" ca="1">INDIRECT($AN52&amp;"!"&amp;'DataReport Cell refs'!DF$2)</f>
        <v>0</v>
      </c>
      <c r="DG52" t="b" cm="1">
        <f t="array" aca="1" ref="DG52" ca="1">INDIRECT($AN52&amp;"!"&amp;'DataReport Cell refs'!DG$2)</f>
        <v>0</v>
      </c>
      <c r="DH52" t="b" cm="1">
        <f t="array" aca="1" ref="DH52" ca="1">INDIRECT($AN52&amp;"!"&amp;'DataReport Cell refs'!DH$2)</f>
        <v>0</v>
      </c>
      <c r="DI52" t="b" cm="1">
        <f t="array" aca="1" ref="DI52" ca="1">INDIRECT($AN52&amp;"!"&amp;'DataReport Cell refs'!DI$2)</f>
        <v>0</v>
      </c>
      <c r="DJ52" t="b" cm="1">
        <f t="array" aca="1" ref="DJ52" ca="1">INDIRECT($AN52&amp;"!"&amp;'DataReport Cell refs'!DJ$2)</f>
        <v>0</v>
      </c>
      <c r="DK52" t="b" cm="1">
        <f t="array" aca="1" ref="DK52" ca="1">INDIRECT($AN52&amp;"!"&amp;'DataReport Cell refs'!DK$2)</f>
        <v>0</v>
      </c>
      <c r="DL52" t="b" cm="1">
        <f t="array" aca="1" ref="DL52" ca="1">INDIRECT($AN52&amp;"!"&amp;'DataReport Cell refs'!DL$2)</f>
        <v>0</v>
      </c>
      <c r="DM52" t="b" cm="1">
        <f t="array" aca="1" ref="DM52" ca="1">INDIRECT($AN52&amp;"!"&amp;'DataReport Cell refs'!DM$2)</f>
        <v>0</v>
      </c>
      <c r="DN52" t="str" cm="1">
        <f t="array" aca="1" ref="DN52" ca="1">INDIRECT($AN52&amp;"!"&amp;'DataReport Cell refs'!DN$2)</f>
        <v>Type here - Other service not included above 1</v>
      </c>
      <c r="DO52" t="str" cm="1">
        <f t="array" aca="1" ref="DO52" ca="1">INDIRECT($AN52&amp;"!"&amp;'DataReport Cell refs'!DO$2)</f>
        <v>Type here - Other service not included above 2</v>
      </c>
      <c r="DP52" t="str" cm="1">
        <f t="array" aca="1" ref="DP52" ca="1">INDIRECT($AN52&amp;"!"&amp;'DataReport Cell refs'!DP$2)</f>
        <v>Type here - Other service not included above 3</v>
      </c>
      <c r="DQ52" t="b" cm="1">
        <f t="array" aca="1" ref="DQ52" ca="1">INDIRECT($AN52&amp;"!"&amp;'DataReport Cell refs'!DQ$2)</f>
        <v>0</v>
      </c>
      <c r="DR52" t="b" cm="1">
        <f t="array" aca="1" ref="DR52" ca="1">INDIRECT($AN52&amp;"!"&amp;'DataReport Cell refs'!DR$2)</f>
        <v>0</v>
      </c>
      <c r="DS52" t="b" cm="1">
        <f t="array" aca="1" ref="DS52" ca="1">INDIRECT($AN52&amp;"!"&amp;'DataReport Cell refs'!DS$2)</f>
        <v>0</v>
      </c>
      <c r="DT52" t="b" cm="1">
        <f t="array" aca="1" ref="DT52" ca="1">INDIRECT($AN52&amp;"!"&amp;'DataReport Cell refs'!DT$2)</f>
        <v>0</v>
      </c>
      <c r="DU52" t="b" cm="1">
        <f t="array" aca="1" ref="DU52" ca="1">INDIRECT($AN52&amp;"!"&amp;'DataReport Cell refs'!DU$2)</f>
        <v>0</v>
      </c>
      <c r="DV52" t="b" cm="1">
        <f t="array" aca="1" ref="DV52" ca="1">INDIRECT($AN52&amp;"!"&amp;'DataReport Cell refs'!DV$2)</f>
        <v>0</v>
      </c>
      <c r="DW52" t="b" cm="1">
        <f t="array" aca="1" ref="DW52" ca="1">INDIRECT($AN52&amp;"!"&amp;'DataReport Cell refs'!DW$2)</f>
        <v>0</v>
      </c>
      <c r="DX52" t="b" cm="1">
        <f t="array" aca="1" ref="DX52" ca="1">INDIRECT($AN52&amp;"!"&amp;'DataReport Cell refs'!DX$2)</f>
        <v>0</v>
      </c>
      <c r="DY52" t="b" cm="1">
        <f t="array" aca="1" ref="DY52" ca="1">INDIRECT($AN52&amp;"!"&amp;'DataReport Cell refs'!DY$2)</f>
        <v>0</v>
      </c>
      <c r="DZ52" t="b" cm="1">
        <f t="array" aca="1" ref="DZ52" ca="1">INDIRECT($AN52&amp;"!"&amp;'DataReport Cell refs'!DZ$2)</f>
        <v>0</v>
      </c>
      <c r="EA52" t="b" cm="1">
        <f t="array" aca="1" ref="EA52" ca="1">INDIRECT($AN52&amp;"!"&amp;'DataReport Cell refs'!EA$2)</f>
        <v>0</v>
      </c>
      <c r="EB52" t="b" cm="1">
        <f t="array" aca="1" ref="EB52" ca="1">INDIRECT($AN52&amp;"!"&amp;'DataReport Cell refs'!EB$2)</f>
        <v>0</v>
      </c>
      <c r="EC52" t="b" cm="1">
        <f t="array" aca="1" ref="EC52" ca="1">INDIRECT($AN52&amp;"!"&amp;'DataReport Cell refs'!EC$2)</f>
        <v>0</v>
      </c>
      <c r="ED52" t="b" cm="1">
        <f t="array" aca="1" ref="ED52" ca="1">INDIRECT($AN52&amp;"!"&amp;'DataReport Cell refs'!ED$2)</f>
        <v>0</v>
      </c>
      <c r="EE52" t="b" cm="1">
        <f t="array" aca="1" ref="EE52" ca="1">INDIRECT($AN52&amp;"!"&amp;'DataReport Cell refs'!EE$2)</f>
        <v>0</v>
      </c>
      <c r="EF52" t="b" cm="1">
        <f t="array" aca="1" ref="EF52" ca="1">INDIRECT($AN52&amp;"!"&amp;'DataReport Cell refs'!EF$2)</f>
        <v>0</v>
      </c>
      <c r="EG52" t="b" cm="1">
        <f t="array" aca="1" ref="EG52" ca="1">INDIRECT($AN52&amp;"!"&amp;'DataReport Cell refs'!EG$2)</f>
        <v>0</v>
      </c>
      <c r="EH52" t="b" cm="1">
        <f t="array" aca="1" ref="EH52" ca="1">INDIRECT($AN52&amp;"!"&amp;'DataReport Cell refs'!EH$2)</f>
        <v>0</v>
      </c>
      <c r="EI52" t="b" cm="1">
        <f t="array" aca="1" ref="EI52" ca="1">INDIRECT($AN52&amp;"!"&amp;'DataReport Cell refs'!EI$2)</f>
        <v>0</v>
      </c>
      <c r="EJ52" t="b" cm="1">
        <f t="array" aca="1" ref="EJ52" ca="1">INDIRECT($AN52&amp;"!"&amp;'DataReport Cell refs'!EJ$2)</f>
        <v>0</v>
      </c>
      <c r="EK52" t="b" cm="1">
        <f t="array" aca="1" ref="EK52" ca="1">INDIRECT($AN52&amp;"!"&amp;'DataReport Cell refs'!EK$2)</f>
        <v>0</v>
      </c>
      <c r="EL52" t="b" cm="1">
        <f t="array" aca="1" ref="EL52" ca="1">INDIRECT($AN52&amp;"!"&amp;'DataReport Cell refs'!EL$2)</f>
        <v>0</v>
      </c>
      <c r="EM52" t="b" cm="1">
        <f t="array" aca="1" ref="EM52" ca="1">INDIRECT($AN52&amp;"!"&amp;'DataReport Cell refs'!EM$2)</f>
        <v>0</v>
      </c>
      <c r="EN52" t="b" cm="1">
        <f t="array" aca="1" ref="EN52" ca="1">INDIRECT($AN52&amp;"!"&amp;'DataReport Cell refs'!EN$2)</f>
        <v>0</v>
      </c>
      <c r="EO52" t="b" cm="1">
        <f t="array" aca="1" ref="EO52" ca="1">INDIRECT($AN52&amp;"!"&amp;'DataReport Cell refs'!EO$2)</f>
        <v>0</v>
      </c>
      <c r="EP52" t="b" cm="1">
        <f t="array" aca="1" ref="EP52" ca="1">INDIRECT($AN52&amp;"!"&amp;'DataReport Cell refs'!EP$2)</f>
        <v>0</v>
      </c>
      <c r="EQ52" t="b" cm="1">
        <f t="array" aca="1" ref="EQ52" ca="1">INDIRECT($AN52&amp;"!"&amp;'DataReport Cell refs'!EQ$2)</f>
        <v>0</v>
      </c>
      <c r="ER52" t="b" cm="1">
        <f t="array" aca="1" ref="ER52" ca="1">INDIRECT($AN52&amp;"!"&amp;'DataReport Cell refs'!ER$2)</f>
        <v>0</v>
      </c>
      <c r="ES52" t="b" cm="1">
        <f t="array" aca="1" ref="ES52" ca="1">INDIRECT($AN52&amp;"!"&amp;'DataReport Cell refs'!ES$2)</f>
        <v>0</v>
      </c>
      <c r="ET52" t="b" cm="1">
        <f t="array" aca="1" ref="ET52" ca="1">INDIRECT($AN52&amp;"!"&amp;'DataReport Cell refs'!ET$2)</f>
        <v>0</v>
      </c>
      <c r="EU52" t="b" cm="1">
        <f t="array" aca="1" ref="EU52" ca="1">INDIRECT($AN52&amp;"!"&amp;'DataReport Cell refs'!EU$2)</f>
        <v>0</v>
      </c>
      <c r="EV52" t="b" cm="1">
        <f t="array" aca="1" ref="EV52" ca="1">INDIRECT($AN52&amp;"!"&amp;'DataReport Cell refs'!EV$2)</f>
        <v>0</v>
      </c>
      <c r="EW52" t="b" cm="1">
        <f t="array" aca="1" ref="EW52" ca="1">INDIRECT($AN52&amp;"!"&amp;'DataReport Cell refs'!EW$2)</f>
        <v>0</v>
      </c>
      <c r="EX52" t="b" cm="1">
        <f t="array" aca="1" ref="EX52" ca="1">INDIRECT($AN52&amp;"!"&amp;'DataReport Cell refs'!EX$2)</f>
        <v>0</v>
      </c>
      <c r="EY52" t="b" cm="1">
        <f t="array" aca="1" ref="EY52" ca="1">INDIRECT($AN52&amp;"!"&amp;'DataReport Cell refs'!EY$2)</f>
        <v>0</v>
      </c>
      <c r="EZ52" t="b" cm="1">
        <f t="array" aca="1" ref="EZ52" ca="1">INDIRECT($AN52&amp;"!"&amp;'DataReport Cell refs'!EZ$2)</f>
        <v>0</v>
      </c>
      <c r="FA52" t="b" cm="1">
        <f t="array" aca="1" ref="FA52" ca="1">INDIRECT($AN52&amp;"!"&amp;'DataReport Cell refs'!FA$2)</f>
        <v>0</v>
      </c>
      <c r="FB52" t="b" cm="1">
        <f t="array" aca="1" ref="FB52" ca="1">INDIRECT($AN52&amp;"!"&amp;'DataReport Cell refs'!FB$2)</f>
        <v>0</v>
      </c>
      <c r="FC52" t="b" cm="1">
        <f t="array" aca="1" ref="FC52" ca="1">INDIRECT($AN52&amp;"!"&amp;'DataReport Cell refs'!FC$2)</f>
        <v>0</v>
      </c>
      <c r="FD52" t="b" cm="1">
        <f t="array" aca="1" ref="FD52" ca="1">INDIRECT($AN52&amp;"!"&amp;'DataReport Cell refs'!FD$2)</f>
        <v>0</v>
      </c>
      <c r="FE52" t="b" cm="1">
        <f t="array" aca="1" ref="FE52" ca="1">INDIRECT($AN52&amp;"!"&amp;'DataReport Cell refs'!FE$2)</f>
        <v>0</v>
      </c>
      <c r="FF52" t="b" cm="1">
        <f t="array" aca="1" ref="FF52" ca="1">INDIRECT($AN52&amp;"!"&amp;'DataReport Cell refs'!FF$2)</f>
        <v>0</v>
      </c>
      <c r="FG52" t="b" cm="1">
        <f t="array" aca="1" ref="FG52" ca="1">INDIRECT($AN52&amp;"!"&amp;'DataReport Cell refs'!FG$2)</f>
        <v>0</v>
      </c>
      <c r="FH52" t="b" cm="1">
        <f t="array" aca="1" ref="FH52" ca="1">INDIRECT($AN52&amp;"!"&amp;'DataReport Cell refs'!FH$2)</f>
        <v>0</v>
      </c>
      <c r="FI52" t="b" cm="1">
        <f t="array" aca="1" ref="FI52" ca="1">INDIRECT($AN52&amp;"!"&amp;'DataReport Cell refs'!FI$2)</f>
        <v>0</v>
      </c>
      <c r="FJ52" t="b" cm="1">
        <f t="array" aca="1" ref="FJ52" ca="1">INDIRECT($AN52&amp;"!"&amp;'DataReport Cell refs'!FJ$2)</f>
        <v>0</v>
      </c>
      <c r="FK52" s="361" cm="1">
        <f t="array" aca="1" ref="FK52" ca="1">INDIRECT($AN52&amp;"!"&amp;'DataReport Cell refs'!FK$2)</f>
        <v>0</v>
      </c>
      <c r="FL52" s="361" cm="1">
        <f t="array" aca="1" ref="FL52" ca="1">INDIRECT($AN52&amp;"!"&amp;'DataReport Cell refs'!FL$2)</f>
        <v>0</v>
      </c>
      <c r="FM52" s="361" cm="1">
        <f t="array" aca="1" ref="FM52" ca="1">INDIRECT($AN52&amp;"!"&amp;'DataReport Cell refs'!FM$2)</f>
        <v>0</v>
      </c>
      <c r="FN52" s="361" cm="1">
        <f t="array" aca="1" ref="FN52" ca="1">INDIRECT($AN52&amp;"!"&amp;'DataReport Cell refs'!FN$2)</f>
        <v>0</v>
      </c>
      <c r="FO52" s="361" cm="1">
        <f t="array" aca="1" ref="FO52" ca="1">INDIRECT($AN52&amp;"!"&amp;'DataReport Cell refs'!FO$2)</f>
        <v>0</v>
      </c>
      <c r="FP52" s="361" cm="1">
        <f t="array" aca="1" ref="FP52" ca="1">INDIRECT($AN52&amp;"!"&amp;'DataReport Cell refs'!FP$2)</f>
        <v>0</v>
      </c>
      <c r="FQ52" s="361" cm="1">
        <f t="array" aca="1" ref="FQ52" ca="1">INDIRECT($AN52&amp;"!"&amp;'DataReport Cell refs'!FQ$2)</f>
        <v>0</v>
      </c>
      <c r="FR52" s="361" cm="1">
        <f t="array" aca="1" ref="FR52" ca="1">INDIRECT($AN52&amp;"!"&amp;'DataReport Cell refs'!FR$2)</f>
        <v>0</v>
      </c>
      <c r="FS52" s="361" cm="1">
        <f t="array" aca="1" ref="FS52" ca="1">INDIRECT($AN52&amp;"!"&amp;'DataReport Cell refs'!FS$2)</f>
        <v>0</v>
      </c>
      <c r="FT52" s="361" cm="1">
        <f t="array" aca="1" ref="FT52" ca="1">INDIRECT($AN52&amp;"!"&amp;'DataReport Cell refs'!FT$2)</f>
        <v>0</v>
      </c>
      <c r="FU52" s="361" cm="1">
        <f t="array" aca="1" ref="FU52" ca="1">INDIRECT($AN52&amp;"!"&amp;'DataReport Cell refs'!FU$2)</f>
        <v>0</v>
      </c>
      <c r="FV52" s="361" cm="1">
        <f t="array" aca="1" ref="FV52" ca="1">INDIRECT($AN52&amp;"!"&amp;'DataReport Cell refs'!FV$2)</f>
        <v>0</v>
      </c>
      <c r="FW52" s="361" cm="1">
        <f t="array" aca="1" ref="FW52" ca="1">INDIRECT($AN52&amp;"!"&amp;'DataReport Cell refs'!FW$2)</f>
        <v>0</v>
      </c>
      <c r="FX52" s="361" cm="1">
        <f t="array" aca="1" ref="FX52" ca="1">INDIRECT($AN52&amp;"!"&amp;'DataReport Cell refs'!FX$2)</f>
        <v>0</v>
      </c>
      <c r="FY52" s="361" cm="1">
        <f t="array" aca="1" ref="FY52" ca="1">INDIRECT($AN52&amp;"!"&amp;'DataReport Cell refs'!FY$2)</f>
        <v>0</v>
      </c>
      <c r="FZ52" s="361" cm="1">
        <f t="array" aca="1" ref="FZ52" ca="1">INDIRECT($AN52&amp;"!"&amp;'DataReport Cell refs'!FZ$2)</f>
        <v>0</v>
      </c>
      <c r="GA52" s="361" cm="1">
        <f t="array" aca="1" ref="GA52" ca="1">INDIRECT($AN52&amp;"!"&amp;'DataReport Cell refs'!GA$2)</f>
        <v>0</v>
      </c>
      <c r="GB52" s="361" cm="1">
        <f t="array" aca="1" ref="GB52" ca="1">INDIRECT($AN52&amp;"!"&amp;'DataReport Cell refs'!GB$2)</f>
        <v>0</v>
      </c>
      <c r="GC52" s="361" cm="1">
        <f t="array" aca="1" ref="GC52" ca="1">INDIRECT($AN52&amp;"!"&amp;'DataReport Cell refs'!GC$2)</f>
        <v>0</v>
      </c>
      <c r="GD52" s="361" cm="1">
        <f t="array" aca="1" ref="GD52" ca="1">INDIRECT($AN52&amp;"!"&amp;'DataReport Cell refs'!GD$2)</f>
        <v>0</v>
      </c>
      <c r="GE52" s="361" cm="1">
        <f t="array" aca="1" ref="GE52" ca="1">INDIRECT($AN52&amp;"!"&amp;'DataReport Cell refs'!GE$2)</f>
        <v>0</v>
      </c>
      <c r="GF52" s="361" cm="1">
        <f t="array" aca="1" ref="GF52" ca="1">INDIRECT($AN52&amp;"!"&amp;'DataReport Cell refs'!GF$2)</f>
        <v>0</v>
      </c>
      <c r="GG52" s="361" cm="1">
        <f t="array" aca="1" ref="GG52" ca="1">INDIRECT($AN52&amp;"!"&amp;'DataReport Cell refs'!GG$2)</f>
        <v>0</v>
      </c>
      <c r="GH52" s="361" cm="1">
        <f t="array" aca="1" ref="GH52" ca="1">INDIRECT($AN52&amp;"!"&amp;'DataReport Cell refs'!GH$2)</f>
        <v>0</v>
      </c>
      <c r="GI52" s="361" cm="1">
        <f t="array" aca="1" ref="GI52" ca="1">INDIRECT($AN52&amp;"!"&amp;'DataReport Cell refs'!GI$2)</f>
        <v>0</v>
      </c>
      <c r="GJ52" s="361" cm="1">
        <f t="array" aca="1" ref="GJ52" ca="1">INDIRECT($AN52&amp;"!"&amp;'DataReport Cell refs'!GJ$2)</f>
        <v>0</v>
      </c>
      <c r="GK52" s="361" cm="1">
        <f t="array" aca="1" ref="GK52" ca="1">INDIRECT($AN52&amp;"!"&amp;'DataReport Cell refs'!GK$2)</f>
        <v>0</v>
      </c>
      <c r="GL52" s="361" cm="1">
        <f t="array" aca="1" ref="GL52" ca="1">INDIRECT($AN52&amp;"!"&amp;'DataReport Cell refs'!GL$2)</f>
        <v>0</v>
      </c>
      <c r="GM52" s="361" cm="1">
        <f t="array" aca="1" ref="GM52" ca="1">INDIRECT($AN52&amp;"!"&amp;'DataReport Cell refs'!GM$2)</f>
        <v>0</v>
      </c>
      <c r="GN52" s="361" cm="1">
        <f t="array" aca="1" ref="GN52" ca="1">INDIRECT($AN52&amp;"!"&amp;'DataReport Cell refs'!GN$2)</f>
        <v>0</v>
      </c>
      <c r="GO52" s="361" cm="1">
        <f t="array" aca="1" ref="GO52" ca="1">INDIRECT($AN52&amp;"!"&amp;'DataReport Cell refs'!GO$2)</f>
        <v>0</v>
      </c>
      <c r="GP52" s="361" cm="1">
        <f t="array" aca="1" ref="GP52" ca="1">INDIRECT($AN52&amp;"!"&amp;'DataReport Cell refs'!GP$2)</f>
        <v>0</v>
      </c>
      <c r="GQ52" s="361" cm="1">
        <f t="array" aca="1" ref="GQ52" ca="1">INDIRECT($AN52&amp;"!"&amp;'DataReport Cell refs'!GQ$2)</f>
        <v>0</v>
      </c>
      <c r="GR52" s="361" cm="1">
        <f t="array" aca="1" ref="GR52" ca="1">INDIRECT($AN52&amp;"!"&amp;'DataReport Cell refs'!GR$2)</f>
        <v>0</v>
      </c>
      <c r="GS52" s="361" cm="1">
        <f t="array" aca="1" ref="GS52" ca="1">INDIRECT($AN52&amp;"!"&amp;'DataReport Cell refs'!GS$2)</f>
        <v>0</v>
      </c>
      <c r="GT52" s="361" cm="1">
        <f t="array" aca="1" ref="GT52" ca="1">INDIRECT($AN52&amp;"!"&amp;'DataReport Cell refs'!GT$2)</f>
        <v>0</v>
      </c>
      <c r="GU52" s="361" cm="1">
        <f t="array" aca="1" ref="GU52" ca="1">INDIRECT($AN52&amp;"!"&amp;'DataReport Cell refs'!GU$2)</f>
        <v>0</v>
      </c>
      <c r="GV52" s="361" cm="1">
        <f t="array" aca="1" ref="GV52" ca="1">INDIRECT($AN52&amp;"!"&amp;'DataReport Cell refs'!GV$2)</f>
        <v>0</v>
      </c>
      <c r="GW52" s="361" cm="1">
        <f t="array" aca="1" ref="GW52" ca="1">INDIRECT($AN52&amp;"!"&amp;'DataReport Cell refs'!GW$2)</f>
        <v>0</v>
      </c>
      <c r="GX52" s="361" cm="1">
        <f t="array" aca="1" ref="GX52" ca="1">INDIRECT($AN52&amp;"!"&amp;'DataReport Cell refs'!GX$2)</f>
        <v>0</v>
      </c>
      <c r="GY52" s="361" cm="1">
        <f t="array" aca="1" ref="GY52" ca="1">INDIRECT($AN52&amp;"!"&amp;'DataReport Cell refs'!GY$2)</f>
        <v>0</v>
      </c>
      <c r="GZ52" s="361" cm="1">
        <f t="array" aca="1" ref="GZ52" ca="1">INDIRECT($AN52&amp;"!"&amp;'DataReport Cell refs'!GZ$2)</f>
        <v>0</v>
      </c>
      <c r="HA52" s="361" cm="1">
        <f t="array" aca="1" ref="HA52" ca="1">INDIRECT($AN52&amp;"!"&amp;'DataReport Cell refs'!HA$2)</f>
        <v>0</v>
      </c>
      <c r="HB52" s="361" cm="1">
        <f t="array" aca="1" ref="HB52" ca="1">INDIRECT($AN52&amp;"!"&amp;'DataReport Cell refs'!HB$2)</f>
        <v>0</v>
      </c>
      <c r="HC52" s="361" cm="1">
        <f t="array" aca="1" ref="HC52" ca="1">INDIRECT($AN52&amp;"!"&amp;'DataReport Cell refs'!HC$2)</f>
        <v>0</v>
      </c>
      <c r="HD52" s="361" cm="1">
        <f t="array" aca="1" ref="HD52" ca="1">INDIRECT($AN52&amp;"!"&amp;'DataReport Cell refs'!HD$2)</f>
        <v>0</v>
      </c>
      <c r="HE52" cm="1">
        <f t="array" aca="1" ref="HE52" ca="1">INDIRECT($AN52&amp;"!"&amp;'DataReport Cell refs'!HE$2)</f>
        <v>0</v>
      </c>
      <c r="HF52" cm="1">
        <f t="array" aca="1" ref="HF52" ca="1">INDIRECT($AN52&amp;"!"&amp;'DataReport Cell refs'!HF$2)</f>
        <v>0</v>
      </c>
      <c r="HG52" cm="1">
        <f t="array" aca="1" ref="HG52" ca="1">INDIRECT($AN52&amp;"!"&amp;'DataReport Cell refs'!HG$2)</f>
        <v>0</v>
      </c>
      <c r="HH52" cm="1">
        <f t="array" aca="1" ref="HH52" ca="1">INDIRECT($AN52&amp;"!"&amp;'DataReport Cell refs'!HH$2)</f>
        <v>0</v>
      </c>
      <c r="HI52" cm="1">
        <f t="array" aca="1" ref="HI52" ca="1">INDIRECT($AN52&amp;"!"&amp;'DataReport Cell refs'!HI$2)</f>
        <v>0</v>
      </c>
      <c r="HJ52" cm="1">
        <f t="array" aca="1" ref="HJ52" ca="1">INDIRECT($AN52&amp;"!"&amp;'DataReport Cell refs'!HJ$2)</f>
        <v>0</v>
      </c>
      <c r="HK52" cm="1">
        <f t="array" aca="1" ref="HK52" ca="1">INDIRECT($AN52&amp;"!"&amp;'DataReport Cell refs'!HK$2)</f>
        <v>0</v>
      </c>
      <c r="HL52" cm="1">
        <f t="array" aca="1" ref="HL52" ca="1">INDIRECT($AN52&amp;"!"&amp;'DataReport Cell refs'!HL$2)</f>
        <v>0</v>
      </c>
      <c r="HM52" cm="1">
        <f t="array" aca="1" ref="HM52" ca="1">INDIRECT($AN52&amp;"!"&amp;'DataReport Cell refs'!HM$2)</f>
        <v>0</v>
      </c>
      <c r="HN52" cm="1">
        <f t="array" aca="1" ref="HN52" ca="1">INDIRECT($AN52&amp;"!"&amp;'DataReport Cell refs'!HN$2)</f>
        <v>0</v>
      </c>
      <c r="HO52" cm="1">
        <f t="array" aca="1" ref="HO52" ca="1">INDIRECT($AN52&amp;"!"&amp;'DataReport Cell refs'!HO$2)</f>
        <v>0</v>
      </c>
      <c r="HP52" cm="1">
        <f t="array" aca="1" ref="HP52" ca="1">INDIRECT($AN52&amp;"!"&amp;'DataReport Cell refs'!HP$2)</f>
        <v>0</v>
      </c>
      <c r="HQ52" cm="1">
        <f t="array" aca="1" ref="HQ52" ca="1">INDIRECT($AN52&amp;"!"&amp;'DataReport Cell refs'!HQ$2)</f>
        <v>0</v>
      </c>
      <c r="HR52" cm="1">
        <f t="array" aca="1" ref="HR52" ca="1">INDIRECT($AN52&amp;"!"&amp;'DataReport Cell refs'!HR$2)</f>
        <v>0</v>
      </c>
      <c r="HS52" cm="1">
        <f t="array" aca="1" ref="HS52" ca="1">INDIRECT($AN52&amp;"!"&amp;'DataReport Cell refs'!HS$2)</f>
        <v>0</v>
      </c>
      <c r="HT52" cm="1">
        <f t="array" aca="1" ref="HT52" ca="1">INDIRECT($AN52&amp;"!"&amp;'DataReport Cell refs'!HT$2)</f>
        <v>0</v>
      </c>
      <c r="HU52" cm="1">
        <f t="array" aca="1" ref="HU52" ca="1">INDIRECT($AN52&amp;"!"&amp;'DataReport Cell refs'!HU$2)</f>
        <v>0</v>
      </c>
      <c r="HV52" cm="1">
        <f t="array" aca="1" ref="HV52" ca="1">INDIRECT($AN52&amp;"!"&amp;'DataReport Cell refs'!HV$2)</f>
        <v>0</v>
      </c>
      <c r="HW52" cm="1">
        <f t="array" aca="1" ref="HW52" ca="1">INDIRECT($AN52&amp;"!"&amp;'DataReport Cell refs'!HW$2)</f>
        <v>0</v>
      </c>
      <c r="HX52" cm="1">
        <f t="array" aca="1" ref="HX52" ca="1">INDIRECT($AN52&amp;"!"&amp;'DataReport Cell refs'!HX$2)</f>
        <v>0</v>
      </c>
      <c r="HY52" cm="1">
        <f t="array" aca="1" ref="HY52" ca="1">INDIRECT($AN52&amp;"!"&amp;'DataReport Cell refs'!HY$2)</f>
        <v>0</v>
      </c>
      <c r="HZ52" cm="1">
        <f t="array" aca="1" ref="HZ52" ca="1">INDIRECT($AN52&amp;"!"&amp;'DataReport Cell refs'!HZ$2)</f>
        <v>0</v>
      </c>
      <c r="IA52" cm="1">
        <f t="array" aca="1" ref="IA52" ca="1">INDIRECT($AN52&amp;"!"&amp;'DataReport Cell refs'!IA$2)</f>
        <v>0</v>
      </c>
      <c r="IB52" cm="1">
        <f t="array" aca="1" ref="IB52" ca="1">INDIRECT($AN52&amp;"!"&amp;'DataReport Cell refs'!IB$2)</f>
        <v>0</v>
      </c>
      <c r="IC52" cm="1">
        <f t="array" aca="1" ref="IC52" ca="1">INDIRECT($AN52&amp;"!"&amp;'DataReport Cell refs'!IC$2)</f>
        <v>0</v>
      </c>
      <c r="ID52" cm="1">
        <f t="array" aca="1" ref="ID52" ca="1">INDIRECT($AN52&amp;"!"&amp;'DataReport Cell refs'!ID$2)</f>
        <v>0</v>
      </c>
      <c r="IE52" cm="1">
        <f t="array" aca="1" ref="IE52" ca="1">INDIRECT($AN52&amp;"!"&amp;'DataReport Cell refs'!IE$2)</f>
        <v>0</v>
      </c>
      <c r="IF52" cm="1">
        <f t="array" aca="1" ref="IF52" ca="1">INDIRECT($AN52&amp;"!"&amp;'DataReport Cell refs'!IF$2)</f>
        <v>0</v>
      </c>
      <c r="IG52" cm="1">
        <f t="array" aca="1" ref="IG52" ca="1">INDIRECT($AN52&amp;"!"&amp;'DataReport Cell refs'!IG$2)</f>
        <v>0</v>
      </c>
      <c r="IH52" cm="1">
        <f t="array" aca="1" ref="IH52" ca="1">INDIRECT($AN52&amp;"!"&amp;'DataReport Cell refs'!IH$2)</f>
        <v>0</v>
      </c>
      <c r="II52" cm="1">
        <f t="array" aca="1" ref="II52" ca="1">INDIRECT($AN52&amp;"!"&amp;'DataReport Cell refs'!II$2)</f>
        <v>0</v>
      </c>
      <c r="IJ52" cm="1">
        <f t="array" aca="1" ref="IJ52" ca="1">INDIRECT($AN52&amp;"!"&amp;'DataReport Cell refs'!IJ$2)</f>
        <v>0</v>
      </c>
      <c r="IK52" cm="1">
        <f t="array" aca="1" ref="IK52" ca="1">INDIRECT($AN52&amp;"!"&amp;'DataReport Cell refs'!IK$2)</f>
        <v>0</v>
      </c>
      <c r="IL52" cm="1">
        <f t="array" aca="1" ref="IL52" ca="1">INDIRECT($AN52&amp;"!"&amp;'DataReport Cell refs'!IL$2)</f>
        <v>0</v>
      </c>
      <c r="IM52" cm="1">
        <f t="array" aca="1" ref="IM52" ca="1">INDIRECT($AN52&amp;"!"&amp;'DataReport Cell refs'!IM$2)</f>
        <v>0</v>
      </c>
      <c r="IN52" cm="1">
        <f t="array" aca="1" ref="IN52" ca="1">INDIRECT($AN52&amp;"!"&amp;'DataReport Cell refs'!IN$2)</f>
        <v>0</v>
      </c>
      <c r="IO52" cm="1">
        <f t="array" aca="1" ref="IO52" ca="1">INDIRECT($AN52&amp;"!"&amp;'DataReport Cell refs'!IO$2)</f>
        <v>0</v>
      </c>
      <c r="IP52" cm="1">
        <f t="array" aca="1" ref="IP52" ca="1">INDIRECT($AN52&amp;"!"&amp;'DataReport Cell refs'!IP$2)</f>
        <v>0</v>
      </c>
      <c r="IQ52" cm="1">
        <f t="array" aca="1" ref="IQ52" ca="1">INDIRECT($AN52&amp;"!"&amp;'DataReport Cell refs'!IQ$2)</f>
        <v>0</v>
      </c>
      <c r="IR52" cm="1">
        <f t="array" aca="1" ref="IR52" ca="1">INDIRECT($AN52&amp;"!"&amp;'DataReport Cell refs'!IR$2)</f>
        <v>0</v>
      </c>
      <c r="IS52" cm="1">
        <f t="array" aca="1" ref="IS52" ca="1">INDIRECT($AN52&amp;"!"&amp;'DataReport Cell refs'!IS$2)</f>
        <v>0</v>
      </c>
      <c r="IT52" cm="1">
        <f t="array" aca="1" ref="IT52" ca="1">INDIRECT($AN52&amp;"!"&amp;'DataReport Cell refs'!IT$2)</f>
        <v>0</v>
      </c>
      <c r="IU52" cm="1">
        <f t="array" aca="1" ref="IU52" ca="1">INDIRECT($AN52&amp;"!"&amp;'DataReport Cell refs'!IU$2)</f>
        <v>0</v>
      </c>
      <c r="IV52" cm="1">
        <f t="array" aca="1" ref="IV52" ca="1">INDIRECT($AN52&amp;"!"&amp;'DataReport Cell refs'!IV$2)</f>
        <v>0</v>
      </c>
      <c r="IW52" cm="1">
        <f t="array" aca="1" ref="IW52" ca="1">INDIRECT($AN52&amp;"!"&amp;'DataReport Cell refs'!IW$2)</f>
        <v>0</v>
      </c>
      <c r="IX52" cm="1">
        <f t="array" aca="1" ref="IX52" ca="1">INDIRECT($AN52&amp;"!"&amp;'DataReport Cell refs'!IX$2)</f>
        <v>0</v>
      </c>
      <c r="IY52" cm="1">
        <f t="array" aca="1" ref="IY52" ca="1">INDIRECT($AN52&amp;"!"&amp;'DataReport Cell refs'!IY$2)</f>
        <v>0</v>
      </c>
      <c r="IZ52" cm="1">
        <f t="array" aca="1" ref="IZ52" ca="1">INDIRECT($AN52&amp;"!"&amp;'DataReport Cell refs'!IZ$2)</f>
        <v>0</v>
      </c>
      <c r="JA52" cm="1">
        <f t="array" aca="1" ref="JA52" ca="1">INDIRECT($AN52&amp;"!"&amp;'DataReport Cell refs'!JA$2)</f>
        <v>0</v>
      </c>
      <c r="JB52" cm="1">
        <f t="array" aca="1" ref="JB52" ca="1">INDIRECT($AN52&amp;"!"&amp;'DataReport Cell refs'!JB$2)</f>
        <v>0</v>
      </c>
      <c r="JC52" cm="1">
        <f t="array" aca="1" ref="JC52" ca="1">INDIRECT($AN52&amp;"!"&amp;'DataReport Cell refs'!JC$2)</f>
        <v>0</v>
      </c>
      <c r="JD52" cm="1">
        <f t="array" aca="1" ref="JD52" ca="1">INDIRECT($AN52&amp;"!"&amp;'DataReport Cell refs'!JD$2)</f>
        <v>0</v>
      </c>
      <c r="JE52" cm="1">
        <f t="array" aca="1" ref="JE52" ca="1">INDIRECT($AN52&amp;"!"&amp;'DataReport Cell refs'!JE$2)</f>
        <v>0</v>
      </c>
      <c r="JF52" cm="1">
        <f t="array" aca="1" ref="JF52" ca="1">INDIRECT($AN52&amp;"!"&amp;'DataReport Cell refs'!JF$2)</f>
        <v>0</v>
      </c>
      <c r="JG52" cm="1">
        <f t="array" aca="1" ref="JG52" ca="1">INDIRECT($AN52&amp;"!"&amp;'DataReport Cell refs'!JG$2)</f>
        <v>0</v>
      </c>
      <c r="JH52" cm="1">
        <f t="array" aca="1" ref="JH52" ca="1">INDIRECT($AN52&amp;"!"&amp;'DataReport Cell refs'!JH$2)</f>
        <v>0</v>
      </c>
      <c r="JI52" cm="1">
        <f t="array" aca="1" ref="JI52" ca="1">INDIRECT($AN52&amp;"!"&amp;'DataReport Cell refs'!JI$2)</f>
        <v>0</v>
      </c>
      <c r="JJ52" cm="1">
        <f t="array" aca="1" ref="JJ52" ca="1">INDIRECT($AN52&amp;"!"&amp;'DataReport Cell refs'!JJ$2)</f>
        <v>0</v>
      </c>
      <c r="JK52" cm="1">
        <f t="array" aca="1" ref="JK52" ca="1">INDIRECT($AN52&amp;"!"&amp;'DataReport Cell refs'!JK$2)</f>
        <v>0</v>
      </c>
      <c r="JL52" cm="1">
        <f t="array" aca="1" ref="JL52" ca="1">INDIRECT($AN52&amp;"!"&amp;'DataReport Cell refs'!JL$2)</f>
        <v>0</v>
      </c>
      <c r="JM52" cm="1">
        <f t="array" aca="1" ref="JM52" ca="1">INDIRECT($AN52&amp;"!"&amp;'DataReport Cell refs'!JM$2)</f>
        <v>0</v>
      </c>
      <c r="JN52" cm="1">
        <f t="array" aca="1" ref="JN52" ca="1">INDIRECT($AN52&amp;"!"&amp;'DataReport Cell refs'!JN$2)</f>
        <v>0</v>
      </c>
      <c r="JO52" cm="1">
        <f t="array" aca="1" ref="JO52" ca="1">INDIRECT($AN52&amp;"!"&amp;'DataReport Cell refs'!JO$2)</f>
        <v>0</v>
      </c>
      <c r="JP52" cm="1">
        <f t="array" aca="1" ref="JP52" ca="1">INDIRECT($AN52&amp;"!"&amp;'DataReport Cell refs'!JP$2)</f>
        <v>0</v>
      </c>
      <c r="JQ52" cm="1">
        <f t="array" aca="1" ref="JQ52" ca="1">INDIRECT($AN52&amp;"!"&amp;'DataReport Cell refs'!JQ$2)</f>
        <v>0</v>
      </c>
      <c r="JR52" cm="1">
        <f t="array" aca="1" ref="JR52" ca="1">INDIRECT($AN52&amp;"!"&amp;'DataReport Cell refs'!JR$2)</f>
        <v>0</v>
      </c>
      <c r="JS52" cm="1">
        <f t="array" aca="1" ref="JS52" ca="1">INDIRECT($AN52&amp;"!"&amp;'DataReport Cell refs'!JS$2)</f>
        <v>0</v>
      </c>
      <c r="JT52" cm="1">
        <f t="array" aca="1" ref="JT52" ca="1">INDIRECT($AN52&amp;"!"&amp;'DataReport Cell refs'!JT$2)</f>
        <v>0</v>
      </c>
      <c r="JU52" cm="1">
        <f t="array" aca="1" ref="JU52" ca="1">INDIRECT($AN52&amp;"!"&amp;'DataReport Cell refs'!JU$2)</f>
        <v>0</v>
      </c>
      <c r="JV52" t="str" cm="1">
        <f t="array" aca="1" ref="JV52" ca="1">INDIRECT($AN52&amp;"!"&amp;'DataReport Cell refs'!JV$2)</f>
        <v>Not Commenced</v>
      </c>
      <c r="JW52" t="str" cm="1">
        <f t="array" aca="1" ref="JW52" ca="1">INDIRECT($AN52&amp;"!"&amp;'DataReport Cell refs'!JW$2)</f>
        <v>First complete Stocktake</v>
      </c>
      <c r="JX52" t="str" cm="1">
        <f t="array" aca="1" ref="JX52" ca="1">INDIRECT($AN52&amp;"!"&amp;'DataReport Cell refs'!JX$2)</f>
        <v>First complete Stocktake</v>
      </c>
      <c r="JY52" t="str" cm="1">
        <f t="array" aca="1" ref="JY52" ca="1">INDIRECT($AN52&amp;"!"&amp;'DataReport Cell refs'!JY$2)</f>
        <v>First complete Stocktake</v>
      </c>
      <c r="JZ52" t="str" cm="1">
        <f t="array" aca="1" ref="JZ52" ca="1">INDIRECT($AN52&amp;"!"&amp;'DataReport Cell refs'!JZ$2)</f>
        <v>First complete Stocktake</v>
      </c>
      <c r="KA52" t="str" cm="1">
        <f t="array" aca="1" ref="KA52" ca="1">INDIRECT($AN52&amp;"!"&amp;'DataReport Cell refs'!KA$2)</f>
        <v>First complete Stocktake</v>
      </c>
      <c r="KB52" t="str" cm="1">
        <f t="array" aca="1" ref="KB52" ca="1">INDIRECT($AN52&amp;"!"&amp;'DataReport Cell refs'!KB$2)</f>
        <v>First complete Stocktake</v>
      </c>
    </row>
    <row r="53" spans="40:288" x14ac:dyDescent="0.35">
      <c r="AN53" s="345" t="s">
        <v>1192</v>
      </c>
      <c r="AO53" cm="1">
        <f t="array" aca="1" ref="AO53" ca="1">INDIRECT($AN53&amp;"!"&amp;'DataReport Cell refs'!AO$2)</f>
        <v>0</v>
      </c>
      <c r="AP53" t="str" cm="1">
        <f t="array" aca="1" ref="AP53" ca="1">INDIRECT($AN53&amp;"!"&amp;'DataReport Cell refs'!AP$2)</f>
        <v>Select option</v>
      </c>
      <c r="AQ53" t="str" cm="1">
        <f t="array" aca="1" ref="AQ53" ca="1">INDIRECT($AN53&amp;"!"&amp;'DataReport Cell refs'!AQ$2)</f>
        <v>Select option</v>
      </c>
      <c r="AR53" s="361" cm="1">
        <f t="array" aca="1" ref="AR53" ca="1">INDIRECT($AN53&amp;"!"&amp;'DataReport Cell refs'!AR$2)</f>
        <v>0</v>
      </c>
      <c r="AS53" t="b" cm="1">
        <f t="array" aca="1" ref="AS53" ca="1">INDIRECT($AN53&amp;"!"&amp;'DataReport Cell refs'!AS$2)</f>
        <v>0</v>
      </c>
      <c r="AT53" t="b" cm="1">
        <f t="array" aca="1" ref="AT53" ca="1">INDIRECT($AN53&amp;"!"&amp;'DataReport Cell refs'!AT$2)</f>
        <v>0</v>
      </c>
      <c r="AU53" t="b" cm="1">
        <f t="array" aca="1" ref="AU53" ca="1">INDIRECT($AN53&amp;"!"&amp;'DataReport Cell refs'!AU$2)</f>
        <v>0</v>
      </c>
      <c r="AV53" t="b" cm="1">
        <f t="array" aca="1" ref="AV53" ca="1">INDIRECT($AN53&amp;"!"&amp;'DataReport Cell refs'!AV$2)</f>
        <v>0</v>
      </c>
      <c r="AW53" t="b" cm="1">
        <f t="array" aca="1" ref="AW53" ca="1">INDIRECT($AN53&amp;"!"&amp;'DataReport Cell refs'!AW$2)</f>
        <v>0</v>
      </c>
      <c r="AX53" t="b" cm="1">
        <f t="array" aca="1" ref="AX53" ca="1">INDIRECT($AN53&amp;"!"&amp;'DataReport Cell refs'!AX$2)</f>
        <v>0</v>
      </c>
      <c r="AY53" t="b" cm="1">
        <f t="array" aca="1" ref="AY53" ca="1">INDIRECT($AN53&amp;"!"&amp;'DataReport Cell refs'!AY$2)</f>
        <v>0</v>
      </c>
      <c r="AZ53" t="b" cm="1">
        <f t="array" aca="1" ref="AZ53" ca="1">INDIRECT($AN53&amp;"!"&amp;'DataReport Cell refs'!AZ$2)</f>
        <v>0</v>
      </c>
      <c r="BA53" t="b" cm="1">
        <f t="array" aca="1" ref="BA53" ca="1">INDIRECT($AN53&amp;"!"&amp;'DataReport Cell refs'!BA$2)</f>
        <v>0</v>
      </c>
      <c r="BB53" t="b" cm="1">
        <f t="array" aca="1" ref="BB53" ca="1">INDIRECT($AN53&amp;"!"&amp;'DataReport Cell refs'!BB$2)</f>
        <v>0</v>
      </c>
      <c r="BC53" t="b" cm="1">
        <f t="array" aca="1" ref="BC53" ca="1">INDIRECT($AN53&amp;"!"&amp;'DataReport Cell refs'!BC$2)</f>
        <v>0</v>
      </c>
      <c r="BD53" t="b" cm="1">
        <f t="array" aca="1" ref="BD53" ca="1">INDIRECT($AN53&amp;"!"&amp;'DataReport Cell refs'!BD$2)</f>
        <v>0</v>
      </c>
      <c r="BE53" t="b" cm="1">
        <f t="array" aca="1" ref="BE53" ca="1">INDIRECT($AN53&amp;"!"&amp;'DataReport Cell refs'!BE$2)</f>
        <v>0</v>
      </c>
      <c r="BF53" t="b" cm="1">
        <f t="array" aca="1" ref="BF53" ca="1">INDIRECT($AN53&amp;"!"&amp;'DataReport Cell refs'!BF$2)</f>
        <v>0</v>
      </c>
      <c r="BG53" t="b" cm="1">
        <f t="array" aca="1" ref="BG53" ca="1">INDIRECT($AN53&amp;"!"&amp;'DataReport Cell refs'!BG$2)</f>
        <v>0</v>
      </c>
      <c r="BH53" t="b" cm="1">
        <f t="array" aca="1" ref="BH53" ca="1">INDIRECT($AN53&amp;"!"&amp;'DataReport Cell refs'!BH$2)</f>
        <v>0</v>
      </c>
      <c r="BI53" t="str" cm="1">
        <f t="array" aca="1" ref="BI53" ca="1">INDIRECT($AN53&amp;"!"&amp;'DataReport Cell refs'!BI$2)</f>
        <v>Select option</v>
      </c>
      <c r="BJ53" t="str" cm="1">
        <f t="array" aca="1" ref="BJ53" ca="1">INDIRECT($AN53&amp;"!"&amp;'DataReport Cell refs'!BJ$2)</f>
        <v>Select option</v>
      </c>
      <c r="BK53" t="str" cm="1">
        <f t="array" aca="1" ref="BK53" ca="1">INDIRECT($AN53&amp;"!"&amp;'DataReport Cell refs'!BK$2)</f>
        <v>Select option</v>
      </c>
      <c r="BL53" t="str" cm="1">
        <f t="array" aca="1" ref="BL53" ca="1">INDIRECT($AN53&amp;"!"&amp;'DataReport Cell refs'!BL$2)</f>
        <v>Select option</v>
      </c>
      <c r="BM53" t="str" cm="1">
        <f t="array" aca="1" ref="BM53" ca="1">INDIRECT($AN53&amp;"!"&amp;'DataReport Cell refs'!BM$2)</f>
        <v>Select option</v>
      </c>
      <c r="BN53" t="str" cm="1">
        <f t="array" aca="1" ref="BN53" ca="1">INDIRECT($AN53&amp;"!"&amp;'DataReport Cell refs'!BN$2)</f>
        <v>Select option</v>
      </c>
      <c r="BO53" t="str" cm="1">
        <f t="array" aca="1" ref="BO53" ca="1">INDIRECT($AN53&amp;"!"&amp;'DataReport Cell refs'!BO$2)</f>
        <v>Select option</v>
      </c>
      <c r="BP53" t="str" cm="1">
        <f t="array" aca="1" ref="BP53" ca="1">INDIRECT($AN53&amp;"!"&amp;'DataReport Cell refs'!BP$2)</f>
        <v>Select option</v>
      </c>
      <c r="BQ53" t="str" cm="1">
        <f t="array" aca="1" ref="BQ53" ca="1">INDIRECT($AN53&amp;"!"&amp;'DataReport Cell refs'!BQ$2)</f>
        <v>Select option</v>
      </c>
      <c r="BR53" t="b" cm="1">
        <f t="array" aca="1" ref="BR53" ca="1">INDIRECT($AN53&amp;"!"&amp;'DataReport Cell refs'!BR$2)</f>
        <v>0</v>
      </c>
      <c r="BS53" t="b" cm="1">
        <f t="array" aca="1" ref="BS53" ca="1">INDIRECT($AN53&amp;"!"&amp;'DataReport Cell refs'!BS$2)</f>
        <v>0</v>
      </c>
      <c r="BT53" t="b" cm="1">
        <f t="array" aca="1" ref="BT53" ca="1">INDIRECT($AN53&amp;"!"&amp;'DataReport Cell refs'!BT$2)</f>
        <v>0</v>
      </c>
      <c r="BU53" t="b" cm="1">
        <f t="array" aca="1" ref="BU53" ca="1">INDIRECT($AN53&amp;"!"&amp;'DataReport Cell refs'!BU$2)</f>
        <v>0</v>
      </c>
      <c r="BV53" t="b" cm="1">
        <f t="array" aca="1" ref="BV53" ca="1">INDIRECT($AN53&amp;"!"&amp;'DataReport Cell refs'!BV$2)</f>
        <v>0</v>
      </c>
      <c r="BW53" t="b" cm="1">
        <f t="array" aca="1" ref="BW53" ca="1">INDIRECT($AN53&amp;"!"&amp;'DataReport Cell refs'!BW$2)</f>
        <v>0</v>
      </c>
      <c r="BX53" t="b" cm="1">
        <f t="array" aca="1" ref="BX53" ca="1">INDIRECT($AN53&amp;"!"&amp;'DataReport Cell refs'!BX$2)</f>
        <v>0</v>
      </c>
      <c r="BY53" t="b" cm="1">
        <f t="array" aca="1" ref="BY53" ca="1">INDIRECT($AN53&amp;"!"&amp;'DataReport Cell refs'!BY$2)</f>
        <v>0</v>
      </c>
      <c r="BZ53" t="b" cm="1">
        <f t="array" aca="1" ref="BZ53" ca="1">INDIRECT($AN53&amp;"!"&amp;'DataReport Cell refs'!BZ$2)</f>
        <v>0</v>
      </c>
      <c r="CA53" cm="1">
        <f t="array" aca="1" ref="CA53" ca="1">INDIRECT($AN53&amp;"!"&amp;'DataReport Cell refs'!CA$2)</f>
        <v>0</v>
      </c>
      <c r="CB53" s="385" cm="1">
        <f t="array" aca="1" ref="CB53" ca="1">INDIRECT($AN53&amp;"!"&amp;'DataReport Cell refs'!CB$2)</f>
        <v>0</v>
      </c>
      <c r="CC53" s="385" cm="1">
        <f t="array" aca="1" ref="CC53" ca="1">INDIRECT($AN53&amp;"!"&amp;'DataReport Cell refs'!CC$2)</f>
        <v>0</v>
      </c>
      <c r="CD53" s="385" cm="1">
        <f t="array" aca="1" ref="CD53" ca="1">INDIRECT($AN53&amp;"!"&amp;'DataReport Cell refs'!CD$2)</f>
        <v>0</v>
      </c>
      <c r="CE53" t="str" cm="1">
        <f t="array" aca="1" ref="CE53" ca="1">INDIRECT($AN53&amp;"!"&amp;'DataReport Cell refs'!CE$2)</f>
        <v>Select option</v>
      </c>
      <c r="CF53" s="361" cm="1">
        <f t="array" aca="1" ref="CF53" ca="1">INDIRECT($AN53&amp;"!"&amp;'DataReport Cell refs'!CF$2)</f>
        <v>0</v>
      </c>
      <c r="CG53" t="b" cm="1">
        <f t="array" aca="1" ref="CG53" ca="1">INDIRECT($AN53&amp;"!"&amp;'DataReport Cell refs'!CG$2)</f>
        <v>0</v>
      </c>
      <c r="CH53" t="b" cm="1">
        <f t="array" aca="1" ref="CH53" ca="1">INDIRECT($AN53&amp;"!"&amp;'DataReport Cell refs'!CH$2)</f>
        <v>0</v>
      </c>
      <c r="CI53" t="b" cm="1">
        <f t="array" aca="1" ref="CI53" ca="1">INDIRECT($AN53&amp;"!"&amp;'DataReport Cell refs'!CI$2)</f>
        <v>0</v>
      </c>
      <c r="CJ53" t="b" cm="1">
        <f t="array" aca="1" ref="CJ53" ca="1">INDIRECT($AN53&amp;"!"&amp;'DataReport Cell refs'!CJ$2)</f>
        <v>0</v>
      </c>
      <c r="CK53" t="b" cm="1">
        <f t="array" aca="1" ref="CK53" ca="1">INDIRECT($AN53&amp;"!"&amp;'DataReport Cell refs'!CK$2)</f>
        <v>0</v>
      </c>
      <c r="CL53" t="b" cm="1">
        <f t="array" aca="1" ref="CL53" ca="1">INDIRECT($AN53&amp;"!"&amp;'DataReport Cell refs'!CL$2)</f>
        <v>0</v>
      </c>
      <c r="CM53" t="b" cm="1">
        <f t="array" aca="1" ref="CM53" ca="1">INDIRECT($AN53&amp;"!"&amp;'DataReport Cell refs'!CM$2)</f>
        <v>0</v>
      </c>
      <c r="CN53" t="b" cm="1">
        <f t="array" aca="1" ref="CN53" ca="1">INDIRECT($AN53&amp;"!"&amp;'DataReport Cell refs'!CN$2)</f>
        <v>0</v>
      </c>
      <c r="CO53" t="b" cm="1">
        <f t="array" aca="1" ref="CO53" ca="1">INDIRECT($AN53&amp;"!"&amp;'DataReport Cell refs'!CO$2)</f>
        <v>0</v>
      </c>
      <c r="CP53" t="b" cm="1">
        <f t="array" aca="1" ref="CP53" ca="1">INDIRECT($AN53&amp;"!"&amp;'DataReport Cell refs'!CP$2)</f>
        <v>0</v>
      </c>
      <c r="CQ53" t="b" cm="1">
        <f t="array" aca="1" ref="CQ53" ca="1">INDIRECT($AN53&amp;"!"&amp;'DataReport Cell refs'!CQ$2)</f>
        <v>0</v>
      </c>
      <c r="CR53" t="b" cm="1">
        <f t="array" aca="1" ref="CR53" ca="1">INDIRECT($AN53&amp;"!"&amp;'DataReport Cell refs'!CR$2)</f>
        <v>0</v>
      </c>
      <c r="CS53" t="b" cm="1">
        <f t="array" aca="1" ref="CS53" ca="1">INDIRECT($AN53&amp;"!"&amp;'DataReport Cell refs'!CS$2)</f>
        <v>0</v>
      </c>
      <c r="CT53" t="b" cm="1">
        <f t="array" aca="1" ref="CT53" ca="1">INDIRECT($AN53&amp;"!"&amp;'DataReport Cell refs'!CT$2)</f>
        <v>0</v>
      </c>
      <c r="CU53" t="b" cm="1">
        <f t="array" aca="1" ref="CU53" ca="1">INDIRECT($AN53&amp;"!"&amp;'DataReport Cell refs'!CU$2)</f>
        <v>0</v>
      </c>
      <c r="CV53" t="b" cm="1">
        <f t="array" aca="1" ref="CV53" ca="1">INDIRECT($AN53&amp;"!"&amp;'DataReport Cell refs'!CV$2)</f>
        <v>0</v>
      </c>
      <c r="CW53" t="b" cm="1">
        <f t="array" aca="1" ref="CW53" ca="1">INDIRECT($AN53&amp;"!"&amp;'DataReport Cell refs'!CW$2)</f>
        <v>0</v>
      </c>
      <c r="CX53" t="b" cm="1">
        <f t="array" aca="1" ref="CX53" ca="1">INDIRECT($AN53&amp;"!"&amp;'DataReport Cell refs'!CX$2)</f>
        <v>0</v>
      </c>
      <c r="CY53" t="b" cm="1">
        <f t="array" aca="1" ref="CY53" ca="1">INDIRECT($AN53&amp;"!"&amp;'DataReport Cell refs'!CY$2)</f>
        <v>0</v>
      </c>
      <c r="CZ53" t="b" cm="1">
        <f t="array" aca="1" ref="CZ53" ca="1">INDIRECT($AN53&amp;"!"&amp;'DataReport Cell refs'!CZ$2)</f>
        <v>0</v>
      </c>
      <c r="DA53" t="b" cm="1">
        <f t="array" aca="1" ref="DA53" ca="1">INDIRECT($AN53&amp;"!"&amp;'DataReport Cell refs'!DA$2)</f>
        <v>0</v>
      </c>
      <c r="DB53" t="b" cm="1">
        <f t="array" aca="1" ref="DB53" ca="1">INDIRECT($AN53&amp;"!"&amp;'DataReport Cell refs'!DB$2)</f>
        <v>0</v>
      </c>
      <c r="DC53" t="b" cm="1">
        <f t="array" aca="1" ref="DC53" ca="1">INDIRECT($AN53&amp;"!"&amp;'DataReport Cell refs'!DC$2)</f>
        <v>0</v>
      </c>
      <c r="DD53" t="b" cm="1">
        <f t="array" aca="1" ref="DD53" ca="1">INDIRECT($AN53&amp;"!"&amp;'DataReport Cell refs'!DD$2)</f>
        <v>0</v>
      </c>
      <c r="DE53" t="b" cm="1">
        <f t="array" aca="1" ref="DE53" ca="1">INDIRECT($AN53&amp;"!"&amp;'DataReport Cell refs'!DE$2)</f>
        <v>0</v>
      </c>
      <c r="DF53" t="b" cm="1">
        <f t="array" aca="1" ref="DF53" ca="1">INDIRECT($AN53&amp;"!"&amp;'DataReport Cell refs'!DF$2)</f>
        <v>0</v>
      </c>
      <c r="DG53" t="b" cm="1">
        <f t="array" aca="1" ref="DG53" ca="1">INDIRECT($AN53&amp;"!"&amp;'DataReport Cell refs'!DG$2)</f>
        <v>0</v>
      </c>
      <c r="DH53" t="b" cm="1">
        <f t="array" aca="1" ref="DH53" ca="1">INDIRECT($AN53&amp;"!"&amp;'DataReport Cell refs'!DH$2)</f>
        <v>0</v>
      </c>
      <c r="DI53" t="b" cm="1">
        <f t="array" aca="1" ref="DI53" ca="1">INDIRECT($AN53&amp;"!"&amp;'DataReport Cell refs'!DI$2)</f>
        <v>0</v>
      </c>
      <c r="DJ53" t="b" cm="1">
        <f t="array" aca="1" ref="DJ53" ca="1">INDIRECT($AN53&amp;"!"&amp;'DataReport Cell refs'!DJ$2)</f>
        <v>0</v>
      </c>
      <c r="DK53" t="b" cm="1">
        <f t="array" aca="1" ref="DK53" ca="1">INDIRECT($AN53&amp;"!"&amp;'DataReport Cell refs'!DK$2)</f>
        <v>0</v>
      </c>
      <c r="DL53" t="b" cm="1">
        <f t="array" aca="1" ref="DL53" ca="1">INDIRECT($AN53&amp;"!"&amp;'DataReport Cell refs'!DL$2)</f>
        <v>0</v>
      </c>
      <c r="DM53" t="b" cm="1">
        <f t="array" aca="1" ref="DM53" ca="1">INDIRECT($AN53&amp;"!"&amp;'DataReport Cell refs'!DM$2)</f>
        <v>0</v>
      </c>
      <c r="DN53" t="str" cm="1">
        <f t="array" aca="1" ref="DN53" ca="1">INDIRECT($AN53&amp;"!"&amp;'DataReport Cell refs'!DN$2)</f>
        <v>Type here - Other service not included above 1</v>
      </c>
      <c r="DO53" t="str" cm="1">
        <f t="array" aca="1" ref="DO53" ca="1">INDIRECT($AN53&amp;"!"&amp;'DataReport Cell refs'!DO$2)</f>
        <v>Type here - Other service not included above 2</v>
      </c>
      <c r="DP53" t="str" cm="1">
        <f t="array" aca="1" ref="DP53" ca="1">INDIRECT($AN53&amp;"!"&amp;'DataReport Cell refs'!DP$2)</f>
        <v>Type here - Other service not included above 3</v>
      </c>
      <c r="DQ53" t="b" cm="1">
        <f t="array" aca="1" ref="DQ53" ca="1">INDIRECT($AN53&amp;"!"&amp;'DataReport Cell refs'!DQ$2)</f>
        <v>0</v>
      </c>
      <c r="DR53" t="b" cm="1">
        <f t="array" aca="1" ref="DR53" ca="1">INDIRECT($AN53&amp;"!"&amp;'DataReport Cell refs'!DR$2)</f>
        <v>0</v>
      </c>
      <c r="DS53" t="b" cm="1">
        <f t="array" aca="1" ref="DS53" ca="1">INDIRECT($AN53&amp;"!"&amp;'DataReport Cell refs'!DS$2)</f>
        <v>0</v>
      </c>
      <c r="DT53" t="b" cm="1">
        <f t="array" aca="1" ref="DT53" ca="1">INDIRECT($AN53&amp;"!"&amp;'DataReport Cell refs'!DT$2)</f>
        <v>0</v>
      </c>
      <c r="DU53" t="b" cm="1">
        <f t="array" aca="1" ref="DU53" ca="1">INDIRECT($AN53&amp;"!"&amp;'DataReport Cell refs'!DU$2)</f>
        <v>0</v>
      </c>
      <c r="DV53" t="b" cm="1">
        <f t="array" aca="1" ref="DV53" ca="1">INDIRECT($AN53&amp;"!"&amp;'DataReport Cell refs'!DV$2)</f>
        <v>0</v>
      </c>
      <c r="DW53" t="b" cm="1">
        <f t="array" aca="1" ref="DW53" ca="1">INDIRECT($AN53&amp;"!"&amp;'DataReport Cell refs'!DW$2)</f>
        <v>0</v>
      </c>
      <c r="DX53" t="b" cm="1">
        <f t="array" aca="1" ref="DX53" ca="1">INDIRECT($AN53&amp;"!"&amp;'DataReport Cell refs'!DX$2)</f>
        <v>0</v>
      </c>
      <c r="DY53" t="b" cm="1">
        <f t="array" aca="1" ref="DY53" ca="1">INDIRECT($AN53&amp;"!"&amp;'DataReport Cell refs'!DY$2)</f>
        <v>0</v>
      </c>
      <c r="DZ53" t="b" cm="1">
        <f t="array" aca="1" ref="DZ53" ca="1">INDIRECT($AN53&amp;"!"&amp;'DataReport Cell refs'!DZ$2)</f>
        <v>0</v>
      </c>
      <c r="EA53" t="b" cm="1">
        <f t="array" aca="1" ref="EA53" ca="1">INDIRECT($AN53&amp;"!"&amp;'DataReport Cell refs'!EA$2)</f>
        <v>0</v>
      </c>
      <c r="EB53" t="b" cm="1">
        <f t="array" aca="1" ref="EB53" ca="1">INDIRECT($AN53&amp;"!"&amp;'DataReport Cell refs'!EB$2)</f>
        <v>0</v>
      </c>
      <c r="EC53" t="b" cm="1">
        <f t="array" aca="1" ref="EC53" ca="1">INDIRECT($AN53&amp;"!"&amp;'DataReport Cell refs'!EC$2)</f>
        <v>0</v>
      </c>
      <c r="ED53" t="b" cm="1">
        <f t="array" aca="1" ref="ED53" ca="1">INDIRECT($AN53&amp;"!"&amp;'DataReport Cell refs'!ED$2)</f>
        <v>0</v>
      </c>
      <c r="EE53" t="b" cm="1">
        <f t="array" aca="1" ref="EE53" ca="1">INDIRECT($AN53&amp;"!"&amp;'DataReport Cell refs'!EE$2)</f>
        <v>0</v>
      </c>
      <c r="EF53" t="b" cm="1">
        <f t="array" aca="1" ref="EF53" ca="1">INDIRECT($AN53&amp;"!"&amp;'DataReport Cell refs'!EF$2)</f>
        <v>0</v>
      </c>
      <c r="EG53" t="b" cm="1">
        <f t="array" aca="1" ref="EG53" ca="1">INDIRECT($AN53&amp;"!"&amp;'DataReport Cell refs'!EG$2)</f>
        <v>0</v>
      </c>
      <c r="EH53" t="b" cm="1">
        <f t="array" aca="1" ref="EH53" ca="1">INDIRECT($AN53&amp;"!"&amp;'DataReport Cell refs'!EH$2)</f>
        <v>0</v>
      </c>
      <c r="EI53" t="b" cm="1">
        <f t="array" aca="1" ref="EI53" ca="1">INDIRECT($AN53&amp;"!"&amp;'DataReport Cell refs'!EI$2)</f>
        <v>0</v>
      </c>
      <c r="EJ53" t="b" cm="1">
        <f t="array" aca="1" ref="EJ53" ca="1">INDIRECT($AN53&amp;"!"&amp;'DataReport Cell refs'!EJ$2)</f>
        <v>0</v>
      </c>
      <c r="EK53" t="b" cm="1">
        <f t="array" aca="1" ref="EK53" ca="1">INDIRECT($AN53&amp;"!"&amp;'DataReport Cell refs'!EK$2)</f>
        <v>0</v>
      </c>
      <c r="EL53" t="b" cm="1">
        <f t="array" aca="1" ref="EL53" ca="1">INDIRECT($AN53&amp;"!"&amp;'DataReport Cell refs'!EL$2)</f>
        <v>0</v>
      </c>
      <c r="EM53" t="b" cm="1">
        <f t="array" aca="1" ref="EM53" ca="1">INDIRECT($AN53&amp;"!"&amp;'DataReport Cell refs'!EM$2)</f>
        <v>0</v>
      </c>
      <c r="EN53" t="b" cm="1">
        <f t="array" aca="1" ref="EN53" ca="1">INDIRECT($AN53&amp;"!"&amp;'DataReport Cell refs'!EN$2)</f>
        <v>0</v>
      </c>
      <c r="EO53" t="b" cm="1">
        <f t="array" aca="1" ref="EO53" ca="1">INDIRECT($AN53&amp;"!"&amp;'DataReport Cell refs'!EO$2)</f>
        <v>0</v>
      </c>
      <c r="EP53" t="b" cm="1">
        <f t="array" aca="1" ref="EP53" ca="1">INDIRECT($AN53&amp;"!"&amp;'DataReport Cell refs'!EP$2)</f>
        <v>0</v>
      </c>
      <c r="EQ53" t="b" cm="1">
        <f t="array" aca="1" ref="EQ53" ca="1">INDIRECT($AN53&amp;"!"&amp;'DataReport Cell refs'!EQ$2)</f>
        <v>0</v>
      </c>
      <c r="ER53" t="b" cm="1">
        <f t="array" aca="1" ref="ER53" ca="1">INDIRECT($AN53&amp;"!"&amp;'DataReport Cell refs'!ER$2)</f>
        <v>0</v>
      </c>
      <c r="ES53" t="b" cm="1">
        <f t="array" aca="1" ref="ES53" ca="1">INDIRECT($AN53&amp;"!"&amp;'DataReport Cell refs'!ES$2)</f>
        <v>0</v>
      </c>
      <c r="ET53" t="b" cm="1">
        <f t="array" aca="1" ref="ET53" ca="1">INDIRECT($AN53&amp;"!"&amp;'DataReport Cell refs'!ET$2)</f>
        <v>0</v>
      </c>
      <c r="EU53" t="b" cm="1">
        <f t="array" aca="1" ref="EU53" ca="1">INDIRECT($AN53&amp;"!"&amp;'DataReport Cell refs'!EU$2)</f>
        <v>0</v>
      </c>
      <c r="EV53" t="b" cm="1">
        <f t="array" aca="1" ref="EV53" ca="1">INDIRECT($AN53&amp;"!"&amp;'DataReport Cell refs'!EV$2)</f>
        <v>0</v>
      </c>
      <c r="EW53" t="b" cm="1">
        <f t="array" aca="1" ref="EW53" ca="1">INDIRECT($AN53&amp;"!"&amp;'DataReport Cell refs'!EW$2)</f>
        <v>0</v>
      </c>
      <c r="EX53" t="b" cm="1">
        <f t="array" aca="1" ref="EX53" ca="1">INDIRECT($AN53&amp;"!"&amp;'DataReport Cell refs'!EX$2)</f>
        <v>0</v>
      </c>
      <c r="EY53" t="b" cm="1">
        <f t="array" aca="1" ref="EY53" ca="1">INDIRECT($AN53&amp;"!"&amp;'DataReport Cell refs'!EY$2)</f>
        <v>0</v>
      </c>
      <c r="EZ53" t="b" cm="1">
        <f t="array" aca="1" ref="EZ53" ca="1">INDIRECT($AN53&amp;"!"&amp;'DataReport Cell refs'!EZ$2)</f>
        <v>0</v>
      </c>
      <c r="FA53" t="b" cm="1">
        <f t="array" aca="1" ref="FA53" ca="1">INDIRECT($AN53&amp;"!"&amp;'DataReport Cell refs'!FA$2)</f>
        <v>0</v>
      </c>
      <c r="FB53" t="b" cm="1">
        <f t="array" aca="1" ref="FB53" ca="1">INDIRECT($AN53&amp;"!"&amp;'DataReport Cell refs'!FB$2)</f>
        <v>0</v>
      </c>
      <c r="FC53" t="b" cm="1">
        <f t="array" aca="1" ref="FC53" ca="1">INDIRECT($AN53&amp;"!"&amp;'DataReport Cell refs'!FC$2)</f>
        <v>0</v>
      </c>
      <c r="FD53" t="b" cm="1">
        <f t="array" aca="1" ref="FD53" ca="1">INDIRECT($AN53&amp;"!"&amp;'DataReport Cell refs'!FD$2)</f>
        <v>0</v>
      </c>
      <c r="FE53" t="b" cm="1">
        <f t="array" aca="1" ref="FE53" ca="1">INDIRECT($AN53&amp;"!"&amp;'DataReport Cell refs'!FE$2)</f>
        <v>0</v>
      </c>
      <c r="FF53" t="b" cm="1">
        <f t="array" aca="1" ref="FF53" ca="1">INDIRECT($AN53&amp;"!"&amp;'DataReport Cell refs'!FF$2)</f>
        <v>0</v>
      </c>
      <c r="FG53" t="b" cm="1">
        <f t="array" aca="1" ref="FG53" ca="1">INDIRECT($AN53&amp;"!"&amp;'DataReport Cell refs'!FG$2)</f>
        <v>0</v>
      </c>
      <c r="FH53" t="b" cm="1">
        <f t="array" aca="1" ref="FH53" ca="1">INDIRECT($AN53&amp;"!"&amp;'DataReport Cell refs'!FH$2)</f>
        <v>0</v>
      </c>
      <c r="FI53" t="b" cm="1">
        <f t="array" aca="1" ref="FI53" ca="1">INDIRECT($AN53&amp;"!"&amp;'DataReport Cell refs'!FI$2)</f>
        <v>0</v>
      </c>
      <c r="FJ53" t="b" cm="1">
        <f t="array" aca="1" ref="FJ53" ca="1">INDIRECT($AN53&amp;"!"&amp;'DataReport Cell refs'!FJ$2)</f>
        <v>0</v>
      </c>
      <c r="FK53" s="361" cm="1">
        <f t="array" aca="1" ref="FK53" ca="1">INDIRECT($AN53&amp;"!"&amp;'DataReport Cell refs'!FK$2)</f>
        <v>0</v>
      </c>
      <c r="FL53" s="361" cm="1">
        <f t="array" aca="1" ref="FL53" ca="1">INDIRECT($AN53&amp;"!"&amp;'DataReport Cell refs'!FL$2)</f>
        <v>0</v>
      </c>
      <c r="FM53" s="361" cm="1">
        <f t="array" aca="1" ref="FM53" ca="1">INDIRECT($AN53&amp;"!"&amp;'DataReport Cell refs'!FM$2)</f>
        <v>0</v>
      </c>
      <c r="FN53" s="361" cm="1">
        <f t="array" aca="1" ref="FN53" ca="1">INDIRECT($AN53&amp;"!"&amp;'DataReport Cell refs'!FN$2)</f>
        <v>0</v>
      </c>
      <c r="FO53" s="361" cm="1">
        <f t="array" aca="1" ref="FO53" ca="1">INDIRECT($AN53&amp;"!"&amp;'DataReport Cell refs'!FO$2)</f>
        <v>0</v>
      </c>
      <c r="FP53" s="361" cm="1">
        <f t="array" aca="1" ref="FP53" ca="1">INDIRECT($AN53&amp;"!"&amp;'DataReport Cell refs'!FP$2)</f>
        <v>0</v>
      </c>
      <c r="FQ53" s="361" cm="1">
        <f t="array" aca="1" ref="FQ53" ca="1">INDIRECT($AN53&amp;"!"&amp;'DataReport Cell refs'!FQ$2)</f>
        <v>0</v>
      </c>
      <c r="FR53" s="361" cm="1">
        <f t="array" aca="1" ref="FR53" ca="1">INDIRECT($AN53&amp;"!"&amp;'DataReport Cell refs'!FR$2)</f>
        <v>0</v>
      </c>
      <c r="FS53" s="361" cm="1">
        <f t="array" aca="1" ref="FS53" ca="1">INDIRECT($AN53&amp;"!"&amp;'DataReport Cell refs'!FS$2)</f>
        <v>0</v>
      </c>
      <c r="FT53" s="361" cm="1">
        <f t="array" aca="1" ref="FT53" ca="1">INDIRECT($AN53&amp;"!"&amp;'DataReport Cell refs'!FT$2)</f>
        <v>0</v>
      </c>
      <c r="FU53" s="361" cm="1">
        <f t="array" aca="1" ref="FU53" ca="1">INDIRECT($AN53&amp;"!"&amp;'DataReport Cell refs'!FU$2)</f>
        <v>0</v>
      </c>
      <c r="FV53" s="361" cm="1">
        <f t="array" aca="1" ref="FV53" ca="1">INDIRECT($AN53&amp;"!"&amp;'DataReport Cell refs'!FV$2)</f>
        <v>0</v>
      </c>
      <c r="FW53" s="361" cm="1">
        <f t="array" aca="1" ref="FW53" ca="1">INDIRECT($AN53&amp;"!"&amp;'DataReport Cell refs'!FW$2)</f>
        <v>0</v>
      </c>
      <c r="FX53" s="361" cm="1">
        <f t="array" aca="1" ref="FX53" ca="1">INDIRECT($AN53&amp;"!"&amp;'DataReport Cell refs'!FX$2)</f>
        <v>0</v>
      </c>
      <c r="FY53" s="361" cm="1">
        <f t="array" aca="1" ref="FY53" ca="1">INDIRECT($AN53&amp;"!"&amp;'DataReport Cell refs'!FY$2)</f>
        <v>0</v>
      </c>
      <c r="FZ53" s="361" cm="1">
        <f t="array" aca="1" ref="FZ53" ca="1">INDIRECT($AN53&amp;"!"&amp;'DataReport Cell refs'!FZ$2)</f>
        <v>0</v>
      </c>
      <c r="GA53" s="361" cm="1">
        <f t="array" aca="1" ref="GA53" ca="1">INDIRECT($AN53&amp;"!"&amp;'DataReport Cell refs'!GA$2)</f>
        <v>0</v>
      </c>
      <c r="GB53" s="361" cm="1">
        <f t="array" aca="1" ref="GB53" ca="1">INDIRECT($AN53&amp;"!"&amp;'DataReport Cell refs'!GB$2)</f>
        <v>0</v>
      </c>
      <c r="GC53" s="361" cm="1">
        <f t="array" aca="1" ref="GC53" ca="1">INDIRECT($AN53&amp;"!"&amp;'DataReport Cell refs'!GC$2)</f>
        <v>0</v>
      </c>
      <c r="GD53" s="361" cm="1">
        <f t="array" aca="1" ref="GD53" ca="1">INDIRECT($AN53&amp;"!"&amp;'DataReport Cell refs'!GD$2)</f>
        <v>0</v>
      </c>
      <c r="GE53" s="361" cm="1">
        <f t="array" aca="1" ref="GE53" ca="1">INDIRECT($AN53&amp;"!"&amp;'DataReport Cell refs'!GE$2)</f>
        <v>0</v>
      </c>
      <c r="GF53" s="361" cm="1">
        <f t="array" aca="1" ref="GF53" ca="1">INDIRECT($AN53&amp;"!"&amp;'DataReport Cell refs'!GF$2)</f>
        <v>0</v>
      </c>
      <c r="GG53" s="361" cm="1">
        <f t="array" aca="1" ref="GG53" ca="1">INDIRECT($AN53&amp;"!"&amp;'DataReport Cell refs'!GG$2)</f>
        <v>0</v>
      </c>
      <c r="GH53" s="361" cm="1">
        <f t="array" aca="1" ref="GH53" ca="1">INDIRECT($AN53&amp;"!"&amp;'DataReport Cell refs'!GH$2)</f>
        <v>0</v>
      </c>
      <c r="GI53" s="361" cm="1">
        <f t="array" aca="1" ref="GI53" ca="1">INDIRECT($AN53&amp;"!"&amp;'DataReport Cell refs'!GI$2)</f>
        <v>0</v>
      </c>
      <c r="GJ53" s="361" cm="1">
        <f t="array" aca="1" ref="GJ53" ca="1">INDIRECT($AN53&amp;"!"&amp;'DataReport Cell refs'!GJ$2)</f>
        <v>0</v>
      </c>
      <c r="GK53" s="361" cm="1">
        <f t="array" aca="1" ref="GK53" ca="1">INDIRECT($AN53&amp;"!"&amp;'DataReport Cell refs'!GK$2)</f>
        <v>0</v>
      </c>
      <c r="GL53" s="361" cm="1">
        <f t="array" aca="1" ref="GL53" ca="1">INDIRECT($AN53&amp;"!"&amp;'DataReport Cell refs'!GL$2)</f>
        <v>0</v>
      </c>
      <c r="GM53" s="361" cm="1">
        <f t="array" aca="1" ref="GM53" ca="1">INDIRECT($AN53&amp;"!"&amp;'DataReport Cell refs'!GM$2)</f>
        <v>0</v>
      </c>
      <c r="GN53" s="361" cm="1">
        <f t="array" aca="1" ref="GN53" ca="1">INDIRECT($AN53&amp;"!"&amp;'DataReport Cell refs'!GN$2)</f>
        <v>0</v>
      </c>
      <c r="GO53" s="361" cm="1">
        <f t="array" aca="1" ref="GO53" ca="1">INDIRECT($AN53&amp;"!"&amp;'DataReport Cell refs'!GO$2)</f>
        <v>0</v>
      </c>
      <c r="GP53" s="361" cm="1">
        <f t="array" aca="1" ref="GP53" ca="1">INDIRECT($AN53&amp;"!"&amp;'DataReport Cell refs'!GP$2)</f>
        <v>0</v>
      </c>
      <c r="GQ53" s="361" cm="1">
        <f t="array" aca="1" ref="GQ53" ca="1">INDIRECT($AN53&amp;"!"&amp;'DataReport Cell refs'!GQ$2)</f>
        <v>0</v>
      </c>
      <c r="GR53" s="361" cm="1">
        <f t="array" aca="1" ref="GR53" ca="1">INDIRECT($AN53&amp;"!"&amp;'DataReport Cell refs'!GR$2)</f>
        <v>0</v>
      </c>
      <c r="GS53" s="361" cm="1">
        <f t="array" aca="1" ref="GS53" ca="1">INDIRECT($AN53&amp;"!"&amp;'DataReport Cell refs'!GS$2)</f>
        <v>0</v>
      </c>
      <c r="GT53" s="361" cm="1">
        <f t="array" aca="1" ref="GT53" ca="1">INDIRECT($AN53&amp;"!"&amp;'DataReport Cell refs'!GT$2)</f>
        <v>0</v>
      </c>
      <c r="GU53" s="361" cm="1">
        <f t="array" aca="1" ref="GU53" ca="1">INDIRECT($AN53&amp;"!"&amp;'DataReport Cell refs'!GU$2)</f>
        <v>0</v>
      </c>
      <c r="GV53" s="361" cm="1">
        <f t="array" aca="1" ref="GV53" ca="1">INDIRECT($AN53&amp;"!"&amp;'DataReport Cell refs'!GV$2)</f>
        <v>0</v>
      </c>
      <c r="GW53" s="361" cm="1">
        <f t="array" aca="1" ref="GW53" ca="1">INDIRECT($AN53&amp;"!"&amp;'DataReport Cell refs'!GW$2)</f>
        <v>0</v>
      </c>
      <c r="GX53" s="361" cm="1">
        <f t="array" aca="1" ref="GX53" ca="1">INDIRECT($AN53&amp;"!"&amp;'DataReport Cell refs'!GX$2)</f>
        <v>0</v>
      </c>
      <c r="GY53" s="361" cm="1">
        <f t="array" aca="1" ref="GY53" ca="1">INDIRECT($AN53&amp;"!"&amp;'DataReport Cell refs'!GY$2)</f>
        <v>0</v>
      </c>
      <c r="GZ53" s="361" cm="1">
        <f t="array" aca="1" ref="GZ53" ca="1">INDIRECT($AN53&amp;"!"&amp;'DataReport Cell refs'!GZ$2)</f>
        <v>0</v>
      </c>
      <c r="HA53" s="361" cm="1">
        <f t="array" aca="1" ref="HA53" ca="1">INDIRECT($AN53&amp;"!"&amp;'DataReport Cell refs'!HA$2)</f>
        <v>0</v>
      </c>
      <c r="HB53" s="361" cm="1">
        <f t="array" aca="1" ref="HB53" ca="1">INDIRECT($AN53&amp;"!"&amp;'DataReport Cell refs'!HB$2)</f>
        <v>0</v>
      </c>
      <c r="HC53" s="361" cm="1">
        <f t="array" aca="1" ref="HC53" ca="1">INDIRECT($AN53&amp;"!"&amp;'DataReport Cell refs'!HC$2)</f>
        <v>0</v>
      </c>
      <c r="HD53" s="361" cm="1">
        <f t="array" aca="1" ref="HD53" ca="1">INDIRECT($AN53&amp;"!"&amp;'DataReport Cell refs'!HD$2)</f>
        <v>0</v>
      </c>
      <c r="HE53" cm="1">
        <f t="array" aca="1" ref="HE53" ca="1">INDIRECT($AN53&amp;"!"&amp;'DataReport Cell refs'!HE$2)</f>
        <v>0</v>
      </c>
      <c r="HF53" cm="1">
        <f t="array" aca="1" ref="HF53" ca="1">INDIRECT($AN53&amp;"!"&amp;'DataReport Cell refs'!HF$2)</f>
        <v>0</v>
      </c>
      <c r="HG53" cm="1">
        <f t="array" aca="1" ref="HG53" ca="1">INDIRECT($AN53&amp;"!"&amp;'DataReport Cell refs'!HG$2)</f>
        <v>0</v>
      </c>
      <c r="HH53" cm="1">
        <f t="array" aca="1" ref="HH53" ca="1">INDIRECT($AN53&amp;"!"&amp;'DataReport Cell refs'!HH$2)</f>
        <v>0</v>
      </c>
      <c r="HI53" cm="1">
        <f t="array" aca="1" ref="HI53" ca="1">INDIRECT($AN53&amp;"!"&amp;'DataReport Cell refs'!HI$2)</f>
        <v>0</v>
      </c>
      <c r="HJ53" cm="1">
        <f t="array" aca="1" ref="HJ53" ca="1">INDIRECT($AN53&amp;"!"&amp;'DataReport Cell refs'!HJ$2)</f>
        <v>0</v>
      </c>
      <c r="HK53" cm="1">
        <f t="array" aca="1" ref="HK53" ca="1">INDIRECT($AN53&amp;"!"&amp;'DataReport Cell refs'!HK$2)</f>
        <v>0</v>
      </c>
      <c r="HL53" cm="1">
        <f t="array" aca="1" ref="HL53" ca="1">INDIRECT($AN53&amp;"!"&amp;'DataReport Cell refs'!HL$2)</f>
        <v>0</v>
      </c>
      <c r="HM53" cm="1">
        <f t="array" aca="1" ref="HM53" ca="1">INDIRECT($AN53&amp;"!"&amp;'DataReport Cell refs'!HM$2)</f>
        <v>0</v>
      </c>
      <c r="HN53" cm="1">
        <f t="array" aca="1" ref="HN53" ca="1">INDIRECT($AN53&amp;"!"&amp;'DataReport Cell refs'!HN$2)</f>
        <v>0</v>
      </c>
      <c r="HO53" cm="1">
        <f t="array" aca="1" ref="HO53" ca="1">INDIRECT($AN53&amp;"!"&amp;'DataReport Cell refs'!HO$2)</f>
        <v>0</v>
      </c>
      <c r="HP53" cm="1">
        <f t="array" aca="1" ref="HP53" ca="1">INDIRECT($AN53&amp;"!"&amp;'DataReport Cell refs'!HP$2)</f>
        <v>0</v>
      </c>
      <c r="HQ53" cm="1">
        <f t="array" aca="1" ref="HQ53" ca="1">INDIRECT($AN53&amp;"!"&amp;'DataReport Cell refs'!HQ$2)</f>
        <v>0</v>
      </c>
      <c r="HR53" cm="1">
        <f t="array" aca="1" ref="HR53" ca="1">INDIRECT($AN53&amp;"!"&amp;'DataReport Cell refs'!HR$2)</f>
        <v>0</v>
      </c>
      <c r="HS53" cm="1">
        <f t="array" aca="1" ref="HS53" ca="1">INDIRECT($AN53&amp;"!"&amp;'DataReport Cell refs'!HS$2)</f>
        <v>0</v>
      </c>
      <c r="HT53" cm="1">
        <f t="array" aca="1" ref="HT53" ca="1">INDIRECT($AN53&amp;"!"&amp;'DataReport Cell refs'!HT$2)</f>
        <v>0</v>
      </c>
      <c r="HU53" cm="1">
        <f t="array" aca="1" ref="HU53" ca="1">INDIRECT($AN53&amp;"!"&amp;'DataReport Cell refs'!HU$2)</f>
        <v>0</v>
      </c>
      <c r="HV53" cm="1">
        <f t="array" aca="1" ref="HV53" ca="1">INDIRECT($AN53&amp;"!"&amp;'DataReport Cell refs'!HV$2)</f>
        <v>0</v>
      </c>
      <c r="HW53" cm="1">
        <f t="array" aca="1" ref="HW53" ca="1">INDIRECT($AN53&amp;"!"&amp;'DataReport Cell refs'!HW$2)</f>
        <v>0</v>
      </c>
      <c r="HX53" cm="1">
        <f t="array" aca="1" ref="HX53" ca="1">INDIRECT($AN53&amp;"!"&amp;'DataReport Cell refs'!HX$2)</f>
        <v>0</v>
      </c>
      <c r="HY53" cm="1">
        <f t="array" aca="1" ref="HY53" ca="1">INDIRECT($AN53&amp;"!"&amp;'DataReport Cell refs'!HY$2)</f>
        <v>0</v>
      </c>
      <c r="HZ53" cm="1">
        <f t="array" aca="1" ref="HZ53" ca="1">INDIRECT($AN53&amp;"!"&amp;'DataReport Cell refs'!HZ$2)</f>
        <v>0</v>
      </c>
      <c r="IA53" cm="1">
        <f t="array" aca="1" ref="IA53" ca="1">INDIRECT($AN53&amp;"!"&amp;'DataReport Cell refs'!IA$2)</f>
        <v>0</v>
      </c>
      <c r="IB53" cm="1">
        <f t="array" aca="1" ref="IB53" ca="1">INDIRECT($AN53&amp;"!"&amp;'DataReport Cell refs'!IB$2)</f>
        <v>0</v>
      </c>
      <c r="IC53" cm="1">
        <f t="array" aca="1" ref="IC53" ca="1">INDIRECT($AN53&amp;"!"&amp;'DataReport Cell refs'!IC$2)</f>
        <v>0</v>
      </c>
      <c r="ID53" cm="1">
        <f t="array" aca="1" ref="ID53" ca="1">INDIRECT($AN53&amp;"!"&amp;'DataReport Cell refs'!ID$2)</f>
        <v>0</v>
      </c>
      <c r="IE53" cm="1">
        <f t="array" aca="1" ref="IE53" ca="1">INDIRECT($AN53&amp;"!"&amp;'DataReport Cell refs'!IE$2)</f>
        <v>0</v>
      </c>
      <c r="IF53" cm="1">
        <f t="array" aca="1" ref="IF53" ca="1">INDIRECT($AN53&amp;"!"&amp;'DataReport Cell refs'!IF$2)</f>
        <v>0</v>
      </c>
      <c r="IG53" cm="1">
        <f t="array" aca="1" ref="IG53" ca="1">INDIRECT($AN53&amp;"!"&amp;'DataReport Cell refs'!IG$2)</f>
        <v>0</v>
      </c>
      <c r="IH53" cm="1">
        <f t="array" aca="1" ref="IH53" ca="1">INDIRECT($AN53&amp;"!"&amp;'DataReport Cell refs'!IH$2)</f>
        <v>0</v>
      </c>
      <c r="II53" cm="1">
        <f t="array" aca="1" ref="II53" ca="1">INDIRECT($AN53&amp;"!"&amp;'DataReport Cell refs'!II$2)</f>
        <v>0</v>
      </c>
      <c r="IJ53" cm="1">
        <f t="array" aca="1" ref="IJ53" ca="1">INDIRECT($AN53&amp;"!"&amp;'DataReport Cell refs'!IJ$2)</f>
        <v>0</v>
      </c>
      <c r="IK53" cm="1">
        <f t="array" aca="1" ref="IK53" ca="1">INDIRECT($AN53&amp;"!"&amp;'DataReport Cell refs'!IK$2)</f>
        <v>0</v>
      </c>
      <c r="IL53" cm="1">
        <f t="array" aca="1" ref="IL53" ca="1">INDIRECT($AN53&amp;"!"&amp;'DataReport Cell refs'!IL$2)</f>
        <v>0</v>
      </c>
      <c r="IM53" cm="1">
        <f t="array" aca="1" ref="IM53" ca="1">INDIRECT($AN53&amp;"!"&amp;'DataReport Cell refs'!IM$2)</f>
        <v>0</v>
      </c>
      <c r="IN53" cm="1">
        <f t="array" aca="1" ref="IN53" ca="1">INDIRECT($AN53&amp;"!"&amp;'DataReport Cell refs'!IN$2)</f>
        <v>0</v>
      </c>
      <c r="IO53" cm="1">
        <f t="array" aca="1" ref="IO53" ca="1">INDIRECT($AN53&amp;"!"&amp;'DataReport Cell refs'!IO$2)</f>
        <v>0</v>
      </c>
      <c r="IP53" cm="1">
        <f t="array" aca="1" ref="IP53" ca="1">INDIRECT($AN53&amp;"!"&amp;'DataReport Cell refs'!IP$2)</f>
        <v>0</v>
      </c>
      <c r="IQ53" cm="1">
        <f t="array" aca="1" ref="IQ53" ca="1">INDIRECT($AN53&amp;"!"&amp;'DataReport Cell refs'!IQ$2)</f>
        <v>0</v>
      </c>
      <c r="IR53" cm="1">
        <f t="array" aca="1" ref="IR53" ca="1">INDIRECT($AN53&amp;"!"&amp;'DataReport Cell refs'!IR$2)</f>
        <v>0</v>
      </c>
      <c r="IS53" cm="1">
        <f t="array" aca="1" ref="IS53" ca="1">INDIRECT($AN53&amp;"!"&amp;'DataReport Cell refs'!IS$2)</f>
        <v>0</v>
      </c>
      <c r="IT53" cm="1">
        <f t="array" aca="1" ref="IT53" ca="1">INDIRECT($AN53&amp;"!"&amp;'DataReport Cell refs'!IT$2)</f>
        <v>0</v>
      </c>
      <c r="IU53" cm="1">
        <f t="array" aca="1" ref="IU53" ca="1">INDIRECT($AN53&amp;"!"&amp;'DataReport Cell refs'!IU$2)</f>
        <v>0</v>
      </c>
      <c r="IV53" cm="1">
        <f t="array" aca="1" ref="IV53" ca="1">INDIRECT($AN53&amp;"!"&amp;'DataReport Cell refs'!IV$2)</f>
        <v>0</v>
      </c>
      <c r="IW53" cm="1">
        <f t="array" aca="1" ref="IW53" ca="1">INDIRECT($AN53&amp;"!"&amp;'DataReport Cell refs'!IW$2)</f>
        <v>0</v>
      </c>
      <c r="IX53" cm="1">
        <f t="array" aca="1" ref="IX53" ca="1">INDIRECT($AN53&amp;"!"&amp;'DataReport Cell refs'!IX$2)</f>
        <v>0</v>
      </c>
      <c r="IY53" cm="1">
        <f t="array" aca="1" ref="IY53" ca="1">INDIRECT($AN53&amp;"!"&amp;'DataReport Cell refs'!IY$2)</f>
        <v>0</v>
      </c>
      <c r="IZ53" cm="1">
        <f t="array" aca="1" ref="IZ53" ca="1">INDIRECT($AN53&amp;"!"&amp;'DataReport Cell refs'!IZ$2)</f>
        <v>0</v>
      </c>
      <c r="JA53" cm="1">
        <f t="array" aca="1" ref="JA53" ca="1">INDIRECT($AN53&amp;"!"&amp;'DataReport Cell refs'!JA$2)</f>
        <v>0</v>
      </c>
      <c r="JB53" cm="1">
        <f t="array" aca="1" ref="JB53" ca="1">INDIRECT($AN53&amp;"!"&amp;'DataReport Cell refs'!JB$2)</f>
        <v>0</v>
      </c>
      <c r="JC53" cm="1">
        <f t="array" aca="1" ref="JC53" ca="1">INDIRECT($AN53&amp;"!"&amp;'DataReport Cell refs'!JC$2)</f>
        <v>0</v>
      </c>
      <c r="JD53" cm="1">
        <f t="array" aca="1" ref="JD53" ca="1">INDIRECT($AN53&amp;"!"&amp;'DataReport Cell refs'!JD$2)</f>
        <v>0</v>
      </c>
      <c r="JE53" cm="1">
        <f t="array" aca="1" ref="JE53" ca="1">INDIRECT($AN53&amp;"!"&amp;'DataReport Cell refs'!JE$2)</f>
        <v>0</v>
      </c>
      <c r="JF53" cm="1">
        <f t="array" aca="1" ref="JF53" ca="1">INDIRECT($AN53&amp;"!"&amp;'DataReport Cell refs'!JF$2)</f>
        <v>0</v>
      </c>
      <c r="JG53" cm="1">
        <f t="array" aca="1" ref="JG53" ca="1">INDIRECT($AN53&amp;"!"&amp;'DataReport Cell refs'!JG$2)</f>
        <v>0</v>
      </c>
      <c r="JH53" cm="1">
        <f t="array" aca="1" ref="JH53" ca="1">INDIRECT($AN53&amp;"!"&amp;'DataReport Cell refs'!JH$2)</f>
        <v>0</v>
      </c>
      <c r="JI53" cm="1">
        <f t="array" aca="1" ref="JI53" ca="1">INDIRECT($AN53&amp;"!"&amp;'DataReport Cell refs'!JI$2)</f>
        <v>0</v>
      </c>
      <c r="JJ53" cm="1">
        <f t="array" aca="1" ref="JJ53" ca="1">INDIRECT($AN53&amp;"!"&amp;'DataReport Cell refs'!JJ$2)</f>
        <v>0</v>
      </c>
      <c r="JK53" cm="1">
        <f t="array" aca="1" ref="JK53" ca="1">INDIRECT($AN53&amp;"!"&amp;'DataReport Cell refs'!JK$2)</f>
        <v>0</v>
      </c>
      <c r="JL53" cm="1">
        <f t="array" aca="1" ref="JL53" ca="1">INDIRECT($AN53&amp;"!"&amp;'DataReport Cell refs'!JL$2)</f>
        <v>0</v>
      </c>
      <c r="JM53" cm="1">
        <f t="array" aca="1" ref="JM53" ca="1">INDIRECT($AN53&amp;"!"&amp;'DataReport Cell refs'!JM$2)</f>
        <v>0</v>
      </c>
      <c r="JN53" cm="1">
        <f t="array" aca="1" ref="JN53" ca="1">INDIRECT($AN53&amp;"!"&amp;'DataReport Cell refs'!JN$2)</f>
        <v>0</v>
      </c>
      <c r="JO53" cm="1">
        <f t="array" aca="1" ref="JO53" ca="1">INDIRECT($AN53&amp;"!"&amp;'DataReport Cell refs'!JO$2)</f>
        <v>0</v>
      </c>
      <c r="JP53" cm="1">
        <f t="array" aca="1" ref="JP53" ca="1">INDIRECT($AN53&amp;"!"&amp;'DataReport Cell refs'!JP$2)</f>
        <v>0</v>
      </c>
      <c r="JQ53" cm="1">
        <f t="array" aca="1" ref="JQ53" ca="1">INDIRECT($AN53&amp;"!"&amp;'DataReport Cell refs'!JQ$2)</f>
        <v>0</v>
      </c>
      <c r="JR53" cm="1">
        <f t="array" aca="1" ref="JR53" ca="1">INDIRECT($AN53&amp;"!"&amp;'DataReport Cell refs'!JR$2)</f>
        <v>0</v>
      </c>
      <c r="JS53" cm="1">
        <f t="array" aca="1" ref="JS53" ca="1">INDIRECT($AN53&amp;"!"&amp;'DataReport Cell refs'!JS$2)</f>
        <v>0</v>
      </c>
      <c r="JT53" cm="1">
        <f t="array" aca="1" ref="JT53" ca="1">INDIRECT($AN53&amp;"!"&amp;'DataReport Cell refs'!JT$2)</f>
        <v>0</v>
      </c>
      <c r="JU53" cm="1">
        <f t="array" aca="1" ref="JU53" ca="1">INDIRECT($AN53&amp;"!"&amp;'DataReport Cell refs'!JU$2)</f>
        <v>0</v>
      </c>
      <c r="JV53" t="str" cm="1">
        <f t="array" aca="1" ref="JV53" ca="1">INDIRECT($AN53&amp;"!"&amp;'DataReport Cell refs'!JV$2)</f>
        <v>Not Commenced</v>
      </c>
      <c r="JW53" t="str" cm="1">
        <f t="array" aca="1" ref="JW53" ca="1">INDIRECT($AN53&amp;"!"&amp;'DataReport Cell refs'!JW$2)</f>
        <v>First complete Stocktake</v>
      </c>
      <c r="JX53" t="str" cm="1">
        <f t="array" aca="1" ref="JX53" ca="1">INDIRECT($AN53&amp;"!"&amp;'DataReport Cell refs'!JX$2)</f>
        <v>First complete Stocktake</v>
      </c>
      <c r="JY53" t="str" cm="1">
        <f t="array" aca="1" ref="JY53" ca="1">INDIRECT($AN53&amp;"!"&amp;'DataReport Cell refs'!JY$2)</f>
        <v>First complete Stocktake</v>
      </c>
      <c r="JZ53" t="str" cm="1">
        <f t="array" aca="1" ref="JZ53" ca="1">INDIRECT($AN53&amp;"!"&amp;'DataReport Cell refs'!JZ$2)</f>
        <v>First complete Stocktake</v>
      </c>
      <c r="KA53" t="str" cm="1">
        <f t="array" aca="1" ref="KA53" ca="1">INDIRECT($AN53&amp;"!"&amp;'DataReport Cell refs'!KA$2)</f>
        <v>First complete Stocktake</v>
      </c>
      <c r="KB53" t="str" cm="1">
        <f t="array" aca="1" ref="KB53" ca="1">INDIRECT($AN53&amp;"!"&amp;'DataReport Cell refs'!KB$2)</f>
        <v>First complete Stocktake</v>
      </c>
    </row>
    <row r="54" spans="40:288" x14ac:dyDescent="0.35">
      <c r="AN54" s="345" t="s">
        <v>1193</v>
      </c>
      <c r="AO54" cm="1">
        <f t="array" aca="1" ref="AO54" ca="1">INDIRECT($AN54&amp;"!"&amp;'DataReport Cell refs'!AO$2)</f>
        <v>0</v>
      </c>
      <c r="AP54" t="str" cm="1">
        <f t="array" aca="1" ref="AP54" ca="1">INDIRECT($AN54&amp;"!"&amp;'DataReport Cell refs'!AP$2)</f>
        <v>Select option</v>
      </c>
      <c r="AQ54" t="str" cm="1">
        <f t="array" aca="1" ref="AQ54" ca="1">INDIRECT($AN54&amp;"!"&amp;'DataReport Cell refs'!AQ$2)</f>
        <v>Select option</v>
      </c>
      <c r="AR54" s="361" cm="1">
        <f t="array" aca="1" ref="AR54" ca="1">INDIRECT($AN54&amp;"!"&amp;'DataReport Cell refs'!AR$2)</f>
        <v>0</v>
      </c>
      <c r="AS54" t="b" cm="1">
        <f t="array" aca="1" ref="AS54" ca="1">INDIRECT($AN54&amp;"!"&amp;'DataReport Cell refs'!AS$2)</f>
        <v>0</v>
      </c>
      <c r="AT54" t="b" cm="1">
        <f t="array" aca="1" ref="AT54" ca="1">INDIRECT($AN54&amp;"!"&amp;'DataReport Cell refs'!AT$2)</f>
        <v>0</v>
      </c>
      <c r="AU54" t="b" cm="1">
        <f t="array" aca="1" ref="AU54" ca="1">INDIRECT($AN54&amp;"!"&amp;'DataReport Cell refs'!AU$2)</f>
        <v>0</v>
      </c>
      <c r="AV54" t="b" cm="1">
        <f t="array" aca="1" ref="AV54" ca="1">INDIRECT($AN54&amp;"!"&amp;'DataReport Cell refs'!AV$2)</f>
        <v>0</v>
      </c>
      <c r="AW54" t="b" cm="1">
        <f t="array" aca="1" ref="AW54" ca="1">INDIRECT($AN54&amp;"!"&amp;'DataReport Cell refs'!AW$2)</f>
        <v>0</v>
      </c>
      <c r="AX54" t="b" cm="1">
        <f t="array" aca="1" ref="AX54" ca="1">INDIRECT($AN54&amp;"!"&amp;'DataReport Cell refs'!AX$2)</f>
        <v>0</v>
      </c>
      <c r="AY54" t="b" cm="1">
        <f t="array" aca="1" ref="AY54" ca="1">INDIRECT($AN54&amp;"!"&amp;'DataReport Cell refs'!AY$2)</f>
        <v>0</v>
      </c>
      <c r="AZ54" t="b" cm="1">
        <f t="array" aca="1" ref="AZ54" ca="1">INDIRECT($AN54&amp;"!"&amp;'DataReport Cell refs'!AZ$2)</f>
        <v>0</v>
      </c>
      <c r="BA54" t="b" cm="1">
        <f t="array" aca="1" ref="BA54" ca="1">INDIRECT($AN54&amp;"!"&amp;'DataReport Cell refs'!BA$2)</f>
        <v>0</v>
      </c>
      <c r="BB54" t="b" cm="1">
        <f t="array" aca="1" ref="BB54" ca="1">INDIRECT($AN54&amp;"!"&amp;'DataReport Cell refs'!BB$2)</f>
        <v>0</v>
      </c>
      <c r="BC54" t="b" cm="1">
        <f t="array" aca="1" ref="BC54" ca="1">INDIRECT($AN54&amp;"!"&amp;'DataReport Cell refs'!BC$2)</f>
        <v>0</v>
      </c>
      <c r="BD54" t="b" cm="1">
        <f t="array" aca="1" ref="BD54" ca="1">INDIRECT($AN54&amp;"!"&amp;'DataReport Cell refs'!BD$2)</f>
        <v>0</v>
      </c>
      <c r="BE54" t="b" cm="1">
        <f t="array" aca="1" ref="BE54" ca="1">INDIRECT($AN54&amp;"!"&amp;'DataReport Cell refs'!BE$2)</f>
        <v>0</v>
      </c>
      <c r="BF54" t="b" cm="1">
        <f t="array" aca="1" ref="BF54" ca="1">INDIRECT($AN54&amp;"!"&amp;'DataReport Cell refs'!BF$2)</f>
        <v>0</v>
      </c>
      <c r="BG54" t="b" cm="1">
        <f t="array" aca="1" ref="BG54" ca="1">INDIRECT($AN54&amp;"!"&amp;'DataReport Cell refs'!BG$2)</f>
        <v>0</v>
      </c>
      <c r="BH54" t="b" cm="1">
        <f t="array" aca="1" ref="BH54" ca="1">INDIRECT($AN54&amp;"!"&amp;'DataReport Cell refs'!BH$2)</f>
        <v>0</v>
      </c>
      <c r="BI54" t="str" cm="1">
        <f t="array" aca="1" ref="BI54" ca="1">INDIRECT($AN54&amp;"!"&amp;'DataReport Cell refs'!BI$2)</f>
        <v>Select option</v>
      </c>
      <c r="BJ54" t="str" cm="1">
        <f t="array" aca="1" ref="BJ54" ca="1">INDIRECT($AN54&amp;"!"&amp;'DataReport Cell refs'!BJ$2)</f>
        <v>Select option</v>
      </c>
      <c r="BK54" t="str" cm="1">
        <f t="array" aca="1" ref="BK54" ca="1">INDIRECT($AN54&amp;"!"&amp;'DataReport Cell refs'!BK$2)</f>
        <v>Select option</v>
      </c>
      <c r="BL54" t="str" cm="1">
        <f t="array" aca="1" ref="BL54" ca="1">INDIRECT($AN54&amp;"!"&amp;'DataReport Cell refs'!BL$2)</f>
        <v>Select option</v>
      </c>
      <c r="BM54" t="str" cm="1">
        <f t="array" aca="1" ref="BM54" ca="1">INDIRECT($AN54&amp;"!"&amp;'DataReport Cell refs'!BM$2)</f>
        <v>Select option</v>
      </c>
      <c r="BN54" t="str" cm="1">
        <f t="array" aca="1" ref="BN54" ca="1">INDIRECT($AN54&amp;"!"&amp;'DataReport Cell refs'!BN$2)</f>
        <v>Select option</v>
      </c>
      <c r="BO54" t="str" cm="1">
        <f t="array" aca="1" ref="BO54" ca="1">INDIRECT($AN54&amp;"!"&amp;'DataReport Cell refs'!BO$2)</f>
        <v>Select option</v>
      </c>
      <c r="BP54" t="str" cm="1">
        <f t="array" aca="1" ref="BP54" ca="1">INDIRECT($AN54&amp;"!"&amp;'DataReport Cell refs'!BP$2)</f>
        <v>Select option</v>
      </c>
      <c r="BQ54" t="str" cm="1">
        <f t="array" aca="1" ref="BQ54" ca="1">INDIRECT($AN54&amp;"!"&amp;'DataReport Cell refs'!BQ$2)</f>
        <v>Select option</v>
      </c>
      <c r="BR54" t="b" cm="1">
        <f t="array" aca="1" ref="BR54" ca="1">INDIRECT($AN54&amp;"!"&amp;'DataReport Cell refs'!BR$2)</f>
        <v>0</v>
      </c>
      <c r="BS54" t="b" cm="1">
        <f t="array" aca="1" ref="BS54" ca="1">INDIRECT($AN54&amp;"!"&amp;'DataReport Cell refs'!BS$2)</f>
        <v>0</v>
      </c>
      <c r="BT54" t="b" cm="1">
        <f t="array" aca="1" ref="BT54" ca="1">INDIRECT($AN54&amp;"!"&amp;'DataReport Cell refs'!BT$2)</f>
        <v>0</v>
      </c>
      <c r="BU54" t="b" cm="1">
        <f t="array" aca="1" ref="BU54" ca="1">INDIRECT($AN54&amp;"!"&amp;'DataReport Cell refs'!BU$2)</f>
        <v>0</v>
      </c>
      <c r="BV54" t="b" cm="1">
        <f t="array" aca="1" ref="BV54" ca="1">INDIRECT($AN54&amp;"!"&amp;'DataReport Cell refs'!BV$2)</f>
        <v>0</v>
      </c>
      <c r="BW54" t="b" cm="1">
        <f t="array" aca="1" ref="BW54" ca="1">INDIRECT($AN54&amp;"!"&amp;'DataReport Cell refs'!BW$2)</f>
        <v>0</v>
      </c>
      <c r="BX54" t="b" cm="1">
        <f t="array" aca="1" ref="BX54" ca="1">INDIRECT($AN54&amp;"!"&amp;'DataReport Cell refs'!BX$2)</f>
        <v>0</v>
      </c>
      <c r="BY54" t="b" cm="1">
        <f t="array" aca="1" ref="BY54" ca="1">INDIRECT($AN54&amp;"!"&amp;'DataReport Cell refs'!BY$2)</f>
        <v>0</v>
      </c>
      <c r="BZ54" t="b" cm="1">
        <f t="array" aca="1" ref="BZ54" ca="1">INDIRECT($AN54&amp;"!"&amp;'DataReport Cell refs'!BZ$2)</f>
        <v>0</v>
      </c>
      <c r="CA54" cm="1">
        <f t="array" aca="1" ref="CA54" ca="1">INDIRECT($AN54&amp;"!"&amp;'DataReport Cell refs'!CA$2)</f>
        <v>0</v>
      </c>
      <c r="CB54" s="385" cm="1">
        <f t="array" aca="1" ref="CB54" ca="1">INDIRECT($AN54&amp;"!"&amp;'DataReport Cell refs'!CB$2)</f>
        <v>0</v>
      </c>
      <c r="CC54" s="385" cm="1">
        <f t="array" aca="1" ref="CC54" ca="1">INDIRECT($AN54&amp;"!"&amp;'DataReport Cell refs'!CC$2)</f>
        <v>0</v>
      </c>
      <c r="CD54" s="385" cm="1">
        <f t="array" aca="1" ref="CD54" ca="1">INDIRECT($AN54&amp;"!"&amp;'DataReport Cell refs'!CD$2)</f>
        <v>0</v>
      </c>
      <c r="CE54" t="str" cm="1">
        <f t="array" aca="1" ref="CE54" ca="1">INDIRECT($AN54&amp;"!"&amp;'DataReport Cell refs'!CE$2)</f>
        <v>Select option</v>
      </c>
      <c r="CF54" s="361" cm="1">
        <f t="array" aca="1" ref="CF54" ca="1">INDIRECT($AN54&amp;"!"&amp;'DataReport Cell refs'!CF$2)</f>
        <v>0</v>
      </c>
      <c r="CG54" t="b" cm="1">
        <f t="array" aca="1" ref="CG54" ca="1">INDIRECT($AN54&amp;"!"&amp;'DataReport Cell refs'!CG$2)</f>
        <v>0</v>
      </c>
      <c r="CH54" t="b" cm="1">
        <f t="array" aca="1" ref="CH54" ca="1">INDIRECT($AN54&amp;"!"&amp;'DataReport Cell refs'!CH$2)</f>
        <v>0</v>
      </c>
      <c r="CI54" t="b" cm="1">
        <f t="array" aca="1" ref="CI54" ca="1">INDIRECT($AN54&amp;"!"&amp;'DataReport Cell refs'!CI$2)</f>
        <v>0</v>
      </c>
      <c r="CJ54" t="b" cm="1">
        <f t="array" aca="1" ref="CJ54" ca="1">INDIRECT($AN54&amp;"!"&amp;'DataReport Cell refs'!CJ$2)</f>
        <v>0</v>
      </c>
      <c r="CK54" t="b" cm="1">
        <f t="array" aca="1" ref="CK54" ca="1">INDIRECT($AN54&amp;"!"&amp;'DataReport Cell refs'!CK$2)</f>
        <v>0</v>
      </c>
      <c r="CL54" t="b" cm="1">
        <f t="array" aca="1" ref="CL54" ca="1">INDIRECT($AN54&amp;"!"&amp;'DataReport Cell refs'!CL$2)</f>
        <v>0</v>
      </c>
      <c r="CM54" t="b" cm="1">
        <f t="array" aca="1" ref="CM54" ca="1">INDIRECT($AN54&amp;"!"&amp;'DataReport Cell refs'!CM$2)</f>
        <v>0</v>
      </c>
      <c r="CN54" t="b" cm="1">
        <f t="array" aca="1" ref="CN54" ca="1">INDIRECT($AN54&amp;"!"&amp;'DataReport Cell refs'!CN$2)</f>
        <v>0</v>
      </c>
      <c r="CO54" t="b" cm="1">
        <f t="array" aca="1" ref="CO54" ca="1">INDIRECT($AN54&amp;"!"&amp;'DataReport Cell refs'!CO$2)</f>
        <v>0</v>
      </c>
      <c r="CP54" t="b" cm="1">
        <f t="array" aca="1" ref="CP54" ca="1">INDIRECT($AN54&amp;"!"&amp;'DataReport Cell refs'!CP$2)</f>
        <v>0</v>
      </c>
      <c r="CQ54" t="b" cm="1">
        <f t="array" aca="1" ref="CQ54" ca="1">INDIRECT($AN54&amp;"!"&amp;'DataReport Cell refs'!CQ$2)</f>
        <v>0</v>
      </c>
      <c r="CR54" t="b" cm="1">
        <f t="array" aca="1" ref="CR54" ca="1">INDIRECT($AN54&amp;"!"&amp;'DataReport Cell refs'!CR$2)</f>
        <v>0</v>
      </c>
      <c r="CS54" t="b" cm="1">
        <f t="array" aca="1" ref="CS54" ca="1">INDIRECT($AN54&amp;"!"&amp;'DataReport Cell refs'!CS$2)</f>
        <v>0</v>
      </c>
      <c r="CT54" t="b" cm="1">
        <f t="array" aca="1" ref="CT54" ca="1">INDIRECT($AN54&amp;"!"&amp;'DataReport Cell refs'!CT$2)</f>
        <v>0</v>
      </c>
      <c r="CU54" t="b" cm="1">
        <f t="array" aca="1" ref="CU54" ca="1">INDIRECT($AN54&amp;"!"&amp;'DataReport Cell refs'!CU$2)</f>
        <v>0</v>
      </c>
      <c r="CV54" t="b" cm="1">
        <f t="array" aca="1" ref="CV54" ca="1">INDIRECT($AN54&amp;"!"&amp;'DataReport Cell refs'!CV$2)</f>
        <v>0</v>
      </c>
      <c r="CW54" t="b" cm="1">
        <f t="array" aca="1" ref="CW54" ca="1">INDIRECT($AN54&amp;"!"&amp;'DataReport Cell refs'!CW$2)</f>
        <v>0</v>
      </c>
      <c r="CX54" t="b" cm="1">
        <f t="array" aca="1" ref="CX54" ca="1">INDIRECT($AN54&amp;"!"&amp;'DataReport Cell refs'!CX$2)</f>
        <v>0</v>
      </c>
      <c r="CY54" t="b" cm="1">
        <f t="array" aca="1" ref="CY54" ca="1">INDIRECT($AN54&amp;"!"&amp;'DataReport Cell refs'!CY$2)</f>
        <v>0</v>
      </c>
      <c r="CZ54" t="b" cm="1">
        <f t="array" aca="1" ref="CZ54" ca="1">INDIRECT($AN54&amp;"!"&amp;'DataReport Cell refs'!CZ$2)</f>
        <v>0</v>
      </c>
      <c r="DA54" t="b" cm="1">
        <f t="array" aca="1" ref="DA54" ca="1">INDIRECT($AN54&amp;"!"&amp;'DataReport Cell refs'!DA$2)</f>
        <v>0</v>
      </c>
      <c r="DB54" t="b" cm="1">
        <f t="array" aca="1" ref="DB54" ca="1">INDIRECT($AN54&amp;"!"&amp;'DataReport Cell refs'!DB$2)</f>
        <v>0</v>
      </c>
      <c r="DC54" t="b" cm="1">
        <f t="array" aca="1" ref="DC54" ca="1">INDIRECT($AN54&amp;"!"&amp;'DataReport Cell refs'!DC$2)</f>
        <v>0</v>
      </c>
      <c r="DD54" t="b" cm="1">
        <f t="array" aca="1" ref="DD54" ca="1">INDIRECT($AN54&amp;"!"&amp;'DataReport Cell refs'!DD$2)</f>
        <v>0</v>
      </c>
      <c r="DE54" t="b" cm="1">
        <f t="array" aca="1" ref="DE54" ca="1">INDIRECT($AN54&amp;"!"&amp;'DataReport Cell refs'!DE$2)</f>
        <v>0</v>
      </c>
      <c r="DF54" t="b" cm="1">
        <f t="array" aca="1" ref="DF54" ca="1">INDIRECT($AN54&amp;"!"&amp;'DataReport Cell refs'!DF$2)</f>
        <v>0</v>
      </c>
      <c r="DG54" t="b" cm="1">
        <f t="array" aca="1" ref="DG54" ca="1">INDIRECT($AN54&amp;"!"&amp;'DataReport Cell refs'!DG$2)</f>
        <v>0</v>
      </c>
      <c r="DH54" t="b" cm="1">
        <f t="array" aca="1" ref="DH54" ca="1">INDIRECT($AN54&amp;"!"&amp;'DataReport Cell refs'!DH$2)</f>
        <v>0</v>
      </c>
      <c r="DI54" t="b" cm="1">
        <f t="array" aca="1" ref="DI54" ca="1">INDIRECT($AN54&amp;"!"&amp;'DataReport Cell refs'!DI$2)</f>
        <v>0</v>
      </c>
      <c r="DJ54" t="b" cm="1">
        <f t="array" aca="1" ref="DJ54" ca="1">INDIRECT($AN54&amp;"!"&amp;'DataReport Cell refs'!DJ$2)</f>
        <v>0</v>
      </c>
      <c r="DK54" t="b" cm="1">
        <f t="array" aca="1" ref="DK54" ca="1">INDIRECT($AN54&amp;"!"&amp;'DataReport Cell refs'!DK$2)</f>
        <v>0</v>
      </c>
      <c r="DL54" t="b" cm="1">
        <f t="array" aca="1" ref="DL54" ca="1">INDIRECT($AN54&amp;"!"&amp;'DataReport Cell refs'!DL$2)</f>
        <v>0</v>
      </c>
      <c r="DM54" t="b" cm="1">
        <f t="array" aca="1" ref="DM54" ca="1">INDIRECT($AN54&amp;"!"&amp;'DataReport Cell refs'!DM$2)</f>
        <v>0</v>
      </c>
      <c r="DN54" t="str" cm="1">
        <f t="array" aca="1" ref="DN54" ca="1">INDIRECT($AN54&amp;"!"&amp;'DataReport Cell refs'!DN$2)</f>
        <v>Type here - Other service not included above 1</v>
      </c>
      <c r="DO54" t="str" cm="1">
        <f t="array" aca="1" ref="DO54" ca="1">INDIRECT($AN54&amp;"!"&amp;'DataReport Cell refs'!DO$2)</f>
        <v>Type here - Other service not included above 2</v>
      </c>
      <c r="DP54" t="str" cm="1">
        <f t="array" aca="1" ref="DP54" ca="1">INDIRECT($AN54&amp;"!"&amp;'DataReport Cell refs'!DP$2)</f>
        <v>Type here - Other service not included above 3</v>
      </c>
      <c r="DQ54" t="b" cm="1">
        <f t="array" aca="1" ref="DQ54" ca="1">INDIRECT($AN54&amp;"!"&amp;'DataReport Cell refs'!DQ$2)</f>
        <v>0</v>
      </c>
      <c r="DR54" t="b" cm="1">
        <f t="array" aca="1" ref="DR54" ca="1">INDIRECT($AN54&amp;"!"&amp;'DataReport Cell refs'!DR$2)</f>
        <v>0</v>
      </c>
      <c r="DS54" t="b" cm="1">
        <f t="array" aca="1" ref="DS54" ca="1">INDIRECT($AN54&amp;"!"&amp;'DataReport Cell refs'!DS$2)</f>
        <v>0</v>
      </c>
      <c r="DT54" t="b" cm="1">
        <f t="array" aca="1" ref="DT54" ca="1">INDIRECT($AN54&amp;"!"&amp;'DataReport Cell refs'!DT$2)</f>
        <v>0</v>
      </c>
      <c r="DU54" t="b" cm="1">
        <f t="array" aca="1" ref="DU54" ca="1">INDIRECT($AN54&amp;"!"&amp;'DataReport Cell refs'!DU$2)</f>
        <v>0</v>
      </c>
      <c r="DV54" t="b" cm="1">
        <f t="array" aca="1" ref="DV54" ca="1">INDIRECT($AN54&amp;"!"&amp;'DataReport Cell refs'!DV$2)</f>
        <v>0</v>
      </c>
      <c r="DW54" t="b" cm="1">
        <f t="array" aca="1" ref="DW54" ca="1">INDIRECT($AN54&amp;"!"&amp;'DataReport Cell refs'!DW$2)</f>
        <v>0</v>
      </c>
      <c r="DX54" t="b" cm="1">
        <f t="array" aca="1" ref="DX54" ca="1">INDIRECT($AN54&amp;"!"&amp;'DataReport Cell refs'!DX$2)</f>
        <v>0</v>
      </c>
      <c r="DY54" t="b" cm="1">
        <f t="array" aca="1" ref="DY54" ca="1">INDIRECT($AN54&amp;"!"&amp;'DataReport Cell refs'!DY$2)</f>
        <v>0</v>
      </c>
      <c r="DZ54" t="b" cm="1">
        <f t="array" aca="1" ref="DZ54" ca="1">INDIRECT($AN54&amp;"!"&amp;'DataReport Cell refs'!DZ$2)</f>
        <v>0</v>
      </c>
      <c r="EA54" t="b" cm="1">
        <f t="array" aca="1" ref="EA54" ca="1">INDIRECT($AN54&amp;"!"&amp;'DataReport Cell refs'!EA$2)</f>
        <v>0</v>
      </c>
      <c r="EB54" t="b" cm="1">
        <f t="array" aca="1" ref="EB54" ca="1">INDIRECT($AN54&amp;"!"&amp;'DataReport Cell refs'!EB$2)</f>
        <v>0</v>
      </c>
      <c r="EC54" t="b" cm="1">
        <f t="array" aca="1" ref="EC54" ca="1">INDIRECT($AN54&amp;"!"&amp;'DataReport Cell refs'!EC$2)</f>
        <v>0</v>
      </c>
      <c r="ED54" t="b" cm="1">
        <f t="array" aca="1" ref="ED54" ca="1">INDIRECT($AN54&amp;"!"&amp;'DataReport Cell refs'!ED$2)</f>
        <v>0</v>
      </c>
      <c r="EE54" t="b" cm="1">
        <f t="array" aca="1" ref="EE54" ca="1">INDIRECT($AN54&amp;"!"&amp;'DataReport Cell refs'!EE$2)</f>
        <v>0</v>
      </c>
      <c r="EF54" t="b" cm="1">
        <f t="array" aca="1" ref="EF54" ca="1">INDIRECT($AN54&amp;"!"&amp;'DataReport Cell refs'!EF$2)</f>
        <v>0</v>
      </c>
      <c r="EG54" t="b" cm="1">
        <f t="array" aca="1" ref="EG54" ca="1">INDIRECT($AN54&amp;"!"&amp;'DataReport Cell refs'!EG$2)</f>
        <v>0</v>
      </c>
      <c r="EH54" t="b" cm="1">
        <f t="array" aca="1" ref="EH54" ca="1">INDIRECT($AN54&amp;"!"&amp;'DataReport Cell refs'!EH$2)</f>
        <v>0</v>
      </c>
      <c r="EI54" t="b" cm="1">
        <f t="array" aca="1" ref="EI54" ca="1">INDIRECT($AN54&amp;"!"&amp;'DataReport Cell refs'!EI$2)</f>
        <v>0</v>
      </c>
      <c r="EJ54" t="b" cm="1">
        <f t="array" aca="1" ref="EJ54" ca="1">INDIRECT($AN54&amp;"!"&amp;'DataReport Cell refs'!EJ$2)</f>
        <v>0</v>
      </c>
      <c r="EK54" t="b" cm="1">
        <f t="array" aca="1" ref="EK54" ca="1">INDIRECT($AN54&amp;"!"&amp;'DataReport Cell refs'!EK$2)</f>
        <v>0</v>
      </c>
      <c r="EL54" t="b" cm="1">
        <f t="array" aca="1" ref="EL54" ca="1">INDIRECT($AN54&amp;"!"&amp;'DataReport Cell refs'!EL$2)</f>
        <v>0</v>
      </c>
      <c r="EM54" t="b" cm="1">
        <f t="array" aca="1" ref="EM54" ca="1">INDIRECT($AN54&amp;"!"&amp;'DataReport Cell refs'!EM$2)</f>
        <v>0</v>
      </c>
      <c r="EN54" t="b" cm="1">
        <f t="array" aca="1" ref="EN54" ca="1">INDIRECT($AN54&amp;"!"&amp;'DataReport Cell refs'!EN$2)</f>
        <v>0</v>
      </c>
      <c r="EO54" t="b" cm="1">
        <f t="array" aca="1" ref="EO54" ca="1">INDIRECT($AN54&amp;"!"&amp;'DataReport Cell refs'!EO$2)</f>
        <v>0</v>
      </c>
      <c r="EP54" t="b" cm="1">
        <f t="array" aca="1" ref="EP54" ca="1">INDIRECT($AN54&amp;"!"&amp;'DataReport Cell refs'!EP$2)</f>
        <v>0</v>
      </c>
      <c r="EQ54" t="b" cm="1">
        <f t="array" aca="1" ref="EQ54" ca="1">INDIRECT($AN54&amp;"!"&amp;'DataReport Cell refs'!EQ$2)</f>
        <v>0</v>
      </c>
      <c r="ER54" t="b" cm="1">
        <f t="array" aca="1" ref="ER54" ca="1">INDIRECT($AN54&amp;"!"&amp;'DataReport Cell refs'!ER$2)</f>
        <v>0</v>
      </c>
      <c r="ES54" t="b" cm="1">
        <f t="array" aca="1" ref="ES54" ca="1">INDIRECT($AN54&amp;"!"&amp;'DataReport Cell refs'!ES$2)</f>
        <v>0</v>
      </c>
      <c r="ET54" t="b" cm="1">
        <f t="array" aca="1" ref="ET54" ca="1">INDIRECT($AN54&amp;"!"&amp;'DataReport Cell refs'!ET$2)</f>
        <v>0</v>
      </c>
      <c r="EU54" t="b" cm="1">
        <f t="array" aca="1" ref="EU54" ca="1">INDIRECT($AN54&amp;"!"&amp;'DataReport Cell refs'!EU$2)</f>
        <v>0</v>
      </c>
      <c r="EV54" t="b" cm="1">
        <f t="array" aca="1" ref="EV54" ca="1">INDIRECT($AN54&amp;"!"&amp;'DataReport Cell refs'!EV$2)</f>
        <v>0</v>
      </c>
      <c r="EW54" t="b" cm="1">
        <f t="array" aca="1" ref="EW54" ca="1">INDIRECT($AN54&amp;"!"&amp;'DataReport Cell refs'!EW$2)</f>
        <v>0</v>
      </c>
      <c r="EX54" t="b" cm="1">
        <f t="array" aca="1" ref="EX54" ca="1">INDIRECT($AN54&amp;"!"&amp;'DataReport Cell refs'!EX$2)</f>
        <v>0</v>
      </c>
      <c r="EY54" t="b" cm="1">
        <f t="array" aca="1" ref="EY54" ca="1">INDIRECT($AN54&amp;"!"&amp;'DataReport Cell refs'!EY$2)</f>
        <v>0</v>
      </c>
      <c r="EZ54" t="b" cm="1">
        <f t="array" aca="1" ref="EZ54" ca="1">INDIRECT($AN54&amp;"!"&amp;'DataReport Cell refs'!EZ$2)</f>
        <v>0</v>
      </c>
      <c r="FA54" t="b" cm="1">
        <f t="array" aca="1" ref="FA54" ca="1">INDIRECT($AN54&amp;"!"&amp;'DataReport Cell refs'!FA$2)</f>
        <v>0</v>
      </c>
      <c r="FB54" t="b" cm="1">
        <f t="array" aca="1" ref="FB54" ca="1">INDIRECT($AN54&amp;"!"&amp;'DataReport Cell refs'!FB$2)</f>
        <v>0</v>
      </c>
      <c r="FC54" t="b" cm="1">
        <f t="array" aca="1" ref="FC54" ca="1">INDIRECT($AN54&amp;"!"&amp;'DataReport Cell refs'!FC$2)</f>
        <v>0</v>
      </c>
      <c r="FD54" t="b" cm="1">
        <f t="array" aca="1" ref="FD54" ca="1">INDIRECT($AN54&amp;"!"&amp;'DataReport Cell refs'!FD$2)</f>
        <v>0</v>
      </c>
      <c r="FE54" t="b" cm="1">
        <f t="array" aca="1" ref="FE54" ca="1">INDIRECT($AN54&amp;"!"&amp;'DataReport Cell refs'!FE$2)</f>
        <v>0</v>
      </c>
      <c r="FF54" t="b" cm="1">
        <f t="array" aca="1" ref="FF54" ca="1">INDIRECT($AN54&amp;"!"&amp;'DataReport Cell refs'!FF$2)</f>
        <v>0</v>
      </c>
      <c r="FG54" t="b" cm="1">
        <f t="array" aca="1" ref="FG54" ca="1">INDIRECT($AN54&amp;"!"&amp;'DataReport Cell refs'!FG$2)</f>
        <v>0</v>
      </c>
      <c r="FH54" t="b" cm="1">
        <f t="array" aca="1" ref="FH54" ca="1">INDIRECT($AN54&amp;"!"&amp;'DataReport Cell refs'!FH$2)</f>
        <v>0</v>
      </c>
      <c r="FI54" t="b" cm="1">
        <f t="array" aca="1" ref="FI54" ca="1">INDIRECT($AN54&amp;"!"&amp;'DataReport Cell refs'!FI$2)</f>
        <v>0</v>
      </c>
      <c r="FJ54" t="b" cm="1">
        <f t="array" aca="1" ref="FJ54" ca="1">INDIRECT($AN54&amp;"!"&amp;'DataReport Cell refs'!FJ$2)</f>
        <v>0</v>
      </c>
      <c r="FK54" s="361" cm="1">
        <f t="array" aca="1" ref="FK54" ca="1">INDIRECT($AN54&amp;"!"&amp;'DataReport Cell refs'!FK$2)</f>
        <v>0</v>
      </c>
      <c r="FL54" s="361" cm="1">
        <f t="array" aca="1" ref="FL54" ca="1">INDIRECT($AN54&amp;"!"&amp;'DataReport Cell refs'!FL$2)</f>
        <v>0</v>
      </c>
      <c r="FM54" s="361" cm="1">
        <f t="array" aca="1" ref="FM54" ca="1">INDIRECT($AN54&amp;"!"&amp;'DataReport Cell refs'!FM$2)</f>
        <v>0</v>
      </c>
      <c r="FN54" s="361" cm="1">
        <f t="array" aca="1" ref="FN54" ca="1">INDIRECT($AN54&amp;"!"&amp;'DataReport Cell refs'!FN$2)</f>
        <v>0</v>
      </c>
      <c r="FO54" s="361" cm="1">
        <f t="array" aca="1" ref="FO54" ca="1">INDIRECT($AN54&amp;"!"&amp;'DataReport Cell refs'!FO$2)</f>
        <v>0</v>
      </c>
      <c r="FP54" s="361" cm="1">
        <f t="array" aca="1" ref="FP54" ca="1">INDIRECT($AN54&amp;"!"&amp;'DataReport Cell refs'!FP$2)</f>
        <v>0</v>
      </c>
      <c r="FQ54" s="361" cm="1">
        <f t="array" aca="1" ref="FQ54" ca="1">INDIRECT($AN54&amp;"!"&amp;'DataReport Cell refs'!FQ$2)</f>
        <v>0</v>
      </c>
      <c r="FR54" s="361" cm="1">
        <f t="array" aca="1" ref="FR54" ca="1">INDIRECT($AN54&amp;"!"&amp;'DataReport Cell refs'!FR$2)</f>
        <v>0</v>
      </c>
      <c r="FS54" s="361" cm="1">
        <f t="array" aca="1" ref="FS54" ca="1">INDIRECT($AN54&amp;"!"&amp;'DataReport Cell refs'!FS$2)</f>
        <v>0</v>
      </c>
      <c r="FT54" s="361" cm="1">
        <f t="array" aca="1" ref="FT54" ca="1">INDIRECT($AN54&amp;"!"&amp;'DataReport Cell refs'!FT$2)</f>
        <v>0</v>
      </c>
      <c r="FU54" s="361" cm="1">
        <f t="array" aca="1" ref="FU54" ca="1">INDIRECT($AN54&amp;"!"&amp;'DataReport Cell refs'!FU$2)</f>
        <v>0</v>
      </c>
      <c r="FV54" s="361" cm="1">
        <f t="array" aca="1" ref="FV54" ca="1">INDIRECT($AN54&amp;"!"&amp;'DataReport Cell refs'!FV$2)</f>
        <v>0</v>
      </c>
      <c r="FW54" s="361" cm="1">
        <f t="array" aca="1" ref="FW54" ca="1">INDIRECT($AN54&amp;"!"&amp;'DataReport Cell refs'!FW$2)</f>
        <v>0</v>
      </c>
      <c r="FX54" s="361" cm="1">
        <f t="array" aca="1" ref="FX54" ca="1">INDIRECT($AN54&amp;"!"&amp;'DataReport Cell refs'!FX$2)</f>
        <v>0</v>
      </c>
      <c r="FY54" s="361" cm="1">
        <f t="array" aca="1" ref="FY54" ca="1">INDIRECT($AN54&amp;"!"&amp;'DataReport Cell refs'!FY$2)</f>
        <v>0</v>
      </c>
      <c r="FZ54" s="361" cm="1">
        <f t="array" aca="1" ref="FZ54" ca="1">INDIRECT($AN54&amp;"!"&amp;'DataReport Cell refs'!FZ$2)</f>
        <v>0</v>
      </c>
      <c r="GA54" s="361" cm="1">
        <f t="array" aca="1" ref="GA54" ca="1">INDIRECT($AN54&amp;"!"&amp;'DataReport Cell refs'!GA$2)</f>
        <v>0</v>
      </c>
      <c r="GB54" s="361" cm="1">
        <f t="array" aca="1" ref="GB54" ca="1">INDIRECT($AN54&amp;"!"&amp;'DataReport Cell refs'!GB$2)</f>
        <v>0</v>
      </c>
      <c r="GC54" s="361" cm="1">
        <f t="array" aca="1" ref="GC54" ca="1">INDIRECT($AN54&amp;"!"&amp;'DataReport Cell refs'!GC$2)</f>
        <v>0</v>
      </c>
      <c r="GD54" s="361" cm="1">
        <f t="array" aca="1" ref="GD54" ca="1">INDIRECT($AN54&amp;"!"&amp;'DataReport Cell refs'!GD$2)</f>
        <v>0</v>
      </c>
      <c r="GE54" s="361" cm="1">
        <f t="array" aca="1" ref="GE54" ca="1">INDIRECT($AN54&amp;"!"&amp;'DataReport Cell refs'!GE$2)</f>
        <v>0</v>
      </c>
      <c r="GF54" s="361" cm="1">
        <f t="array" aca="1" ref="GF54" ca="1">INDIRECT($AN54&amp;"!"&amp;'DataReport Cell refs'!GF$2)</f>
        <v>0</v>
      </c>
      <c r="GG54" s="361" cm="1">
        <f t="array" aca="1" ref="GG54" ca="1">INDIRECT($AN54&amp;"!"&amp;'DataReport Cell refs'!GG$2)</f>
        <v>0</v>
      </c>
      <c r="GH54" s="361" cm="1">
        <f t="array" aca="1" ref="GH54" ca="1">INDIRECT($AN54&amp;"!"&amp;'DataReport Cell refs'!GH$2)</f>
        <v>0</v>
      </c>
      <c r="GI54" s="361" cm="1">
        <f t="array" aca="1" ref="GI54" ca="1">INDIRECT($AN54&amp;"!"&amp;'DataReport Cell refs'!GI$2)</f>
        <v>0</v>
      </c>
      <c r="GJ54" s="361" cm="1">
        <f t="array" aca="1" ref="GJ54" ca="1">INDIRECT($AN54&amp;"!"&amp;'DataReport Cell refs'!GJ$2)</f>
        <v>0</v>
      </c>
      <c r="GK54" s="361" cm="1">
        <f t="array" aca="1" ref="GK54" ca="1">INDIRECT($AN54&amp;"!"&amp;'DataReport Cell refs'!GK$2)</f>
        <v>0</v>
      </c>
      <c r="GL54" s="361" cm="1">
        <f t="array" aca="1" ref="GL54" ca="1">INDIRECT($AN54&amp;"!"&amp;'DataReport Cell refs'!GL$2)</f>
        <v>0</v>
      </c>
      <c r="GM54" s="361" cm="1">
        <f t="array" aca="1" ref="GM54" ca="1">INDIRECT($AN54&amp;"!"&amp;'DataReport Cell refs'!GM$2)</f>
        <v>0</v>
      </c>
      <c r="GN54" s="361" cm="1">
        <f t="array" aca="1" ref="GN54" ca="1">INDIRECT($AN54&amp;"!"&amp;'DataReport Cell refs'!GN$2)</f>
        <v>0</v>
      </c>
      <c r="GO54" s="361" cm="1">
        <f t="array" aca="1" ref="GO54" ca="1">INDIRECT($AN54&amp;"!"&amp;'DataReport Cell refs'!GO$2)</f>
        <v>0</v>
      </c>
      <c r="GP54" s="361" cm="1">
        <f t="array" aca="1" ref="GP54" ca="1">INDIRECT($AN54&amp;"!"&amp;'DataReport Cell refs'!GP$2)</f>
        <v>0</v>
      </c>
      <c r="GQ54" s="361" cm="1">
        <f t="array" aca="1" ref="GQ54" ca="1">INDIRECT($AN54&amp;"!"&amp;'DataReport Cell refs'!GQ$2)</f>
        <v>0</v>
      </c>
      <c r="GR54" s="361" cm="1">
        <f t="array" aca="1" ref="GR54" ca="1">INDIRECT($AN54&amp;"!"&amp;'DataReport Cell refs'!GR$2)</f>
        <v>0</v>
      </c>
      <c r="GS54" s="361" cm="1">
        <f t="array" aca="1" ref="GS54" ca="1">INDIRECT($AN54&amp;"!"&amp;'DataReport Cell refs'!GS$2)</f>
        <v>0</v>
      </c>
      <c r="GT54" s="361" cm="1">
        <f t="array" aca="1" ref="GT54" ca="1">INDIRECT($AN54&amp;"!"&amp;'DataReport Cell refs'!GT$2)</f>
        <v>0</v>
      </c>
      <c r="GU54" s="361" cm="1">
        <f t="array" aca="1" ref="GU54" ca="1">INDIRECT($AN54&amp;"!"&amp;'DataReport Cell refs'!GU$2)</f>
        <v>0</v>
      </c>
      <c r="GV54" s="361" cm="1">
        <f t="array" aca="1" ref="GV54" ca="1">INDIRECT($AN54&amp;"!"&amp;'DataReport Cell refs'!GV$2)</f>
        <v>0</v>
      </c>
      <c r="GW54" s="361" cm="1">
        <f t="array" aca="1" ref="GW54" ca="1">INDIRECT($AN54&amp;"!"&amp;'DataReport Cell refs'!GW$2)</f>
        <v>0</v>
      </c>
      <c r="GX54" s="361" cm="1">
        <f t="array" aca="1" ref="GX54" ca="1">INDIRECT($AN54&amp;"!"&amp;'DataReport Cell refs'!GX$2)</f>
        <v>0</v>
      </c>
      <c r="GY54" s="361" cm="1">
        <f t="array" aca="1" ref="GY54" ca="1">INDIRECT($AN54&amp;"!"&amp;'DataReport Cell refs'!GY$2)</f>
        <v>0</v>
      </c>
      <c r="GZ54" s="361" cm="1">
        <f t="array" aca="1" ref="GZ54" ca="1">INDIRECT($AN54&amp;"!"&amp;'DataReport Cell refs'!GZ$2)</f>
        <v>0</v>
      </c>
      <c r="HA54" s="361" cm="1">
        <f t="array" aca="1" ref="HA54" ca="1">INDIRECT($AN54&amp;"!"&amp;'DataReport Cell refs'!HA$2)</f>
        <v>0</v>
      </c>
      <c r="HB54" s="361" cm="1">
        <f t="array" aca="1" ref="HB54" ca="1">INDIRECT($AN54&amp;"!"&amp;'DataReport Cell refs'!HB$2)</f>
        <v>0</v>
      </c>
      <c r="HC54" s="361" cm="1">
        <f t="array" aca="1" ref="HC54" ca="1">INDIRECT($AN54&amp;"!"&amp;'DataReport Cell refs'!HC$2)</f>
        <v>0</v>
      </c>
      <c r="HD54" s="361" cm="1">
        <f t="array" aca="1" ref="HD54" ca="1">INDIRECT($AN54&amp;"!"&amp;'DataReport Cell refs'!HD$2)</f>
        <v>0</v>
      </c>
      <c r="HE54" cm="1">
        <f t="array" aca="1" ref="HE54" ca="1">INDIRECT($AN54&amp;"!"&amp;'DataReport Cell refs'!HE$2)</f>
        <v>0</v>
      </c>
      <c r="HF54" cm="1">
        <f t="array" aca="1" ref="HF54" ca="1">INDIRECT($AN54&amp;"!"&amp;'DataReport Cell refs'!HF$2)</f>
        <v>0</v>
      </c>
      <c r="HG54" cm="1">
        <f t="array" aca="1" ref="HG54" ca="1">INDIRECT($AN54&amp;"!"&amp;'DataReport Cell refs'!HG$2)</f>
        <v>0</v>
      </c>
      <c r="HH54" cm="1">
        <f t="array" aca="1" ref="HH54" ca="1">INDIRECT($AN54&amp;"!"&amp;'DataReport Cell refs'!HH$2)</f>
        <v>0</v>
      </c>
      <c r="HI54" cm="1">
        <f t="array" aca="1" ref="HI54" ca="1">INDIRECT($AN54&amp;"!"&amp;'DataReport Cell refs'!HI$2)</f>
        <v>0</v>
      </c>
      <c r="HJ54" cm="1">
        <f t="array" aca="1" ref="HJ54" ca="1">INDIRECT($AN54&amp;"!"&amp;'DataReport Cell refs'!HJ$2)</f>
        <v>0</v>
      </c>
      <c r="HK54" cm="1">
        <f t="array" aca="1" ref="HK54" ca="1">INDIRECT($AN54&amp;"!"&amp;'DataReport Cell refs'!HK$2)</f>
        <v>0</v>
      </c>
      <c r="HL54" cm="1">
        <f t="array" aca="1" ref="HL54" ca="1">INDIRECT($AN54&amp;"!"&amp;'DataReport Cell refs'!HL$2)</f>
        <v>0</v>
      </c>
      <c r="HM54" cm="1">
        <f t="array" aca="1" ref="HM54" ca="1">INDIRECT($AN54&amp;"!"&amp;'DataReport Cell refs'!HM$2)</f>
        <v>0</v>
      </c>
      <c r="HN54" cm="1">
        <f t="array" aca="1" ref="HN54" ca="1">INDIRECT($AN54&amp;"!"&amp;'DataReport Cell refs'!HN$2)</f>
        <v>0</v>
      </c>
      <c r="HO54" cm="1">
        <f t="array" aca="1" ref="HO54" ca="1">INDIRECT($AN54&amp;"!"&amp;'DataReport Cell refs'!HO$2)</f>
        <v>0</v>
      </c>
      <c r="HP54" cm="1">
        <f t="array" aca="1" ref="HP54" ca="1">INDIRECT($AN54&amp;"!"&amp;'DataReport Cell refs'!HP$2)</f>
        <v>0</v>
      </c>
      <c r="HQ54" cm="1">
        <f t="array" aca="1" ref="HQ54" ca="1">INDIRECT($AN54&amp;"!"&amp;'DataReport Cell refs'!HQ$2)</f>
        <v>0</v>
      </c>
      <c r="HR54" cm="1">
        <f t="array" aca="1" ref="HR54" ca="1">INDIRECT($AN54&amp;"!"&amp;'DataReport Cell refs'!HR$2)</f>
        <v>0</v>
      </c>
      <c r="HS54" cm="1">
        <f t="array" aca="1" ref="HS54" ca="1">INDIRECT($AN54&amp;"!"&amp;'DataReport Cell refs'!HS$2)</f>
        <v>0</v>
      </c>
      <c r="HT54" cm="1">
        <f t="array" aca="1" ref="HT54" ca="1">INDIRECT($AN54&amp;"!"&amp;'DataReport Cell refs'!HT$2)</f>
        <v>0</v>
      </c>
      <c r="HU54" cm="1">
        <f t="array" aca="1" ref="HU54" ca="1">INDIRECT($AN54&amp;"!"&amp;'DataReport Cell refs'!HU$2)</f>
        <v>0</v>
      </c>
      <c r="HV54" cm="1">
        <f t="array" aca="1" ref="HV54" ca="1">INDIRECT($AN54&amp;"!"&amp;'DataReport Cell refs'!HV$2)</f>
        <v>0</v>
      </c>
      <c r="HW54" cm="1">
        <f t="array" aca="1" ref="HW54" ca="1">INDIRECT($AN54&amp;"!"&amp;'DataReport Cell refs'!HW$2)</f>
        <v>0</v>
      </c>
      <c r="HX54" cm="1">
        <f t="array" aca="1" ref="HX54" ca="1">INDIRECT($AN54&amp;"!"&amp;'DataReport Cell refs'!HX$2)</f>
        <v>0</v>
      </c>
      <c r="HY54" cm="1">
        <f t="array" aca="1" ref="HY54" ca="1">INDIRECT($AN54&amp;"!"&amp;'DataReport Cell refs'!HY$2)</f>
        <v>0</v>
      </c>
      <c r="HZ54" cm="1">
        <f t="array" aca="1" ref="HZ54" ca="1">INDIRECT($AN54&amp;"!"&amp;'DataReport Cell refs'!HZ$2)</f>
        <v>0</v>
      </c>
      <c r="IA54" cm="1">
        <f t="array" aca="1" ref="IA54" ca="1">INDIRECT($AN54&amp;"!"&amp;'DataReport Cell refs'!IA$2)</f>
        <v>0</v>
      </c>
      <c r="IB54" cm="1">
        <f t="array" aca="1" ref="IB54" ca="1">INDIRECT($AN54&amp;"!"&amp;'DataReport Cell refs'!IB$2)</f>
        <v>0</v>
      </c>
      <c r="IC54" cm="1">
        <f t="array" aca="1" ref="IC54" ca="1">INDIRECT($AN54&amp;"!"&amp;'DataReport Cell refs'!IC$2)</f>
        <v>0</v>
      </c>
      <c r="ID54" cm="1">
        <f t="array" aca="1" ref="ID54" ca="1">INDIRECT($AN54&amp;"!"&amp;'DataReport Cell refs'!ID$2)</f>
        <v>0</v>
      </c>
      <c r="IE54" cm="1">
        <f t="array" aca="1" ref="IE54" ca="1">INDIRECT($AN54&amp;"!"&amp;'DataReport Cell refs'!IE$2)</f>
        <v>0</v>
      </c>
      <c r="IF54" cm="1">
        <f t="array" aca="1" ref="IF54" ca="1">INDIRECT($AN54&amp;"!"&amp;'DataReport Cell refs'!IF$2)</f>
        <v>0</v>
      </c>
      <c r="IG54" cm="1">
        <f t="array" aca="1" ref="IG54" ca="1">INDIRECT($AN54&amp;"!"&amp;'DataReport Cell refs'!IG$2)</f>
        <v>0</v>
      </c>
      <c r="IH54" cm="1">
        <f t="array" aca="1" ref="IH54" ca="1">INDIRECT($AN54&amp;"!"&amp;'DataReport Cell refs'!IH$2)</f>
        <v>0</v>
      </c>
      <c r="II54" cm="1">
        <f t="array" aca="1" ref="II54" ca="1">INDIRECT($AN54&amp;"!"&amp;'DataReport Cell refs'!II$2)</f>
        <v>0</v>
      </c>
      <c r="IJ54" cm="1">
        <f t="array" aca="1" ref="IJ54" ca="1">INDIRECT($AN54&amp;"!"&amp;'DataReport Cell refs'!IJ$2)</f>
        <v>0</v>
      </c>
      <c r="IK54" cm="1">
        <f t="array" aca="1" ref="IK54" ca="1">INDIRECT($AN54&amp;"!"&amp;'DataReport Cell refs'!IK$2)</f>
        <v>0</v>
      </c>
      <c r="IL54" cm="1">
        <f t="array" aca="1" ref="IL54" ca="1">INDIRECT($AN54&amp;"!"&amp;'DataReport Cell refs'!IL$2)</f>
        <v>0</v>
      </c>
      <c r="IM54" cm="1">
        <f t="array" aca="1" ref="IM54" ca="1">INDIRECT($AN54&amp;"!"&amp;'DataReport Cell refs'!IM$2)</f>
        <v>0</v>
      </c>
      <c r="IN54" cm="1">
        <f t="array" aca="1" ref="IN54" ca="1">INDIRECT($AN54&amp;"!"&amp;'DataReport Cell refs'!IN$2)</f>
        <v>0</v>
      </c>
      <c r="IO54" cm="1">
        <f t="array" aca="1" ref="IO54" ca="1">INDIRECT($AN54&amp;"!"&amp;'DataReport Cell refs'!IO$2)</f>
        <v>0</v>
      </c>
      <c r="IP54" cm="1">
        <f t="array" aca="1" ref="IP54" ca="1">INDIRECT($AN54&amp;"!"&amp;'DataReport Cell refs'!IP$2)</f>
        <v>0</v>
      </c>
      <c r="IQ54" cm="1">
        <f t="array" aca="1" ref="IQ54" ca="1">INDIRECT($AN54&amp;"!"&amp;'DataReport Cell refs'!IQ$2)</f>
        <v>0</v>
      </c>
      <c r="IR54" cm="1">
        <f t="array" aca="1" ref="IR54" ca="1">INDIRECT($AN54&amp;"!"&amp;'DataReport Cell refs'!IR$2)</f>
        <v>0</v>
      </c>
      <c r="IS54" cm="1">
        <f t="array" aca="1" ref="IS54" ca="1">INDIRECT($AN54&amp;"!"&amp;'DataReport Cell refs'!IS$2)</f>
        <v>0</v>
      </c>
      <c r="IT54" cm="1">
        <f t="array" aca="1" ref="IT54" ca="1">INDIRECT($AN54&amp;"!"&amp;'DataReport Cell refs'!IT$2)</f>
        <v>0</v>
      </c>
      <c r="IU54" cm="1">
        <f t="array" aca="1" ref="IU54" ca="1">INDIRECT($AN54&amp;"!"&amp;'DataReport Cell refs'!IU$2)</f>
        <v>0</v>
      </c>
      <c r="IV54" cm="1">
        <f t="array" aca="1" ref="IV54" ca="1">INDIRECT($AN54&amp;"!"&amp;'DataReport Cell refs'!IV$2)</f>
        <v>0</v>
      </c>
      <c r="IW54" cm="1">
        <f t="array" aca="1" ref="IW54" ca="1">INDIRECT($AN54&amp;"!"&amp;'DataReport Cell refs'!IW$2)</f>
        <v>0</v>
      </c>
      <c r="IX54" cm="1">
        <f t="array" aca="1" ref="IX54" ca="1">INDIRECT($AN54&amp;"!"&amp;'DataReport Cell refs'!IX$2)</f>
        <v>0</v>
      </c>
      <c r="IY54" cm="1">
        <f t="array" aca="1" ref="IY54" ca="1">INDIRECT($AN54&amp;"!"&amp;'DataReport Cell refs'!IY$2)</f>
        <v>0</v>
      </c>
      <c r="IZ54" cm="1">
        <f t="array" aca="1" ref="IZ54" ca="1">INDIRECT($AN54&amp;"!"&amp;'DataReport Cell refs'!IZ$2)</f>
        <v>0</v>
      </c>
      <c r="JA54" cm="1">
        <f t="array" aca="1" ref="JA54" ca="1">INDIRECT($AN54&amp;"!"&amp;'DataReport Cell refs'!JA$2)</f>
        <v>0</v>
      </c>
      <c r="JB54" cm="1">
        <f t="array" aca="1" ref="JB54" ca="1">INDIRECT($AN54&amp;"!"&amp;'DataReport Cell refs'!JB$2)</f>
        <v>0</v>
      </c>
      <c r="JC54" cm="1">
        <f t="array" aca="1" ref="JC54" ca="1">INDIRECT($AN54&amp;"!"&amp;'DataReport Cell refs'!JC$2)</f>
        <v>0</v>
      </c>
      <c r="JD54" cm="1">
        <f t="array" aca="1" ref="JD54" ca="1">INDIRECT($AN54&amp;"!"&amp;'DataReport Cell refs'!JD$2)</f>
        <v>0</v>
      </c>
      <c r="JE54" cm="1">
        <f t="array" aca="1" ref="JE54" ca="1">INDIRECT($AN54&amp;"!"&amp;'DataReport Cell refs'!JE$2)</f>
        <v>0</v>
      </c>
      <c r="JF54" cm="1">
        <f t="array" aca="1" ref="JF54" ca="1">INDIRECT($AN54&amp;"!"&amp;'DataReport Cell refs'!JF$2)</f>
        <v>0</v>
      </c>
      <c r="JG54" cm="1">
        <f t="array" aca="1" ref="JG54" ca="1">INDIRECT($AN54&amp;"!"&amp;'DataReport Cell refs'!JG$2)</f>
        <v>0</v>
      </c>
      <c r="JH54" cm="1">
        <f t="array" aca="1" ref="JH54" ca="1">INDIRECT($AN54&amp;"!"&amp;'DataReport Cell refs'!JH$2)</f>
        <v>0</v>
      </c>
      <c r="JI54" cm="1">
        <f t="array" aca="1" ref="JI54" ca="1">INDIRECT($AN54&amp;"!"&amp;'DataReport Cell refs'!JI$2)</f>
        <v>0</v>
      </c>
      <c r="JJ54" cm="1">
        <f t="array" aca="1" ref="JJ54" ca="1">INDIRECT($AN54&amp;"!"&amp;'DataReport Cell refs'!JJ$2)</f>
        <v>0</v>
      </c>
      <c r="JK54" cm="1">
        <f t="array" aca="1" ref="JK54" ca="1">INDIRECT($AN54&amp;"!"&amp;'DataReport Cell refs'!JK$2)</f>
        <v>0</v>
      </c>
      <c r="JL54" cm="1">
        <f t="array" aca="1" ref="JL54" ca="1">INDIRECT($AN54&amp;"!"&amp;'DataReport Cell refs'!JL$2)</f>
        <v>0</v>
      </c>
      <c r="JM54" cm="1">
        <f t="array" aca="1" ref="JM54" ca="1">INDIRECT($AN54&amp;"!"&amp;'DataReport Cell refs'!JM$2)</f>
        <v>0</v>
      </c>
      <c r="JN54" cm="1">
        <f t="array" aca="1" ref="JN54" ca="1">INDIRECT($AN54&amp;"!"&amp;'DataReport Cell refs'!JN$2)</f>
        <v>0</v>
      </c>
      <c r="JO54" cm="1">
        <f t="array" aca="1" ref="JO54" ca="1">INDIRECT($AN54&amp;"!"&amp;'DataReport Cell refs'!JO$2)</f>
        <v>0</v>
      </c>
      <c r="JP54" cm="1">
        <f t="array" aca="1" ref="JP54" ca="1">INDIRECT($AN54&amp;"!"&amp;'DataReport Cell refs'!JP$2)</f>
        <v>0</v>
      </c>
      <c r="JQ54" cm="1">
        <f t="array" aca="1" ref="JQ54" ca="1">INDIRECT($AN54&amp;"!"&amp;'DataReport Cell refs'!JQ$2)</f>
        <v>0</v>
      </c>
      <c r="JR54" cm="1">
        <f t="array" aca="1" ref="JR54" ca="1">INDIRECT($AN54&amp;"!"&amp;'DataReport Cell refs'!JR$2)</f>
        <v>0</v>
      </c>
      <c r="JS54" cm="1">
        <f t="array" aca="1" ref="JS54" ca="1">INDIRECT($AN54&amp;"!"&amp;'DataReport Cell refs'!JS$2)</f>
        <v>0</v>
      </c>
      <c r="JT54" cm="1">
        <f t="array" aca="1" ref="JT54" ca="1">INDIRECT($AN54&amp;"!"&amp;'DataReport Cell refs'!JT$2)</f>
        <v>0</v>
      </c>
      <c r="JU54" cm="1">
        <f t="array" aca="1" ref="JU54" ca="1">INDIRECT($AN54&amp;"!"&amp;'DataReport Cell refs'!JU$2)</f>
        <v>0</v>
      </c>
      <c r="JV54" t="str" cm="1">
        <f t="array" aca="1" ref="JV54" ca="1">INDIRECT($AN54&amp;"!"&amp;'DataReport Cell refs'!JV$2)</f>
        <v>Not Commenced</v>
      </c>
      <c r="JW54" t="str" cm="1">
        <f t="array" aca="1" ref="JW54" ca="1">INDIRECT($AN54&amp;"!"&amp;'DataReport Cell refs'!JW$2)</f>
        <v>First complete Stocktake</v>
      </c>
      <c r="JX54" t="str" cm="1">
        <f t="array" aca="1" ref="JX54" ca="1">INDIRECT($AN54&amp;"!"&amp;'DataReport Cell refs'!JX$2)</f>
        <v>First complete Stocktake</v>
      </c>
      <c r="JY54" t="str" cm="1">
        <f t="array" aca="1" ref="JY54" ca="1">INDIRECT($AN54&amp;"!"&amp;'DataReport Cell refs'!JY$2)</f>
        <v>First complete Stocktake</v>
      </c>
      <c r="JZ54" t="str" cm="1">
        <f t="array" aca="1" ref="JZ54" ca="1">INDIRECT($AN54&amp;"!"&amp;'DataReport Cell refs'!JZ$2)</f>
        <v>First complete Stocktake</v>
      </c>
      <c r="KA54" t="str" cm="1">
        <f t="array" aca="1" ref="KA54" ca="1">INDIRECT($AN54&amp;"!"&amp;'DataReport Cell refs'!KA$2)</f>
        <v>First complete Stocktake</v>
      </c>
      <c r="KB54" t="str" cm="1">
        <f t="array" aca="1" ref="KB54" ca="1">INDIRECT($AN54&amp;"!"&amp;'DataReport Cell refs'!KB$2)</f>
        <v>First complete Stocktake</v>
      </c>
    </row>
    <row r="55" spans="40:288" x14ac:dyDescent="0.35">
      <c r="AN55" s="345" t="s">
        <v>1194</v>
      </c>
      <c r="AO55" cm="1">
        <f t="array" aca="1" ref="AO55" ca="1">INDIRECT($AN55&amp;"!"&amp;'DataReport Cell refs'!AO$2)</f>
        <v>0</v>
      </c>
      <c r="AP55" t="str" cm="1">
        <f t="array" aca="1" ref="AP55" ca="1">INDIRECT($AN55&amp;"!"&amp;'DataReport Cell refs'!AP$2)</f>
        <v>Select option</v>
      </c>
      <c r="AQ55" t="str" cm="1">
        <f t="array" aca="1" ref="AQ55" ca="1">INDIRECT($AN55&amp;"!"&amp;'DataReport Cell refs'!AQ$2)</f>
        <v>Select option</v>
      </c>
      <c r="AR55" s="361" cm="1">
        <f t="array" aca="1" ref="AR55" ca="1">INDIRECT($AN55&amp;"!"&amp;'DataReport Cell refs'!AR$2)</f>
        <v>0</v>
      </c>
      <c r="AS55" t="b" cm="1">
        <f t="array" aca="1" ref="AS55" ca="1">INDIRECT($AN55&amp;"!"&amp;'DataReport Cell refs'!AS$2)</f>
        <v>0</v>
      </c>
      <c r="AT55" t="b" cm="1">
        <f t="array" aca="1" ref="AT55" ca="1">INDIRECT($AN55&amp;"!"&amp;'DataReport Cell refs'!AT$2)</f>
        <v>0</v>
      </c>
      <c r="AU55" t="b" cm="1">
        <f t="array" aca="1" ref="AU55" ca="1">INDIRECT($AN55&amp;"!"&amp;'DataReport Cell refs'!AU$2)</f>
        <v>0</v>
      </c>
      <c r="AV55" t="b" cm="1">
        <f t="array" aca="1" ref="AV55" ca="1">INDIRECT($AN55&amp;"!"&amp;'DataReport Cell refs'!AV$2)</f>
        <v>0</v>
      </c>
      <c r="AW55" t="b" cm="1">
        <f t="array" aca="1" ref="AW55" ca="1">INDIRECT($AN55&amp;"!"&amp;'DataReport Cell refs'!AW$2)</f>
        <v>0</v>
      </c>
      <c r="AX55" t="b" cm="1">
        <f t="array" aca="1" ref="AX55" ca="1">INDIRECT($AN55&amp;"!"&amp;'DataReport Cell refs'!AX$2)</f>
        <v>0</v>
      </c>
      <c r="AY55" t="b" cm="1">
        <f t="array" aca="1" ref="AY55" ca="1">INDIRECT($AN55&amp;"!"&amp;'DataReport Cell refs'!AY$2)</f>
        <v>0</v>
      </c>
      <c r="AZ55" t="b" cm="1">
        <f t="array" aca="1" ref="AZ55" ca="1">INDIRECT($AN55&amp;"!"&amp;'DataReport Cell refs'!AZ$2)</f>
        <v>0</v>
      </c>
      <c r="BA55" t="b" cm="1">
        <f t="array" aca="1" ref="BA55" ca="1">INDIRECT($AN55&amp;"!"&amp;'DataReport Cell refs'!BA$2)</f>
        <v>0</v>
      </c>
      <c r="BB55" t="b" cm="1">
        <f t="array" aca="1" ref="BB55" ca="1">INDIRECT($AN55&amp;"!"&amp;'DataReport Cell refs'!BB$2)</f>
        <v>0</v>
      </c>
      <c r="BC55" t="b" cm="1">
        <f t="array" aca="1" ref="BC55" ca="1">INDIRECT($AN55&amp;"!"&amp;'DataReport Cell refs'!BC$2)</f>
        <v>0</v>
      </c>
      <c r="BD55" t="b" cm="1">
        <f t="array" aca="1" ref="BD55" ca="1">INDIRECT($AN55&amp;"!"&amp;'DataReport Cell refs'!BD$2)</f>
        <v>0</v>
      </c>
      <c r="BE55" t="b" cm="1">
        <f t="array" aca="1" ref="BE55" ca="1">INDIRECT($AN55&amp;"!"&amp;'DataReport Cell refs'!BE$2)</f>
        <v>0</v>
      </c>
      <c r="BF55" t="b" cm="1">
        <f t="array" aca="1" ref="BF55" ca="1">INDIRECT($AN55&amp;"!"&amp;'DataReport Cell refs'!BF$2)</f>
        <v>0</v>
      </c>
      <c r="BG55" t="b" cm="1">
        <f t="array" aca="1" ref="BG55" ca="1">INDIRECT($AN55&amp;"!"&amp;'DataReport Cell refs'!BG$2)</f>
        <v>0</v>
      </c>
      <c r="BH55" t="b" cm="1">
        <f t="array" aca="1" ref="BH55" ca="1">INDIRECT($AN55&amp;"!"&amp;'DataReport Cell refs'!BH$2)</f>
        <v>0</v>
      </c>
      <c r="BI55" t="str" cm="1">
        <f t="array" aca="1" ref="BI55" ca="1">INDIRECT($AN55&amp;"!"&amp;'DataReport Cell refs'!BI$2)</f>
        <v>Select option</v>
      </c>
      <c r="BJ55" t="str" cm="1">
        <f t="array" aca="1" ref="BJ55" ca="1">INDIRECT($AN55&amp;"!"&amp;'DataReport Cell refs'!BJ$2)</f>
        <v>Select option</v>
      </c>
      <c r="BK55" t="str" cm="1">
        <f t="array" aca="1" ref="BK55" ca="1">INDIRECT($AN55&amp;"!"&amp;'DataReport Cell refs'!BK$2)</f>
        <v>Select option</v>
      </c>
      <c r="BL55" t="str" cm="1">
        <f t="array" aca="1" ref="BL55" ca="1">INDIRECT($AN55&amp;"!"&amp;'DataReport Cell refs'!BL$2)</f>
        <v>Select option</v>
      </c>
      <c r="BM55" t="str" cm="1">
        <f t="array" aca="1" ref="BM55" ca="1">INDIRECT($AN55&amp;"!"&amp;'DataReport Cell refs'!BM$2)</f>
        <v>Select option</v>
      </c>
      <c r="BN55" t="str" cm="1">
        <f t="array" aca="1" ref="BN55" ca="1">INDIRECT($AN55&amp;"!"&amp;'DataReport Cell refs'!BN$2)</f>
        <v>Select option</v>
      </c>
      <c r="BO55" t="str" cm="1">
        <f t="array" aca="1" ref="BO55" ca="1">INDIRECT($AN55&amp;"!"&amp;'DataReport Cell refs'!BO$2)</f>
        <v>Select option</v>
      </c>
      <c r="BP55" t="str" cm="1">
        <f t="array" aca="1" ref="BP55" ca="1">INDIRECT($AN55&amp;"!"&amp;'DataReport Cell refs'!BP$2)</f>
        <v>Select option</v>
      </c>
      <c r="BQ55" t="str" cm="1">
        <f t="array" aca="1" ref="BQ55" ca="1">INDIRECT($AN55&amp;"!"&amp;'DataReport Cell refs'!BQ$2)</f>
        <v>Select option</v>
      </c>
      <c r="BR55" t="b" cm="1">
        <f t="array" aca="1" ref="BR55" ca="1">INDIRECT($AN55&amp;"!"&amp;'DataReport Cell refs'!BR$2)</f>
        <v>0</v>
      </c>
      <c r="BS55" t="b" cm="1">
        <f t="array" aca="1" ref="BS55" ca="1">INDIRECT($AN55&amp;"!"&amp;'DataReport Cell refs'!BS$2)</f>
        <v>0</v>
      </c>
      <c r="BT55" t="b" cm="1">
        <f t="array" aca="1" ref="BT55" ca="1">INDIRECT($AN55&amp;"!"&amp;'DataReport Cell refs'!BT$2)</f>
        <v>0</v>
      </c>
      <c r="BU55" t="b" cm="1">
        <f t="array" aca="1" ref="BU55" ca="1">INDIRECT($AN55&amp;"!"&amp;'DataReport Cell refs'!BU$2)</f>
        <v>0</v>
      </c>
      <c r="BV55" t="b" cm="1">
        <f t="array" aca="1" ref="BV55" ca="1">INDIRECT($AN55&amp;"!"&amp;'DataReport Cell refs'!BV$2)</f>
        <v>0</v>
      </c>
      <c r="BW55" t="b" cm="1">
        <f t="array" aca="1" ref="BW55" ca="1">INDIRECT($AN55&amp;"!"&amp;'DataReport Cell refs'!BW$2)</f>
        <v>0</v>
      </c>
      <c r="BX55" t="b" cm="1">
        <f t="array" aca="1" ref="BX55" ca="1">INDIRECT($AN55&amp;"!"&amp;'DataReport Cell refs'!BX$2)</f>
        <v>0</v>
      </c>
      <c r="BY55" t="b" cm="1">
        <f t="array" aca="1" ref="BY55" ca="1">INDIRECT($AN55&amp;"!"&amp;'DataReport Cell refs'!BY$2)</f>
        <v>0</v>
      </c>
      <c r="BZ55" t="b" cm="1">
        <f t="array" aca="1" ref="BZ55" ca="1">INDIRECT($AN55&amp;"!"&amp;'DataReport Cell refs'!BZ$2)</f>
        <v>0</v>
      </c>
      <c r="CA55" cm="1">
        <f t="array" aca="1" ref="CA55" ca="1">INDIRECT($AN55&amp;"!"&amp;'DataReport Cell refs'!CA$2)</f>
        <v>0</v>
      </c>
      <c r="CB55" s="385" cm="1">
        <f t="array" aca="1" ref="CB55" ca="1">INDIRECT($AN55&amp;"!"&amp;'DataReport Cell refs'!CB$2)</f>
        <v>0</v>
      </c>
      <c r="CC55" s="385" cm="1">
        <f t="array" aca="1" ref="CC55" ca="1">INDIRECT($AN55&amp;"!"&amp;'DataReport Cell refs'!CC$2)</f>
        <v>0</v>
      </c>
      <c r="CD55" s="385" cm="1">
        <f t="array" aca="1" ref="CD55" ca="1">INDIRECT($AN55&amp;"!"&amp;'DataReport Cell refs'!CD$2)</f>
        <v>0</v>
      </c>
      <c r="CE55" t="str" cm="1">
        <f t="array" aca="1" ref="CE55" ca="1">INDIRECT($AN55&amp;"!"&amp;'DataReport Cell refs'!CE$2)</f>
        <v>Select option</v>
      </c>
      <c r="CF55" s="361" cm="1">
        <f t="array" aca="1" ref="CF55" ca="1">INDIRECT($AN55&amp;"!"&amp;'DataReport Cell refs'!CF$2)</f>
        <v>0</v>
      </c>
      <c r="CG55" t="b" cm="1">
        <f t="array" aca="1" ref="CG55" ca="1">INDIRECT($AN55&amp;"!"&amp;'DataReport Cell refs'!CG$2)</f>
        <v>0</v>
      </c>
      <c r="CH55" t="b" cm="1">
        <f t="array" aca="1" ref="CH55" ca="1">INDIRECT($AN55&amp;"!"&amp;'DataReport Cell refs'!CH$2)</f>
        <v>0</v>
      </c>
      <c r="CI55" t="b" cm="1">
        <f t="array" aca="1" ref="CI55" ca="1">INDIRECT($AN55&amp;"!"&amp;'DataReport Cell refs'!CI$2)</f>
        <v>0</v>
      </c>
      <c r="CJ55" t="b" cm="1">
        <f t="array" aca="1" ref="CJ55" ca="1">INDIRECT($AN55&amp;"!"&amp;'DataReport Cell refs'!CJ$2)</f>
        <v>0</v>
      </c>
      <c r="CK55" t="b" cm="1">
        <f t="array" aca="1" ref="CK55" ca="1">INDIRECT($AN55&amp;"!"&amp;'DataReport Cell refs'!CK$2)</f>
        <v>0</v>
      </c>
      <c r="CL55" t="b" cm="1">
        <f t="array" aca="1" ref="CL55" ca="1">INDIRECT($AN55&amp;"!"&amp;'DataReport Cell refs'!CL$2)</f>
        <v>0</v>
      </c>
      <c r="CM55" t="b" cm="1">
        <f t="array" aca="1" ref="CM55" ca="1">INDIRECT($AN55&amp;"!"&amp;'DataReport Cell refs'!CM$2)</f>
        <v>0</v>
      </c>
      <c r="CN55" t="b" cm="1">
        <f t="array" aca="1" ref="CN55" ca="1">INDIRECT($AN55&amp;"!"&amp;'DataReport Cell refs'!CN$2)</f>
        <v>0</v>
      </c>
      <c r="CO55" t="b" cm="1">
        <f t="array" aca="1" ref="CO55" ca="1">INDIRECT($AN55&amp;"!"&amp;'DataReport Cell refs'!CO$2)</f>
        <v>0</v>
      </c>
      <c r="CP55" t="b" cm="1">
        <f t="array" aca="1" ref="CP55" ca="1">INDIRECT($AN55&amp;"!"&amp;'DataReport Cell refs'!CP$2)</f>
        <v>0</v>
      </c>
      <c r="CQ55" t="b" cm="1">
        <f t="array" aca="1" ref="CQ55" ca="1">INDIRECT($AN55&amp;"!"&amp;'DataReport Cell refs'!CQ$2)</f>
        <v>0</v>
      </c>
      <c r="CR55" t="b" cm="1">
        <f t="array" aca="1" ref="CR55" ca="1">INDIRECT($AN55&amp;"!"&amp;'DataReport Cell refs'!CR$2)</f>
        <v>0</v>
      </c>
      <c r="CS55" t="b" cm="1">
        <f t="array" aca="1" ref="CS55" ca="1">INDIRECT($AN55&amp;"!"&amp;'DataReport Cell refs'!CS$2)</f>
        <v>0</v>
      </c>
      <c r="CT55" t="b" cm="1">
        <f t="array" aca="1" ref="CT55" ca="1">INDIRECT($AN55&amp;"!"&amp;'DataReport Cell refs'!CT$2)</f>
        <v>0</v>
      </c>
      <c r="CU55" t="b" cm="1">
        <f t="array" aca="1" ref="CU55" ca="1">INDIRECT($AN55&amp;"!"&amp;'DataReport Cell refs'!CU$2)</f>
        <v>0</v>
      </c>
      <c r="CV55" t="b" cm="1">
        <f t="array" aca="1" ref="CV55" ca="1">INDIRECT($AN55&amp;"!"&amp;'DataReport Cell refs'!CV$2)</f>
        <v>0</v>
      </c>
      <c r="CW55" t="b" cm="1">
        <f t="array" aca="1" ref="CW55" ca="1">INDIRECT($AN55&amp;"!"&amp;'DataReport Cell refs'!CW$2)</f>
        <v>0</v>
      </c>
      <c r="CX55" t="b" cm="1">
        <f t="array" aca="1" ref="CX55" ca="1">INDIRECT($AN55&amp;"!"&amp;'DataReport Cell refs'!CX$2)</f>
        <v>0</v>
      </c>
      <c r="CY55" t="b" cm="1">
        <f t="array" aca="1" ref="CY55" ca="1">INDIRECT($AN55&amp;"!"&amp;'DataReport Cell refs'!CY$2)</f>
        <v>0</v>
      </c>
      <c r="CZ55" t="b" cm="1">
        <f t="array" aca="1" ref="CZ55" ca="1">INDIRECT($AN55&amp;"!"&amp;'DataReport Cell refs'!CZ$2)</f>
        <v>0</v>
      </c>
      <c r="DA55" t="b" cm="1">
        <f t="array" aca="1" ref="DA55" ca="1">INDIRECT($AN55&amp;"!"&amp;'DataReport Cell refs'!DA$2)</f>
        <v>0</v>
      </c>
      <c r="DB55" t="b" cm="1">
        <f t="array" aca="1" ref="DB55" ca="1">INDIRECT($AN55&amp;"!"&amp;'DataReport Cell refs'!DB$2)</f>
        <v>0</v>
      </c>
      <c r="DC55" t="b" cm="1">
        <f t="array" aca="1" ref="DC55" ca="1">INDIRECT($AN55&amp;"!"&amp;'DataReport Cell refs'!DC$2)</f>
        <v>0</v>
      </c>
      <c r="DD55" t="b" cm="1">
        <f t="array" aca="1" ref="DD55" ca="1">INDIRECT($AN55&amp;"!"&amp;'DataReport Cell refs'!DD$2)</f>
        <v>0</v>
      </c>
      <c r="DE55" t="b" cm="1">
        <f t="array" aca="1" ref="DE55" ca="1">INDIRECT($AN55&amp;"!"&amp;'DataReport Cell refs'!DE$2)</f>
        <v>0</v>
      </c>
      <c r="DF55" t="b" cm="1">
        <f t="array" aca="1" ref="DF55" ca="1">INDIRECT($AN55&amp;"!"&amp;'DataReport Cell refs'!DF$2)</f>
        <v>0</v>
      </c>
      <c r="DG55" t="b" cm="1">
        <f t="array" aca="1" ref="DG55" ca="1">INDIRECT($AN55&amp;"!"&amp;'DataReport Cell refs'!DG$2)</f>
        <v>0</v>
      </c>
      <c r="DH55" t="b" cm="1">
        <f t="array" aca="1" ref="DH55" ca="1">INDIRECT($AN55&amp;"!"&amp;'DataReport Cell refs'!DH$2)</f>
        <v>0</v>
      </c>
      <c r="DI55" t="b" cm="1">
        <f t="array" aca="1" ref="DI55" ca="1">INDIRECT($AN55&amp;"!"&amp;'DataReport Cell refs'!DI$2)</f>
        <v>0</v>
      </c>
      <c r="DJ55" t="b" cm="1">
        <f t="array" aca="1" ref="DJ55" ca="1">INDIRECT($AN55&amp;"!"&amp;'DataReport Cell refs'!DJ$2)</f>
        <v>0</v>
      </c>
      <c r="DK55" t="b" cm="1">
        <f t="array" aca="1" ref="DK55" ca="1">INDIRECT($AN55&amp;"!"&amp;'DataReport Cell refs'!DK$2)</f>
        <v>0</v>
      </c>
      <c r="DL55" t="b" cm="1">
        <f t="array" aca="1" ref="DL55" ca="1">INDIRECT($AN55&amp;"!"&amp;'DataReport Cell refs'!DL$2)</f>
        <v>0</v>
      </c>
      <c r="DM55" t="b" cm="1">
        <f t="array" aca="1" ref="DM55" ca="1">INDIRECT($AN55&amp;"!"&amp;'DataReport Cell refs'!DM$2)</f>
        <v>0</v>
      </c>
      <c r="DN55" t="str" cm="1">
        <f t="array" aca="1" ref="DN55" ca="1">INDIRECT($AN55&amp;"!"&amp;'DataReport Cell refs'!DN$2)</f>
        <v>Type here - Other service not included above 1</v>
      </c>
      <c r="DO55" t="str" cm="1">
        <f t="array" aca="1" ref="DO55" ca="1">INDIRECT($AN55&amp;"!"&amp;'DataReport Cell refs'!DO$2)</f>
        <v>Type here - Other service not included above 2</v>
      </c>
      <c r="DP55" t="str" cm="1">
        <f t="array" aca="1" ref="DP55" ca="1">INDIRECT($AN55&amp;"!"&amp;'DataReport Cell refs'!DP$2)</f>
        <v>Type here - Other service not included above 3</v>
      </c>
      <c r="DQ55" t="b" cm="1">
        <f t="array" aca="1" ref="DQ55" ca="1">INDIRECT($AN55&amp;"!"&amp;'DataReport Cell refs'!DQ$2)</f>
        <v>0</v>
      </c>
      <c r="DR55" t="b" cm="1">
        <f t="array" aca="1" ref="DR55" ca="1">INDIRECT($AN55&amp;"!"&amp;'DataReport Cell refs'!DR$2)</f>
        <v>0</v>
      </c>
      <c r="DS55" t="b" cm="1">
        <f t="array" aca="1" ref="DS55" ca="1">INDIRECT($AN55&amp;"!"&amp;'DataReport Cell refs'!DS$2)</f>
        <v>0</v>
      </c>
      <c r="DT55" t="b" cm="1">
        <f t="array" aca="1" ref="DT55" ca="1">INDIRECT($AN55&amp;"!"&amp;'DataReport Cell refs'!DT$2)</f>
        <v>0</v>
      </c>
      <c r="DU55" t="b" cm="1">
        <f t="array" aca="1" ref="DU55" ca="1">INDIRECT($AN55&amp;"!"&amp;'DataReport Cell refs'!DU$2)</f>
        <v>0</v>
      </c>
      <c r="DV55" t="b" cm="1">
        <f t="array" aca="1" ref="DV55" ca="1">INDIRECT($AN55&amp;"!"&amp;'DataReport Cell refs'!DV$2)</f>
        <v>0</v>
      </c>
      <c r="DW55" t="b" cm="1">
        <f t="array" aca="1" ref="DW55" ca="1">INDIRECT($AN55&amp;"!"&amp;'DataReport Cell refs'!DW$2)</f>
        <v>0</v>
      </c>
      <c r="DX55" t="b" cm="1">
        <f t="array" aca="1" ref="DX55" ca="1">INDIRECT($AN55&amp;"!"&amp;'DataReport Cell refs'!DX$2)</f>
        <v>0</v>
      </c>
      <c r="DY55" t="b" cm="1">
        <f t="array" aca="1" ref="DY55" ca="1">INDIRECT($AN55&amp;"!"&amp;'DataReport Cell refs'!DY$2)</f>
        <v>0</v>
      </c>
      <c r="DZ55" t="b" cm="1">
        <f t="array" aca="1" ref="DZ55" ca="1">INDIRECT($AN55&amp;"!"&amp;'DataReport Cell refs'!DZ$2)</f>
        <v>0</v>
      </c>
      <c r="EA55" t="b" cm="1">
        <f t="array" aca="1" ref="EA55" ca="1">INDIRECT($AN55&amp;"!"&amp;'DataReport Cell refs'!EA$2)</f>
        <v>0</v>
      </c>
      <c r="EB55" t="b" cm="1">
        <f t="array" aca="1" ref="EB55" ca="1">INDIRECT($AN55&amp;"!"&amp;'DataReport Cell refs'!EB$2)</f>
        <v>0</v>
      </c>
      <c r="EC55" t="b" cm="1">
        <f t="array" aca="1" ref="EC55" ca="1">INDIRECT($AN55&amp;"!"&amp;'DataReport Cell refs'!EC$2)</f>
        <v>0</v>
      </c>
      <c r="ED55" t="b" cm="1">
        <f t="array" aca="1" ref="ED55" ca="1">INDIRECT($AN55&amp;"!"&amp;'DataReport Cell refs'!ED$2)</f>
        <v>0</v>
      </c>
      <c r="EE55" t="b" cm="1">
        <f t="array" aca="1" ref="EE55" ca="1">INDIRECT($AN55&amp;"!"&amp;'DataReport Cell refs'!EE$2)</f>
        <v>0</v>
      </c>
      <c r="EF55" t="b" cm="1">
        <f t="array" aca="1" ref="EF55" ca="1">INDIRECT($AN55&amp;"!"&amp;'DataReport Cell refs'!EF$2)</f>
        <v>0</v>
      </c>
      <c r="EG55" t="b" cm="1">
        <f t="array" aca="1" ref="EG55" ca="1">INDIRECT($AN55&amp;"!"&amp;'DataReport Cell refs'!EG$2)</f>
        <v>0</v>
      </c>
      <c r="EH55" t="b" cm="1">
        <f t="array" aca="1" ref="EH55" ca="1">INDIRECT($AN55&amp;"!"&amp;'DataReport Cell refs'!EH$2)</f>
        <v>0</v>
      </c>
      <c r="EI55" t="b" cm="1">
        <f t="array" aca="1" ref="EI55" ca="1">INDIRECT($AN55&amp;"!"&amp;'DataReport Cell refs'!EI$2)</f>
        <v>0</v>
      </c>
      <c r="EJ55" t="b" cm="1">
        <f t="array" aca="1" ref="EJ55" ca="1">INDIRECT($AN55&amp;"!"&amp;'DataReport Cell refs'!EJ$2)</f>
        <v>0</v>
      </c>
      <c r="EK55" t="b" cm="1">
        <f t="array" aca="1" ref="EK55" ca="1">INDIRECT($AN55&amp;"!"&amp;'DataReport Cell refs'!EK$2)</f>
        <v>0</v>
      </c>
      <c r="EL55" t="b" cm="1">
        <f t="array" aca="1" ref="EL55" ca="1">INDIRECT($AN55&amp;"!"&amp;'DataReport Cell refs'!EL$2)</f>
        <v>0</v>
      </c>
      <c r="EM55" t="b" cm="1">
        <f t="array" aca="1" ref="EM55" ca="1">INDIRECT($AN55&amp;"!"&amp;'DataReport Cell refs'!EM$2)</f>
        <v>0</v>
      </c>
      <c r="EN55" t="b" cm="1">
        <f t="array" aca="1" ref="EN55" ca="1">INDIRECT($AN55&amp;"!"&amp;'DataReport Cell refs'!EN$2)</f>
        <v>0</v>
      </c>
      <c r="EO55" t="b" cm="1">
        <f t="array" aca="1" ref="EO55" ca="1">INDIRECT($AN55&amp;"!"&amp;'DataReport Cell refs'!EO$2)</f>
        <v>0</v>
      </c>
      <c r="EP55" t="b" cm="1">
        <f t="array" aca="1" ref="EP55" ca="1">INDIRECT($AN55&amp;"!"&amp;'DataReport Cell refs'!EP$2)</f>
        <v>0</v>
      </c>
      <c r="EQ55" t="b" cm="1">
        <f t="array" aca="1" ref="EQ55" ca="1">INDIRECT($AN55&amp;"!"&amp;'DataReport Cell refs'!EQ$2)</f>
        <v>0</v>
      </c>
      <c r="ER55" t="b" cm="1">
        <f t="array" aca="1" ref="ER55" ca="1">INDIRECT($AN55&amp;"!"&amp;'DataReport Cell refs'!ER$2)</f>
        <v>0</v>
      </c>
      <c r="ES55" t="b" cm="1">
        <f t="array" aca="1" ref="ES55" ca="1">INDIRECT($AN55&amp;"!"&amp;'DataReport Cell refs'!ES$2)</f>
        <v>0</v>
      </c>
      <c r="ET55" t="b" cm="1">
        <f t="array" aca="1" ref="ET55" ca="1">INDIRECT($AN55&amp;"!"&amp;'DataReport Cell refs'!ET$2)</f>
        <v>0</v>
      </c>
      <c r="EU55" t="b" cm="1">
        <f t="array" aca="1" ref="EU55" ca="1">INDIRECT($AN55&amp;"!"&amp;'DataReport Cell refs'!EU$2)</f>
        <v>0</v>
      </c>
      <c r="EV55" t="b" cm="1">
        <f t="array" aca="1" ref="EV55" ca="1">INDIRECT($AN55&amp;"!"&amp;'DataReport Cell refs'!EV$2)</f>
        <v>0</v>
      </c>
      <c r="EW55" t="b" cm="1">
        <f t="array" aca="1" ref="EW55" ca="1">INDIRECT($AN55&amp;"!"&amp;'DataReport Cell refs'!EW$2)</f>
        <v>0</v>
      </c>
      <c r="EX55" t="b" cm="1">
        <f t="array" aca="1" ref="EX55" ca="1">INDIRECT($AN55&amp;"!"&amp;'DataReport Cell refs'!EX$2)</f>
        <v>0</v>
      </c>
      <c r="EY55" t="b" cm="1">
        <f t="array" aca="1" ref="EY55" ca="1">INDIRECT($AN55&amp;"!"&amp;'DataReport Cell refs'!EY$2)</f>
        <v>0</v>
      </c>
      <c r="EZ55" t="b" cm="1">
        <f t="array" aca="1" ref="EZ55" ca="1">INDIRECT($AN55&amp;"!"&amp;'DataReport Cell refs'!EZ$2)</f>
        <v>0</v>
      </c>
      <c r="FA55" t="b" cm="1">
        <f t="array" aca="1" ref="FA55" ca="1">INDIRECT($AN55&amp;"!"&amp;'DataReport Cell refs'!FA$2)</f>
        <v>0</v>
      </c>
      <c r="FB55" t="b" cm="1">
        <f t="array" aca="1" ref="FB55" ca="1">INDIRECT($AN55&amp;"!"&amp;'DataReport Cell refs'!FB$2)</f>
        <v>0</v>
      </c>
      <c r="FC55" t="b" cm="1">
        <f t="array" aca="1" ref="FC55" ca="1">INDIRECT($AN55&amp;"!"&amp;'DataReport Cell refs'!FC$2)</f>
        <v>0</v>
      </c>
      <c r="FD55" t="b" cm="1">
        <f t="array" aca="1" ref="FD55" ca="1">INDIRECT($AN55&amp;"!"&amp;'DataReport Cell refs'!FD$2)</f>
        <v>0</v>
      </c>
      <c r="FE55" t="b" cm="1">
        <f t="array" aca="1" ref="FE55" ca="1">INDIRECT($AN55&amp;"!"&amp;'DataReport Cell refs'!FE$2)</f>
        <v>0</v>
      </c>
      <c r="FF55" t="b" cm="1">
        <f t="array" aca="1" ref="FF55" ca="1">INDIRECT($AN55&amp;"!"&amp;'DataReport Cell refs'!FF$2)</f>
        <v>0</v>
      </c>
      <c r="FG55" t="b" cm="1">
        <f t="array" aca="1" ref="FG55" ca="1">INDIRECT($AN55&amp;"!"&amp;'DataReport Cell refs'!FG$2)</f>
        <v>0</v>
      </c>
      <c r="FH55" t="b" cm="1">
        <f t="array" aca="1" ref="FH55" ca="1">INDIRECT($AN55&amp;"!"&amp;'DataReport Cell refs'!FH$2)</f>
        <v>0</v>
      </c>
      <c r="FI55" t="b" cm="1">
        <f t="array" aca="1" ref="FI55" ca="1">INDIRECT($AN55&amp;"!"&amp;'DataReport Cell refs'!FI$2)</f>
        <v>0</v>
      </c>
      <c r="FJ55" t="b" cm="1">
        <f t="array" aca="1" ref="FJ55" ca="1">INDIRECT($AN55&amp;"!"&amp;'DataReport Cell refs'!FJ$2)</f>
        <v>0</v>
      </c>
      <c r="FK55" s="361" cm="1">
        <f t="array" aca="1" ref="FK55" ca="1">INDIRECT($AN55&amp;"!"&amp;'DataReport Cell refs'!FK$2)</f>
        <v>0</v>
      </c>
      <c r="FL55" s="361" cm="1">
        <f t="array" aca="1" ref="FL55" ca="1">INDIRECT($AN55&amp;"!"&amp;'DataReport Cell refs'!FL$2)</f>
        <v>0</v>
      </c>
      <c r="FM55" s="361" cm="1">
        <f t="array" aca="1" ref="FM55" ca="1">INDIRECT($AN55&amp;"!"&amp;'DataReport Cell refs'!FM$2)</f>
        <v>0</v>
      </c>
      <c r="FN55" s="361" cm="1">
        <f t="array" aca="1" ref="FN55" ca="1">INDIRECT($AN55&amp;"!"&amp;'DataReport Cell refs'!FN$2)</f>
        <v>0</v>
      </c>
      <c r="FO55" s="361" cm="1">
        <f t="array" aca="1" ref="FO55" ca="1">INDIRECT($AN55&amp;"!"&amp;'DataReport Cell refs'!FO$2)</f>
        <v>0</v>
      </c>
      <c r="FP55" s="361" cm="1">
        <f t="array" aca="1" ref="FP55" ca="1">INDIRECT($AN55&amp;"!"&amp;'DataReport Cell refs'!FP$2)</f>
        <v>0</v>
      </c>
      <c r="FQ55" s="361" cm="1">
        <f t="array" aca="1" ref="FQ55" ca="1">INDIRECT($AN55&amp;"!"&amp;'DataReport Cell refs'!FQ$2)</f>
        <v>0</v>
      </c>
      <c r="FR55" s="361" cm="1">
        <f t="array" aca="1" ref="FR55" ca="1">INDIRECT($AN55&amp;"!"&amp;'DataReport Cell refs'!FR$2)</f>
        <v>0</v>
      </c>
      <c r="FS55" s="361" cm="1">
        <f t="array" aca="1" ref="FS55" ca="1">INDIRECT($AN55&amp;"!"&amp;'DataReport Cell refs'!FS$2)</f>
        <v>0</v>
      </c>
      <c r="FT55" s="361" cm="1">
        <f t="array" aca="1" ref="FT55" ca="1">INDIRECT($AN55&amp;"!"&amp;'DataReport Cell refs'!FT$2)</f>
        <v>0</v>
      </c>
      <c r="FU55" s="361" cm="1">
        <f t="array" aca="1" ref="FU55" ca="1">INDIRECT($AN55&amp;"!"&amp;'DataReport Cell refs'!FU$2)</f>
        <v>0</v>
      </c>
      <c r="FV55" s="361" cm="1">
        <f t="array" aca="1" ref="FV55" ca="1">INDIRECT($AN55&amp;"!"&amp;'DataReport Cell refs'!FV$2)</f>
        <v>0</v>
      </c>
      <c r="FW55" s="361" cm="1">
        <f t="array" aca="1" ref="FW55" ca="1">INDIRECT($AN55&amp;"!"&amp;'DataReport Cell refs'!FW$2)</f>
        <v>0</v>
      </c>
      <c r="FX55" s="361" cm="1">
        <f t="array" aca="1" ref="FX55" ca="1">INDIRECT($AN55&amp;"!"&amp;'DataReport Cell refs'!FX$2)</f>
        <v>0</v>
      </c>
      <c r="FY55" s="361" cm="1">
        <f t="array" aca="1" ref="FY55" ca="1">INDIRECT($AN55&amp;"!"&amp;'DataReport Cell refs'!FY$2)</f>
        <v>0</v>
      </c>
      <c r="FZ55" s="361" cm="1">
        <f t="array" aca="1" ref="FZ55" ca="1">INDIRECT($AN55&amp;"!"&amp;'DataReport Cell refs'!FZ$2)</f>
        <v>0</v>
      </c>
      <c r="GA55" s="361" cm="1">
        <f t="array" aca="1" ref="GA55" ca="1">INDIRECT($AN55&amp;"!"&amp;'DataReport Cell refs'!GA$2)</f>
        <v>0</v>
      </c>
      <c r="GB55" s="361" cm="1">
        <f t="array" aca="1" ref="GB55" ca="1">INDIRECT($AN55&amp;"!"&amp;'DataReport Cell refs'!GB$2)</f>
        <v>0</v>
      </c>
      <c r="GC55" s="361" cm="1">
        <f t="array" aca="1" ref="GC55" ca="1">INDIRECT($AN55&amp;"!"&amp;'DataReport Cell refs'!GC$2)</f>
        <v>0</v>
      </c>
      <c r="GD55" s="361" cm="1">
        <f t="array" aca="1" ref="GD55" ca="1">INDIRECT($AN55&amp;"!"&amp;'DataReport Cell refs'!GD$2)</f>
        <v>0</v>
      </c>
      <c r="GE55" s="361" cm="1">
        <f t="array" aca="1" ref="GE55" ca="1">INDIRECT($AN55&amp;"!"&amp;'DataReport Cell refs'!GE$2)</f>
        <v>0</v>
      </c>
      <c r="GF55" s="361" cm="1">
        <f t="array" aca="1" ref="GF55" ca="1">INDIRECT($AN55&amp;"!"&amp;'DataReport Cell refs'!GF$2)</f>
        <v>0</v>
      </c>
      <c r="GG55" s="361" cm="1">
        <f t="array" aca="1" ref="GG55" ca="1">INDIRECT($AN55&amp;"!"&amp;'DataReport Cell refs'!GG$2)</f>
        <v>0</v>
      </c>
      <c r="GH55" s="361" cm="1">
        <f t="array" aca="1" ref="GH55" ca="1">INDIRECT($AN55&amp;"!"&amp;'DataReport Cell refs'!GH$2)</f>
        <v>0</v>
      </c>
      <c r="GI55" s="361" cm="1">
        <f t="array" aca="1" ref="GI55" ca="1">INDIRECT($AN55&amp;"!"&amp;'DataReport Cell refs'!GI$2)</f>
        <v>0</v>
      </c>
      <c r="GJ55" s="361" cm="1">
        <f t="array" aca="1" ref="GJ55" ca="1">INDIRECT($AN55&amp;"!"&amp;'DataReport Cell refs'!GJ$2)</f>
        <v>0</v>
      </c>
      <c r="GK55" s="361" cm="1">
        <f t="array" aca="1" ref="GK55" ca="1">INDIRECT($AN55&amp;"!"&amp;'DataReport Cell refs'!GK$2)</f>
        <v>0</v>
      </c>
      <c r="GL55" s="361" cm="1">
        <f t="array" aca="1" ref="GL55" ca="1">INDIRECT($AN55&amp;"!"&amp;'DataReport Cell refs'!GL$2)</f>
        <v>0</v>
      </c>
      <c r="GM55" s="361" cm="1">
        <f t="array" aca="1" ref="GM55" ca="1">INDIRECT($AN55&amp;"!"&amp;'DataReport Cell refs'!GM$2)</f>
        <v>0</v>
      </c>
      <c r="GN55" s="361" cm="1">
        <f t="array" aca="1" ref="GN55" ca="1">INDIRECT($AN55&amp;"!"&amp;'DataReport Cell refs'!GN$2)</f>
        <v>0</v>
      </c>
      <c r="GO55" s="361" cm="1">
        <f t="array" aca="1" ref="GO55" ca="1">INDIRECT($AN55&amp;"!"&amp;'DataReport Cell refs'!GO$2)</f>
        <v>0</v>
      </c>
      <c r="GP55" s="361" cm="1">
        <f t="array" aca="1" ref="GP55" ca="1">INDIRECT($AN55&amp;"!"&amp;'DataReport Cell refs'!GP$2)</f>
        <v>0</v>
      </c>
      <c r="GQ55" s="361" cm="1">
        <f t="array" aca="1" ref="GQ55" ca="1">INDIRECT($AN55&amp;"!"&amp;'DataReport Cell refs'!GQ$2)</f>
        <v>0</v>
      </c>
      <c r="GR55" s="361" cm="1">
        <f t="array" aca="1" ref="GR55" ca="1">INDIRECT($AN55&amp;"!"&amp;'DataReport Cell refs'!GR$2)</f>
        <v>0</v>
      </c>
      <c r="GS55" s="361" cm="1">
        <f t="array" aca="1" ref="GS55" ca="1">INDIRECT($AN55&amp;"!"&amp;'DataReport Cell refs'!GS$2)</f>
        <v>0</v>
      </c>
      <c r="GT55" s="361" cm="1">
        <f t="array" aca="1" ref="GT55" ca="1">INDIRECT($AN55&amp;"!"&amp;'DataReport Cell refs'!GT$2)</f>
        <v>0</v>
      </c>
      <c r="GU55" s="361" cm="1">
        <f t="array" aca="1" ref="GU55" ca="1">INDIRECT($AN55&amp;"!"&amp;'DataReport Cell refs'!GU$2)</f>
        <v>0</v>
      </c>
      <c r="GV55" s="361" cm="1">
        <f t="array" aca="1" ref="GV55" ca="1">INDIRECT($AN55&amp;"!"&amp;'DataReport Cell refs'!GV$2)</f>
        <v>0</v>
      </c>
      <c r="GW55" s="361" cm="1">
        <f t="array" aca="1" ref="GW55" ca="1">INDIRECT($AN55&amp;"!"&amp;'DataReport Cell refs'!GW$2)</f>
        <v>0</v>
      </c>
      <c r="GX55" s="361" cm="1">
        <f t="array" aca="1" ref="GX55" ca="1">INDIRECT($AN55&amp;"!"&amp;'DataReport Cell refs'!GX$2)</f>
        <v>0</v>
      </c>
      <c r="GY55" s="361" cm="1">
        <f t="array" aca="1" ref="GY55" ca="1">INDIRECT($AN55&amp;"!"&amp;'DataReport Cell refs'!GY$2)</f>
        <v>0</v>
      </c>
      <c r="GZ55" s="361" cm="1">
        <f t="array" aca="1" ref="GZ55" ca="1">INDIRECT($AN55&amp;"!"&amp;'DataReport Cell refs'!GZ$2)</f>
        <v>0</v>
      </c>
      <c r="HA55" s="361" cm="1">
        <f t="array" aca="1" ref="HA55" ca="1">INDIRECT($AN55&amp;"!"&amp;'DataReport Cell refs'!HA$2)</f>
        <v>0</v>
      </c>
      <c r="HB55" s="361" cm="1">
        <f t="array" aca="1" ref="HB55" ca="1">INDIRECT($AN55&amp;"!"&amp;'DataReport Cell refs'!HB$2)</f>
        <v>0</v>
      </c>
      <c r="HC55" s="361" cm="1">
        <f t="array" aca="1" ref="HC55" ca="1">INDIRECT($AN55&amp;"!"&amp;'DataReport Cell refs'!HC$2)</f>
        <v>0</v>
      </c>
      <c r="HD55" s="361" cm="1">
        <f t="array" aca="1" ref="HD55" ca="1">INDIRECT($AN55&amp;"!"&amp;'DataReport Cell refs'!HD$2)</f>
        <v>0</v>
      </c>
      <c r="HE55" cm="1">
        <f t="array" aca="1" ref="HE55" ca="1">INDIRECT($AN55&amp;"!"&amp;'DataReport Cell refs'!HE$2)</f>
        <v>0</v>
      </c>
      <c r="HF55" cm="1">
        <f t="array" aca="1" ref="HF55" ca="1">INDIRECT($AN55&amp;"!"&amp;'DataReport Cell refs'!HF$2)</f>
        <v>0</v>
      </c>
      <c r="HG55" cm="1">
        <f t="array" aca="1" ref="HG55" ca="1">INDIRECT($AN55&amp;"!"&amp;'DataReport Cell refs'!HG$2)</f>
        <v>0</v>
      </c>
      <c r="HH55" cm="1">
        <f t="array" aca="1" ref="HH55" ca="1">INDIRECT($AN55&amp;"!"&amp;'DataReport Cell refs'!HH$2)</f>
        <v>0</v>
      </c>
      <c r="HI55" cm="1">
        <f t="array" aca="1" ref="HI55" ca="1">INDIRECT($AN55&amp;"!"&amp;'DataReport Cell refs'!HI$2)</f>
        <v>0</v>
      </c>
      <c r="HJ55" cm="1">
        <f t="array" aca="1" ref="HJ55" ca="1">INDIRECT($AN55&amp;"!"&amp;'DataReport Cell refs'!HJ$2)</f>
        <v>0</v>
      </c>
      <c r="HK55" cm="1">
        <f t="array" aca="1" ref="HK55" ca="1">INDIRECT($AN55&amp;"!"&amp;'DataReport Cell refs'!HK$2)</f>
        <v>0</v>
      </c>
      <c r="HL55" cm="1">
        <f t="array" aca="1" ref="HL55" ca="1">INDIRECT($AN55&amp;"!"&amp;'DataReport Cell refs'!HL$2)</f>
        <v>0</v>
      </c>
      <c r="HM55" cm="1">
        <f t="array" aca="1" ref="HM55" ca="1">INDIRECT($AN55&amp;"!"&amp;'DataReport Cell refs'!HM$2)</f>
        <v>0</v>
      </c>
      <c r="HN55" cm="1">
        <f t="array" aca="1" ref="HN55" ca="1">INDIRECT($AN55&amp;"!"&amp;'DataReport Cell refs'!HN$2)</f>
        <v>0</v>
      </c>
      <c r="HO55" cm="1">
        <f t="array" aca="1" ref="HO55" ca="1">INDIRECT($AN55&amp;"!"&amp;'DataReport Cell refs'!HO$2)</f>
        <v>0</v>
      </c>
      <c r="HP55" cm="1">
        <f t="array" aca="1" ref="HP55" ca="1">INDIRECT($AN55&amp;"!"&amp;'DataReport Cell refs'!HP$2)</f>
        <v>0</v>
      </c>
      <c r="HQ55" cm="1">
        <f t="array" aca="1" ref="HQ55" ca="1">INDIRECT($AN55&amp;"!"&amp;'DataReport Cell refs'!HQ$2)</f>
        <v>0</v>
      </c>
      <c r="HR55" cm="1">
        <f t="array" aca="1" ref="HR55" ca="1">INDIRECT($AN55&amp;"!"&amp;'DataReport Cell refs'!HR$2)</f>
        <v>0</v>
      </c>
      <c r="HS55" cm="1">
        <f t="array" aca="1" ref="HS55" ca="1">INDIRECT($AN55&amp;"!"&amp;'DataReport Cell refs'!HS$2)</f>
        <v>0</v>
      </c>
      <c r="HT55" cm="1">
        <f t="array" aca="1" ref="HT55" ca="1">INDIRECT($AN55&amp;"!"&amp;'DataReport Cell refs'!HT$2)</f>
        <v>0</v>
      </c>
      <c r="HU55" cm="1">
        <f t="array" aca="1" ref="HU55" ca="1">INDIRECT($AN55&amp;"!"&amp;'DataReport Cell refs'!HU$2)</f>
        <v>0</v>
      </c>
      <c r="HV55" cm="1">
        <f t="array" aca="1" ref="HV55" ca="1">INDIRECT($AN55&amp;"!"&amp;'DataReport Cell refs'!HV$2)</f>
        <v>0</v>
      </c>
      <c r="HW55" cm="1">
        <f t="array" aca="1" ref="HW55" ca="1">INDIRECT($AN55&amp;"!"&amp;'DataReport Cell refs'!HW$2)</f>
        <v>0</v>
      </c>
      <c r="HX55" cm="1">
        <f t="array" aca="1" ref="HX55" ca="1">INDIRECT($AN55&amp;"!"&amp;'DataReport Cell refs'!HX$2)</f>
        <v>0</v>
      </c>
      <c r="HY55" cm="1">
        <f t="array" aca="1" ref="HY55" ca="1">INDIRECT($AN55&amp;"!"&amp;'DataReport Cell refs'!HY$2)</f>
        <v>0</v>
      </c>
      <c r="HZ55" cm="1">
        <f t="array" aca="1" ref="HZ55" ca="1">INDIRECT($AN55&amp;"!"&amp;'DataReport Cell refs'!HZ$2)</f>
        <v>0</v>
      </c>
      <c r="IA55" cm="1">
        <f t="array" aca="1" ref="IA55" ca="1">INDIRECT($AN55&amp;"!"&amp;'DataReport Cell refs'!IA$2)</f>
        <v>0</v>
      </c>
      <c r="IB55" cm="1">
        <f t="array" aca="1" ref="IB55" ca="1">INDIRECT($AN55&amp;"!"&amp;'DataReport Cell refs'!IB$2)</f>
        <v>0</v>
      </c>
      <c r="IC55" cm="1">
        <f t="array" aca="1" ref="IC55" ca="1">INDIRECT($AN55&amp;"!"&amp;'DataReport Cell refs'!IC$2)</f>
        <v>0</v>
      </c>
      <c r="ID55" cm="1">
        <f t="array" aca="1" ref="ID55" ca="1">INDIRECT($AN55&amp;"!"&amp;'DataReport Cell refs'!ID$2)</f>
        <v>0</v>
      </c>
      <c r="IE55" cm="1">
        <f t="array" aca="1" ref="IE55" ca="1">INDIRECT($AN55&amp;"!"&amp;'DataReport Cell refs'!IE$2)</f>
        <v>0</v>
      </c>
      <c r="IF55" cm="1">
        <f t="array" aca="1" ref="IF55" ca="1">INDIRECT($AN55&amp;"!"&amp;'DataReport Cell refs'!IF$2)</f>
        <v>0</v>
      </c>
      <c r="IG55" cm="1">
        <f t="array" aca="1" ref="IG55" ca="1">INDIRECT($AN55&amp;"!"&amp;'DataReport Cell refs'!IG$2)</f>
        <v>0</v>
      </c>
      <c r="IH55" cm="1">
        <f t="array" aca="1" ref="IH55" ca="1">INDIRECT($AN55&amp;"!"&amp;'DataReport Cell refs'!IH$2)</f>
        <v>0</v>
      </c>
      <c r="II55" cm="1">
        <f t="array" aca="1" ref="II55" ca="1">INDIRECT($AN55&amp;"!"&amp;'DataReport Cell refs'!II$2)</f>
        <v>0</v>
      </c>
      <c r="IJ55" cm="1">
        <f t="array" aca="1" ref="IJ55" ca="1">INDIRECT($AN55&amp;"!"&amp;'DataReport Cell refs'!IJ$2)</f>
        <v>0</v>
      </c>
      <c r="IK55" cm="1">
        <f t="array" aca="1" ref="IK55" ca="1">INDIRECT($AN55&amp;"!"&amp;'DataReport Cell refs'!IK$2)</f>
        <v>0</v>
      </c>
      <c r="IL55" cm="1">
        <f t="array" aca="1" ref="IL55" ca="1">INDIRECT($AN55&amp;"!"&amp;'DataReport Cell refs'!IL$2)</f>
        <v>0</v>
      </c>
      <c r="IM55" cm="1">
        <f t="array" aca="1" ref="IM55" ca="1">INDIRECT($AN55&amp;"!"&amp;'DataReport Cell refs'!IM$2)</f>
        <v>0</v>
      </c>
      <c r="IN55" cm="1">
        <f t="array" aca="1" ref="IN55" ca="1">INDIRECT($AN55&amp;"!"&amp;'DataReport Cell refs'!IN$2)</f>
        <v>0</v>
      </c>
      <c r="IO55" cm="1">
        <f t="array" aca="1" ref="IO55" ca="1">INDIRECT($AN55&amp;"!"&amp;'DataReport Cell refs'!IO$2)</f>
        <v>0</v>
      </c>
      <c r="IP55" cm="1">
        <f t="array" aca="1" ref="IP55" ca="1">INDIRECT($AN55&amp;"!"&amp;'DataReport Cell refs'!IP$2)</f>
        <v>0</v>
      </c>
      <c r="IQ55" cm="1">
        <f t="array" aca="1" ref="IQ55" ca="1">INDIRECT($AN55&amp;"!"&amp;'DataReport Cell refs'!IQ$2)</f>
        <v>0</v>
      </c>
      <c r="IR55" cm="1">
        <f t="array" aca="1" ref="IR55" ca="1">INDIRECT($AN55&amp;"!"&amp;'DataReport Cell refs'!IR$2)</f>
        <v>0</v>
      </c>
      <c r="IS55" cm="1">
        <f t="array" aca="1" ref="IS55" ca="1">INDIRECT($AN55&amp;"!"&amp;'DataReport Cell refs'!IS$2)</f>
        <v>0</v>
      </c>
      <c r="IT55" cm="1">
        <f t="array" aca="1" ref="IT55" ca="1">INDIRECT($AN55&amp;"!"&amp;'DataReport Cell refs'!IT$2)</f>
        <v>0</v>
      </c>
      <c r="IU55" cm="1">
        <f t="array" aca="1" ref="IU55" ca="1">INDIRECT($AN55&amp;"!"&amp;'DataReport Cell refs'!IU$2)</f>
        <v>0</v>
      </c>
      <c r="IV55" cm="1">
        <f t="array" aca="1" ref="IV55" ca="1">INDIRECT($AN55&amp;"!"&amp;'DataReport Cell refs'!IV$2)</f>
        <v>0</v>
      </c>
      <c r="IW55" cm="1">
        <f t="array" aca="1" ref="IW55" ca="1">INDIRECT($AN55&amp;"!"&amp;'DataReport Cell refs'!IW$2)</f>
        <v>0</v>
      </c>
      <c r="IX55" cm="1">
        <f t="array" aca="1" ref="IX55" ca="1">INDIRECT($AN55&amp;"!"&amp;'DataReport Cell refs'!IX$2)</f>
        <v>0</v>
      </c>
      <c r="IY55" cm="1">
        <f t="array" aca="1" ref="IY55" ca="1">INDIRECT($AN55&amp;"!"&amp;'DataReport Cell refs'!IY$2)</f>
        <v>0</v>
      </c>
      <c r="IZ55" cm="1">
        <f t="array" aca="1" ref="IZ55" ca="1">INDIRECT($AN55&amp;"!"&amp;'DataReport Cell refs'!IZ$2)</f>
        <v>0</v>
      </c>
      <c r="JA55" cm="1">
        <f t="array" aca="1" ref="JA55" ca="1">INDIRECT($AN55&amp;"!"&amp;'DataReport Cell refs'!JA$2)</f>
        <v>0</v>
      </c>
      <c r="JB55" cm="1">
        <f t="array" aca="1" ref="JB55" ca="1">INDIRECT($AN55&amp;"!"&amp;'DataReport Cell refs'!JB$2)</f>
        <v>0</v>
      </c>
      <c r="JC55" cm="1">
        <f t="array" aca="1" ref="JC55" ca="1">INDIRECT($AN55&amp;"!"&amp;'DataReport Cell refs'!JC$2)</f>
        <v>0</v>
      </c>
      <c r="JD55" cm="1">
        <f t="array" aca="1" ref="JD55" ca="1">INDIRECT($AN55&amp;"!"&amp;'DataReport Cell refs'!JD$2)</f>
        <v>0</v>
      </c>
      <c r="JE55" cm="1">
        <f t="array" aca="1" ref="JE55" ca="1">INDIRECT($AN55&amp;"!"&amp;'DataReport Cell refs'!JE$2)</f>
        <v>0</v>
      </c>
      <c r="JF55" cm="1">
        <f t="array" aca="1" ref="JF55" ca="1">INDIRECT($AN55&amp;"!"&amp;'DataReport Cell refs'!JF$2)</f>
        <v>0</v>
      </c>
      <c r="JG55" cm="1">
        <f t="array" aca="1" ref="JG55" ca="1">INDIRECT($AN55&amp;"!"&amp;'DataReport Cell refs'!JG$2)</f>
        <v>0</v>
      </c>
      <c r="JH55" cm="1">
        <f t="array" aca="1" ref="JH55" ca="1">INDIRECT($AN55&amp;"!"&amp;'DataReport Cell refs'!JH$2)</f>
        <v>0</v>
      </c>
      <c r="JI55" cm="1">
        <f t="array" aca="1" ref="JI55" ca="1">INDIRECT($AN55&amp;"!"&amp;'DataReport Cell refs'!JI$2)</f>
        <v>0</v>
      </c>
      <c r="JJ55" cm="1">
        <f t="array" aca="1" ref="JJ55" ca="1">INDIRECT($AN55&amp;"!"&amp;'DataReport Cell refs'!JJ$2)</f>
        <v>0</v>
      </c>
      <c r="JK55" cm="1">
        <f t="array" aca="1" ref="JK55" ca="1">INDIRECT($AN55&amp;"!"&amp;'DataReport Cell refs'!JK$2)</f>
        <v>0</v>
      </c>
      <c r="JL55" cm="1">
        <f t="array" aca="1" ref="JL55" ca="1">INDIRECT($AN55&amp;"!"&amp;'DataReport Cell refs'!JL$2)</f>
        <v>0</v>
      </c>
      <c r="JM55" cm="1">
        <f t="array" aca="1" ref="JM55" ca="1">INDIRECT($AN55&amp;"!"&amp;'DataReport Cell refs'!JM$2)</f>
        <v>0</v>
      </c>
      <c r="JN55" cm="1">
        <f t="array" aca="1" ref="JN55" ca="1">INDIRECT($AN55&amp;"!"&amp;'DataReport Cell refs'!JN$2)</f>
        <v>0</v>
      </c>
      <c r="JO55" cm="1">
        <f t="array" aca="1" ref="JO55" ca="1">INDIRECT($AN55&amp;"!"&amp;'DataReport Cell refs'!JO$2)</f>
        <v>0</v>
      </c>
      <c r="JP55" cm="1">
        <f t="array" aca="1" ref="JP55" ca="1">INDIRECT($AN55&amp;"!"&amp;'DataReport Cell refs'!JP$2)</f>
        <v>0</v>
      </c>
      <c r="JQ55" cm="1">
        <f t="array" aca="1" ref="JQ55" ca="1">INDIRECT($AN55&amp;"!"&amp;'DataReport Cell refs'!JQ$2)</f>
        <v>0</v>
      </c>
      <c r="JR55" cm="1">
        <f t="array" aca="1" ref="JR55" ca="1">INDIRECT($AN55&amp;"!"&amp;'DataReport Cell refs'!JR$2)</f>
        <v>0</v>
      </c>
      <c r="JS55" cm="1">
        <f t="array" aca="1" ref="JS55" ca="1">INDIRECT($AN55&amp;"!"&amp;'DataReport Cell refs'!JS$2)</f>
        <v>0</v>
      </c>
      <c r="JT55" cm="1">
        <f t="array" aca="1" ref="JT55" ca="1">INDIRECT($AN55&amp;"!"&amp;'DataReport Cell refs'!JT$2)</f>
        <v>0</v>
      </c>
      <c r="JU55" cm="1">
        <f t="array" aca="1" ref="JU55" ca="1">INDIRECT($AN55&amp;"!"&amp;'DataReport Cell refs'!JU$2)</f>
        <v>0</v>
      </c>
      <c r="JV55" t="str" cm="1">
        <f t="array" aca="1" ref="JV55" ca="1">INDIRECT($AN55&amp;"!"&amp;'DataReport Cell refs'!JV$2)</f>
        <v>Not Commenced</v>
      </c>
      <c r="JW55" t="str" cm="1">
        <f t="array" aca="1" ref="JW55" ca="1">INDIRECT($AN55&amp;"!"&amp;'DataReport Cell refs'!JW$2)</f>
        <v>First complete Stocktake</v>
      </c>
      <c r="JX55" t="str" cm="1">
        <f t="array" aca="1" ref="JX55" ca="1">INDIRECT($AN55&amp;"!"&amp;'DataReport Cell refs'!JX$2)</f>
        <v>First complete Stocktake</v>
      </c>
      <c r="JY55" t="str" cm="1">
        <f t="array" aca="1" ref="JY55" ca="1">INDIRECT($AN55&amp;"!"&amp;'DataReport Cell refs'!JY$2)</f>
        <v>First complete Stocktake</v>
      </c>
      <c r="JZ55" t="str" cm="1">
        <f t="array" aca="1" ref="JZ55" ca="1">INDIRECT($AN55&amp;"!"&amp;'DataReport Cell refs'!JZ$2)</f>
        <v>First complete Stocktake</v>
      </c>
      <c r="KA55" t="str" cm="1">
        <f t="array" aca="1" ref="KA55" ca="1">INDIRECT($AN55&amp;"!"&amp;'DataReport Cell refs'!KA$2)</f>
        <v>First complete Stocktake</v>
      </c>
      <c r="KB55" t="str" cm="1">
        <f t="array" aca="1" ref="KB55" ca="1">INDIRECT($AN55&amp;"!"&amp;'DataReport Cell refs'!KB$2)</f>
        <v>First complete Stocktake</v>
      </c>
    </row>
    <row r="56" spans="40:288" x14ac:dyDescent="0.35">
      <c r="AN56" s="345" t="s">
        <v>1195</v>
      </c>
      <c r="AO56" cm="1">
        <f t="array" aca="1" ref="AO56" ca="1">INDIRECT($AN56&amp;"!"&amp;'DataReport Cell refs'!AO$2)</f>
        <v>0</v>
      </c>
      <c r="AP56" t="str" cm="1">
        <f t="array" aca="1" ref="AP56" ca="1">INDIRECT($AN56&amp;"!"&amp;'DataReport Cell refs'!AP$2)</f>
        <v>Select option</v>
      </c>
      <c r="AQ56" t="str" cm="1">
        <f t="array" aca="1" ref="AQ56" ca="1">INDIRECT($AN56&amp;"!"&amp;'DataReport Cell refs'!AQ$2)</f>
        <v>Select option</v>
      </c>
      <c r="AR56" s="361" cm="1">
        <f t="array" aca="1" ref="AR56" ca="1">INDIRECT($AN56&amp;"!"&amp;'DataReport Cell refs'!AR$2)</f>
        <v>0</v>
      </c>
      <c r="AS56" t="b" cm="1">
        <f t="array" aca="1" ref="AS56" ca="1">INDIRECT($AN56&amp;"!"&amp;'DataReport Cell refs'!AS$2)</f>
        <v>0</v>
      </c>
      <c r="AT56" t="b" cm="1">
        <f t="array" aca="1" ref="AT56" ca="1">INDIRECT($AN56&amp;"!"&amp;'DataReport Cell refs'!AT$2)</f>
        <v>0</v>
      </c>
      <c r="AU56" t="b" cm="1">
        <f t="array" aca="1" ref="AU56" ca="1">INDIRECT($AN56&amp;"!"&amp;'DataReport Cell refs'!AU$2)</f>
        <v>0</v>
      </c>
      <c r="AV56" t="b" cm="1">
        <f t="array" aca="1" ref="AV56" ca="1">INDIRECT($AN56&amp;"!"&amp;'DataReport Cell refs'!AV$2)</f>
        <v>0</v>
      </c>
      <c r="AW56" t="b" cm="1">
        <f t="array" aca="1" ref="AW56" ca="1">INDIRECT($AN56&amp;"!"&amp;'DataReport Cell refs'!AW$2)</f>
        <v>0</v>
      </c>
      <c r="AX56" t="b" cm="1">
        <f t="array" aca="1" ref="AX56" ca="1">INDIRECT($AN56&amp;"!"&amp;'DataReport Cell refs'!AX$2)</f>
        <v>0</v>
      </c>
      <c r="AY56" t="b" cm="1">
        <f t="array" aca="1" ref="AY56" ca="1">INDIRECT($AN56&amp;"!"&amp;'DataReport Cell refs'!AY$2)</f>
        <v>0</v>
      </c>
      <c r="AZ56" t="b" cm="1">
        <f t="array" aca="1" ref="AZ56" ca="1">INDIRECT($AN56&amp;"!"&amp;'DataReport Cell refs'!AZ$2)</f>
        <v>0</v>
      </c>
      <c r="BA56" t="b" cm="1">
        <f t="array" aca="1" ref="BA56" ca="1">INDIRECT($AN56&amp;"!"&amp;'DataReport Cell refs'!BA$2)</f>
        <v>0</v>
      </c>
      <c r="BB56" t="b" cm="1">
        <f t="array" aca="1" ref="BB56" ca="1">INDIRECT($AN56&amp;"!"&amp;'DataReport Cell refs'!BB$2)</f>
        <v>0</v>
      </c>
      <c r="BC56" t="b" cm="1">
        <f t="array" aca="1" ref="BC56" ca="1">INDIRECT($AN56&amp;"!"&amp;'DataReport Cell refs'!BC$2)</f>
        <v>0</v>
      </c>
      <c r="BD56" t="b" cm="1">
        <f t="array" aca="1" ref="BD56" ca="1">INDIRECT($AN56&amp;"!"&amp;'DataReport Cell refs'!BD$2)</f>
        <v>0</v>
      </c>
      <c r="BE56" t="b" cm="1">
        <f t="array" aca="1" ref="BE56" ca="1">INDIRECT($AN56&amp;"!"&amp;'DataReport Cell refs'!BE$2)</f>
        <v>0</v>
      </c>
      <c r="BF56" t="b" cm="1">
        <f t="array" aca="1" ref="BF56" ca="1">INDIRECT($AN56&amp;"!"&amp;'DataReport Cell refs'!BF$2)</f>
        <v>0</v>
      </c>
      <c r="BG56" t="b" cm="1">
        <f t="array" aca="1" ref="BG56" ca="1">INDIRECT($AN56&amp;"!"&amp;'DataReport Cell refs'!BG$2)</f>
        <v>0</v>
      </c>
      <c r="BH56" t="b" cm="1">
        <f t="array" aca="1" ref="BH56" ca="1">INDIRECT($AN56&amp;"!"&amp;'DataReport Cell refs'!BH$2)</f>
        <v>0</v>
      </c>
      <c r="BI56" t="str" cm="1">
        <f t="array" aca="1" ref="BI56" ca="1">INDIRECT($AN56&amp;"!"&amp;'DataReport Cell refs'!BI$2)</f>
        <v>Select option</v>
      </c>
      <c r="BJ56" t="str" cm="1">
        <f t="array" aca="1" ref="BJ56" ca="1">INDIRECT($AN56&amp;"!"&amp;'DataReport Cell refs'!BJ$2)</f>
        <v>Select option</v>
      </c>
      <c r="BK56" t="str" cm="1">
        <f t="array" aca="1" ref="BK56" ca="1">INDIRECT($AN56&amp;"!"&amp;'DataReport Cell refs'!BK$2)</f>
        <v>Select option</v>
      </c>
      <c r="BL56" t="str" cm="1">
        <f t="array" aca="1" ref="BL56" ca="1">INDIRECT($AN56&amp;"!"&amp;'DataReport Cell refs'!BL$2)</f>
        <v>Select option</v>
      </c>
      <c r="BM56" t="str" cm="1">
        <f t="array" aca="1" ref="BM56" ca="1">INDIRECT($AN56&amp;"!"&amp;'DataReport Cell refs'!BM$2)</f>
        <v>Select option</v>
      </c>
      <c r="BN56" t="str" cm="1">
        <f t="array" aca="1" ref="BN56" ca="1">INDIRECT($AN56&amp;"!"&amp;'DataReport Cell refs'!BN$2)</f>
        <v>Select option</v>
      </c>
      <c r="BO56" t="str" cm="1">
        <f t="array" aca="1" ref="BO56" ca="1">INDIRECT($AN56&amp;"!"&amp;'DataReport Cell refs'!BO$2)</f>
        <v>Select option</v>
      </c>
      <c r="BP56" t="str" cm="1">
        <f t="array" aca="1" ref="BP56" ca="1">INDIRECT($AN56&amp;"!"&amp;'DataReport Cell refs'!BP$2)</f>
        <v>Select option</v>
      </c>
      <c r="BQ56" t="str" cm="1">
        <f t="array" aca="1" ref="BQ56" ca="1">INDIRECT($AN56&amp;"!"&amp;'DataReport Cell refs'!BQ$2)</f>
        <v>Select option</v>
      </c>
      <c r="BR56" t="b" cm="1">
        <f t="array" aca="1" ref="BR56" ca="1">INDIRECT($AN56&amp;"!"&amp;'DataReport Cell refs'!BR$2)</f>
        <v>0</v>
      </c>
      <c r="BS56" t="b" cm="1">
        <f t="array" aca="1" ref="BS56" ca="1">INDIRECT($AN56&amp;"!"&amp;'DataReport Cell refs'!BS$2)</f>
        <v>0</v>
      </c>
      <c r="BT56" t="b" cm="1">
        <f t="array" aca="1" ref="BT56" ca="1">INDIRECT($AN56&amp;"!"&amp;'DataReport Cell refs'!BT$2)</f>
        <v>0</v>
      </c>
      <c r="BU56" t="b" cm="1">
        <f t="array" aca="1" ref="BU56" ca="1">INDIRECT($AN56&amp;"!"&amp;'DataReport Cell refs'!BU$2)</f>
        <v>0</v>
      </c>
      <c r="BV56" t="b" cm="1">
        <f t="array" aca="1" ref="BV56" ca="1">INDIRECT($AN56&amp;"!"&amp;'DataReport Cell refs'!BV$2)</f>
        <v>0</v>
      </c>
      <c r="BW56" t="b" cm="1">
        <f t="array" aca="1" ref="BW56" ca="1">INDIRECT($AN56&amp;"!"&amp;'DataReport Cell refs'!BW$2)</f>
        <v>0</v>
      </c>
      <c r="BX56" t="b" cm="1">
        <f t="array" aca="1" ref="BX56" ca="1">INDIRECT($AN56&amp;"!"&amp;'DataReport Cell refs'!BX$2)</f>
        <v>0</v>
      </c>
      <c r="BY56" t="b" cm="1">
        <f t="array" aca="1" ref="BY56" ca="1">INDIRECT($AN56&amp;"!"&amp;'DataReport Cell refs'!BY$2)</f>
        <v>0</v>
      </c>
      <c r="BZ56" t="b" cm="1">
        <f t="array" aca="1" ref="BZ56" ca="1">INDIRECT($AN56&amp;"!"&amp;'DataReport Cell refs'!BZ$2)</f>
        <v>0</v>
      </c>
      <c r="CA56" cm="1">
        <f t="array" aca="1" ref="CA56" ca="1">INDIRECT($AN56&amp;"!"&amp;'DataReport Cell refs'!CA$2)</f>
        <v>0</v>
      </c>
      <c r="CB56" s="385" cm="1">
        <f t="array" aca="1" ref="CB56" ca="1">INDIRECT($AN56&amp;"!"&amp;'DataReport Cell refs'!CB$2)</f>
        <v>0</v>
      </c>
      <c r="CC56" s="385" cm="1">
        <f t="array" aca="1" ref="CC56" ca="1">INDIRECT($AN56&amp;"!"&amp;'DataReport Cell refs'!CC$2)</f>
        <v>0</v>
      </c>
      <c r="CD56" s="385" cm="1">
        <f t="array" aca="1" ref="CD56" ca="1">INDIRECT($AN56&amp;"!"&amp;'DataReport Cell refs'!CD$2)</f>
        <v>0</v>
      </c>
      <c r="CE56" t="str" cm="1">
        <f t="array" aca="1" ref="CE56" ca="1">INDIRECT($AN56&amp;"!"&amp;'DataReport Cell refs'!CE$2)</f>
        <v>Select option</v>
      </c>
      <c r="CF56" s="361" cm="1">
        <f t="array" aca="1" ref="CF56" ca="1">INDIRECT($AN56&amp;"!"&amp;'DataReport Cell refs'!CF$2)</f>
        <v>0</v>
      </c>
      <c r="CG56" t="b" cm="1">
        <f t="array" aca="1" ref="CG56" ca="1">INDIRECT($AN56&amp;"!"&amp;'DataReport Cell refs'!CG$2)</f>
        <v>0</v>
      </c>
      <c r="CH56" t="b" cm="1">
        <f t="array" aca="1" ref="CH56" ca="1">INDIRECT($AN56&amp;"!"&amp;'DataReport Cell refs'!CH$2)</f>
        <v>0</v>
      </c>
      <c r="CI56" t="b" cm="1">
        <f t="array" aca="1" ref="CI56" ca="1">INDIRECT($AN56&amp;"!"&amp;'DataReport Cell refs'!CI$2)</f>
        <v>0</v>
      </c>
      <c r="CJ56" t="b" cm="1">
        <f t="array" aca="1" ref="CJ56" ca="1">INDIRECT($AN56&amp;"!"&amp;'DataReport Cell refs'!CJ$2)</f>
        <v>0</v>
      </c>
      <c r="CK56" t="b" cm="1">
        <f t="array" aca="1" ref="CK56" ca="1">INDIRECT($AN56&amp;"!"&amp;'DataReport Cell refs'!CK$2)</f>
        <v>0</v>
      </c>
      <c r="CL56" t="b" cm="1">
        <f t="array" aca="1" ref="CL56" ca="1">INDIRECT($AN56&amp;"!"&amp;'DataReport Cell refs'!CL$2)</f>
        <v>0</v>
      </c>
      <c r="CM56" t="b" cm="1">
        <f t="array" aca="1" ref="CM56" ca="1">INDIRECT($AN56&amp;"!"&amp;'DataReport Cell refs'!CM$2)</f>
        <v>0</v>
      </c>
      <c r="CN56" t="b" cm="1">
        <f t="array" aca="1" ref="CN56" ca="1">INDIRECT($AN56&amp;"!"&amp;'DataReport Cell refs'!CN$2)</f>
        <v>0</v>
      </c>
      <c r="CO56" t="b" cm="1">
        <f t="array" aca="1" ref="CO56" ca="1">INDIRECT($AN56&amp;"!"&amp;'DataReport Cell refs'!CO$2)</f>
        <v>0</v>
      </c>
      <c r="CP56" t="b" cm="1">
        <f t="array" aca="1" ref="CP56" ca="1">INDIRECT($AN56&amp;"!"&amp;'DataReport Cell refs'!CP$2)</f>
        <v>0</v>
      </c>
      <c r="CQ56" t="b" cm="1">
        <f t="array" aca="1" ref="CQ56" ca="1">INDIRECT($AN56&amp;"!"&amp;'DataReport Cell refs'!CQ$2)</f>
        <v>0</v>
      </c>
      <c r="CR56" t="b" cm="1">
        <f t="array" aca="1" ref="CR56" ca="1">INDIRECT($AN56&amp;"!"&amp;'DataReport Cell refs'!CR$2)</f>
        <v>0</v>
      </c>
      <c r="CS56" t="b" cm="1">
        <f t="array" aca="1" ref="CS56" ca="1">INDIRECT($AN56&amp;"!"&amp;'DataReport Cell refs'!CS$2)</f>
        <v>0</v>
      </c>
      <c r="CT56" t="b" cm="1">
        <f t="array" aca="1" ref="CT56" ca="1">INDIRECT($AN56&amp;"!"&amp;'DataReport Cell refs'!CT$2)</f>
        <v>0</v>
      </c>
      <c r="CU56" t="b" cm="1">
        <f t="array" aca="1" ref="CU56" ca="1">INDIRECT($AN56&amp;"!"&amp;'DataReport Cell refs'!CU$2)</f>
        <v>0</v>
      </c>
      <c r="CV56" t="b" cm="1">
        <f t="array" aca="1" ref="CV56" ca="1">INDIRECT($AN56&amp;"!"&amp;'DataReport Cell refs'!CV$2)</f>
        <v>0</v>
      </c>
      <c r="CW56" t="b" cm="1">
        <f t="array" aca="1" ref="CW56" ca="1">INDIRECT($AN56&amp;"!"&amp;'DataReport Cell refs'!CW$2)</f>
        <v>0</v>
      </c>
      <c r="CX56" t="b" cm="1">
        <f t="array" aca="1" ref="CX56" ca="1">INDIRECT($AN56&amp;"!"&amp;'DataReport Cell refs'!CX$2)</f>
        <v>0</v>
      </c>
      <c r="CY56" t="b" cm="1">
        <f t="array" aca="1" ref="CY56" ca="1">INDIRECT($AN56&amp;"!"&amp;'DataReport Cell refs'!CY$2)</f>
        <v>0</v>
      </c>
      <c r="CZ56" t="b" cm="1">
        <f t="array" aca="1" ref="CZ56" ca="1">INDIRECT($AN56&amp;"!"&amp;'DataReport Cell refs'!CZ$2)</f>
        <v>0</v>
      </c>
      <c r="DA56" t="b" cm="1">
        <f t="array" aca="1" ref="DA56" ca="1">INDIRECT($AN56&amp;"!"&amp;'DataReport Cell refs'!DA$2)</f>
        <v>0</v>
      </c>
      <c r="DB56" t="b" cm="1">
        <f t="array" aca="1" ref="DB56" ca="1">INDIRECT($AN56&amp;"!"&amp;'DataReport Cell refs'!DB$2)</f>
        <v>0</v>
      </c>
      <c r="DC56" t="b" cm="1">
        <f t="array" aca="1" ref="DC56" ca="1">INDIRECT($AN56&amp;"!"&amp;'DataReport Cell refs'!DC$2)</f>
        <v>0</v>
      </c>
      <c r="DD56" t="b" cm="1">
        <f t="array" aca="1" ref="DD56" ca="1">INDIRECT($AN56&amp;"!"&amp;'DataReport Cell refs'!DD$2)</f>
        <v>0</v>
      </c>
      <c r="DE56" t="b" cm="1">
        <f t="array" aca="1" ref="DE56" ca="1">INDIRECT($AN56&amp;"!"&amp;'DataReport Cell refs'!DE$2)</f>
        <v>0</v>
      </c>
      <c r="DF56" t="b" cm="1">
        <f t="array" aca="1" ref="DF56" ca="1">INDIRECT($AN56&amp;"!"&amp;'DataReport Cell refs'!DF$2)</f>
        <v>0</v>
      </c>
      <c r="DG56" t="b" cm="1">
        <f t="array" aca="1" ref="DG56" ca="1">INDIRECT($AN56&amp;"!"&amp;'DataReport Cell refs'!DG$2)</f>
        <v>0</v>
      </c>
      <c r="DH56" t="b" cm="1">
        <f t="array" aca="1" ref="DH56" ca="1">INDIRECT($AN56&amp;"!"&amp;'DataReport Cell refs'!DH$2)</f>
        <v>0</v>
      </c>
      <c r="DI56" t="b" cm="1">
        <f t="array" aca="1" ref="DI56" ca="1">INDIRECT($AN56&amp;"!"&amp;'DataReport Cell refs'!DI$2)</f>
        <v>0</v>
      </c>
      <c r="DJ56" t="b" cm="1">
        <f t="array" aca="1" ref="DJ56" ca="1">INDIRECT($AN56&amp;"!"&amp;'DataReport Cell refs'!DJ$2)</f>
        <v>0</v>
      </c>
      <c r="DK56" t="b" cm="1">
        <f t="array" aca="1" ref="DK56" ca="1">INDIRECT($AN56&amp;"!"&amp;'DataReport Cell refs'!DK$2)</f>
        <v>0</v>
      </c>
      <c r="DL56" t="b" cm="1">
        <f t="array" aca="1" ref="DL56" ca="1">INDIRECT($AN56&amp;"!"&amp;'DataReport Cell refs'!DL$2)</f>
        <v>0</v>
      </c>
      <c r="DM56" t="b" cm="1">
        <f t="array" aca="1" ref="DM56" ca="1">INDIRECT($AN56&amp;"!"&amp;'DataReport Cell refs'!DM$2)</f>
        <v>0</v>
      </c>
      <c r="DN56" t="str" cm="1">
        <f t="array" aca="1" ref="DN56" ca="1">INDIRECT($AN56&amp;"!"&amp;'DataReport Cell refs'!DN$2)</f>
        <v>Type here - Other service not included above 1</v>
      </c>
      <c r="DO56" t="str" cm="1">
        <f t="array" aca="1" ref="DO56" ca="1">INDIRECT($AN56&amp;"!"&amp;'DataReport Cell refs'!DO$2)</f>
        <v>Type here - Other service not included above 2</v>
      </c>
      <c r="DP56" t="str" cm="1">
        <f t="array" aca="1" ref="DP56" ca="1">INDIRECT($AN56&amp;"!"&amp;'DataReport Cell refs'!DP$2)</f>
        <v>Type here - Other service not included above 3</v>
      </c>
      <c r="DQ56" t="b" cm="1">
        <f t="array" aca="1" ref="DQ56" ca="1">INDIRECT($AN56&amp;"!"&amp;'DataReport Cell refs'!DQ$2)</f>
        <v>0</v>
      </c>
      <c r="DR56" t="b" cm="1">
        <f t="array" aca="1" ref="DR56" ca="1">INDIRECT($AN56&amp;"!"&amp;'DataReport Cell refs'!DR$2)</f>
        <v>0</v>
      </c>
      <c r="DS56" t="b" cm="1">
        <f t="array" aca="1" ref="DS56" ca="1">INDIRECT($AN56&amp;"!"&amp;'DataReport Cell refs'!DS$2)</f>
        <v>0</v>
      </c>
      <c r="DT56" t="b" cm="1">
        <f t="array" aca="1" ref="DT56" ca="1">INDIRECT($AN56&amp;"!"&amp;'DataReport Cell refs'!DT$2)</f>
        <v>0</v>
      </c>
      <c r="DU56" t="b" cm="1">
        <f t="array" aca="1" ref="DU56" ca="1">INDIRECT($AN56&amp;"!"&amp;'DataReport Cell refs'!DU$2)</f>
        <v>0</v>
      </c>
      <c r="DV56" t="b" cm="1">
        <f t="array" aca="1" ref="DV56" ca="1">INDIRECT($AN56&amp;"!"&amp;'DataReport Cell refs'!DV$2)</f>
        <v>0</v>
      </c>
      <c r="DW56" t="b" cm="1">
        <f t="array" aca="1" ref="DW56" ca="1">INDIRECT($AN56&amp;"!"&amp;'DataReport Cell refs'!DW$2)</f>
        <v>0</v>
      </c>
      <c r="DX56" t="b" cm="1">
        <f t="array" aca="1" ref="DX56" ca="1">INDIRECT($AN56&amp;"!"&amp;'DataReport Cell refs'!DX$2)</f>
        <v>0</v>
      </c>
      <c r="DY56" t="b" cm="1">
        <f t="array" aca="1" ref="DY56" ca="1">INDIRECT($AN56&amp;"!"&amp;'DataReport Cell refs'!DY$2)</f>
        <v>0</v>
      </c>
      <c r="DZ56" t="b" cm="1">
        <f t="array" aca="1" ref="DZ56" ca="1">INDIRECT($AN56&amp;"!"&amp;'DataReport Cell refs'!DZ$2)</f>
        <v>0</v>
      </c>
      <c r="EA56" t="b" cm="1">
        <f t="array" aca="1" ref="EA56" ca="1">INDIRECT($AN56&amp;"!"&amp;'DataReport Cell refs'!EA$2)</f>
        <v>0</v>
      </c>
      <c r="EB56" t="b" cm="1">
        <f t="array" aca="1" ref="EB56" ca="1">INDIRECT($AN56&amp;"!"&amp;'DataReport Cell refs'!EB$2)</f>
        <v>0</v>
      </c>
      <c r="EC56" t="b" cm="1">
        <f t="array" aca="1" ref="EC56" ca="1">INDIRECT($AN56&amp;"!"&amp;'DataReport Cell refs'!EC$2)</f>
        <v>0</v>
      </c>
      <c r="ED56" t="b" cm="1">
        <f t="array" aca="1" ref="ED56" ca="1">INDIRECT($AN56&amp;"!"&amp;'DataReport Cell refs'!ED$2)</f>
        <v>0</v>
      </c>
      <c r="EE56" t="b" cm="1">
        <f t="array" aca="1" ref="EE56" ca="1">INDIRECT($AN56&amp;"!"&amp;'DataReport Cell refs'!EE$2)</f>
        <v>0</v>
      </c>
      <c r="EF56" t="b" cm="1">
        <f t="array" aca="1" ref="EF56" ca="1">INDIRECT($AN56&amp;"!"&amp;'DataReport Cell refs'!EF$2)</f>
        <v>0</v>
      </c>
      <c r="EG56" t="b" cm="1">
        <f t="array" aca="1" ref="EG56" ca="1">INDIRECT($AN56&amp;"!"&amp;'DataReport Cell refs'!EG$2)</f>
        <v>0</v>
      </c>
      <c r="EH56" t="b" cm="1">
        <f t="array" aca="1" ref="EH56" ca="1">INDIRECT($AN56&amp;"!"&amp;'DataReport Cell refs'!EH$2)</f>
        <v>0</v>
      </c>
      <c r="EI56" t="b" cm="1">
        <f t="array" aca="1" ref="EI56" ca="1">INDIRECT($AN56&amp;"!"&amp;'DataReport Cell refs'!EI$2)</f>
        <v>0</v>
      </c>
      <c r="EJ56" t="b" cm="1">
        <f t="array" aca="1" ref="EJ56" ca="1">INDIRECT($AN56&amp;"!"&amp;'DataReport Cell refs'!EJ$2)</f>
        <v>0</v>
      </c>
      <c r="EK56" t="b" cm="1">
        <f t="array" aca="1" ref="EK56" ca="1">INDIRECT($AN56&amp;"!"&amp;'DataReport Cell refs'!EK$2)</f>
        <v>0</v>
      </c>
      <c r="EL56" t="b" cm="1">
        <f t="array" aca="1" ref="EL56" ca="1">INDIRECT($AN56&amp;"!"&amp;'DataReport Cell refs'!EL$2)</f>
        <v>0</v>
      </c>
      <c r="EM56" t="b" cm="1">
        <f t="array" aca="1" ref="EM56" ca="1">INDIRECT($AN56&amp;"!"&amp;'DataReport Cell refs'!EM$2)</f>
        <v>0</v>
      </c>
      <c r="EN56" t="b" cm="1">
        <f t="array" aca="1" ref="EN56" ca="1">INDIRECT($AN56&amp;"!"&amp;'DataReport Cell refs'!EN$2)</f>
        <v>0</v>
      </c>
      <c r="EO56" t="b" cm="1">
        <f t="array" aca="1" ref="EO56" ca="1">INDIRECT($AN56&amp;"!"&amp;'DataReport Cell refs'!EO$2)</f>
        <v>0</v>
      </c>
      <c r="EP56" t="b" cm="1">
        <f t="array" aca="1" ref="EP56" ca="1">INDIRECT($AN56&amp;"!"&amp;'DataReport Cell refs'!EP$2)</f>
        <v>0</v>
      </c>
      <c r="EQ56" t="b" cm="1">
        <f t="array" aca="1" ref="EQ56" ca="1">INDIRECT($AN56&amp;"!"&amp;'DataReport Cell refs'!EQ$2)</f>
        <v>0</v>
      </c>
      <c r="ER56" t="b" cm="1">
        <f t="array" aca="1" ref="ER56" ca="1">INDIRECT($AN56&amp;"!"&amp;'DataReport Cell refs'!ER$2)</f>
        <v>0</v>
      </c>
      <c r="ES56" t="b" cm="1">
        <f t="array" aca="1" ref="ES56" ca="1">INDIRECT($AN56&amp;"!"&amp;'DataReport Cell refs'!ES$2)</f>
        <v>0</v>
      </c>
      <c r="ET56" t="b" cm="1">
        <f t="array" aca="1" ref="ET56" ca="1">INDIRECT($AN56&amp;"!"&amp;'DataReport Cell refs'!ET$2)</f>
        <v>0</v>
      </c>
      <c r="EU56" t="b" cm="1">
        <f t="array" aca="1" ref="EU56" ca="1">INDIRECT($AN56&amp;"!"&amp;'DataReport Cell refs'!EU$2)</f>
        <v>0</v>
      </c>
      <c r="EV56" t="b" cm="1">
        <f t="array" aca="1" ref="EV56" ca="1">INDIRECT($AN56&amp;"!"&amp;'DataReport Cell refs'!EV$2)</f>
        <v>0</v>
      </c>
      <c r="EW56" t="b" cm="1">
        <f t="array" aca="1" ref="EW56" ca="1">INDIRECT($AN56&amp;"!"&amp;'DataReport Cell refs'!EW$2)</f>
        <v>0</v>
      </c>
      <c r="EX56" t="b" cm="1">
        <f t="array" aca="1" ref="EX56" ca="1">INDIRECT($AN56&amp;"!"&amp;'DataReport Cell refs'!EX$2)</f>
        <v>0</v>
      </c>
      <c r="EY56" t="b" cm="1">
        <f t="array" aca="1" ref="EY56" ca="1">INDIRECT($AN56&amp;"!"&amp;'DataReport Cell refs'!EY$2)</f>
        <v>0</v>
      </c>
      <c r="EZ56" t="b" cm="1">
        <f t="array" aca="1" ref="EZ56" ca="1">INDIRECT($AN56&amp;"!"&amp;'DataReport Cell refs'!EZ$2)</f>
        <v>0</v>
      </c>
      <c r="FA56" t="b" cm="1">
        <f t="array" aca="1" ref="FA56" ca="1">INDIRECT($AN56&amp;"!"&amp;'DataReport Cell refs'!FA$2)</f>
        <v>0</v>
      </c>
      <c r="FB56" t="b" cm="1">
        <f t="array" aca="1" ref="FB56" ca="1">INDIRECT($AN56&amp;"!"&amp;'DataReport Cell refs'!FB$2)</f>
        <v>0</v>
      </c>
      <c r="FC56" t="b" cm="1">
        <f t="array" aca="1" ref="FC56" ca="1">INDIRECT($AN56&amp;"!"&amp;'DataReport Cell refs'!FC$2)</f>
        <v>0</v>
      </c>
      <c r="FD56" t="b" cm="1">
        <f t="array" aca="1" ref="FD56" ca="1">INDIRECT($AN56&amp;"!"&amp;'DataReport Cell refs'!FD$2)</f>
        <v>0</v>
      </c>
      <c r="FE56" t="b" cm="1">
        <f t="array" aca="1" ref="FE56" ca="1">INDIRECT($AN56&amp;"!"&amp;'DataReport Cell refs'!FE$2)</f>
        <v>0</v>
      </c>
      <c r="FF56" t="b" cm="1">
        <f t="array" aca="1" ref="FF56" ca="1">INDIRECT($AN56&amp;"!"&amp;'DataReport Cell refs'!FF$2)</f>
        <v>0</v>
      </c>
      <c r="FG56" t="b" cm="1">
        <f t="array" aca="1" ref="FG56" ca="1">INDIRECT($AN56&amp;"!"&amp;'DataReport Cell refs'!FG$2)</f>
        <v>0</v>
      </c>
      <c r="FH56" t="b" cm="1">
        <f t="array" aca="1" ref="FH56" ca="1">INDIRECT($AN56&amp;"!"&amp;'DataReport Cell refs'!FH$2)</f>
        <v>0</v>
      </c>
      <c r="FI56" t="b" cm="1">
        <f t="array" aca="1" ref="FI56" ca="1">INDIRECT($AN56&amp;"!"&amp;'DataReport Cell refs'!FI$2)</f>
        <v>0</v>
      </c>
      <c r="FJ56" t="b" cm="1">
        <f t="array" aca="1" ref="FJ56" ca="1">INDIRECT($AN56&amp;"!"&amp;'DataReport Cell refs'!FJ$2)</f>
        <v>0</v>
      </c>
      <c r="FK56" s="361" cm="1">
        <f t="array" aca="1" ref="FK56" ca="1">INDIRECT($AN56&amp;"!"&amp;'DataReport Cell refs'!FK$2)</f>
        <v>0</v>
      </c>
      <c r="FL56" s="361" cm="1">
        <f t="array" aca="1" ref="FL56" ca="1">INDIRECT($AN56&amp;"!"&amp;'DataReport Cell refs'!FL$2)</f>
        <v>0</v>
      </c>
      <c r="FM56" s="361" cm="1">
        <f t="array" aca="1" ref="FM56" ca="1">INDIRECT($AN56&amp;"!"&amp;'DataReport Cell refs'!FM$2)</f>
        <v>0</v>
      </c>
      <c r="FN56" s="361" cm="1">
        <f t="array" aca="1" ref="FN56" ca="1">INDIRECT($AN56&amp;"!"&amp;'DataReport Cell refs'!FN$2)</f>
        <v>0</v>
      </c>
      <c r="FO56" s="361" cm="1">
        <f t="array" aca="1" ref="FO56" ca="1">INDIRECT($AN56&amp;"!"&amp;'DataReport Cell refs'!FO$2)</f>
        <v>0</v>
      </c>
      <c r="FP56" s="361" cm="1">
        <f t="array" aca="1" ref="FP56" ca="1">INDIRECT($AN56&amp;"!"&amp;'DataReport Cell refs'!FP$2)</f>
        <v>0</v>
      </c>
      <c r="FQ56" s="361" cm="1">
        <f t="array" aca="1" ref="FQ56" ca="1">INDIRECT($AN56&amp;"!"&amp;'DataReport Cell refs'!FQ$2)</f>
        <v>0</v>
      </c>
      <c r="FR56" s="361" cm="1">
        <f t="array" aca="1" ref="FR56" ca="1">INDIRECT($AN56&amp;"!"&amp;'DataReport Cell refs'!FR$2)</f>
        <v>0</v>
      </c>
      <c r="FS56" s="361" cm="1">
        <f t="array" aca="1" ref="FS56" ca="1">INDIRECT($AN56&amp;"!"&amp;'DataReport Cell refs'!FS$2)</f>
        <v>0</v>
      </c>
      <c r="FT56" s="361" cm="1">
        <f t="array" aca="1" ref="FT56" ca="1">INDIRECT($AN56&amp;"!"&amp;'DataReport Cell refs'!FT$2)</f>
        <v>0</v>
      </c>
      <c r="FU56" s="361" cm="1">
        <f t="array" aca="1" ref="FU56" ca="1">INDIRECT($AN56&amp;"!"&amp;'DataReport Cell refs'!FU$2)</f>
        <v>0</v>
      </c>
      <c r="FV56" s="361" cm="1">
        <f t="array" aca="1" ref="FV56" ca="1">INDIRECT($AN56&amp;"!"&amp;'DataReport Cell refs'!FV$2)</f>
        <v>0</v>
      </c>
      <c r="FW56" s="361" cm="1">
        <f t="array" aca="1" ref="FW56" ca="1">INDIRECT($AN56&amp;"!"&amp;'DataReport Cell refs'!FW$2)</f>
        <v>0</v>
      </c>
      <c r="FX56" s="361" cm="1">
        <f t="array" aca="1" ref="FX56" ca="1">INDIRECT($AN56&amp;"!"&amp;'DataReport Cell refs'!FX$2)</f>
        <v>0</v>
      </c>
      <c r="FY56" s="361" cm="1">
        <f t="array" aca="1" ref="FY56" ca="1">INDIRECT($AN56&amp;"!"&amp;'DataReport Cell refs'!FY$2)</f>
        <v>0</v>
      </c>
      <c r="FZ56" s="361" cm="1">
        <f t="array" aca="1" ref="FZ56" ca="1">INDIRECT($AN56&amp;"!"&amp;'DataReport Cell refs'!FZ$2)</f>
        <v>0</v>
      </c>
      <c r="GA56" s="361" cm="1">
        <f t="array" aca="1" ref="GA56" ca="1">INDIRECT($AN56&amp;"!"&amp;'DataReport Cell refs'!GA$2)</f>
        <v>0</v>
      </c>
      <c r="GB56" s="361" cm="1">
        <f t="array" aca="1" ref="GB56" ca="1">INDIRECT($AN56&amp;"!"&amp;'DataReport Cell refs'!GB$2)</f>
        <v>0</v>
      </c>
      <c r="GC56" s="361" cm="1">
        <f t="array" aca="1" ref="GC56" ca="1">INDIRECT($AN56&amp;"!"&amp;'DataReport Cell refs'!GC$2)</f>
        <v>0</v>
      </c>
      <c r="GD56" s="361" cm="1">
        <f t="array" aca="1" ref="GD56" ca="1">INDIRECT($AN56&amp;"!"&amp;'DataReport Cell refs'!GD$2)</f>
        <v>0</v>
      </c>
      <c r="GE56" s="361" cm="1">
        <f t="array" aca="1" ref="GE56" ca="1">INDIRECT($AN56&amp;"!"&amp;'DataReport Cell refs'!GE$2)</f>
        <v>0</v>
      </c>
      <c r="GF56" s="361" cm="1">
        <f t="array" aca="1" ref="GF56" ca="1">INDIRECT($AN56&amp;"!"&amp;'DataReport Cell refs'!GF$2)</f>
        <v>0</v>
      </c>
      <c r="GG56" s="361" cm="1">
        <f t="array" aca="1" ref="GG56" ca="1">INDIRECT($AN56&amp;"!"&amp;'DataReport Cell refs'!GG$2)</f>
        <v>0</v>
      </c>
      <c r="GH56" s="361" cm="1">
        <f t="array" aca="1" ref="GH56" ca="1">INDIRECT($AN56&amp;"!"&amp;'DataReport Cell refs'!GH$2)</f>
        <v>0</v>
      </c>
      <c r="GI56" s="361" cm="1">
        <f t="array" aca="1" ref="GI56" ca="1">INDIRECT($AN56&amp;"!"&amp;'DataReport Cell refs'!GI$2)</f>
        <v>0</v>
      </c>
      <c r="GJ56" s="361" cm="1">
        <f t="array" aca="1" ref="GJ56" ca="1">INDIRECT($AN56&amp;"!"&amp;'DataReport Cell refs'!GJ$2)</f>
        <v>0</v>
      </c>
      <c r="GK56" s="361" cm="1">
        <f t="array" aca="1" ref="GK56" ca="1">INDIRECT($AN56&amp;"!"&amp;'DataReport Cell refs'!GK$2)</f>
        <v>0</v>
      </c>
      <c r="GL56" s="361" cm="1">
        <f t="array" aca="1" ref="GL56" ca="1">INDIRECT($AN56&amp;"!"&amp;'DataReport Cell refs'!GL$2)</f>
        <v>0</v>
      </c>
      <c r="GM56" s="361" cm="1">
        <f t="array" aca="1" ref="GM56" ca="1">INDIRECT($AN56&amp;"!"&amp;'DataReport Cell refs'!GM$2)</f>
        <v>0</v>
      </c>
      <c r="GN56" s="361" cm="1">
        <f t="array" aca="1" ref="GN56" ca="1">INDIRECT($AN56&amp;"!"&amp;'DataReport Cell refs'!GN$2)</f>
        <v>0</v>
      </c>
      <c r="GO56" s="361" cm="1">
        <f t="array" aca="1" ref="GO56" ca="1">INDIRECT($AN56&amp;"!"&amp;'DataReport Cell refs'!GO$2)</f>
        <v>0</v>
      </c>
      <c r="GP56" s="361" cm="1">
        <f t="array" aca="1" ref="GP56" ca="1">INDIRECT($AN56&amp;"!"&amp;'DataReport Cell refs'!GP$2)</f>
        <v>0</v>
      </c>
      <c r="GQ56" s="361" cm="1">
        <f t="array" aca="1" ref="GQ56" ca="1">INDIRECT($AN56&amp;"!"&amp;'DataReport Cell refs'!GQ$2)</f>
        <v>0</v>
      </c>
      <c r="GR56" s="361" cm="1">
        <f t="array" aca="1" ref="GR56" ca="1">INDIRECT($AN56&amp;"!"&amp;'DataReport Cell refs'!GR$2)</f>
        <v>0</v>
      </c>
      <c r="GS56" s="361" cm="1">
        <f t="array" aca="1" ref="GS56" ca="1">INDIRECT($AN56&amp;"!"&amp;'DataReport Cell refs'!GS$2)</f>
        <v>0</v>
      </c>
      <c r="GT56" s="361" cm="1">
        <f t="array" aca="1" ref="GT56" ca="1">INDIRECT($AN56&amp;"!"&amp;'DataReport Cell refs'!GT$2)</f>
        <v>0</v>
      </c>
      <c r="GU56" s="361" cm="1">
        <f t="array" aca="1" ref="GU56" ca="1">INDIRECT($AN56&amp;"!"&amp;'DataReport Cell refs'!GU$2)</f>
        <v>0</v>
      </c>
      <c r="GV56" s="361" cm="1">
        <f t="array" aca="1" ref="GV56" ca="1">INDIRECT($AN56&amp;"!"&amp;'DataReport Cell refs'!GV$2)</f>
        <v>0</v>
      </c>
      <c r="GW56" s="361" cm="1">
        <f t="array" aca="1" ref="GW56" ca="1">INDIRECT($AN56&amp;"!"&amp;'DataReport Cell refs'!GW$2)</f>
        <v>0</v>
      </c>
      <c r="GX56" s="361" cm="1">
        <f t="array" aca="1" ref="GX56" ca="1">INDIRECT($AN56&amp;"!"&amp;'DataReport Cell refs'!GX$2)</f>
        <v>0</v>
      </c>
      <c r="GY56" s="361" cm="1">
        <f t="array" aca="1" ref="GY56" ca="1">INDIRECT($AN56&amp;"!"&amp;'DataReport Cell refs'!GY$2)</f>
        <v>0</v>
      </c>
      <c r="GZ56" s="361" cm="1">
        <f t="array" aca="1" ref="GZ56" ca="1">INDIRECT($AN56&amp;"!"&amp;'DataReport Cell refs'!GZ$2)</f>
        <v>0</v>
      </c>
      <c r="HA56" s="361" cm="1">
        <f t="array" aca="1" ref="HA56" ca="1">INDIRECT($AN56&amp;"!"&amp;'DataReport Cell refs'!HA$2)</f>
        <v>0</v>
      </c>
      <c r="HB56" s="361" cm="1">
        <f t="array" aca="1" ref="HB56" ca="1">INDIRECT($AN56&amp;"!"&amp;'DataReport Cell refs'!HB$2)</f>
        <v>0</v>
      </c>
      <c r="HC56" s="361" cm="1">
        <f t="array" aca="1" ref="HC56" ca="1">INDIRECT($AN56&amp;"!"&amp;'DataReport Cell refs'!HC$2)</f>
        <v>0</v>
      </c>
      <c r="HD56" s="361" cm="1">
        <f t="array" aca="1" ref="HD56" ca="1">INDIRECT($AN56&amp;"!"&amp;'DataReport Cell refs'!HD$2)</f>
        <v>0</v>
      </c>
      <c r="HE56" cm="1">
        <f t="array" aca="1" ref="HE56" ca="1">INDIRECT($AN56&amp;"!"&amp;'DataReport Cell refs'!HE$2)</f>
        <v>0</v>
      </c>
      <c r="HF56" cm="1">
        <f t="array" aca="1" ref="HF56" ca="1">INDIRECT($AN56&amp;"!"&amp;'DataReport Cell refs'!HF$2)</f>
        <v>0</v>
      </c>
      <c r="HG56" cm="1">
        <f t="array" aca="1" ref="HG56" ca="1">INDIRECT($AN56&amp;"!"&amp;'DataReport Cell refs'!HG$2)</f>
        <v>0</v>
      </c>
      <c r="HH56" cm="1">
        <f t="array" aca="1" ref="HH56" ca="1">INDIRECT($AN56&amp;"!"&amp;'DataReport Cell refs'!HH$2)</f>
        <v>0</v>
      </c>
      <c r="HI56" cm="1">
        <f t="array" aca="1" ref="HI56" ca="1">INDIRECT($AN56&amp;"!"&amp;'DataReport Cell refs'!HI$2)</f>
        <v>0</v>
      </c>
      <c r="HJ56" cm="1">
        <f t="array" aca="1" ref="HJ56" ca="1">INDIRECT($AN56&amp;"!"&amp;'DataReport Cell refs'!HJ$2)</f>
        <v>0</v>
      </c>
      <c r="HK56" cm="1">
        <f t="array" aca="1" ref="HK56" ca="1">INDIRECT($AN56&amp;"!"&amp;'DataReport Cell refs'!HK$2)</f>
        <v>0</v>
      </c>
      <c r="HL56" cm="1">
        <f t="array" aca="1" ref="HL56" ca="1">INDIRECT($AN56&amp;"!"&amp;'DataReport Cell refs'!HL$2)</f>
        <v>0</v>
      </c>
      <c r="HM56" cm="1">
        <f t="array" aca="1" ref="HM56" ca="1">INDIRECT($AN56&amp;"!"&amp;'DataReport Cell refs'!HM$2)</f>
        <v>0</v>
      </c>
      <c r="HN56" cm="1">
        <f t="array" aca="1" ref="HN56" ca="1">INDIRECT($AN56&amp;"!"&amp;'DataReport Cell refs'!HN$2)</f>
        <v>0</v>
      </c>
      <c r="HO56" cm="1">
        <f t="array" aca="1" ref="HO56" ca="1">INDIRECT($AN56&amp;"!"&amp;'DataReport Cell refs'!HO$2)</f>
        <v>0</v>
      </c>
      <c r="HP56" cm="1">
        <f t="array" aca="1" ref="HP56" ca="1">INDIRECT($AN56&amp;"!"&amp;'DataReport Cell refs'!HP$2)</f>
        <v>0</v>
      </c>
      <c r="HQ56" cm="1">
        <f t="array" aca="1" ref="HQ56" ca="1">INDIRECT($AN56&amp;"!"&amp;'DataReport Cell refs'!HQ$2)</f>
        <v>0</v>
      </c>
      <c r="HR56" cm="1">
        <f t="array" aca="1" ref="HR56" ca="1">INDIRECT($AN56&amp;"!"&amp;'DataReport Cell refs'!HR$2)</f>
        <v>0</v>
      </c>
      <c r="HS56" cm="1">
        <f t="array" aca="1" ref="HS56" ca="1">INDIRECT($AN56&amp;"!"&amp;'DataReport Cell refs'!HS$2)</f>
        <v>0</v>
      </c>
      <c r="HT56" cm="1">
        <f t="array" aca="1" ref="HT56" ca="1">INDIRECT($AN56&amp;"!"&amp;'DataReport Cell refs'!HT$2)</f>
        <v>0</v>
      </c>
      <c r="HU56" cm="1">
        <f t="array" aca="1" ref="HU56" ca="1">INDIRECT($AN56&amp;"!"&amp;'DataReport Cell refs'!HU$2)</f>
        <v>0</v>
      </c>
      <c r="HV56" cm="1">
        <f t="array" aca="1" ref="HV56" ca="1">INDIRECT($AN56&amp;"!"&amp;'DataReport Cell refs'!HV$2)</f>
        <v>0</v>
      </c>
      <c r="HW56" cm="1">
        <f t="array" aca="1" ref="HW56" ca="1">INDIRECT($AN56&amp;"!"&amp;'DataReport Cell refs'!HW$2)</f>
        <v>0</v>
      </c>
      <c r="HX56" cm="1">
        <f t="array" aca="1" ref="HX56" ca="1">INDIRECT($AN56&amp;"!"&amp;'DataReport Cell refs'!HX$2)</f>
        <v>0</v>
      </c>
      <c r="HY56" cm="1">
        <f t="array" aca="1" ref="HY56" ca="1">INDIRECT($AN56&amp;"!"&amp;'DataReport Cell refs'!HY$2)</f>
        <v>0</v>
      </c>
      <c r="HZ56" cm="1">
        <f t="array" aca="1" ref="HZ56" ca="1">INDIRECT($AN56&amp;"!"&amp;'DataReport Cell refs'!HZ$2)</f>
        <v>0</v>
      </c>
      <c r="IA56" cm="1">
        <f t="array" aca="1" ref="IA56" ca="1">INDIRECT($AN56&amp;"!"&amp;'DataReport Cell refs'!IA$2)</f>
        <v>0</v>
      </c>
      <c r="IB56" cm="1">
        <f t="array" aca="1" ref="IB56" ca="1">INDIRECT($AN56&amp;"!"&amp;'DataReport Cell refs'!IB$2)</f>
        <v>0</v>
      </c>
      <c r="IC56" cm="1">
        <f t="array" aca="1" ref="IC56" ca="1">INDIRECT($AN56&amp;"!"&amp;'DataReport Cell refs'!IC$2)</f>
        <v>0</v>
      </c>
      <c r="ID56" cm="1">
        <f t="array" aca="1" ref="ID56" ca="1">INDIRECT($AN56&amp;"!"&amp;'DataReport Cell refs'!ID$2)</f>
        <v>0</v>
      </c>
      <c r="IE56" cm="1">
        <f t="array" aca="1" ref="IE56" ca="1">INDIRECT($AN56&amp;"!"&amp;'DataReport Cell refs'!IE$2)</f>
        <v>0</v>
      </c>
      <c r="IF56" cm="1">
        <f t="array" aca="1" ref="IF56" ca="1">INDIRECT($AN56&amp;"!"&amp;'DataReport Cell refs'!IF$2)</f>
        <v>0</v>
      </c>
      <c r="IG56" cm="1">
        <f t="array" aca="1" ref="IG56" ca="1">INDIRECT($AN56&amp;"!"&amp;'DataReport Cell refs'!IG$2)</f>
        <v>0</v>
      </c>
      <c r="IH56" cm="1">
        <f t="array" aca="1" ref="IH56" ca="1">INDIRECT($AN56&amp;"!"&amp;'DataReport Cell refs'!IH$2)</f>
        <v>0</v>
      </c>
      <c r="II56" cm="1">
        <f t="array" aca="1" ref="II56" ca="1">INDIRECT($AN56&amp;"!"&amp;'DataReport Cell refs'!II$2)</f>
        <v>0</v>
      </c>
      <c r="IJ56" cm="1">
        <f t="array" aca="1" ref="IJ56" ca="1">INDIRECT($AN56&amp;"!"&amp;'DataReport Cell refs'!IJ$2)</f>
        <v>0</v>
      </c>
      <c r="IK56" cm="1">
        <f t="array" aca="1" ref="IK56" ca="1">INDIRECT($AN56&amp;"!"&amp;'DataReport Cell refs'!IK$2)</f>
        <v>0</v>
      </c>
      <c r="IL56" cm="1">
        <f t="array" aca="1" ref="IL56" ca="1">INDIRECT($AN56&amp;"!"&amp;'DataReport Cell refs'!IL$2)</f>
        <v>0</v>
      </c>
      <c r="IM56" cm="1">
        <f t="array" aca="1" ref="IM56" ca="1">INDIRECT($AN56&amp;"!"&amp;'DataReport Cell refs'!IM$2)</f>
        <v>0</v>
      </c>
      <c r="IN56" cm="1">
        <f t="array" aca="1" ref="IN56" ca="1">INDIRECT($AN56&amp;"!"&amp;'DataReport Cell refs'!IN$2)</f>
        <v>0</v>
      </c>
      <c r="IO56" cm="1">
        <f t="array" aca="1" ref="IO56" ca="1">INDIRECT($AN56&amp;"!"&amp;'DataReport Cell refs'!IO$2)</f>
        <v>0</v>
      </c>
      <c r="IP56" cm="1">
        <f t="array" aca="1" ref="IP56" ca="1">INDIRECT($AN56&amp;"!"&amp;'DataReport Cell refs'!IP$2)</f>
        <v>0</v>
      </c>
      <c r="IQ56" cm="1">
        <f t="array" aca="1" ref="IQ56" ca="1">INDIRECT($AN56&amp;"!"&amp;'DataReport Cell refs'!IQ$2)</f>
        <v>0</v>
      </c>
      <c r="IR56" cm="1">
        <f t="array" aca="1" ref="IR56" ca="1">INDIRECT($AN56&amp;"!"&amp;'DataReport Cell refs'!IR$2)</f>
        <v>0</v>
      </c>
      <c r="IS56" cm="1">
        <f t="array" aca="1" ref="IS56" ca="1">INDIRECT($AN56&amp;"!"&amp;'DataReport Cell refs'!IS$2)</f>
        <v>0</v>
      </c>
      <c r="IT56" cm="1">
        <f t="array" aca="1" ref="IT56" ca="1">INDIRECT($AN56&amp;"!"&amp;'DataReport Cell refs'!IT$2)</f>
        <v>0</v>
      </c>
      <c r="IU56" cm="1">
        <f t="array" aca="1" ref="IU56" ca="1">INDIRECT($AN56&amp;"!"&amp;'DataReport Cell refs'!IU$2)</f>
        <v>0</v>
      </c>
      <c r="IV56" cm="1">
        <f t="array" aca="1" ref="IV56" ca="1">INDIRECT($AN56&amp;"!"&amp;'DataReport Cell refs'!IV$2)</f>
        <v>0</v>
      </c>
      <c r="IW56" cm="1">
        <f t="array" aca="1" ref="IW56" ca="1">INDIRECT($AN56&amp;"!"&amp;'DataReport Cell refs'!IW$2)</f>
        <v>0</v>
      </c>
      <c r="IX56" cm="1">
        <f t="array" aca="1" ref="IX56" ca="1">INDIRECT($AN56&amp;"!"&amp;'DataReport Cell refs'!IX$2)</f>
        <v>0</v>
      </c>
      <c r="IY56" cm="1">
        <f t="array" aca="1" ref="IY56" ca="1">INDIRECT($AN56&amp;"!"&amp;'DataReport Cell refs'!IY$2)</f>
        <v>0</v>
      </c>
      <c r="IZ56" cm="1">
        <f t="array" aca="1" ref="IZ56" ca="1">INDIRECT($AN56&amp;"!"&amp;'DataReport Cell refs'!IZ$2)</f>
        <v>0</v>
      </c>
      <c r="JA56" cm="1">
        <f t="array" aca="1" ref="JA56" ca="1">INDIRECT($AN56&amp;"!"&amp;'DataReport Cell refs'!JA$2)</f>
        <v>0</v>
      </c>
      <c r="JB56" cm="1">
        <f t="array" aca="1" ref="JB56" ca="1">INDIRECT($AN56&amp;"!"&amp;'DataReport Cell refs'!JB$2)</f>
        <v>0</v>
      </c>
      <c r="JC56" cm="1">
        <f t="array" aca="1" ref="JC56" ca="1">INDIRECT($AN56&amp;"!"&amp;'DataReport Cell refs'!JC$2)</f>
        <v>0</v>
      </c>
      <c r="JD56" cm="1">
        <f t="array" aca="1" ref="JD56" ca="1">INDIRECT($AN56&amp;"!"&amp;'DataReport Cell refs'!JD$2)</f>
        <v>0</v>
      </c>
      <c r="JE56" cm="1">
        <f t="array" aca="1" ref="JE56" ca="1">INDIRECT($AN56&amp;"!"&amp;'DataReport Cell refs'!JE$2)</f>
        <v>0</v>
      </c>
      <c r="JF56" cm="1">
        <f t="array" aca="1" ref="JF56" ca="1">INDIRECT($AN56&amp;"!"&amp;'DataReport Cell refs'!JF$2)</f>
        <v>0</v>
      </c>
      <c r="JG56" cm="1">
        <f t="array" aca="1" ref="JG56" ca="1">INDIRECT($AN56&amp;"!"&amp;'DataReport Cell refs'!JG$2)</f>
        <v>0</v>
      </c>
      <c r="JH56" cm="1">
        <f t="array" aca="1" ref="JH56" ca="1">INDIRECT($AN56&amp;"!"&amp;'DataReport Cell refs'!JH$2)</f>
        <v>0</v>
      </c>
      <c r="JI56" cm="1">
        <f t="array" aca="1" ref="JI56" ca="1">INDIRECT($AN56&amp;"!"&amp;'DataReport Cell refs'!JI$2)</f>
        <v>0</v>
      </c>
      <c r="JJ56" cm="1">
        <f t="array" aca="1" ref="JJ56" ca="1">INDIRECT($AN56&amp;"!"&amp;'DataReport Cell refs'!JJ$2)</f>
        <v>0</v>
      </c>
      <c r="JK56" cm="1">
        <f t="array" aca="1" ref="JK56" ca="1">INDIRECT($AN56&amp;"!"&amp;'DataReport Cell refs'!JK$2)</f>
        <v>0</v>
      </c>
      <c r="JL56" cm="1">
        <f t="array" aca="1" ref="JL56" ca="1">INDIRECT($AN56&amp;"!"&amp;'DataReport Cell refs'!JL$2)</f>
        <v>0</v>
      </c>
      <c r="JM56" cm="1">
        <f t="array" aca="1" ref="JM56" ca="1">INDIRECT($AN56&amp;"!"&amp;'DataReport Cell refs'!JM$2)</f>
        <v>0</v>
      </c>
      <c r="JN56" cm="1">
        <f t="array" aca="1" ref="JN56" ca="1">INDIRECT($AN56&amp;"!"&amp;'DataReport Cell refs'!JN$2)</f>
        <v>0</v>
      </c>
      <c r="JO56" cm="1">
        <f t="array" aca="1" ref="JO56" ca="1">INDIRECT($AN56&amp;"!"&amp;'DataReport Cell refs'!JO$2)</f>
        <v>0</v>
      </c>
      <c r="JP56" cm="1">
        <f t="array" aca="1" ref="JP56" ca="1">INDIRECT($AN56&amp;"!"&amp;'DataReport Cell refs'!JP$2)</f>
        <v>0</v>
      </c>
      <c r="JQ56" cm="1">
        <f t="array" aca="1" ref="JQ56" ca="1">INDIRECT($AN56&amp;"!"&amp;'DataReport Cell refs'!JQ$2)</f>
        <v>0</v>
      </c>
      <c r="JR56" cm="1">
        <f t="array" aca="1" ref="JR56" ca="1">INDIRECT($AN56&amp;"!"&amp;'DataReport Cell refs'!JR$2)</f>
        <v>0</v>
      </c>
      <c r="JS56" cm="1">
        <f t="array" aca="1" ref="JS56" ca="1">INDIRECT($AN56&amp;"!"&amp;'DataReport Cell refs'!JS$2)</f>
        <v>0</v>
      </c>
      <c r="JT56" cm="1">
        <f t="array" aca="1" ref="JT56" ca="1">INDIRECT($AN56&amp;"!"&amp;'DataReport Cell refs'!JT$2)</f>
        <v>0</v>
      </c>
      <c r="JU56" cm="1">
        <f t="array" aca="1" ref="JU56" ca="1">INDIRECT($AN56&amp;"!"&amp;'DataReport Cell refs'!JU$2)</f>
        <v>0</v>
      </c>
      <c r="JV56" t="str" cm="1">
        <f t="array" aca="1" ref="JV56" ca="1">INDIRECT($AN56&amp;"!"&amp;'DataReport Cell refs'!JV$2)</f>
        <v>Not Commenced</v>
      </c>
      <c r="JW56" t="str" cm="1">
        <f t="array" aca="1" ref="JW56" ca="1">INDIRECT($AN56&amp;"!"&amp;'DataReport Cell refs'!JW$2)</f>
        <v>First complete Stocktake</v>
      </c>
      <c r="JX56" t="str" cm="1">
        <f t="array" aca="1" ref="JX56" ca="1">INDIRECT($AN56&amp;"!"&amp;'DataReport Cell refs'!JX$2)</f>
        <v>First complete Stocktake</v>
      </c>
      <c r="JY56" t="str" cm="1">
        <f t="array" aca="1" ref="JY56" ca="1">INDIRECT($AN56&amp;"!"&amp;'DataReport Cell refs'!JY$2)</f>
        <v>First complete Stocktake</v>
      </c>
      <c r="JZ56" t="str" cm="1">
        <f t="array" aca="1" ref="JZ56" ca="1">INDIRECT($AN56&amp;"!"&amp;'DataReport Cell refs'!JZ$2)</f>
        <v>First complete Stocktake</v>
      </c>
      <c r="KA56" t="str" cm="1">
        <f t="array" aca="1" ref="KA56" ca="1">INDIRECT($AN56&amp;"!"&amp;'DataReport Cell refs'!KA$2)</f>
        <v>First complete Stocktake</v>
      </c>
      <c r="KB56" t="str" cm="1">
        <f t="array" aca="1" ref="KB56" ca="1">INDIRECT($AN56&amp;"!"&amp;'DataReport Cell refs'!KB$2)</f>
        <v>First complete Stocktake</v>
      </c>
    </row>
    <row r="57" spans="40:288" x14ac:dyDescent="0.35">
      <c r="AN57" s="345" t="s">
        <v>1196</v>
      </c>
      <c r="AO57" cm="1">
        <f t="array" aca="1" ref="AO57" ca="1">INDIRECT($AN57&amp;"!"&amp;'DataReport Cell refs'!AO$2)</f>
        <v>0</v>
      </c>
      <c r="AP57" t="str" cm="1">
        <f t="array" aca="1" ref="AP57" ca="1">INDIRECT($AN57&amp;"!"&amp;'DataReport Cell refs'!AP$2)</f>
        <v>Select option</v>
      </c>
      <c r="AQ57" t="str" cm="1">
        <f t="array" aca="1" ref="AQ57" ca="1">INDIRECT($AN57&amp;"!"&amp;'DataReport Cell refs'!AQ$2)</f>
        <v>Select option</v>
      </c>
      <c r="AR57" s="361" cm="1">
        <f t="array" aca="1" ref="AR57" ca="1">INDIRECT($AN57&amp;"!"&amp;'DataReport Cell refs'!AR$2)</f>
        <v>0</v>
      </c>
      <c r="AS57" t="b" cm="1">
        <f t="array" aca="1" ref="AS57" ca="1">INDIRECT($AN57&amp;"!"&amp;'DataReport Cell refs'!AS$2)</f>
        <v>0</v>
      </c>
      <c r="AT57" t="b" cm="1">
        <f t="array" aca="1" ref="AT57" ca="1">INDIRECT($AN57&amp;"!"&amp;'DataReport Cell refs'!AT$2)</f>
        <v>0</v>
      </c>
      <c r="AU57" t="b" cm="1">
        <f t="array" aca="1" ref="AU57" ca="1">INDIRECT($AN57&amp;"!"&amp;'DataReport Cell refs'!AU$2)</f>
        <v>0</v>
      </c>
      <c r="AV57" t="b" cm="1">
        <f t="array" aca="1" ref="AV57" ca="1">INDIRECT($AN57&amp;"!"&amp;'DataReport Cell refs'!AV$2)</f>
        <v>0</v>
      </c>
      <c r="AW57" t="b" cm="1">
        <f t="array" aca="1" ref="AW57" ca="1">INDIRECT($AN57&amp;"!"&amp;'DataReport Cell refs'!AW$2)</f>
        <v>0</v>
      </c>
      <c r="AX57" t="b" cm="1">
        <f t="array" aca="1" ref="AX57" ca="1">INDIRECT($AN57&amp;"!"&amp;'DataReport Cell refs'!AX$2)</f>
        <v>0</v>
      </c>
      <c r="AY57" t="b" cm="1">
        <f t="array" aca="1" ref="AY57" ca="1">INDIRECT($AN57&amp;"!"&amp;'DataReport Cell refs'!AY$2)</f>
        <v>0</v>
      </c>
      <c r="AZ57" t="b" cm="1">
        <f t="array" aca="1" ref="AZ57" ca="1">INDIRECT($AN57&amp;"!"&amp;'DataReport Cell refs'!AZ$2)</f>
        <v>0</v>
      </c>
      <c r="BA57" t="b" cm="1">
        <f t="array" aca="1" ref="BA57" ca="1">INDIRECT($AN57&amp;"!"&amp;'DataReport Cell refs'!BA$2)</f>
        <v>0</v>
      </c>
      <c r="BB57" t="b" cm="1">
        <f t="array" aca="1" ref="BB57" ca="1">INDIRECT($AN57&amp;"!"&amp;'DataReport Cell refs'!BB$2)</f>
        <v>0</v>
      </c>
      <c r="BC57" t="b" cm="1">
        <f t="array" aca="1" ref="BC57" ca="1">INDIRECT($AN57&amp;"!"&amp;'DataReport Cell refs'!BC$2)</f>
        <v>0</v>
      </c>
      <c r="BD57" t="b" cm="1">
        <f t="array" aca="1" ref="BD57" ca="1">INDIRECT($AN57&amp;"!"&amp;'DataReport Cell refs'!BD$2)</f>
        <v>0</v>
      </c>
      <c r="BE57" t="b" cm="1">
        <f t="array" aca="1" ref="BE57" ca="1">INDIRECT($AN57&amp;"!"&amp;'DataReport Cell refs'!BE$2)</f>
        <v>0</v>
      </c>
      <c r="BF57" t="b" cm="1">
        <f t="array" aca="1" ref="BF57" ca="1">INDIRECT($AN57&amp;"!"&amp;'DataReport Cell refs'!BF$2)</f>
        <v>0</v>
      </c>
      <c r="BG57" t="b" cm="1">
        <f t="array" aca="1" ref="BG57" ca="1">INDIRECT($AN57&amp;"!"&amp;'DataReport Cell refs'!BG$2)</f>
        <v>0</v>
      </c>
      <c r="BH57" t="b" cm="1">
        <f t="array" aca="1" ref="BH57" ca="1">INDIRECT($AN57&amp;"!"&amp;'DataReport Cell refs'!BH$2)</f>
        <v>0</v>
      </c>
      <c r="BI57" t="str" cm="1">
        <f t="array" aca="1" ref="BI57" ca="1">INDIRECT($AN57&amp;"!"&amp;'DataReport Cell refs'!BI$2)</f>
        <v>Select option</v>
      </c>
      <c r="BJ57" t="str" cm="1">
        <f t="array" aca="1" ref="BJ57" ca="1">INDIRECT($AN57&amp;"!"&amp;'DataReport Cell refs'!BJ$2)</f>
        <v>Select option</v>
      </c>
      <c r="BK57" t="str" cm="1">
        <f t="array" aca="1" ref="BK57" ca="1">INDIRECT($AN57&amp;"!"&amp;'DataReport Cell refs'!BK$2)</f>
        <v>Select option</v>
      </c>
      <c r="BL57" t="str" cm="1">
        <f t="array" aca="1" ref="BL57" ca="1">INDIRECT($AN57&amp;"!"&amp;'DataReport Cell refs'!BL$2)</f>
        <v>Select option</v>
      </c>
      <c r="BM57" t="str" cm="1">
        <f t="array" aca="1" ref="BM57" ca="1">INDIRECT($AN57&amp;"!"&amp;'DataReport Cell refs'!BM$2)</f>
        <v>Select option</v>
      </c>
      <c r="BN57" t="str" cm="1">
        <f t="array" aca="1" ref="BN57" ca="1">INDIRECT($AN57&amp;"!"&amp;'DataReport Cell refs'!BN$2)</f>
        <v>Select option</v>
      </c>
      <c r="BO57" t="str" cm="1">
        <f t="array" aca="1" ref="BO57" ca="1">INDIRECT($AN57&amp;"!"&amp;'DataReport Cell refs'!BO$2)</f>
        <v>Select option</v>
      </c>
      <c r="BP57" t="str" cm="1">
        <f t="array" aca="1" ref="BP57" ca="1">INDIRECT($AN57&amp;"!"&amp;'DataReport Cell refs'!BP$2)</f>
        <v>Select option</v>
      </c>
      <c r="BQ57" t="str" cm="1">
        <f t="array" aca="1" ref="BQ57" ca="1">INDIRECT($AN57&amp;"!"&amp;'DataReport Cell refs'!BQ$2)</f>
        <v>Select option</v>
      </c>
      <c r="BR57" t="b" cm="1">
        <f t="array" aca="1" ref="BR57" ca="1">INDIRECT($AN57&amp;"!"&amp;'DataReport Cell refs'!BR$2)</f>
        <v>0</v>
      </c>
      <c r="BS57" t="b" cm="1">
        <f t="array" aca="1" ref="BS57" ca="1">INDIRECT($AN57&amp;"!"&amp;'DataReport Cell refs'!BS$2)</f>
        <v>0</v>
      </c>
      <c r="BT57" t="b" cm="1">
        <f t="array" aca="1" ref="BT57" ca="1">INDIRECT($AN57&amp;"!"&amp;'DataReport Cell refs'!BT$2)</f>
        <v>0</v>
      </c>
      <c r="BU57" t="b" cm="1">
        <f t="array" aca="1" ref="BU57" ca="1">INDIRECT($AN57&amp;"!"&amp;'DataReport Cell refs'!BU$2)</f>
        <v>0</v>
      </c>
      <c r="BV57" t="b" cm="1">
        <f t="array" aca="1" ref="BV57" ca="1">INDIRECT($AN57&amp;"!"&amp;'DataReport Cell refs'!BV$2)</f>
        <v>0</v>
      </c>
      <c r="BW57" t="b" cm="1">
        <f t="array" aca="1" ref="BW57" ca="1">INDIRECT($AN57&amp;"!"&amp;'DataReport Cell refs'!BW$2)</f>
        <v>0</v>
      </c>
      <c r="BX57" t="b" cm="1">
        <f t="array" aca="1" ref="BX57" ca="1">INDIRECT($AN57&amp;"!"&amp;'DataReport Cell refs'!BX$2)</f>
        <v>0</v>
      </c>
      <c r="BY57" t="b" cm="1">
        <f t="array" aca="1" ref="BY57" ca="1">INDIRECT($AN57&amp;"!"&amp;'DataReport Cell refs'!BY$2)</f>
        <v>0</v>
      </c>
      <c r="BZ57" t="b" cm="1">
        <f t="array" aca="1" ref="BZ57" ca="1">INDIRECT($AN57&amp;"!"&amp;'DataReport Cell refs'!BZ$2)</f>
        <v>0</v>
      </c>
      <c r="CA57" cm="1">
        <f t="array" aca="1" ref="CA57" ca="1">INDIRECT($AN57&amp;"!"&amp;'DataReport Cell refs'!CA$2)</f>
        <v>0</v>
      </c>
      <c r="CB57" s="385" cm="1">
        <f t="array" aca="1" ref="CB57" ca="1">INDIRECT($AN57&amp;"!"&amp;'DataReport Cell refs'!CB$2)</f>
        <v>0</v>
      </c>
      <c r="CC57" s="385" cm="1">
        <f t="array" aca="1" ref="CC57" ca="1">INDIRECT($AN57&amp;"!"&amp;'DataReport Cell refs'!CC$2)</f>
        <v>0</v>
      </c>
      <c r="CD57" s="385" cm="1">
        <f t="array" aca="1" ref="CD57" ca="1">INDIRECT($AN57&amp;"!"&amp;'DataReport Cell refs'!CD$2)</f>
        <v>0</v>
      </c>
      <c r="CE57" t="str" cm="1">
        <f t="array" aca="1" ref="CE57" ca="1">INDIRECT($AN57&amp;"!"&amp;'DataReport Cell refs'!CE$2)</f>
        <v>Select option</v>
      </c>
      <c r="CF57" s="361" cm="1">
        <f t="array" aca="1" ref="CF57" ca="1">INDIRECT($AN57&amp;"!"&amp;'DataReport Cell refs'!CF$2)</f>
        <v>0</v>
      </c>
      <c r="CG57" t="b" cm="1">
        <f t="array" aca="1" ref="CG57" ca="1">INDIRECT($AN57&amp;"!"&amp;'DataReport Cell refs'!CG$2)</f>
        <v>0</v>
      </c>
      <c r="CH57" t="b" cm="1">
        <f t="array" aca="1" ref="CH57" ca="1">INDIRECT($AN57&amp;"!"&amp;'DataReport Cell refs'!CH$2)</f>
        <v>0</v>
      </c>
      <c r="CI57" t="b" cm="1">
        <f t="array" aca="1" ref="CI57" ca="1">INDIRECT($AN57&amp;"!"&amp;'DataReport Cell refs'!CI$2)</f>
        <v>0</v>
      </c>
      <c r="CJ57" t="b" cm="1">
        <f t="array" aca="1" ref="CJ57" ca="1">INDIRECT($AN57&amp;"!"&amp;'DataReport Cell refs'!CJ$2)</f>
        <v>0</v>
      </c>
      <c r="CK57" t="b" cm="1">
        <f t="array" aca="1" ref="CK57" ca="1">INDIRECT($AN57&amp;"!"&amp;'DataReport Cell refs'!CK$2)</f>
        <v>0</v>
      </c>
      <c r="CL57" t="b" cm="1">
        <f t="array" aca="1" ref="CL57" ca="1">INDIRECT($AN57&amp;"!"&amp;'DataReport Cell refs'!CL$2)</f>
        <v>0</v>
      </c>
      <c r="CM57" t="b" cm="1">
        <f t="array" aca="1" ref="CM57" ca="1">INDIRECT($AN57&amp;"!"&amp;'DataReport Cell refs'!CM$2)</f>
        <v>0</v>
      </c>
      <c r="CN57" t="b" cm="1">
        <f t="array" aca="1" ref="CN57" ca="1">INDIRECT($AN57&amp;"!"&amp;'DataReport Cell refs'!CN$2)</f>
        <v>0</v>
      </c>
      <c r="CO57" t="b" cm="1">
        <f t="array" aca="1" ref="CO57" ca="1">INDIRECT($AN57&amp;"!"&amp;'DataReport Cell refs'!CO$2)</f>
        <v>0</v>
      </c>
      <c r="CP57" t="b" cm="1">
        <f t="array" aca="1" ref="CP57" ca="1">INDIRECT($AN57&amp;"!"&amp;'DataReport Cell refs'!CP$2)</f>
        <v>0</v>
      </c>
      <c r="CQ57" t="b" cm="1">
        <f t="array" aca="1" ref="CQ57" ca="1">INDIRECT($AN57&amp;"!"&amp;'DataReport Cell refs'!CQ$2)</f>
        <v>0</v>
      </c>
      <c r="CR57" t="b" cm="1">
        <f t="array" aca="1" ref="CR57" ca="1">INDIRECT($AN57&amp;"!"&amp;'DataReport Cell refs'!CR$2)</f>
        <v>0</v>
      </c>
      <c r="CS57" t="b" cm="1">
        <f t="array" aca="1" ref="CS57" ca="1">INDIRECT($AN57&amp;"!"&amp;'DataReport Cell refs'!CS$2)</f>
        <v>0</v>
      </c>
      <c r="CT57" t="b" cm="1">
        <f t="array" aca="1" ref="CT57" ca="1">INDIRECT($AN57&amp;"!"&amp;'DataReport Cell refs'!CT$2)</f>
        <v>0</v>
      </c>
      <c r="CU57" t="b" cm="1">
        <f t="array" aca="1" ref="CU57" ca="1">INDIRECT($AN57&amp;"!"&amp;'DataReport Cell refs'!CU$2)</f>
        <v>0</v>
      </c>
      <c r="CV57" t="b" cm="1">
        <f t="array" aca="1" ref="CV57" ca="1">INDIRECT($AN57&amp;"!"&amp;'DataReport Cell refs'!CV$2)</f>
        <v>0</v>
      </c>
      <c r="CW57" t="b" cm="1">
        <f t="array" aca="1" ref="CW57" ca="1">INDIRECT($AN57&amp;"!"&amp;'DataReport Cell refs'!CW$2)</f>
        <v>0</v>
      </c>
      <c r="CX57" t="b" cm="1">
        <f t="array" aca="1" ref="CX57" ca="1">INDIRECT($AN57&amp;"!"&amp;'DataReport Cell refs'!CX$2)</f>
        <v>0</v>
      </c>
      <c r="CY57" t="b" cm="1">
        <f t="array" aca="1" ref="CY57" ca="1">INDIRECT($AN57&amp;"!"&amp;'DataReport Cell refs'!CY$2)</f>
        <v>0</v>
      </c>
      <c r="CZ57" t="b" cm="1">
        <f t="array" aca="1" ref="CZ57" ca="1">INDIRECT($AN57&amp;"!"&amp;'DataReport Cell refs'!CZ$2)</f>
        <v>0</v>
      </c>
      <c r="DA57" t="b" cm="1">
        <f t="array" aca="1" ref="DA57" ca="1">INDIRECT($AN57&amp;"!"&amp;'DataReport Cell refs'!DA$2)</f>
        <v>0</v>
      </c>
      <c r="DB57" t="b" cm="1">
        <f t="array" aca="1" ref="DB57" ca="1">INDIRECT($AN57&amp;"!"&amp;'DataReport Cell refs'!DB$2)</f>
        <v>0</v>
      </c>
      <c r="DC57" t="b" cm="1">
        <f t="array" aca="1" ref="DC57" ca="1">INDIRECT($AN57&amp;"!"&amp;'DataReport Cell refs'!DC$2)</f>
        <v>0</v>
      </c>
      <c r="DD57" t="b" cm="1">
        <f t="array" aca="1" ref="DD57" ca="1">INDIRECT($AN57&amp;"!"&amp;'DataReport Cell refs'!DD$2)</f>
        <v>0</v>
      </c>
      <c r="DE57" t="b" cm="1">
        <f t="array" aca="1" ref="DE57" ca="1">INDIRECT($AN57&amp;"!"&amp;'DataReport Cell refs'!DE$2)</f>
        <v>0</v>
      </c>
      <c r="DF57" t="b" cm="1">
        <f t="array" aca="1" ref="DF57" ca="1">INDIRECT($AN57&amp;"!"&amp;'DataReport Cell refs'!DF$2)</f>
        <v>0</v>
      </c>
      <c r="DG57" t="b" cm="1">
        <f t="array" aca="1" ref="DG57" ca="1">INDIRECT($AN57&amp;"!"&amp;'DataReport Cell refs'!DG$2)</f>
        <v>0</v>
      </c>
      <c r="DH57" t="b" cm="1">
        <f t="array" aca="1" ref="DH57" ca="1">INDIRECT($AN57&amp;"!"&amp;'DataReport Cell refs'!DH$2)</f>
        <v>0</v>
      </c>
      <c r="DI57" t="b" cm="1">
        <f t="array" aca="1" ref="DI57" ca="1">INDIRECT($AN57&amp;"!"&amp;'DataReport Cell refs'!DI$2)</f>
        <v>0</v>
      </c>
      <c r="DJ57" t="b" cm="1">
        <f t="array" aca="1" ref="DJ57" ca="1">INDIRECT($AN57&amp;"!"&amp;'DataReport Cell refs'!DJ$2)</f>
        <v>0</v>
      </c>
      <c r="DK57" t="b" cm="1">
        <f t="array" aca="1" ref="DK57" ca="1">INDIRECT($AN57&amp;"!"&amp;'DataReport Cell refs'!DK$2)</f>
        <v>0</v>
      </c>
      <c r="DL57" t="b" cm="1">
        <f t="array" aca="1" ref="DL57" ca="1">INDIRECT($AN57&amp;"!"&amp;'DataReport Cell refs'!DL$2)</f>
        <v>0</v>
      </c>
      <c r="DM57" t="b" cm="1">
        <f t="array" aca="1" ref="DM57" ca="1">INDIRECT($AN57&amp;"!"&amp;'DataReport Cell refs'!DM$2)</f>
        <v>0</v>
      </c>
      <c r="DN57" t="str" cm="1">
        <f t="array" aca="1" ref="DN57" ca="1">INDIRECT($AN57&amp;"!"&amp;'DataReport Cell refs'!DN$2)</f>
        <v>Type here - Other service not included above 1</v>
      </c>
      <c r="DO57" t="str" cm="1">
        <f t="array" aca="1" ref="DO57" ca="1">INDIRECT($AN57&amp;"!"&amp;'DataReport Cell refs'!DO$2)</f>
        <v>Type here - Other service not included above 2</v>
      </c>
      <c r="DP57" t="str" cm="1">
        <f t="array" aca="1" ref="DP57" ca="1">INDIRECT($AN57&amp;"!"&amp;'DataReport Cell refs'!DP$2)</f>
        <v>Type here - Other service not included above 3</v>
      </c>
      <c r="DQ57" t="b" cm="1">
        <f t="array" aca="1" ref="DQ57" ca="1">INDIRECT($AN57&amp;"!"&amp;'DataReport Cell refs'!DQ$2)</f>
        <v>0</v>
      </c>
      <c r="DR57" t="b" cm="1">
        <f t="array" aca="1" ref="DR57" ca="1">INDIRECT($AN57&amp;"!"&amp;'DataReport Cell refs'!DR$2)</f>
        <v>0</v>
      </c>
      <c r="DS57" t="b" cm="1">
        <f t="array" aca="1" ref="DS57" ca="1">INDIRECT($AN57&amp;"!"&amp;'DataReport Cell refs'!DS$2)</f>
        <v>0</v>
      </c>
      <c r="DT57" t="b" cm="1">
        <f t="array" aca="1" ref="DT57" ca="1">INDIRECT($AN57&amp;"!"&amp;'DataReport Cell refs'!DT$2)</f>
        <v>0</v>
      </c>
      <c r="DU57" t="b" cm="1">
        <f t="array" aca="1" ref="DU57" ca="1">INDIRECT($AN57&amp;"!"&amp;'DataReport Cell refs'!DU$2)</f>
        <v>0</v>
      </c>
      <c r="DV57" t="b" cm="1">
        <f t="array" aca="1" ref="DV57" ca="1">INDIRECT($AN57&amp;"!"&amp;'DataReport Cell refs'!DV$2)</f>
        <v>0</v>
      </c>
      <c r="DW57" t="b" cm="1">
        <f t="array" aca="1" ref="DW57" ca="1">INDIRECT($AN57&amp;"!"&amp;'DataReport Cell refs'!DW$2)</f>
        <v>0</v>
      </c>
      <c r="DX57" t="b" cm="1">
        <f t="array" aca="1" ref="DX57" ca="1">INDIRECT($AN57&amp;"!"&amp;'DataReport Cell refs'!DX$2)</f>
        <v>0</v>
      </c>
      <c r="DY57" t="b" cm="1">
        <f t="array" aca="1" ref="DY57" ca="1">INDIRECT($AN57&amp;"!"&amp;'DataReport Cell refs'!DY$2)</f>
        <v>0</v>
      </c>
      <c r="DZ57" t="b" cm="1">
        <f t="array" aca="1" ref="DZ57" ca="1">INDIRECT($AN57&amp;"!"&amp;'DataReport Cell refs'!DZ$2)</f>
        <v>0</v>
      </c>
      <c r="EA57" t="b" cm="1">
        <f t="array" aca="1" ref="EA57" ca="1">INDIRECT($AN57&amp;"!"&amp;'DataReport Cell refs'!EA$2)</f>
        <v>0</v>
      </c>
      <c r="EB57" t="b" cm="1">
        <f t="array" aca="1" ref="EB57" ca="1">INDIRECT($AN57&amp;"!"&amp;'DataReport Cell refs'!EB$2)</f>
        <v>0</v>
      </c>
      <c r="EC57" t="b" cm="1">
        <f t="array" aca="1" ref="EC57" ca="1">INDIRECT($AN57&amp;"!"&amp;'DataReport Cell refs'!EC$2)</f>
        <v>0</v>
      </c>
      <c r="ED57" t="b" cm="1">
        <f t="array" aca="1" ref="ED57" ca="1">INDIRECT($AN57&amp;"!"&amp;'DataReport Cell refs'!ED$2)</f>
        <v>0</v>
      </c>
      <c r="EE57" t="b" cm="1">
        <f t="array" aca="1" ref="EE57" ca="1">INDIRECT($AN57&amp;"!"&amp;'DataReport Cell refs'!EE$2)</f>
        <v>0</v>
      </c>
      <c r="EF57" t="b" cm="1">
        <f t="array" aca="1" ref="EF57" ca="1">INDIRECT($AN57&amp;"!"&amp;'DataReport Cell refs'!EF$2)</f>
        <v>0</v>
      </c>
      <c r="EG57" t="b" cm="1">
        <f t="array" aca="1" ref="EG57" ca="1">INDIRECT($AN57&amp;"!"&amp;'DataReport Cell refs'!EG$2)</f>
        <v>0</v>
      </c>
      <c r="EH57" t="b" cm="1">
        <f t="array" aca="1" ref="EH57" ca="1">INDIRECT($AN57&amp;"!"&amp;'DataReport Cell refs'!EH$2)</f>
        <v>0</v>
      </c>
      <c r="EI57" t="b" cm="1">
        <f t="array" aca="1" ref="EI57" ca="1">INDIRECT($AN57&amp;"!"&amp;'DataReport Cell refs'!EI$2)</f>
        <v>0</v>
      </c>
      <c r="EJ57" t="b" cm="1">
        <f t="array" aca="1" ref="EJ57" ca="1">INDIRECT($AN57&amp;"!"&amp;'DataReport Cell refs'!EJ$2)</f>
        <v>0</v>
      </c>
      <c r="EK57" t="b" cm="1">
        <f t="array" aca="1" ref="EK57" ca="1">INDIRECT($AN57&amp;"!"&amp;'DataReport Cell refs'!EK$2)</f>
        <v>0</v>
      </c>
      <c r="EL57" t="b" cm="1">
        <f t="array" aca="1" ref="EL57" ca="1">INDIRECT($AN57&amp;"!"&amp;'DataReport Cell refs'!EL$2)</f>
        <v>0</v>
      </c>
      <c r="EM57" t="b" cm="1">
        <f t="array" aca="1" ref="EM57" ca="1">INDIRECT($AN57&amp;"!"&amp;'DataReport Cell refs'!EM$2)</f>
        <v>0</v>
      </c>
      <c r="EN57" t="b" cm="1">
        <f t="array" aca="1" ref="EN57" ca="1">INDIRECT($AN57&amp;"!"&amp;'DataReport Cell refs'!EN$2)</f>
        <v>0</v>
      </c>
      <c r="EO57" t="b" cm="1">
        <f t="array" aca="1" ref="EO57" ca="1">INDIRECT($AN57&amp;"!"&amp;'DataReport Cell refs'!EO$2)</f>
        <v>0</v>
      </c>
      <c r="EP57" t="b" cm="1">
        <f t="array" aca="1" ref="EP57" ca="1">INDIRECT($AN57&amp;"!"&amp;'DataReport Cell refs'!EP$2)</f>
        <v>0</v>
      </c>
      <c r="EQ57" t="b" cm="1">
        <f t="array" aca="1" ref="EQ57" ca="1">INDIRECT($AN57&amp;"!"&amp;'DataReport Cell refs'!EQ$2)</f>
        <v>0</v>
      </c>
      <c r="ER57" t="b" cm="1">
        <f t="array" aca="1" ref="ER57" ca="1">INDIRECT($AN57&amp;"!"&amp;'DataReport Cell refs'!ER$2)</f>
        <v>0</v>
      </c>
      <c r="ES57" t="b" cm="1">
        <f t="array" aca="1" ref="ES57" ca="1">INDIRECT($AN57&amp;"!"&amp;'DataReport Cell refs'!ES$2)</f>
        <v>0</v>
      </c>
      <c r="ET57" t="b" cm="1">
        <f t="array" aca="1" ref="ET57" ca="1">INDIRECT($AN57&amp;"!"&amp;'DataReport Cell refs'!ET$2)</f>
        <v>0</v>
      </c>
      <c r="EU57" t="b" cm="1">
        <f t="array" aca="1" ref="EU57" ca="1">INDIRECT($AN57&amp;"!"&amp;'DataReport Cell refs'!EU$2)</f>
        <v>0</v>
      </c>
      <c r="EV57" t="b" cm="1">
        <f t="array" aca="1" ref="EV57" ca="1">INDIRECT($AN57&amp;"!"&amp;'DataReport Cell refs'!EV$2)</f>
        <v>0</v>
      </c>
      <c r="EW57" t="b" cm="1">
        <f t="array" aca="1" ref="EW57" ca="1">INDIRECT($AN57&amp;"!"&amp;'DataReport Cell refs'!EW$2)</f>
        <v>0</v>
      </c>
      <c r="EX57" t="b" cm="1">
        <f t="array" aca="1" ref="EX57" ca="1">INDIRECT($AN57&amp;"!"&amp;'DataReport Cell refs'!EX$2)</f>
        <v>0</v>
      </c>
      <c r="EY57" t="b" cm="1">
        <f t="array" aca="1" ref="EY57" ca="1">INDIRECT($AN57&amp;"!"&amp;'DataReport Cell refs'!EY$2)</f>
        <v>0</v>
      </c>
      <c r="EZ57" t="b" cm="1">
        <f t="array" aca="1" ref="EZ57" ca="1">INDIRECT($AN57&amp;"!"&amp;'DataReport Cell refs'!EZ$2)</f>
        <v>0</v>
      </c>
      <c r="FA57" t="b" cm="1">
        <f t="array" aca="1" ref="FA57" ca="1">INDIRECT($AN57&amp;"!"&amp;'DataReport Cell refs'!FA$2)</f>
        <v>0</v>
      </c>
      <c r="FB57" t="b" cm="1">
        <f t="array" aca="1" ref="FB57" ca="1">INDIRECT($AN57&amp;"!"&amp;'DataReport Cell refs'!FB$2)</f>
        <v>0</v>
      </c>
      <c r="FC57" t="b" cm="1">
        <f t="array" aca="1" ref="FC57" ca="1">INDIRECT($AN57&amp;"!"&amp;'DataReport Cell refs'!FC$2)</f>
        <v>0</v>
      </c>
      <c r="FD57" t="b" cm="1">
        <f t="array" aca="1" ref="FD57" ca="1">INDIRECT($AN57&amp;"!"&amp;'DataReport Cell refs'!FD$2)</f>
        <v>0</v>
      </c>
      <c r="FE57" t="b" cm="1">
        <f t="array" aca="1" ref="FE57" ca="1">INDIRECT($AN57&amp;"!"&amp;'DataReport Cell refs'!FE$2)</f>
        <v>0</v>
      </c>
      <c r="FF57" t="b" cm="1">
        <f t="array" aca="1" ref="FF57" ca="1">INDIRECT($AN57&amp;"!"&amp;'DataReport Cell refs'!FF$2)</f>
        <v>0</v>
      </c>
      <c r="FG57" t="b" cm="1">
        <f t="array" aca="1" ref="FG57" ca="1">INDIRECT($AN57&amp;"!"&amp;'DataReport Cell refs'!FG$2)</f>
        <v>0</v>
      </c>
      <c r="FH57" t="b" cm="1">
        <f t="array" aca="1" ref="FH57" ca="1">INDIRECT($AN57&amp;"!"&amp;'DataReport Cell refs'!FH$2)</f>
        <v>0</v>
      </c>
      <c r="FI57" t="b" cm="1">
        <f t="array" aca="1" ref="FI57" ca="1">INDIRECT($AN57&amp;"!"&amp;'DataReport Cell refs'!FI$2)</f>
        <v>0</v>
      </c>
      <c r="FJ57" t="b" cm="1">
        <f t="array" aca="1" ref="FJ57" ca="1">INDIRECT($AN57&amp;"!"&amp;'DataReport Cell refs'!FJ$2)</f>
        <v>0</v>
      </c>
      <c r="FK57" s="361" cm="1">
        <f t="array" aca="1" ref="FK57" ca="1">INDIRECT($AN57&amp;"!"&amp;'DataReport Cell refs'!FK$2)</f>
        <v>0</v>
      </c>
      <c r="FL57" s="361" cm="1">
        <f t="array" aca="1" ref="FL57" ca="1">INDIRECT($AN57&amp;"!"&amp;'DataReport Cell refs'!FL$2)</f>
        <v>0</v>
      </c>
      <c r="FM57" s="361" cm="1">
        <f t="array" aca="1" ref="FM57" ca="1">INDIRECT($AN57&amp;"!"&amp;'DataReport Cell refs'!FM$2)</f>
        <v>0</v>
      </c>
      <c r="FN57" s="361" cm="1">
        <f t="array" aca="1" ref="FN57" ca="1">INDIRECT($AN57&amp;"!"&amp;'DataReport Cell refs'!FN$2)</f>
        <v>0</v>
      </c>
      <c r="FO57" s="361" cm="1">
        <f t="array" aca="1" ref="FO57" ca="1">INDIRECT($AN57&amp;"!"&amp;'DataReport Cell refs'!FO$2)</f>
        <v>0</v>
      </c>
      <c r="FP57" s="361" cm="1">
        <f t="array" aca="1" ref="FP57" ca="1">INDIRECT($AN57&amp;"!"&amp;'DataReport Cell refs'!FP$2)</f>
        <v>0</v>
      </c>
      <c r="FQ57" s="361" cm="1">
        <f t="array" aca="1" ref="FQ57" ca="1">INDIRECT($AN57&amp;"!"&amp;'DataReport Cell refs'!FQ$2)</f>
        <v>0</v>
      </c>
      <c r="FR57" s="361" cm="1">
        <f t="array" aca="1" ref="FR57" ca="1">INDIRECT($AN57&amp;"!"&amp;'DataReport Cell refs'!FR$2)</f>
        <v>0</v>
      </c>
      <c r="FS57" s="361" cm="1">
        <f t="array" aca="1" ref="FS57" ca="1">INDIRECT($AN57&amp;"!"&amp;'DataReport Cell refs'!FS$2)</f>
        <v>0</v>
      </c>
      <c r="FT57" s="361" cm="1">
        <f t="array" aca="1" ref="FT57" ca="1">INDIRECT($AN57&amp;"!"&amp;'DataReport Cell refs'!FT$2)</f>
        <v>0</v>
      </c>
      <c r="FU57" s="361" cm="1">
        <f t="array" aca="1" ref="FU57" ca="1">INDIRECT($AN57&amp;"!"&amp;'DataReport Cell refs'!FU$2)</f>
        <v>0</v>
      </c>
      <c r="FV57" s="361" cm="1">
        <f t="array" aca="1" ref="FV57" ca="1">INDIRECT($AN57&amp;"!"&amp;'DataReport Cell refs'!FV$2)</f>
        <v>0</v>
      </c>
      <c r="FW57" s="361" cm="1">
        <f t="array" aca="1" ref="FW57" ca="1">INDIRECT($AN57&amp;"!"&amp;'DataReport Cell refs'!FW$2)</f>
        <v>0</v>
      </c>
      <c r="FX57" s="361" cm="1">
        <f t="array" aca="1" ref="FX57" ca="1">INDIRECT($AN57&amp;"!"&amp;'DataReport Cell refs'!FX$2)</f>
        <v>0</v>
      </c>
      <c r="FY57" s="361" cm="1">
        <f t="array" aca="1" ref="FY57" ca="1">INDIRECT($AN57&amp;"!"&amp;'DataReport Cell refs'!FY$2)</f>
        <v>0</v>
      </c>
      <c r="FZ57" s="361" cm="1">
        <f t="array" aca="1" ref="FZ57" ca="1">INDIRECT($AN57&amp;"!"&amp;'DataReport Cell refs'!FZ$2)</f>
        <v>0</v>
      </c>
      <c r="GA57" s="361" cm="1">
        <f t="array" aca="1" ref="GA57" ca="1">INDIRECT($AN57&amp;"!"&amp;'DataReport Cell refs'!GA$2)</f>
        <v>0</v>
      </c>
      <c r="GB57" s="361" cm="1">
        <f t="array" aca="1" ref="GB57" ca="1">INDIRECT($AN57&amp;"!"&amp;'DataReport Cell refs'!GB$2)</f>
        <v>0</v>
      </c>
      <c r="GC57" s="361" cm="1">
        <f t="array" aca="1" ref="GC57" ca="1">INDIRECT($AN57&amp;"!"&amp;'DataReport Cell refs'!GC$2)</f>
        <v>0</v>
      </c>
      <c r="GD57" s="361" cm="1">
        <f t="array" aca="1" ref="GD57" ca="1">INDIRECT($AN57&amp;"!"&amp;'DataReport Cell refs'!GD$2)</f>
        <v>0</v>
      </c>
      <c r="GE57" s="361" cm="1">
        <f t="array" aca="1" ref="GE57" ca="1">INDIRECT($AN57&amp;"!"&amp;'DataReport Cell refs'!GE$2)</f>
        <v>0</v>
      </c>
      <c r="GF57" s="361" cm="1">
        <f t="array" aca="1" ref="GF57" ca="1">INDIRECT($AN57&amp;"!"&amp;'DataReport Cell refs'!GF$2)</f>
        <v>0</v>
      </c>
      <c r="GG57" s="361" cm="1">
        <f t="array" aca="1" ref="GG57" ca="1">INDIRECT($AN57&amp;"!"&amp;'DataReport Cell refs'!GG$2)</f>
        <v>0</v>
      </c>
      <c r="GH57" s="361" cm="1">
        <f t="array" aca="1" ref="GH57" ca="1">INDIRECT($AN57&amp;"!"&amp;'DataReport Cell refs'!GH$2)</f>
        <v>0</v>
      </c>
      <c r="GI57" s="361" cm="1">
        <f t="array" aca="1" ref="GI57" ca="1">INDIRECT($AN57&amp;"!"&amp;'DataReport Cell refs'!GI$2)</f>
        <v>0</v>
      </c>
      <c r="GJ57" s="361" cm="1">
        <f t="array" aca="1" ref="GJ57" ca="1">INDIRECT($AN57&amp;"!"&amp;'DataReport Cell refs'!GJ$2)</f>
        <v>0</v>
      </c>
      <c r="GK57" s="361" cm="1">
        <f t="array" aca="1" ref="GK57" ca="1">INDIRECT($AN57&amp;"!"&amp;'DataReport Cell refs'!GK$2)</f>
        <v>0</v>
      </c>
      <c r="GL57" s="361" cm="1">
        <f t="array" aca="1" ref="GL57" ca="1">INDIRECT($AN57&amp;"!"&amp;'DataReport Cell refs'!GL$2)</f>
        <v>0</v>
      </c>
      <c r="GM57" s="361" cm="1">
        <f t="array" aca="1" ref="GM57" ca="1">INDIRECT($AN57&amp;"!"&amp;'DataReport Cell refs'!GM$2)</f>
        <v>0</v>
      </c>
      <c r="GN57" s="361" cm="1">
        <f t="array" aca="1" ref="GN57" ca="1">INDIRECT($AN57&amp;"!"&amp;'DataReport Cell refs'!GN$2)</f>
        <v>0</v>
      </c>
      <c r="GO57" s="361" cm="1">
        <f t="array" aca="1" ref="GO57" ca="1">INDIRECT($AN57&amp;"!"&amp;'DataReport Cell refs'!GO$2)</f>
        <v>0</v>
      </c>
      <c r="GP57" s="361" cm="1">
        <f t="array" aca="1" ref="GP57" ca="1">INDIRECT($AN57&amp;"!"&amp;'DataReport Cell refs'!GP$2)</f>
        <v>0</v>
      </c>
      <c r="GQ57" s="361" cm="1">
        <f t="array" aca="1" ref="GQ57" ca="1">INDIRECT($AN57&amp;"!"&amp;'DataReport Cell refs'!GQ$2)</f>
        <v>0</v>
      </c>
      <c r="GR57" s="361" cm="1">
        <f t="array" aca="1" ref="GR57" ca="1">INDIRECT($AN57&amp;"!"&amp;'DataReport Cell refs'!GR$2)</f>
        <v>0</v>
      </c>
      <c r="GS57" s="361" cm="1">
        <f t="array" aca="1" ref="GS57" ca="1">INDIRECT($AN57&amp;"!"&amp;'DataReport Cell refs'!GS$2)</f>
        <v>0</v>
      </c>
      <c r="GT57" s="361" cm="1">
        <f t="array" aca="1" ref="GT57" ca="1">INDIRECT($AN57&amp;"!"&amp;'DataReport Cell refs'!GT$2)</f>
        <v>0</v>
      </c>
      <c r="GU57" s="361" cm="1">
        <f t="array" aca="1" ref="GU57" ca="1">INDIRECT($AN57&amp;"!"&amp;'DataReport Cell refs'!GU$2)</f>
        <v>0</v>
      </c>
      <c r="GV57" s="361" cm="1">
        <f t="array" aca="1" ref="GV57" ca="1">INDIRECT($AN57&amp;"!"&amp;'DataReport Cell refs'!GV$2)</f>
        <v>0</v>
      </c>
      <c r="GW57" s="361" cm="1">
        <f t="array" aca="1" ref="GW57" ca="1">INDIRECT($AN57&amp;"!"&amp;'DataReport Cell refs'!GW$2)</f>
        <v>0</v>
      </c>
      <c r="GX57" s="361" cm="1">
        <f t="array" aca="1" ref="GX57" ca="1">INDIRECT($AN57&amp;"!"&amp;'DataReport Cell refs'!GX$2)</f>
        <v>0</v>
      </c>
      <c r="GY57" s="361" cm="1">
        <f t="array" aca="1" ref="GY57" ca="1">INDIRECT($AN57&amp;"!"&amp;'DataReport Cell refs'!GY$2)</f>
        <v>0</v>
      </c>
      <c r="GZ57" s="361" cm="1">
        <f t="array" aca="1" ref="GZ57" ca="1">INDIRECT($AN57&amp;"!"&amp;'DataReport Cell refs'!GZ$2)</f>
        <v>0</v>
      </c>
      <c r="HA57" s="361" cm="1">
        <f t="array" aca="1" ref="HA57" ca="1">INDIRECT($AN57&amp;"!"&amp;'DataReport Cell refs'!HA$2)</f>
        <v>0</v>
      </c>
      <c r="HB57" s="361" cm="1">
        <f t="array" aca="1" ref="HB57" ca="1">INDIRECT($AN57&amp;"!"&amp;'DataReport Cell refs'!HB$2)</f>
        <v>0</v>
      </c>
      <c r="HC57" s="361" cm="1">
        <f t="array" aca="1" ref="HC57" ca="1">INDIRECT($AN57&amp;"!"&amp;'DataReport Cell refs'!HC$2)</f>
        <v>0</v>
      </c>
      <c r="HD57" s="361" cm="1">
        <f t="array" aca="1" ref="HD57" ca="1">INDIRECT($AN57&amp;"!"&amp;'DataReport Cell refs'!HD$2)</f>
        <v>0</v>
      </c>
      <c r="HE57" cm="1">
        <f t="array" aca="1" ref="HE57" ca="1">INDIRECT($AN57&amp;"!"&amp;'DataReport Cell refs'!HE$2)</f>
        <v>0</v>
      </c>
      <c r="HF57" cm="1">
        <f t="array" aca="1" ref="HF57" ca="1">INDIRECT($AN57&amp;"!"&amp;'DataReport Cell refs'!HF$2)</f>
        <v>0</v>
      </c>
      <c r="HG57" cm="1">
        <f t="array" aca="1" ref="HG57" ca="1">INDIRECT($AN57&amp;"!"&amp;'DataReport Cell refs'!HG$2)</f>
        <v>0</v>
      </c>
      <c r="HH57" cm="1">
        <f t="array" aca="1" ref="HH57" ca="1">INDIRECT($AN57&amp;"!"&amp;'DataReport Cell refs'!HH$2)</f>
        <v>0</v>
      </c>
      <c r="HI57" cm="1">
        <f t="array" aca="1" ref="HI57" ca="1">INDIRECT($AN57&amp;"!"&amp;'DataReport Cell refs'!HI$2)</f>
        <v>0</v>
      </c>
      <c r="HJ57" cm="1">
        <f t="array" aca="1" ref="HJ57" ca="1">INDIRECT($AN57&amp;"!"&amp;'DataReport Cell refs'!HJ$2)</f>
        <v>0</v>
      </c>
      <c r="HK57" cm="1">
        <f t="array" aca="1" ref="HK57" ca="1">INDIRECT($AN57&amp;"!"&amp;'DataReport Cell refs'!HK$2)</f>
        <v>0</v>
      </c>
      <c r="HL57" cm="1">
        <f t="array" aca="1" ref="HL57" ca="1">INDIRECT($AN57&amp;"!"&amp;'DataReport Cell refs'!HL$2)</f>
        <v>0</v>
      </c>
      <c r="HM57" cm="1">
        <f t="array" aca="1" ref="HM57" ca="1">INDIRECT($AN57&amp;"!"&amp;'DataReport Cell refs'!HM$2)</f>
        <v>0</v>
      </c>
      <c r="HN57" cm="1">
        <f t="array" aca="1" ref="HN57" ca="1">INDIRECT($AN57&amp;"!"&amp;'DataReport Cell refs'!HN$2)</f>
        <v>0</v>
      </c>
      <c r="HO57" cm="1">
        <f t="array" aca="1" ref="HO57" ca="1">INDIRECT($AN57&amp;"!"&amp;'DataReport Cell refs'!HO$2)</f>
        <v>0</v>
      </c>
      <c r="HP57" cm="1">
        <f t="array" aca="1" ref="HP57" ca="1">INDIRECT($AN57&amp;"!"&amp;'DataReport Cell refs'!HP$2)</f>
        <v>0</v>
      </c>
      <c r="HQ57" cm="1">
        <f t="array" aca="1" ref="HQ57" ca="1">INDIRECT($AN57&amp;"!"&amp;'DataReport Cell refs'!HQ$2)</f>
        <v>0</v>
      </c>
      <c r="HR57" cm="1">
        <f t="array" aca="1" ref="HR57" ca="1">INDIRECT($AN57&amp;"!"&amp;'DataReport Cell refs'!HR$2)</f>
        <v>0</v>
      </c>
      <c r="HS57" cm="1">
        <f t="array" aca="1" ref="HS57" ca="1">INDIRECT($AN57&amp;"!"&amp;'DataReport Cell refs'!HS$2)</f>
        <v>0</v>
      </c>
      <c r="HT57" cm="1">
        <f t="array" aca="1" ref="HT57" ca="1">INDIRECT($AN57&amp;"!"&amp;'DataReport Cell refs'!HT$2)</f>
        <v>0</v>
      </c>
      <c r="HU57" cm="1">
        <f t="array" aca="1" ref="HU57" ca="1">INDIRECT($AN57&amp;"!"&amp;'DataReport Cell refs'!HU$2)</f>
        <v>0</v>
      </c>
      <c r="HV57" cm="1">
        <f t="array" aca="1" ref="HV57" ca="1">INDIRECT($AN57&amp;"!"&amp;'DataReport Cell refs'!HV$2)</f>
        <v>0</v>
      </c>
      <c r="HW57" cm="1">
        <f t="array" aca="1" ref="HW57" ca="1">INDIRECT($AN57&amp;"!"&amp;'DataReport Cell refs'!HW$2)</f>
        <v>0</v>
      </c>
      <c r="HX57" cm="1">
        <f t="array" aca="1" ref="HX57" ca="1">INDIRECT($AN57&amp;"!"&amp;'DataReport Cell refs'!HX$2)</f>
        <v>0</v>
      </c>
      <c r="HY57" cm="1">
        <f t="array" aca="1" ref="HY57" ca="1">INDIRECT($AN57&amp;"!"&amp;'DataReport Cell refs'!HY$2)</f>
        <v>0</v>
      </c>
      <c r="HZ57" cm="1">
        <f t="array" aca="1" ref="HZ57" ca="1">INDIRECT($AN57&amp;"!"&amp;'DataReport Cell refs'!HZ$2)</f>
        <v>0</v>
      </c>
      <c r="IA57" cm="1">
        <f t="array" aca="1" ref="IA57" ca="1">INDIRECT($AN57&amp;"!"&amp;'DataReport Cell refs'!IA$2)</f>
        <v>0</v>
      </c>
      <c r="IB57" cm="1">
        <f t="array" aca="1" ref="IB57" ca="1">INDIRECT($AN57&amp;"!"&amp;'DataReport Cell refs'!IB$2)</f>
        <v>0</v>
      </c>
      <c r="IC57" cm="1">
        <f t="array" aca="1" ref="IC57" ca="1">INDIRECT($AN57&amp;"!"&amp;'DataReport Cell refs'!IC$2)</f>
        <v>0</v>
      </c>
      <c r="ID57" cm="1">
        <f t="array" aca="1" ref="ID57" ca="1">INDIRECT($AN57&amp;"!"&amp;'DataReport Cell refs'!ID$2)</f>
        <v>0</v>
      </c>
      <c r="IE57" cm="1">
        <f t="array" aca="1" ref="IE57" ca="1">INDIRECT($AN57&amp;"!"&amp;'DataReport Cell refs'!IE$2)</f>
        <v>0</v>
      </c>
      <c r="IF57" cm="1">
        <f t="array" aca="1" ref="IF57" ca="1">INDIRECT($AN57&amp;"!"&amp;'DataReport Cell refs'!IF$2)</f>
        <v>0</v>
      </c>
      <c r="IG57" cm="1">
        <f t="array" aca="1" ref="IG57" ca="1">INDIRECT($AN57&amp;"!"&amp;'DataReport Cell refs'!IG$2)</f>
        <v>0</v>
      </c>
      <c r="IH57" cm="1">
        <f t="array" aca="1" ref="IH57" ca="1">INDIRECT($AN57&amp;"!"&amp;'DataReport Cell refs'!IH$2)</f>
        <v>0</v>
      </c>
      <c r="II57" cm="1">
        <f t="array" aca="1" ref="II57" ca="1">INDIRECT($AN57&amp;"!"&amp;'DataReport Cell refs'!II$2)</f>
        <v>0</v>
      </c>
      <c r="IJ57" cm="1">
        <f t="array" aca="1" ref="IJ57" ca="1">INDIRECT($AN57&amp;"!"&amp;'DataReport Cell refs'!IJ$2)</f>
        <v>0</v>
      </c>
      <c r="IK57" cm="1">
        <f t="array" aca="1" ref="IK57" ca="1">INDIRECT($AN57&amp;"!"&amp;'DataReport Cell refs'!IK$2)</f>
        <v>0</v>
      </c>
      <c r="IL57" cm="1">
        <f t="array" aca="1" ref="IL57" ca="1">INDIRECT($AN57&amp;"!"&amp;'DataReport Cell refs'!IL$2)</f>
        <v>0</v>
      </c>
      <c r="IM57" cm="1">
        <f t="array" aca="1" ref="IM57" ca="1">INDIRECT($AN57&amp;"!"&amp;'DataReport Cell refs'!IM$2)</f>
        <v>0</v>
      </c>
      <c r="IN57" cm="1">
        <f t="array" aca="1" ref="IN57" ca="1">INDIRECT($AN57&amp;"!"&amp;'DataReport Cell refs'!IN$2)</f>
        <v>0</v>
      </c>
      <c r="IO57" cm="1">
        <f t="array" aca="1" ref="IO57" ca="1">INDIRECT($AN57&amp;"!"&amp;'DataReport Cell refs'!IO$2)</f>
        <v>0</v>
      </c>
      <c r="IP57" cm="1">
        <f t="array" aca="1" ref="IP57" ca="1">INDIRECT($AN57&amp;"!"&amp;'DataReport Cell refs'!IP$2)</f>
        <v>0</v>
      </c>
      <c r="IQ57" cm="1">
        <f t="array" aca="1" ref="IQ57" ca="1">INDIRECT($AN57&amp;"!"&amp;'DataReport Cell refs'!IQ$2)</f>
        <v>0</v>
      </c>
      <c r="IR57" cm="1">
        <f t="array" aca="1" ref="IR57" ca="1">INDIRECT($AN57&amp;"!"&amp;'DataReport Cell refs'!IR$2)</f>
        <v>0</v>
      </c>
      <c r="IS57" cm="1">
        <f t="array" aca="1" ref="IS57" ca="1">INDIRECT($AN57&amp;"!"&amp;'DataReport Cell refs'!IS$2)</f>
        <v>0</v>
      </c>
      <c r="IT57" cm="1">
        <f t="array" aca="1" ref="IT57" ca="1">INDIRECT($AN57&amp;"!"&amp;'DataReport Cell refs'!IT$2)</f>
        <v>0</v>
      </c>
      <c r="IU57" cm="1">
        <f t="array" aca="1" ref="IU57" ca="1">INDIRECT($AN57&amp;"!"&amp;'DataReport Cell refs'!IU$2)</f>
        <v>0</v>
      </c>
      <c r="IV57" cm="1">
        <f t="array" aca="1" ref="IV57" ca="1">INDIRECT($AN57&amp;"!"&amp;'DataReport Cell refs'!IV$2)</f>
        <v>0</v>
      </c>
      <c r="IW57" cm="1">
        <f t="array" aca="1" ref="IW57" ca="1">INDIRECT($AN57&amp;"!"&amp;'DataReport Cell refs'!IW$2)</f>
        <v>0</v>
      </c>
      <c r="IX57" cm="1">
        <f t="array" aca="1" ref="IX57" ca="1">INDIRECT($AN57&amp;"!"&amp;'DataReport Cell refs'!IX$2)</f>
        <v>0</v>
      </c>
      <c r="IY57" cm="1">
        <f t="array" aca="1" ref="IY57" ca="1">INDIRECT($AN57&amp;"!"&amp;'DataReport Cell refs'!IY$2)</f>
        <v>0</v>
      </c>
      <c r="IZ57" cm="1">
        <f t="array" aca="1" ref="IZ57" ca="1">INDIRECT($AN57&amp;"!"&amp;'DataReport Cell refs'!IZ$2)</f>
        <v>0</v>
      </c>
      <c r="JA57" cm="1">
        <f t="array" aca="1" ref="JA57" ca="1">INDIRECT($AN57&amp;"!"&amp;'DataReport Cell refs'!JA$2)</f>
        <v>0</v>
      </c>
      <c r="JB57" cm="1">
        <f t="array" aca="1" ref="JB57" ca="1">INDIRECT($AN57&amp;"!"&amp;'DataReport Cell refs'!JB$2)</f>
        <v>0</v>
      </c>
      <c r="JC57" cm="1">
        <f t="array" aca="1" ref="JC57" ca="1">INDIRECT($AN57&amp;"!"&amp;'DataReport Cell refs'!JC$2)</f>
        <v>0</v>
      </c>
      <c r="JD57" cm="1">
        <f t="array" aca="1" ref="JD57" ca="1">INDIRECT($AN57&amp;"!"&amp;'DataReport Cell refs'!JD$2)</f>
        <v>0</v>
      </c>
      <c r="JE57" cm="1">
        <f t="array" aca="1" ref="JE57" ca="1">INDIRECT($AN57&amp;"!"&amp;'DataReport Cell refs'!JE$2)</f>
        <v>0</v>
      </c>
      <c r="JF57" cm="1">
        <f t="array" aca="1" ref="JF57" ca="1">INDIRECT($AN57&amp;"!"&amp;'DataReport Cell refs'!JF$2)</f>
        <v>0</v>
      </c>
      <c r="JG57" cm="1">
        <f t="array" aca="1" ref="JG57" ca="1">INDIRECT($AN57&amp;"!"&amp;'DataReport Cell refs'!JG$2)</f>
        <v>0</v>
      </c>
      <c r="JH57" cm="1">
        <f t="array" aca="1" ref="JH57" ca="1">INDIRECT($AN57&amp;"!"&amp;'DataReport Cell refs'!JH$2)</f>
        <v>0</v>
      </c>
      <c r="JI57" cm="1">
        <f t="array" aca="1" ref="JI57" ca="1">INDIRECT($AN57&amp;"!"&amp;'DataReport Cell refs'!JI$2)</f>
        <v>0</v>
      </c>
      <c r="JJ57" cm="1">
        <f t="array" aca="1" ref="JJ57" ca="1">INDIRECT($AN57&amp;"!"&amp;'DataReport Cell refs'!JJ$2)</f>
        <v>0</v>
      </c>
      <c r="JK57" cm="1">
        <f t="array" aca="1" ref="JK57" ca="1">INDIRECT($AN57&amp;"!"&amp;'DataReport Cell refs'!JK$2)</f>
        <v>0</v>
      </c>
      <c r="JL57" cm="1">
        <f t="array" aca="1" ref="JL57" ca="1">INDIRECT($AN57&amp;"!"&amp;'DataReport Cell refs'!JL$2)</f>
        <v>0</v>
      </c>
      <c r="JM57" cm="1">
        <f t="array" aca="1" ref="JM57" ca="1">INDIRECT($AN57&amp;"!"&amp;'DataReport Cell refs'!JM$2)</f>
        <v>0</v>
      </c>
      <c r="JN57" cm="1">
        <f t="array" aca="1" ref="JN57" ca="1">INDIRECT($AN57&amp;"!"&amp;'DataReport Cell refs'!JN$2)</f>
        <v>0</v>
      </c>
      <c r="JO57" cm="1">
        <f t="array" aca="1" ref="JO57" ca="1">INDIRECT($AN57&amp;"!"&amp;'DataReport Cell refs'!JO$2)</f>
        <v>0</v>
      </c>
      <c r="JP57" cm="1">
        <f t="array" aca="1" ref="JP57" ca="1">INDIRECT($AN57&amp;"!"&amp;'DataReport Cell refs'!JP$2)</f>
        <v>0</v>
      </c>
      <c r="JQ57" cm="1">
        <f t="array" aca="1" ref="JQ57" ca="1">INDIRECT($AN57&amp;"!"&amp;'DataReport Cell refs'!JQ$2)</f>
        <v>0</v>
      </c>
      <c r="JR57" cm="1">
        <f t="array" aca="1" ref="JR57" ca="1">INDIRECT($AN57&amp;"!"&amp;'DataReport Cell refs'!JR$2)</f>
        <v>0</v>
      </c>
      <c r="JS57" cm="1">
        <f t="array" aca="1" ref="JS57" ca="1">INDIRECT($AN57&amp;"!"&amp;'DataReport Cell refs'!JS$2)</f>
        <v>0</v>
      </c>
      <c r="JT57" cm="1">
        <f t="array" aca="1" ref="JT57" ca="1">INDIRECT($AN57&amp;"!"&amp;'DataReport Cell refs'!JT$2)</f>
        <v>0</v>
      </c>
      <c r="JU57" cm="1">
        <f t="array" aca="1" ref="JU57" ca="1">INDIRECT($AN57&amp;"!"&amp;'DataReport Cell refs'!JU$2)</f>
        <v>0</v>
      </c>
      <c r="JV57" t="str" cm="1">
        <f t="array" aca="1" ref="JV57" ca="1">INDIRECT($AN57&amp;"!"&amp;'DataReport Cell refs'!JV$2)</f>
        <v>Not Commenced</v>
      </c>
      <c r="JW57" t="str" cm="1">
        <f t="array" aca="1" ref="JW57" ca="1">INDIRECT($AN57&amp;"!"&amp;'DataReport Cell refs'!JW$2)</f>
        <v>First complete Stocktake</v>
      </c>
      <c r="JX57" t="str" cm="1">
        <f t="array" aca="1" ref="JX57" ca="1">INDIRECT($AN57&amp;"!"&amp;'DataReport Cell refs'!JX$2)</f>
        <v>First complete Stocktake</v>
      </c>
      <c r="JY57" t="str" cm="1">
        <f t="array" aca="1" ref="JY57" ca="1">INDIRECT($AN57&amp;"!"&amp;'DataReport Cell refs'!JY$2)</f>
        <v>First complete Stocktake</v>
      </c>
      <c r="JZ57" t="str" cm="1">
        <f t="array" aca="1" ref="JZ57" ca="1">INDIRECT($AN57&amp;"!"&amp;'DataReport Cell refs'!JZ$2)</f>
        <v>First complete Stocktake</v>
      </c>
      <c r="KA57" t="str" cm="1">
        <f t="array" aca="1" ref="KA57" ca="1">INDIRECT($AN57&amp;"!"&amp;'DataReport Cell refs'!KA$2)</f>
        <v>First complete Stocktake</v>
      </c>
      <c r="KB57" t="str" cm="1">
        <f t="array" aca="1" ref="KB57" ca="1">INDIRECT($AN57&amp;"!"&amp;'DataReport Cell refs'!KB$2)</f>
        <v>First complete Stocktake</v>
      </c>
    </row>
    <row r="58" spans="40:288" x14ac:dyDescent="0.35">
      <c r="AN58" s="345" t="s">
        <v>1197</v>
      </c>
      <c r="AO58" cm="1">
        <f t="array" aca="1" ref="AO58" ca="1">INDIRECT($AN58&amp;"!"&amp;'DataReport Cell refs'!AO$2)</f>
        <v>0</v>
      </c>
      <c r="AP58" t="str" cm="1">
        <f t="array" aca="1" ref="AP58" ca="1">INDIRECT($AN58&amp;"!"&amp;'DataReport Cell refs'!AP$2)</f>
        <v>Select option</v>
      </c>
      <c r="AQ58" t="str" cm="1">
        <f t="array" aca="1" ref="AQ58" ca="1">INDIRECT($AN58&amp;"!"&amp;'DataReport Cell refs'!AQ$2)</f>
        <v>Select option</v>
      </c>
      <c r="AR58" s="361" cm="1">
        <f t="array" aca="1" ref="AR58" ca="1">INDIRECT($AN58&amp;"!"&amp;'DataReport Cell refs'!AR$2)</f>
        <v>0</v>
      </c>
      <c r="AS58" t="b" cm="1">
        <f t="array" aca="1" ref="AS58" ca="1">INDIRECT($AN58&amp;"!"&amp;'DataReport Cell refs'!AS$2)</f>
        <v>0</v>
      </c>
      <c r="AT58" t="b" cm="1">
        <f t="array" aca="1" ref="AT58" ca="1">INDIRECT($AN58&amp;"!"&amp;'DataReport Cell refs'!AT$2)</f>
        <v>0</v>
      </c>
      <c r="AU58" t="b" cm="1">
        <f t="array" aca="1" ref="AU58" ca="1">INDIRECT($AN58&amp;"!"&amp;'DataReport Cell refs'!AU$2)</f>
        <v>0</v>
      </c>
      <c r="AV58" t="b" cm="1">
        <f t="array" aca="1" ref="AV58" ca="1">INDIRECT($AN58&amp;"!"&amp;'DataReport Cell refs'!AV$2)</f>
        <v>0</v>
      </c>
      <c r="AW58" t="b" cm="1">
        <f t="array" aca="1" ref="AW58" ca="1">INDIRECT($AN58&amp;"!"&amp;'DataReport Cell refs'!AW$2)</f>
        <v>0</v>
      </c>
      <c r="AX58" t="b" cm="1">
        <f t="array" aca="1" ref="AX58" ca="1">INDIRECT($AN58&amp;"!"&amp;'DataReport Cell refs'!AX$2)</f>
        <v>0</v>
      </c>
      <c r="AY58" t="b" cm="1">
        <f t="array" aca="1" ref="AY58" ca="1">INDIRECT($AN58&amp;"!"&amp;'DataReport Cell refs'!AY$2)</f>
        <v>0</v>
      </c>
      <c r="AZ58" t="b" cm="1">
        <f t="array" aca="1" ref="AZ58" ca="1">INDIRECT($AN58&amp;"!"&amp;'DataReport Cell refs'!AZ$2)</f>
        <v>0</v>
      </c>
      <c r="BA58" t="b" cm="1">
        <f t="array" aca="1" ref="BA58" ca="1">INDIRECT($AN58&amp;"!"&amp;'DataReport Cell refs'!BA$2)</f>
        <v>0</v>
      </c>
      <c r="BB58" t="b" cm="1">
        <f t="array" aca="1" ref="BB58" ca="1">INDIRECT($AN58&amp;"!"&amp;'DataReport Cell refs'!BB$2)</f>
        <v>0</v>
      </c>
      <c r="BC58" t="b" cm="1">
        <f t="array" aca="1" ref="BC58" ca="1">INDIRECT($AN58&amp;"!"&amp;'DataReport Cell refs'!BC$2)</f>
        <v>0</v>
      </c>
      <c r="BD58" t="b" cm="1">
        <f t="array" aca="1" ref="BD58" ca="1">INDIRECT($AN58&amp;"!"&amp;'DataReport Cell refs'!BD$2)</f>
        <v>0</v>
      </c>
      <c r="BE58" t="b" cm="1">
        <f t="array" aca="1" ref="BE58" ca="1">INDIRECT($AN58&amp;"!"&amp;'DataReport Cell refs'!BE$2)</f>
        <v>0</v>
      </c>
      <c r="BF58" t="b" cm="1">
        <f t="array" aca="1" ref="BF58" ca="1">INDIRECT($AN58&amp;"!"&amp;'DataReport Cell refs'!BF$2)</f>
        <v>0</v>
      </c>
      <c r="BG58" t="b" cm="1">
        <f t="array" aca="1" ref="BG58" ca="1">INDIRECT($AN58&amp;"!"&amp;'DataReport Cell refs'!BG$2)</f>
        <v>0</v>
      </c>
      <c r="BH58" t="b" cm="1">
        <f t="array" aca="1" ref="BH58" ca="1">INDIRECT($AN58&amp;"!"&amp;'DataReport Cell refs'!BH$2)</f>
        <v>0</v>
      </c>
      <c r="BI58" t="str" cm="1">
        <f t="array" aca="1" ref="BI58" ca="1">INDIRECT($AN58&amp;"!"&amp;'DataReport Cell refs'!BI$2)</f>
        <v>Select option</v>
      </c>
      <c r="BJ58" t="str" cm="1">
        <f t="array" aca="1" ref="BJ58" ca="1">INDIRECT($AN58&amp;"!"&amp;'DataReport Cell refs'!BJ$2)</f>
        <v>Select option</v>
      </c>
      <c r="BK58" t="str" cm="1">
        <f t="array" aca="1" ref="BK58" ca="1">INDIRECT($AN58&amp;"!"&amp;'DataReport Cell refs'!BK$2)</f>
        <v>Select option</v>
      </c>
      <c r="BL58" t="str" cm="1">
        <f t="array" aca="1" ref="BL58" ca="1">INDIRECT($AN58&amp;"!"&amp;'DataReport Cell refs'!BL$2)</f>
        <v>Select option</v>
      </c>
      <c r="BM58" t="str" cm="1">
        <f t="array" aca="1" ref="BM58" ca="1">INDIRECT($AN58&amp;"!"&amp;'DataReport Cell refs'!BM$2)</f>
        <v>Select option</v>
      </c>
      <c r="BN58" t="str" cm="1">
        <f t="array" aca="1" ref="BN58" ca="1">INDIRECT($AN58&amp;"!"&amp;'DataReport Cell refs'!BN$2)</f>
        <v>Select option</v>
      </c>
      <c r="BO58" t="str" cm="1">
        <f t="array" aca="1" ref="BO58" ca="1">INDIRECT($AN58&amp;"!"&amp;'DataReport Cell refs'!BO$2)</f>
        <v>Select option</v>
      </c>
      <c r="BP58" t="str" cm="1">
        <f t="array" aca="1" ref="BP58" ca="1">INDIRECT($AN58&amp;"!"&amp;'DataReport Cell refs'!BP$2)</f>
        <v>Select option</v>
      </c>
      <c r="BQ58" t="str" cm="1">
        <f t="array" aca="1" ref="BQ58" ca="1">INDIRECT($AN58&amp;"!"&amp;'DataReport Cell refs'!BQ$2)</f>
        <v>Select option</v>
      </c>
      <c r="BR58" t="b" cm="1">
        <f t="array" aca="1" ref="BR58" ca="1">INDIRECT($AN58&amp;"!"&amp;'DataReport Cell refs'!BR$2)</f>
        <v>0</v>
      </c>
      <c r="BS58" t="b" cm="1">
        <f t="array" aca="1" ref="BS58" ca="1">INDIRECT($AN58&amp;"!"&amp;'DataReport Cell refs'!BS$2)</f>
        <v>0</v>
      </c>
      <c r="BT58" t="b" cm="1">
        <f t="array" aca="1" ref="BT58" ca="1">INDIRECT($AN58&amp;"!"&amp;'DataReport Cell refs'!BT$2)</f>
        <v>0</v>
      </c>
      <c r="BU58" t="b" cm="1">
        <f t="array" aca="1" ref="BU58" ca="1">INDIRECT($AN58&amp;"!"&amp;'DataReport Cell refs'!BU$2)</f>
        <v>0</v>
      </c>
      <c r="BV58" t="b" cm="1">
        <f t="array" aca="1" ref="BV58" ca="1">INDIRECT($AN58&amp;"!"&amp;'DataReport Cell refs'!BV$2)</f>
        <v>0</v>
      </c>
      <c r="BW58" t="b" cm="1">
        <f t="array" aca="1" ref="BW58" ca="1">INDIRECT($AN58&amp;"!"&amp;'DataReport Cell refs'!BW$2)</f>
        <v>0</v>
      </c>
      <c r="BX58" t="b" cm="1">
        <f t="array" aca="1" ref="BX58" ca="1">INDIRECT($AN58&amp;"!"&amp;'DataReport Cell refs'!BX$2)</f>
        <v>0</v>
      </c>
      <c r="BY58" t="b" cm="1">
        <f t="array" aca="1" ref="BY58" ca="1">INDIRECT($AN58&amp;"!"&amp;'DataReport Cell refs'!BY$2)</f>
        <v>0</v>
      </c>
      <c r="BZ58" t="b" cm="1">
        <f t="array" aca="1" ref="BZ58" ca="1">INDIRECT($AN58&amp;"!"&amp;'DataReport Cell refs'!BZ$2)</f>
        <v>0</v>
      </c>
      <c r="CA58" cm="1">
        <f t="array" aca="1" ref="CA58" ca="1">INDIRECT($AN58&amp;"!"&amp;'DataReport Cell refs'!CA$2)</f>
        <v>0</v>
      </c>
      <c r="CB58" s="385" cm="1">
        <f t="array" aca="1" ref="CB58" ca="1">INDIRECT($AN58&amp;"!"&amp;'DataReport Cell refs'!CB$2)</f>
        <v>0</v>
      </c>
      <c r="CC58" s="385" cm="1">
        <f t="array" aca="1" ref="CC58" ca="1">INDIRECT($AN58&amp;"!"&amp;'DataReport Cell refs'!CC$2)</f>
        <v>0</v>
      </c>
      <c r="CD58" s="385" cm="1">
        <f t="array" aca="1" ref="CD58" ca="1">INDIRECT($AN58&amp;"!"&amp;'DataReport Cell refs'!CD$2)</f>
        <v>0</v>
      </c>
      <c r="CE58" t="str" cm="1">
        <f t="array" aca="1" ref="CE58" ca="1">INDIRECT($AN58&amp;"!"&amp;'DataReport Cell refs'!CE$2)</f>
        <v>Select option</v>
      </c>
      <c r="CF58" s="361" cm="1">
        <f t="array" aca="1" ref="CF58" ca="1">INDIRECT($AN58&amp;"!"&amp;'DataReport Cell refs'!CF$2)</f>
        <v>0</v>
      </c>
      <c r="CG58" t="b" cm="1">
        <f t="array" aca="1" ref="CG58" ca="1">INDIRECT($AN58&amp;"!"&amp;'DataReport Cell refs'!CG$2)</f>
        <v>0</v>
      </c>
      <c r="CH58" t="b" cm="1">
        <f t="array" aca="1" ref="CH58" ca="1">INDIRECT($AN58&amp;"!"&amp;'DataReport Cell refs'!CH$2)</f>
        <v>0</v>
      </c>
      <c r="CI58" t="b" cm="1">
        <f t="array" aca="1" ref="CI58" ca="1">INDIRECT($AN58&amp;"!"&amp;'DataReport Cell refs'!CI$2)</f>
        <v>0</v>
      </c>
      <c r="CJ58" t="b" cm="1">
        <f t="array" aca="1" ref="CJ58" ca="1">INDIRECT($AN58&amp;"!"&amp;'DataReport Cell refs'!CJ$2)</f>
        <v>0</v>
      </c>
      <c r="CK58" t="b" cm="1">
        <f t="array" aca="1" ref="CK58" ca="1">INDIRECT($AN58&amp;"!"&amp;'DataReport Cell refs'!CK$2)</f>
        <v>0</v>
      </c>
      <c r="CL58" t="b" cm="1">
        <f t="array" aca="1" ref="CL58" ca="1">INDIRECT($AN58&amp;"!"&amp;'DataReport Cell refs'!CL$2)</f>
        <v>0</v>
      </c>
      <c r="CM58" t="b" cm="1">
        <f t="array" aca="1" ref="CM58" ca="1">INDIRECT($AN58&amp;"!"&amp;'DataReport Cell refs'!CM$2)</f>
        <v>0</v>
      </c>
      <c r="CN58" t="b" cm="1">
        <f t="array" aca="1" ref="CN58" ca="1">INDIRECT($AN58&amp;"!"&amp;'DataReport Cell refs'!CN$2)</f>
        <v>0</v>
      </c>
      <c r="CO58" t="b" cm="1">
        <f t="array" aca="1" ref="CO58" ca="1">INDIRECT($AN58&amp;"!"&amp;'DataReport Cell refs'!CO$2)</f>
        <v>0</v>
      </c>
      <c r="CP58" t="b" cm="1">
        <f t="array" aca="1" ref="CP58" ca="1">INDIRECT($AN58&amp;"!"&amp;'DataReport Cell refs'!CP$2)</f>
        <v>0</v>
      </c>
      <c r="CQ58" t="b" cm="1">
        <f t="array" aca="1" ref="CQ58" ca="1">INDIRECT($AN58&amp;"!"&amp;'DataReport Cell refs'!CQ$2)</f>
        <v>0</v>
      </c>
      <c r="CR58" t="b" cm="1">
        <f t="array" aca="1" ref="CR58" ca="1">INDIRECT($AN58&amp;"!"&amp;'DataReport Cell refs'!CR$2)</f>
        <v>0</v>
      </c>
      <c r="CS58" t="b" cm="1">
        <f t="array" aca="1" ref="CS58" ca="1">INDIRECT($AN58&amp;"!"&amp;'DataReport Cell refs'!CS$2)</f>
        <v>0</v>
      </c>
      <c r="CT58" t="b" cm="1">
        <f t="array" aca="1" ref="CT58" ca="1">INDIRECT($AN58&amp;"!"&amp;'DataReport Cell refs'!CT$2)</f>
        <v>0</v>
      </c>
      <c r="CU58" t="b" cm="1">
        <f t="array" aca="1" ref="CU58" ca="1">INDIRECT($AN58&amp;"!"&amp;'DataReport Cell refs'!CU$2)</f>
        <v>0</v>
      </c>
      <c r="CV58" t="b" cm="1">
        <f t="array" aca="1" ref="CV58" ca="1">INDIRECT($AN58&amp;"!"&amp;'DataReport Cell refs'!CV$2)</f>
        <v>0</v>
      </c>
      <c r="CW58" t="b" cm="1">
        <f t="array" aca="1" ref="CW58" ca="1">INDIRECT($AN58&amp;"!"&amp;'DataReport Cell refs'!CW$2)</f>
        <v>0</v>
      </c>
      <c r="CX58" t="b" cm="1">
        <f t="array" aca="1" ref="CX58" ca="1">INDIRECT($AN58&amp;"!"&amp;'DataReport Cell refs'!CX$2)</f>
        <v>0</v>
      </c>
      <c r="CY58" t="b" cm="1">
        <f t="array" aca="1" ref="CY58" ca="1">INDIRECT($AN58&amp;"!"&amp;'DataReport Cell refs'!CY$2)</f>
        <v>0</v>
      </c>
      <c r="CZ58" t="b" cm="1">
        <f t="array" aca="1" ref="CZ58" ca="1">INDIRECT($AN58&amp;"!"&amp;'DataReport Cell refs'!CZ$2)</f>
        <v>0</v>
      </c>
      <c r="DA58" t="b" cm="1">
        <f t="array" aca="1" ref="DA58" ca="1">INDIRECT($AN58&amp;"!"&amp;'DataReport Cell refs'!DA$2)</f>
        <v>0</v>
      </c>
      <c r="DB58" t="b" cm="1">
        <f t="array" aca="1" ref="DB58" ca="1">INDIRECT($AN58&amp;"!"&amp;'DataReport Cell refs'!DB$2)</f>
        <v>0</v>
      </c>
      <c r="DC58" t="b" cm="1">
        <f t="array" aca="1" ref="DC58" ca="1">INDIRECT($AN58&amp;"!"&amp;'DataReport Cell refs'!DC$2)</f>
        <v>0</v>
      </c>
      <c r="DD58" t="b" cm="1">
        <f t="array" aca="1" ref="DD58" ca="1">INDIRECT($AN58&amp;"!"&amp;'DataReport Cell refs'!DD$2)</f>
        <v>0</v>
      </c>
      <c r="DE58" t="b" cm="1">
        <f t="array" aca="1" ref="DE58" ca="1">INDIRECT($AN58&amp;"!"&amp;'DataReport Cell refs'!DE$2)</f>
        <v>0</v>
      </c>
      <c r="DF58" t="b" cm="1">
        <f t="array" aca="1" ref="DF58" ca="1">INDIRECT($AN58&amp;"!"&amp;'DataReport Cell refs'!DF$2)</f>
        <v>0</v>
      </c>
      <c r="DG58" t="b" cm="1">
        <f t="array" aca="1" ref="DG58" ca="1">INDIRECT($AN58&amp;"!"&amp;'DataReport Cell refs'!DG$2)</f>
        <v>0</v>
      </c>
      <c r="DH58" t="b" cm="1">
        <f t="array" aca="1" ref="DH58" ca="1">INDIRECT($AN58&amp;"!"&amp;'DataReport Cell refs'!DH$2)</f>
        <v>0</v>
      </c>
      <c r="DI58" t="b" cm="1">
        <f t="array" aca="1" ref="DI58" ca="1">INDIRECT($AN58&amp;"!"&amp;'DataReport Cell refs'!DI$2)</f>
        <v>0</v>
      </c>
      <c r="DJ58" t="b" cm="1">
        <f t="array" aca="1" ref="DJ58" ca="1">INDIRECT($AN58&amp;"!"&amp;'DataReport Cell refs'!DJ$2)</f>
        <v>0</v>
      </c>
      <c r="DK58" t="b" cm="1">
        <f t="array" aca="1" ref="DK58" ca="1">INDIRECT($AN58&amp;"!"&amp;'DataReport Cell refs'!DK$2)</f>
        <v>0</v>
      </c>
      <c r="DL58" t="b" cm="1">
        <f t="array" aca="1" ref="DL58" ca="1">INDIRECT($AN58&amp;"!"&amp;'DataReport Cell refs'!DL$2)</f>
        <v>0</v>
      </c>
      <c r="DM58" t="b" cm="1">
        <f t="array" aca="1" ref="DM58" ca="1">INDIRECT($AN58&amp;"!"&amp;'DataReport Cell refs'!DM$2)</f>
        <v>0</v>
      </c>
      <c r="DN58" t="str" cm="1">
        <f t="array" aca="1" ref="DN58" ca="1">INDIRECT($AN58&amp;"!"&amp;'DataReport Cell refs'!DN$2)</f>
        <v>Type here - Other service not included above 1</v>
      </c>
      <c r="DO58" t="str" cm="1">
        <f t="array" aca="1" ref="DO58" ca="1">INDIRECT($AN58&amp;"!"&amp;'DataReport Cell refs'!DO$2)</f>
        <v>Type here - Other service not included above 2</v>
      </c>
      <c r="DP58" t="str" cm="1">
        <f t="array" aca="1" ref="DP58" ca="1">INDIRECT($AN58&amp;"!"&amp;'DataReport Cell refs'!DP$2)</f>
        <v>Type here - Other service not included above 3</v>
      </c>
      <c r="DQ58" t="b" cm="1">
        <f t="array" aca="1" ref="DQ58" ca="1">INDIRECT($AN58&amp;"!"&amp;'DataReport Cell refs'!DQ$2)</f>
        <v>0</v>
      </c>
      <c r="DR58" t="b" cm="1">
        <f t="array" aca="1" ref="DR58" ca="1">INDIRECT($AN58&amp;"!"&amp;'DataReport Cell refs'!DR$2)</f>
        <v>0</v>
      </c>
      <c r="DS58" t="b" cm="1">
        <f t="array" aca="1" ref="DS58" ca="1">INDIRECT($AN58&amp;"!"&amp;'DataReport Cell refs'!DS$2)</f>
        <v>0</v>
      </c>
      <c r="DT58" t="b" cm="1">
        <f t="array" aca="1" ref="DT58" ca="1">INDIRECT($AN58&amp;"!"&amp;'DataReport Cell refs'!DT$2)</f>
        <v>0</v>
      </c>
      <c r="DU58" t="b" cm="1">
        <f t="array" aca="1" ref="DU58" ca="1">INDIRECT($AN58&amp;"!"&amp;'DataReport Cell refs'!DU$2)</f>
        <v>0</v>
      </c>
      <c r="DV58" t="b" cm="1">
        <f t="array" aca="1" ref="DV58" ca="1">INDIRECT($AN58&amp;"!"&amp;'DataReport Cell refs'!DV$2)</f>
        <v>0</v>
      </c>
      <c r="DW58" t="b" cm="1">
        <f t="array" aca="1" ref="DW58" ca="1">INDIRECT($AN58&amp;"!"&amp;'DataReport Cell refs'!DW$2)</f>
        <v>0</v>
      </c>
      <c r="DX58" t="b" cm="1">
        <f t="array" aca="1" ref="DX58" ca="1">INDIRECT($AN58&amp;"!"&amp;'DataReport Cell refs'!DX$2)</f>
        <v>0</v>
      </c>
      <c r="DY58" t="b" cm="1">
        <f t="array" aca="1" ref="DY58" ca="1">INDIRECT($AN58&amp;"!"&amp;'DataReport Cell refs'!DY$2)</f>
        <v>0</v>
      </c>
      <c r="DZ58" t="b" cm="1">
        <f t="array" aca="1" ref="DZ58" ca="1">INDIRECT($AN58&amp;"!"&amp;'DataReport Cell refs'!DZ$2)</f>
        <v>0</v>
      </c>
      <c r="EA58" t="b" cm="1">
        <f t="array" aca="1" ref="EA58" ca="1">INDIRECT($AN58&amp;"!"&amp;'DataReport Cell refs'!EA$2)</f>
        <v>0</v>
      </c>
      <c r="EB58" t="b" cm="1">
        <f t="array" aca="1" ref="EB58" ca="1">INDIRECT($AN58&amp;"!"&amp;'DataReport Cell refs'!EB$2)</f>
        <v>0</v>
      </c>
      <c r="EC58" t="b" cm="1">
        <f t="array" aca="1" ref="EC58" ca="1">INDIRECT($AN58&amp;"!"&amp;'DataReport Cell refs'!EC$2)</f>
        <v>0</v>
      </c>
      <c r="ED58" t="b" cm="1">
        <f t="array" aca="1" ref="ED58" ca="1">INDIRECT($AN58&amp;"!"&amp;'DataReport Cell refs'!ED$2)</f>
        <v>0</v>
      </c>
      <c r="EE58" t="b" cm="1">
        <f t="array" aca="1" ref="EE58" ca="1">INDIRECT($AN58&amp;"!"&amp;'DataReport Cell refs'!EE$2)</f>
        <v>0</v>
      </c>
      <c r="EF58" t="b" cm="1">
        <f t="array" aca="1" ref="EF58" ca="1">INDIRECT($AN58&amp;"!"&amp;'DataReport Cell refs'!EF$2)</f>
        <v>0</v>
      </c>
      <c r="EG58" t="b" cm="1">
        <f t="array" aca="1" ref="EG58" ca="1">INDIRECT($AN58&amp;"!"&amp;'DataReport Cell refs'!EG$2)</f>
        <v>0</v>
      </c>
      <c r="EH58" t="b" cm="1">
        <f t="array" aca="1" ref="EH58" ca="1">INDIRECT($AN58&amp;"!"&amp;'DataReport Cell refs'!EH$2)</f>
        <v>0</v>
      </c>
      <c r="EI58" t="b" cm="1">
        <f t="array" aca="1" ref="EI58" ca="1">INDIRECT($AN58&amp;"!"&amp;'DataReport Cell refs'!EI$2)</f>
        <v>0</v>
      </c>
      <c r="EJ58" t="b" cm="1">
        <f t="array" aca="1" ref="EJ58" ca="1">INDIRECT($AN58&amp;"!"&amp;'DataReport Cell refs'!EJ$2)</f>
        <v>0</v>
      </c>
      <c r="EK58" t="b" cm="1">
        <f t="array" aca="1" ref="EK58" ca="1">INDIRECT($AN58&amp;"!"&amp;'DataReport Cell refs'!EK$2)</f>
        <v>0</v>
      </c>
      <c r="EL58" t="b" cm="1">
        <f t="array" aca="1" ref="EL58" ca="1">INDIRECT($AN58&amp;"!"&amp;'DataReport Cell refs'!EL$2)</f>
        <v>0</v>
      </c>
      <c r="EM58" t="b" cm="1">
        <f t="array" aca="1" ref="EM58" ca="1">INDIRECT($AN58&amp;"!"&amp;'DataReport Cell refs'!EM$2)</f>
        <v>0</v>
      </c>
      <c r="EN58" t="b" cm="1">
        <f t="array" aca="1" ref="EN58" ca="1">INDIRECT($AN58&amp;"!"&amp;'DataReport Cell refs'!EN$2)</f>
        <v>0</v>
      </c>
      <c r="EO58" t="b" cm="1">
        <f t="array" aca="1" ref="EO58" ca="1">INDIRECT($AN58&amp;"!"&amp;'DataReport Cell refs'!EO$2)</f>
        <v>0</v>
      </c>
      <c r="EP58" t="b" cm="1">
        <f t="array" aca="1" ref="EP58" ca="1">INDIRECT($AN58&amp;"!"&amp;'DataReport Cell refs'!EP$2)</f>
        <v>0</v>
      </c>
      <c r="EQ58" t="b" cm="1">
        <f t="array" aca="1" ref="EQ58" ca="1">INDIRECT($AN58&amp;"!"&amp;'DataReport Cell refs'!EQ$2)</f>
        <v>0</v>
      </c>
      <c r="ER58" t="b" cm="1">
        <f t="array" aca="1" ref="ER58" ca="1">INDIRECT($AN58&amp;"!"&amp;'DataReport Cell refs'!ER$2)</f>
        <v>0</v>
      </c>
      <c r="ES58" t="b" cm="1">
        <f t="array" aca="1" ref="ES58" ca="1">INDIRECT($AN58&amp;"!"&amp;'DataReport Cell refs'!ES$2)</f>
        <v>0</v>
      </c>
      <c r="ET58" t="b" cm="1">
        <f t="array" aca="1" ref="ET58" ca="1">INDIRECT($AN58&amp;"!"&amp;'DataReport Cell refs'!ET$2)</f>
        <v>0</v>
      </c>
      <c r="EU58" t="b" cm="1">
        <f t="array" aca="1" ref="EU58" ca="1">INDIRECT($AN58&amp;"!"&amp;'DataReport Cell refs'!EU$2)</f>
        <v>0</v>
      </c>
      <c r="EV58" t="b" cm="1">
        <f t="array" aca="1" ref="EV58" ca="1">INDIRECT($AN58&amp;"!"&amp;'DataReport Cell refs'!EV$2)</f>
        <v>0</v>
      </c>
      <c r="EW58" t="b" cm="1">
        <f t="array" aca="1" ref="EW58" ca="1">INDIRECT($AN58&amp;"!"&amp;'DataReport Cell refs'!EW$2)</f>
        <v>0</v>
      </c>
      <c r="EX58" t="b" cm="1">
        <f t="array" aca="1" ref="EX58" ca="1">INDIRECT($AN58&amp;"!"&amp;'DataReport Cell refs'!EX$2)</f>
        <v>0</v>
      </c>
      <c r="EY58" t="b" cm="1">
        <f t="array" aca="1" ref="EY58" ca="1">INDIRECT($AN58&amp;"!"&amp;'DataReport Cell refs'!EY$2)</f>
        <v>0</v>
      </c>
      <c r="EZ58" t="b" cm="1">
        <f t="array" aca="1" ref="EZ58" ca="1">INDIRECT($AN58&amp;"!"&amp;'DataReport Cell refs'!EZ$2)</f>
        <v>0</v>
      </c>
      <c r="FA58" t="b" cm="1">
        <f t="array" aca="1" ref="FA58" ca="1">INDIRECT($AN58&amp;"!"&amp;'DataReport Cell refs'!FA$2)</f>
        <v>0</v>
      </c>
      <c r="FB58" t="b" cm="1">
        <f t="array" aca="1" ref="FB58" ca="1">INDIRECT($AN58&amp;"!"&amp;'DataReport Cell refs'!FB$2)</f>
        <v>0</v>
      </c>
      <c r="FC58" t="b" cm="1">
        <f t="array" aca="1" ref="FC58" ca="1">INDIRECT($AN58&amp;"!"&amp;'DataReport Cell refs'!FC$2)</f>
        <v>0</v>
      </c>
      <c r="FD58" t="b" cm="1">
        <f t="array" aca="1" ref="FD58" ca="1">INDIRECT($AN58&amp;"!"&amp;'DataReport Cell refs'!FD$2)</f>
        <v>0</v>
      </c>
      <c r="FE58" t="b" cm="1">
        <f t="array" aca="1" ref="FE58" ca="1">INDIRECT($AN58&amp;"!"&amp;'DataReport Cell refs'!FE$2)</f>
        <v>0</v>
      </c>
      <c r="FF58" t="b" cm="1">
        <f t="array" aca="1" ref="FF58" ca="1">INDIRECT($AN58&amp;"!"&amp;'DataReport Cell refs'!FF$2)</f>
        <v>0</v>
      </c>
      <c r="FG58" t="b" cm="1">
        <f t="array" aca="1" ref="FG58" ca="1">INDIRECT($AN58&amp;"!"&amp;'DataReport Cell refs'!FG$2)</f>
        <v>0</v>
      </c>
      <c r="FH58" t="b" cm="1">
        <f t="array" aca="1" ref="FH58" ca="1">INDIRECT($AN58&amp;"!"&amp;'DataReport Cell refs'!FH$2)</f>
        <v>0</v>
      </c>
      <c r="FI58" t="b" cm="1">
        <f t="array" aca="1" ref="FI58" ca="1">INDIRECT($AN58&amp;"!"&amp;'DataReport Cell refs'!FI$2)</f>
        <v>0</v>
      </c>
      <c r="FJ58" t="b" cm="1">
        <f t="array" aca="1" ref="FJ58" ca="1">INDIRECT($AN58&amp;"!"&amp;'DataReport Cell refs'!FJ$2)</f>
        <v>0</v>
      </c>
      <c r="FK58" s="361" cm="1">
        <f t="array" aca="1" ref="FK58" ca="1">INDIRECT($AN58&amp;"!"&amp;'DataReport Cell refs'!FK$2)</f>
        <v>0</v>
      </c>
      <c r="FL58" s="361" cm="1">
        <f t="array" aca="1" ref="FL58" ca="1">INDIRECT($AN58&amp;"!"&amp;'DataReport Cell refs'!FL$2)</f>
        <v>0</v>
      </c>
      <c r="FM58" s="361" cm="1">
        <f t="array" aca="1" ref="FM58" ca="1">INDIRECT($AN58&amp;"!"&amp;'DataReport Cell refs'!FM$2)</f>
        <v>0</v>
      </c>
      <c r="FN58" s="361" cm="1">
        <f t="array" aca="1" ref="FN58" ca="1">INDIRECT($AN58&amp;"!"&amp;'DataReport Cell refs'!FN$2)</f>
        <v>0</v>
      </c>
      <c r="FO58" s="361" cm="1">
        <f t="array" aca="1" ref="FO58" ca="1">INDIRECT($AN58&amp;"!"&amp;'DataReport Cell refs'!FO$2)</f>
        <v>0</v>
      </c>
      <c r="FP58" s="361" cm="1">
        <f t="array" aca="1" ref="FP58" ca="1">INDIRECT($AN58&amp;"!"&amp;'DataReport Cell refs'!FP$2)</f>
        <v>0</v>
      </c>
      <c r="FQ58" s="361" cm="1">
        <f t="array" aca="1" ref="FQ58" ca="1">INDIRECT($AN58&amp;"!"&amp;'DataReport Cell refs'!FQ$2)</f>
        <v>0</v>
      </c>
      <c r="FR58" s="361" cm="1">
        <f t="array" aca="1" ref="FR58" ca="1">INDIRECT($AN58&amp;"!"&amp;'DataReport Cell refs'!FR$2)</f>
        <v>0</v>
      </c>
      <c r="FS58" s="361" cm="1">
        <f t="array" aca="1" ref="FS58" ca="1">INDIRECT($AN58&amp;"!"&amp;'DataReport Cell refs'!FS$2)</f>
        <v>0</v>
      </c>
      <c r="FT58" s="361" cm="1">
        <f t="array" aca="1" ref="FT58" ca="1">INDIRECT($AN58&amp;"!"&amp;'DataReport Cell refs'!FT$2)</f>
        <v>0</v>
      </c>
      <c r="FU58" s="361" cm="1">
        <f t="array" aca="1" ref="FU58" ca="1">INDIRECT($AN58&amp;"!"&amp;'DataReport Cell refs'!FU$2)</f>
        <v>0</v>
      </c>
      <c r="FV58" s="361" cm="1">
        <f t="array" aca="1" ref="FV58" ca="1">INDIRECT($AN58&amp;"!"&amp;'DataReport Cell refs'!FV$2)</f>
        <v>0</v>
      </c>
      <c r="FW58" s="361" cm="1">
        <f t="array" aca="1" ref="FW58" ca="1">INDIRECT($AN58&amp;"!"&amp;'DataReport Cell refs'!FW$2)</f>
        <v>0</v>
      </c>
      <c r="FX58" s="361" cm="1">
        <f t="array" aca="1" ref="FX58" ca="1">INDIRECT($AN58&amp;"!"&amp;'DataReport Cell refs'!FX$2)</f>
        <v>0</v>
      </c>
      <c r="FY58" s="361" cm="1">
        <f t="array" aca="1" ref="FY58" ca="1">INDIRECT($AN58&amp;"!"&amp;'DataReport Cell refs'!FY$2)</f>
        <v>0</v>
      </c>
      <c r="FZ58" s="361" cm="1">
        <f t="array" aca="1" ref="FZ58" ca="1">INDIRECT($AN58&amp;"!"&amp;'DataReport Cell refs'!FZ$2)</f>
        <v>0</v>
      </c>
      <c r="GA58" s="361" cm="1">
        <f t="array" aca="1" ref="GA58" ca="1">INDIRECT($AN58&amp;"!"&amp;'DataReport Cell refs'!GA$2)</f>
        <v>0</v>
      </c>
      <c r="GB58" s="361" cm="1">
        <f t="array" aca="1" ref="GB58" ca="1">INDIRECT($AN58&amp;"!"&amp;'DataReport Cell refs'!GB$2)</f>
        <v>0</v>
      </c>
      <c r="GC58" s="361" cm="1">
        <f t="array" aca="1" ref="GC58" ca="1">INDIRECT($AN58&amp;"!"&amp;'DataReport Cell refs'!GC$2)</f>
        <v>0</v>
      </c>
      <c r="GD58" s="361" cm="1">
        <f t="array" aca="1" ref="GD58" ca="1">INDIRECT($AN58&amp;"!"&amp;'DataReport Cell refs'!GD$2)</f>
        <v>0</v>
      </c>
      <c r="GE58" s="361" cm="1">
        <f t="array" aca="1" ref="GE58" ca="1">INDIRECT($AN58&amp;"!"&amp;'DataReport Cell refs'!GE$2)</f>
        <v>0</v>
      </c>
      <c r="GF58" s="361" cm="1">
        <f t="array" aca="1" ref="GF58" ca="1">INDIRECT($AN58&amp;"!"&amp;'DataReport Cell refs'!GF$2)</f>
        <v>0</v>
      </c>
      <c r="GG58" s="361" cm="1">
        <f t="array" aca="1" ref="GG58" ca="1">INDIRECT($AN58&amp;"!"&amp;'DataReport Cell refs'!GG$2)</f>
        <v>0</v>
      </c>
      <c r="GH58" s="361" cm="1">
        <f t="array" aca="1" ref="GH58" ca="1">INDIRECT($AN58&amp;"!"&amp;'DataReport Cell refs'!GH$2)</f>
        <v>0</v>
      </c>
      <c r="GI58" s="361" cm="1">
        <f t="array" aca="1" ref="GI58" ca="1">INDIRECT($AN58&amp;"!"&amp;'DataReport Cell refs'!GI$2)</f>
        <v>0</v>
      </c>
      <c r="GJ58" s="361" cm="1">
        <f t="array" aca="1" ref="GJ58" ca="1">INDIRECT($AN58&amp;"!"&amp;'DataReport Cell refs'!GJ$2)</f>
        <v>0</v>
      </c>
      <c r="GK58" s="361" cm="1">
        <f t="array" aca="1" ref="GK58" ca="1">INDIRECT($AN58&amp;"!"&amp;'DataReport Cell refs'!GK$2)</f>
        <v>0</v>
      </c>
      <c r="GL58" s="361" cm="1">
        <f t="array" aca="1" ref="GL58" ca="1">INDIRECT($AN58&amp;"!"&amp;'DataReport Cell refs'!GL$2)</f>
        <v>0</v>
      </c>
      <c r="GM58" s="361" cm="1">
        <f t="array" aca="1" ref="GM58" ca="1">INDIRECT($AN58&amp;"!"&amp;'DataReport Cell refs'!GM$2)</f>
        <v>0</v>
      </c>
      <c r="GN58" s="361" cm="1">
        <f t="array" aca="1" ref="GN58" ca="1">INDIRECT($AN58&amp;"!"&amp;'DataReport Cell refs'!GN$2)</f>
        <v>0</v>
      </c>
      <c r="GO58" s="361" cm="1">
        <f t="array" aca="1" ref="GO58" ca="1">INDIRECT($AN58&amp;"!"&amp;'DataReport Cell refs'!GO$2)</f>
        <v>0</v>
      </c>
      <c r="GP58" s="361" cm="1">
        <f t="array" aca="1" ref="GP58" ca="1">INDIRECT($AN58&amp;"!"&amp;'DataReport Cell refs'!GP$2)</f>
        <v>0</v>
      </c>
      <c r="GQ58" s="361" cm="1">
        <f t="array" aca="1" ref="GQ58" ca="1">INDIRECT($AN58&amp;"!"&amp;'DataReport Cell refs'!GQ$2)</f>
        <v>0</v>
      </c>
      <c r="GR58" s="361" cm="1">
        <f t="array" aca="1" ref="GR58" ca="1">INDIRECT($AN58&amp;"!"&amp;'DataReport Cell refs'!GR$2)</f>
        <v>0</v>
      </c>
      <c r="GS58" s="361" cm="1">
        <f t="array" aca="1" ref="GS58" ca="1">INDIRECT($AN58&amp;"!"&amp;'DataReport Cell refs'!GS$2)</f>
        <v>0</v>
      </c>
      <c r="GT58" s="361" cm="1">
        <f t="array" aca="1" ref="GT58" ca="1">INDIRECT($AN58&amp;"!"&amp;'DataReport Cell refs'!GT$2)</f>
        <v>0</v>
      </c>
      <c r="GU58" s="361" cm="1">
        <f t="array" aca="1" ref="GU58" ca="1">INDIRECT($AN58&amp;"!"&amp;'DataReport Cell refs'!GU$2)</f>
        <v>0</v>
      </c>
      <c r="GV58" s="361" cm="1">
        <f t="array" aca="1" ref="GV58" ca="1">INDIRECT($AN58&amp;"!"&amp;'DataReport Cell refs'!GV$2)</f>
        <v>0</v>
      </c>
      <c r="GW58" s="361" cm="1">
        <f t="array" aca="1" ref="GW58" ca="1">INDIRECT($AN58&amp;"!"&amp;'DataReport Cell refs'!GW$2)</f>
        <v>0</v>
      </c>
      <c r="GX58" s="361" cm="1">
        <f t="array" aca="1" ref="GX58" ca="1">INDIRECT($AN58&amp;"!"&amp;'DataReport Cell refs'!GX$2)</f>
        <v>0</v>
      </c>
      <c r="GY58" s="361" cm="1">
        <f t="array" aca="1" ref="GY58" ca="1">INDIRECT($AN58&amp;"!"&amp;'DataReport Cell refs'!GY$2)</f>
        <v>0</v>
      </c>
      <c r="GZ58" s="361" cm="1">
        <f t="array" aca="1" ref="GZ58" ca="1">INDIRECT($AN58&amp;"!"&amp;'DataReport Cell refs'!GZ$2)</f>
        <v>0</v>
      </c>
      <c r="HA58" s="361" cm="1">
        <f t="array" aca="1" ref="HA58" ca="1">INDIRECT($AN58&amp;"!"&amp;'DataReport Cell refs'!HA$2)</f>
        <v>0</v>
      </c>
      <c r="HB58" s="361" cm="1">
        <f t="array" aca="1" ref="HB58" ca="1">INDIRECT($AN58&amp;"!"&amp;'DataReport Cell refs'!HB$2)</f>
        <v>0</v>
      </c>
      <c r="HC58" s="361" cm="1">
        <f t="array" aca="1" ref="HC58" ca="1">INDIRECT($AN58&amp;"!"&amp;'DataReport Cell refs'!HC$2)</f>
        <v>0</v>
      </c>
      <c r="HD58" s="361" cm="1">
        <f t="array" aca="1" ref="HD58" ca="1">INDIRECT($AN58&amp;"!"&amp;'DataReport Cell refs'!HD$2)</f>
        <v>0</v>
      </c>
      <c r="HE58" cm="1">
        <f t="array" aca="1" ref="HE58" ca="1">INDIRECT($AN58&amp;"!"&amp;'DataReport Cell refs'!HE$2)</f>
        <v>0</v>
      </c>
      <c r="HF58" cm="1">
        <f t="array" aca="1" ref="HF58" ca="1">INDIRECT($AN58&amp;"!"&amp;'DataReport Cell refs'!HF$2)</f>
        <v>0</v>
      </c>
      <c r="HG58" cm="1">
        <f t="array" aca="1" ref="HG58" ca="1">INDIRECT($AN58&amp;"!"&amp;'DataReport Cell refs'!HG$2)</f>
        <v>0</v>
      </c>
      <c r="HH58" cm="1">
        <f t="array" aca="1" ref="HH58" ca="1">INDIRECT($AN58&amp;"!"&amp;'DataReport Cell refs'!HH$2)</f>
        <v>0</v>
      </c>
      <c r="HI58" cm="1">
        <f t="array" aca="1" ref="HI58" ca="1">INDIRECT($AN58&amp;"!"&amp;'DataReport Cell refs'!HI$2)</f>
        <v>0</v>
      </c>
      <c r="HJ58" cm="1">
        <f t="array" aca="1" ref="HJ58" ca="1">INDIRECT($AN58&amp;"!"&amp;'DataReport Cell refs'!HJ$2)</f>
        <v>0</v>
      </c>
      <c r="HK58" cm="1">
        <f t="array" aca="1" ref="HK58" ca="1">INDIRECT($AN58&amp;"!"&amp;'DataReport Cell refs'!HK$2)</f>
        <v>0</v>
      </c>
      <c r="HL58" cm="1">
        <f t="array" aca="1" ref="HL58" ca="1">INDIRECT($AN58&amp;"!"&amp;'DataReport Cell refs'!HL$2)</f>
        <v>0</v>
      </c>
      <c r="HM58" cm="1">
        <f t="array" aca="1" ref="HM58" ca="1">INDIRECT($AN58&amp;"!"&amp;'DataReport Cell refs'!HM$2)</f>
        <v>0</v>
      </c>
      <c r="HN58" cm="1">
        <f t="array" aca="1" ref="HN58" ca="1">INDIRECT($AN58&amp;"!"&amp;'DataReport Cell refs'!HN$2)</f>
        <v>0</v>
      </c>
      <c r="HO58" cm="1">
        <f t="array" aca="1" ref="HO58" ca="1">INDIRECT($AN58&amp;"!"&amp;'DataReport Cell refs'!HO$2)</f>
        <v>0</v>
      </c>
      <c r="HP58" cm="1">
        <f t="array" aca="1" ref="HP58" ca="1">INDIRECT($AN58&amp;"!"&amp;'DataReport Cell refs'!HP$2)</f>
        <v>0</v>
      </c>
      <c r="HQ58" cm="1">
        <f t="array" aca="1" ref="HQ58" ca="1">INDIRECT($AN58&amp;"!"&amp;'DataReport Cell refs'!HQ$2)</f>
        <v>0</v>
      </c>
      <c r="HR58" cm="1">
        <f t="array" aca="1" ref="HR58" ca="1">INDIRECT($AN58&amp;"!"&amp;'DataReport Cell refs'!HR$2)</f>
        <v>0</v>
      </c>
      <c r="HS58" cm="1">
        <f t="array" aca="1" ref="HS58" ca="1">INDIRECT($AN58&amp;"!"&amp;'DataReport Cell refs'!HS$2)</f>
        <v>0</v>
      </c>
      <c r="HT58" cm="1">
        <f t="array" aca="1" ref="HT58" ca="1">INDIRECT($AN58&amp;"!"&amp;'DataReport Cell refs'!HT$2)</f>
        <v>0</v>
      </c>
      <c r="HU58" cm="1">
        <f t="array" aca="1" ref="HU58" ca="1">INDIRECT($AN58&amp;"!"&amp;'DataReport Cell refs'!HU$2)</f>
        <v>0</v>
      </c>
      <c r="HV58" cm="1">
        <f t="array" aca="1" ref="HV58" ca="1">INDIRECT($AN58&amp;"!"&amp;'DataReport Cell refs'!HV$2)</f>
        <v>0</v>
      </c>
      <c r="HW58" cm="1">
        <f t="array" aca="1" ref="HW58" ca="1">INDIRECT($AN58&amp;"!"&amp;'DataReport Cell refs'!HW$2)</f>
        <v>0</v>
      </c>
      <c r="HX58" cm="1">
        <f t="array" aca="1" ref="HX58" ca="1">INDIRECT($AN58&amp;"!"&amp;'DataReport Cell refs'!HX$2)</f>
        <v>0</v>
      </c>
      <c r="HY58" cm="1">
        <f t="array" aca="1" ref="HY58" ca="1">INDIRECT($AN58&amp;"!"&amp;'DataReport Cell refs'!HY$2)</f>
        <v>0</v>
      </c>
      <c r="HZ58" cm="1">
        <f t="array" aca="1" ref="HZ58" ca="1">INDIRECT($AN58&amp;"!"&amp;'DataReport Cell refs'!HZ$2)</f>
        <v>0</v>
      </c>
      <c r="IA58" cm="1">
        <f t="array" aca="1" ref="IA58" ca="1">INDIRECT($AN58&amp;"!"&amp;'DataReport Cell refs'!IA$2)</f>
        <v>0</v>
      </c>
      <c r="IB58" cm="1">
        <f t="array" aca="1" ref="IB58" ca="1">INDIRECT($AN58&amp;"!"&amp;'DataReport Cell refs'!IB$2)</f>
        <v>0</v>
      </c>
      <c r="IC58" cm="1">
        <f t="array" aca="1" ref="IC58" ca="1">INDIRECT($AN58&amp;"!"&amp;'DataReport Cell refs'!IC$2)</f>
        <v>0</v>
      </c>
      <c r="ID58" cm="1">
        <f t="array" aca="1" ref="ID58" ca="1">INDIRECT($AN58&amp;"!"&amp;'DataReport Cell refs'!ID$2)</f>
        <v>0</v>
      </c>
      <c r="IE58" cm="1">
        <f t="array" aca="1" ref="IE58" ca="1">INDIRECT($AN58&amp;"!"&amp;'DataReport Cell refs'!IE$2)</f>
        <v>0</v>
      </c>
      <c r="IF58" cm="1">
        <f t="array" aca="1" ref="IF58" ca="1">INDIRECT($AN58&amp;"!"&amp;'DataReport Cell refs'!IF$2)</f>
        <v>0</v>
      </c>
      <c r="IG58" cm="1">
        <f t="array" aca="1" ref="IG58" ca="1">INDIRECT($AN58&amp;"!"&amp;'DataReport Cell refs'!IG$2)</f>
        <v>0</v>
      </c>
      <c r="IH58" cm="1">
        <f t="array" aca="1" ref="IH58" ca="1">INDIRECT($AN58&amp;"!"&amp;'DataReport Cell refs'!IH$2)</f>
        <v>0</v>
      </c>
      <c r="II58" cm="1">
        <f t="array" aca="1" ref="II58" ca="1">INDIRECT($AN58&amp;"!"&amp;'DataReport Cell refs'!II$2)</f>
        <v>0</v>
      </c>
      <c r="IJ58" cm="1">
        <f t="array" aca="1" ref="IJ58" ca="1">INDIRECT($AN58&amp;"!"&amp;'DataReport Cell refs'!IJ$2)</f>
        <v>0</v>
      </c>
      <c r="IK58" cm="1">
        <f t="array" aca="1" ref="IK58" ca="1">INDIRECT($AN58&amp;"!"&amp;'DataReport Cell refs'!IK$2)</f>
        <v>0</v>
      </c>
      <c r="IL58" cm="1">
        <f t="array" aca="1" ref="IL58" ca="1">INDIRECT($AN58&amp;"!"&amp;'DataReport Cell refs'!IL$2)</f>
        <v>0</v>
      </c>
      <c r="IM58" cm="1">
        <f t="array" aca="1" ref="IM58" ca="1">INDIRECT($AN58&amp;"!"&amp;'DataReport Cell refs'!IM$2)</f>
        <v>0</v>
      </c>
      <c r="IN58" cm="1">
        <f t="array" aca="1" ref="IN58" ca="1">INDIRECT($AN58&amp;"!"&amp;'DataReport Cell refs'!IN$2)</f>
        <v>0</v>
      </c>
      <c r="IO58" cm="1">
        <f t="array" aca="1" ref="IO58" ca="1">INDIRECT($AN58&amp;"!"&amp;'DataReport Cell refs'!IO$2)</f>
        <v>0</v>
      </c>
      <c r="IP58" cm="1">
        <f t="array" aca="1" ref="IP58" ca="1">INDIRECT($AN58&amp;"!"&amp;'DataReport Cell refs'!IP$2)</f>
        <v>0</v>
      </c>
      <c r="IQ58" cm="1">
        <f t="array" aca="1" ref="IQ58" ca="1">INDIRECT($AN58&amp;"!"&amp;'DataReport Cell refs'!IQ$2)</f>
        <v>0</v>
      </c>
      <c r="IR58" cm="1">
        <f t="array" aca="1" ref="IR58" ca="1">INDIRECT($AN58&amp;"!"&amp;'DataReport Cell refs'!IR$2)</f>
        <v>0</v>
      </c>
      <c r="IS58" cm="1">
        <f t="array" aca="1" ref="IS58" ca="1">INDIRECT($AN58&amp;"!"&amp;'DataReport Cell refs'!IS$2)</f>
        <v>0</v>
      </c>
      <c r="IT58" cm="1">
        <f t="array" aca="1" ref="IT58" ca="1">INDIRECT($AN58&amp;"!"&amp;'DataReport Cell refs'!IT$2)</f>
        <v>0</v>
      </c>
      <c r="IU58" cm="1">
        <f t="array" aca="1" ref="IU58" ca="1">INDIRECT($AN58&amp;"!"&amp;'DataReport Cell refs'!IU$2)</f>
        <v>0</v>
      </c>
      <c r="IV58" cm="1">
        <f t="array" aca="1" ref="IV58" ca="1">INDIRECT($AN58&amp;"!"&amp;'DataReport Cell refs'!IV$2)</f>
        <v>0</v>
      </c>
      <c r="IW58" cm="1">
        <f t="array" aca="1" ref="IW58" ca="1">INDIRECT($AN58&amp;"!"&amp;'DataReport Cell refs'!IW$2)</f>
        <v>0</v>
      </c>
      <c r="IX58" cm="1">
        <f t="array" aca="1" ref="IX58" ca="1">INDIRECT($AN58&amp;"!"&amp;'DataReport Cell refs'!IX$2)</f>
        <v>0</v>
      </c>
      <c r="IY58" cm="1">
        <f t="array" aca="1" ref="IY58" ca="1">INDIRECT($AN58&amp;"!"&amp;'DataReport Cell refs'!IY$2)</f>
        <v>0</v>
      </c>
      <c r="IZ58" cm="1">
        <f t="array" aca="1" ref="IZ58" ca="1">INDIRECT($AN58&amp;"!"&amp;'DataReport Cell refs'!IZ$2)</f>
        <v>0</v>
      </c>
      <c r="JA58" cm="1">
        <f t="array" aca="1" ref="JA58" ca="1">INDIRECT($AN58&amp;"!"&amp;'DataReport Cell refs'!JA$2)</f>
        <v>0</v>
      </c>
      <c r="JB58" cm="1">
        <f t="array" aca="1" ref="JB58" ca="1">INDIRECT($AN58&amp;"!"&amp;'DataReport Cell refs'!JB$2)</f>
        <v>0</v>
      </c>
      <c r="JC58" cm="1">
        <f t="array" aca="1" ref="JC58" ca="1">INDIRECT($AN58&amp;"!"&amp;'DataReport Cell refs'!JC$2)</f>
        <v>0</v>
      </c>
      <c r="JD58" cm="1">
        <f t="array" aca="1" ref="JD58" ca="1">INDIRECT($AN58&amp;"!"&amp;'DataReport Cell refs'!JD$2)</f>
        <v>0</v>
      </c>
      <c r="JE58" cm="1">
        <f t="array" aca="1" ref="JE58" ca="1">INDIRECT($AN58&amp;"!"&amp;'DataReport Cell refs'!JE$2)</f>
        <v>0</v>
      </c>
      <c r="JF58" cm="1">
        <f t="array" aca="1" ref="JF58" ca="1">INDIRECT($AN58&amp;"!"&amp;'DataReport Cell refs'!JF$2)</f>
        <v>0</v>
      </c>
      <c r="JG58" cm="1">
        <f t="array" aca="1" ref="JG58" ca="1">INDIRECT($AN58&amp;"!"&amp;'DataReport Cell refs'!JG$2)</f>
        <v>0</v>
      </c>
      <c r="JH58" cm="1">
        <f t="array" aca="1" ref="JH58" ca="1">INDIRECT($AN58&amp;"!"&amp;'DataReport Cell refs'!JH$2)</f>
        <v>0</v>
      </c>
      <c r="JI58" cm="1">
        <f t="array" aca="1" ref="JI58" ca="1">INDIRECT($AN58&amp;"!"&amp;'DataReport Cell refs'!JI$2)</f>
        <v>0</v>
      </c>
      <c r="JJ58" cm="1">
        <f t="array" aca="1" ref="JJ58" ca="1">INDIRECT($AN58&amp;"!"&amp;'DataReport Cell refs'!JJ$2)</f>
        <v>0</v>
      </c>
      <c r="JK58" cm="1">
        <f t="array" aca="1" ref="JK58" ca="1">INDIRECT($AN58&amp;"!"&amp;'DataReport Cell refs'!JK$2)</f>
        <v>0</v>
      </c>
      <c r="JL58" cm="1">
        <f t="array" aca="1" ref="JL58" ca="1">INDIRECT($AN58&amp;"!"&amp;'DataReport Cell refs'!JL$2)</f>
        <v>0</v>
      </c>
      <c r="JM58" cm="1">
        <f t="array" aca="1" ref="JM58" ca="1">INDIRECT($AN58&amp;"!"&amp;'DataReport Cell refs'!JM$2)</f>
        <v>0</v>
      </c>
      <c r="JN58" cm="1">
        <f t="array" aca="1" ref="JN58" ca="1">INDIRECT($AN58&amp;"!"&amp;'DataReport Cell refs'!JN$2)</f>
        <v>0</v>
      </c>
      <c r="JO58" cm="1">
        <f t="array" aca="1" ref="JO58" ca="1">INDIRECT($AN58&amp;"!"&amp;'DataReport Cell refs'!JO$2)</f>
        <v>0</v>
      </c>
      <c r="JP58" cm="1">
        <f t="array" aca="1" ref="JP58" ca="1">INDIRECT($AN58&amp;"!"&amp;'DataReport Cell refs'!JP$2)</f>
        <v>0</v>
      </c>
      <c r="JQ58" cm="1">
        <f t="array" aca="1" ref="JQ58" ca="1">INDIRECT($AN58&amp;"!"&amp;'DataReport Cell refs'!JQ$2)</f>
        <v>0</v>
      </c>
      <c r="JR58" cm="1">
        <f t="array" aca="1" ref="JR58" ca="1">INDIRECT($AN58&amp;"!"&amp;'DataReport Cell refs'!JR$2)</f>
        <v>0</v>
      </c>
      <c r="JS58" cm="1">
        <f t="array" aca="1" ref="JS58" ca="1">INDIRECT($AN58&amp;"!"&amp;'DataReport Cell refs'!JS$2)</f>
        <v>0</v>
      </c>
      <c r="JT58" cm="1">
        <f t="array" aca="1" ref="JT58" ca="1">INDIRECT($AN58&amp;"!"&amp;'DataReport Cell refs'!JT$2)</f>
        <v>0</v>
      </c>
      <c r="JU58" cm="1">
        <f t="array" aca="1" ref="JU58" ca="1">INDIRECT($AN58&amp;"!"&amp;'DataReport Cell refs'!JU$2)</f>
        <v>0</v>
      </c>
      <c r="JV58" t="str" cm="1">
        <f t="array" aca="1" ref="JV58" ca="1">INDIRECT($AN58&amp;"!"&amp;'DataReport Cell refs'!JV$2)</f>
        <v>Not Commenced</v>
      </c>
      <c r="JW58" t="str" cm="1">
        <f t="array" aca="1" ref="JW58" ca="1">INDIRECT($AN58&amp;"!"&amp;'DataReport Cell refs'!JW$2)</f>
        <v>First complete Stocktake</v>
      </c>
      <c r="JX58" t="str" cm="1">
        <f t="array" aca="1" ref="JX58" ca="1">INDIRECT($AN58&amp;"!"&amp;'DataReport Cell refs'!JX$2)</f>
        <v>First complete Stocktake</v>
      </c>
      <c r="JY58" t="str" cm="1">
        <f t="array" aca="1" ref="JY58" ca="1">INDIRECT($AN58&amp;"!"&amp;'DataReport Cell refs'!JY$2)</f>
        <v>First complete Stocktake</v>
      </c>
      <c r="JZ58" t="str" cm="1">
        <f t="array" aca="1" ref="JZ58" ca="1">INDIRECT($AN58&amp;"!"&amp;'DataReport Cell refs'!JZ$2)</f>
        <v>First complete Stocktake</v>
      </c>
      <c r="KA58" t="str" cm="1">
        <f t="array" aca="1" ref="KA58" ca="1">INDIRECT($AN58&amp;"!"&amp;'DataReport Cell refs'!KA$2)</f>
        <v>First complete Stocktake</v>
      </c>
      <c r="KB58" t="str" cm="1">
        <f t="array" aca="1" ref="KB58" ca="1">INDIRECT($AN58&amp;"!"&amp;'DataReport Cell refs'!KB$2)</f>
        <v>First complete Stocktake</v>
      </c>
    </row>
    <row r="59" spans="40:288" x14ac:dyDescent="0.35">
      <c r="AN59" s="345" t="s">
        <v>1198</v>
      </c>
      <c r="AO59" cm="1">
        <f t="array" aca="1" ref="AO59" ca="1">INDIRECT($AN59&amp;"!"&amp;'DataReport Cell refs'!AO$2)</f>
        <v>0</v>
      </c>
      <c r="AP59" t="str" cm="1">
        <f t="array" aca="1" ref="AP59" ca="1">INDIRECT($AN59&amp;"!"&amp;'DataReport Cell refs'!AP$2)</f>
        <v>Select option</v>
      </c>
      <c r="AQ59" t="str" cm="1">
        <f t="array" aca="1" ref="AQ59" ca="1">INDIRECT($AN59&amp;"!"&amp;'DataReport Cell refs'!AQ$2)</f>
        <v>Select option</v>
      </c>
      <c r="AR59" s="361" cm="1">
        <f t="array" aca="1" ref="AR59" ca="1">INDIRECT($AN59&amp;"!"&amp;'DataReport Cell refs'!AR$2)</f>
        <v>0</v>
      </c>
      <c r="AS59" t="b" cm="1">
        <f t="array" aca="1" ref="AS59" ca="1">INDIRECT($AN59&amp;"!"&amp;'DataReport Cell refs'!AS$2)</f>
        <v>0</v>
      </c>
      <c r="AT59" t="b" cm="1">
        <f t="array" aca="1" ref="AT59" ca="1">INDIRECT($AN59&amp;"!"&amp;'DataReport Cell refs'!AT$2)</f>
        <v>0</v>
      </c>
      <c r="AU59" t="b" cm="1">
        <f t="array" aca="1" ref="AU59" ca="1">INDIRECT($AN59&amp;"!"&amp;'DataReport Cell refs'!AU$2)</f>
        <v>0</v>
      </c>
      <c r="AV59" t="b" cm="1">
        <f t="array" aca="1" ref="AV59" ca="1">INDIRECT($AN59&amp;"!"&amp;'DataReport Cell refs'!AV$2)</f>
        <v>0</v>
      </c>
      <c r="AW59" t="b" cm="1">
        <f t="array" aca="1" ref="AW59" ca="1">INDIRECT($AN59&amp;"!"&amp;'DataReport Cell refs'!AW$2)</f>
        <v>0</v>
      </c>
      <c r="AX59" t="b" cm="1">
        <f t="array" aca="1" ref="AX59" ca="1">INDIRECT($AN59&amp;"!"&amp;'DataReport Cell refs'!AX$2)</f>
        <v>0</v>
      </c>
      <c r="AY59" t="b" cm="1">
        <f t="array" aca="1" ref="AY59" ca="1">INDIRECT($AN59&amp;"!"&amp;'DataReport Cell refs'!AY$2)</f>
        <v>0</v>
      </c>
      <c r="AZ59" t="b" cm="1">
        <f t="array" aca="1" ref="AZ59" ca="1">INDIRECT($AN59&amp;"!"&amp;'DataReport Cell refs'!AZ$2)</f>
        <v>0</v>
      </c>
      <c r="BA59" t="b" cm="1">
        <f t="array" aca="1" ref="BA59" ca="1">INDIRECT($AN59&amp;"!"&amp;'DataReport Cell refs'!BA$2)</f>
        <v>0</v>
      </c>
      <c r="BB59" t="b" cm="1">
        <f t="array" aca="1" ref="BB59" ca="1">INDIRECT($AN59&amp;"!"&amp;'DataReport Cell refs'!BB$2)</f>
        <v>0</v>
      </c>
      <c r="BC59" t="b" cm="1">
        <f t="array" aca="1" ref="BC59" ca="1">INDIRECT($AN59&amp;"!"&amp;'DataReport Cell refs'!BC$2)</f>
        <v>0</v>
      </c>
      <c r="BD59" t="b" cm="1">
        <f t="array" aca="1" ref="BD59" ca="1">INDIRECT($AN59&amp;"!"&amp;'DataReport Cell refs'!BD$2)</f>
        <v>0</v>
      </c>
      <c r="BE59" t="b" cm="1">
        <f t="array" aca="1" ref="BE59" ca="1">INDIRECT($AN59&amp;"!"&amp;'DataReport Cell refs'!BE$2)</f>
        <v>0</v>
      </c>
      <c r="BF59" t="b" cm="1">
        <f t="array" aca="1" ref="BF59" ca="1">INDIRECT($AN59&amp;"!"&amp;'DataReport Cell refs'!BF$2)</f>
        <v>0</v>
      </c>
      <c r="BG59" t="b" cm="1">
        <f t="array" aca="1" ref="BG59" ca="1">INDIRECT($AN59&amp;"!"&amp;'DataReport Cell refs'!BG$2)</f>
        <v>0</v>
      </c>
      <c r="BH59" t="b" cm="1">
        <f t="array" aca="1" ref="BH59" ca="1">INDIRECT($AN59&amp;"!"&amp;'DataReport Cell refs'!BH$2)</f>
        <v>0</v>
      </c>
      <c r="BI59" t="str" cm="1">
        <f t="array" aca="1" ref="BI59" ca="1">INDIRECT($AN59&amp;"!"&amp;'DataReport Cell refs'!BI$2)</f>
        <v>Select option</v>
      </c>
      <c r="BJ59" t="str" cm="1">
        <f t="array" aca="1" ref="BJ59" ca="1">INDIRECT($AN59&amp;"!"&amp;'DataReport Cell refs'!BJ$2)</f>
        <v>Select option</v>
      </c>
      <c r="BK59" t="str" cm="1">
        <f t="array" aca="1" ref="BK59" ca="1">INDIRECT($AN59&amp;"!"&amp;'DataReport Cell refs'!BK$2)</f>
        <v>Select option</v>
      </c>
      <c r="BL59" t="str" cm="1">
        <f t="array" aca="1" ref="BL59" ca="1">INDIRECT($AN59&amp;"!"&amp;'DataReport Cell refs'!BL$2)</f>
        <v>Select option</v>
      </c>
      <c r="BM59" t="str" cm="1">
        <f t="array" aca="1" ref="BM59" ca="1">INDIRECT($AN59&amp;"!"&amp;'DataReport Cell refs'!BM$2)</f>
        <v>Select option</v>
      </c>
      <c r="BN59" t="str" cm="1">
        <f t="array" aca="1" ref="BN59" ca="1">INDIRECT($AN59&amp;"!"&amp;'DataReport Cell refs'!BN$2)</f>
        <v>Select option</v>
      </c>
      <c r="BO59" t="str" cm="1">
        <f t="array" aca="1" ref="BO59" ca="1">INDIRECT($AN59&amp;"!"&amp;'DataReport Cell refs'!BO$2)</f>
        <v>Select option</v>
      </c>
      <c r="BP59" t="str" cm="1">
        <f t="array" aca="1" ref="BP59" ca="1">INDIRECT($AN59&amp;"!"&amp;'DataReport Cell refs'!BP$2)</f>
        <v>Select option</v>
      </c>
      <c r="BQ59" t="str" cm="1">
        <f t="array" aca="1" ref="BQ59" ca="1">INDIRECT($AN59&amp;"!"&amp;'DataReport Cell refs'!BQ$2)</f>
        <v>Select option</v>
      </c>
      <c r="BR59" t="b" cm="1">
        <f t="array" aca="1" ref="BR59" ca="1">INDIRECT($AN59&amp;"!"&amp;'DataReport Cell refs'!BR$2)</f>
        <v>0</v>
      </c>
      <c r="BS59" t="b" cm="1">
        <f t="array" aca="1" ref="BS59" ca="1">INDIRECT($AN59&amp;"!"&amp;'DataReport Cell refs'!BS$2)</f>
        <v>0</v>
      </c>
      <c r="BT59" t="b" cm="1">
        <f t="array" aca="1" ref="BT59" ca="1">INDIRECT($AN59&amp;"!"&amp;'DataReport Cell refs'!BT$2)</f>
        <v>0</v>
      </c>
      <c r="BU59" t="b" cm="1">
        <f t="array" aca="1" ref="BU59" ca="1">INDIRECT($AN59&amp;"!"&amp;'DataReport Cell refs'!BU$2)</f>
        <v>0</v>
      </c>
      <c r="BV59" t="b" cm="1">
        <f t="array" aca="1" ref="BV59" ca="1">INDIRECT($AN59&amp;"!"&amp;'DataReport Cell refs'!BV$2)</f>
        <v>0</v>
      </c>
      <c r="BW59" t="b" cm="1">
        <f t="array" aca="1" ref="BW59" ca="1">INDIRECT($AN59&amp;"!"&amp;'DataReport Cell refs'!BW$2)</f>
        <v>0</v>
      </c>
      <c r="BX59" t="b" cm="1">
        <f t="array" aca="1" ref="BX59" ca="1">INDIRECT($AN59&amp;"!"&amp;'DataReport Cell refs'!BX$2)</f>
        <v>0</v>
      </c>
      <c r="BY59" t="b" cm="1">
        <f t="array" aca="1" ref="BY59" ca="1">INDIRECT($AN59&amp;"!"&amp;'DataReport Cell refs'!BY$2)</f>
        <v>0</v>
      </c>
      <c r="BZ59" t="b" cm="1">
        <f t="array" aca="1" ref="BZ59" ca="1">INDIRECT($AN59&amp;"!"&amp;'DataReport Cell refs'!BZ$2)</f>
        <v>0</v>
      </c>
      <c r="CA59" cm="1">
        <f t="array" aca="1" ref="CA59" ca="1">INDIRECT($AN59&amp;"!"&amp;'DataReport Cell refs'!CA$2)</f>
        <v>0</v>
      </c>
      <c r="CB59" s="385" cm="1">
        <f t="array" aca="1" ref="CB59" ca="1">INDIRECT($AN59&amp;"!"&amp;'DataReport Cell refs'!CB$2)</f>
        <v>0</v>
      </c>
      <c r="CC59" s="385" cm="1">
        <f t="array" aca="1" ref="CC59" ca="1">INDIRECT($AN59&amp;"!"&amp;'DataReport Cell refs'!CC$2)</f>
        <v>0</v>
      </c>
      <c r="CD59" s="385" cm="1">
        <f t="array" aca="1" ref="CD59" ca="1">INDIRECT($AN59&amp;"!"&amp;'DataReport Cell refs'!CD$2)</f>
        <v>0</v>
      </c>
      <c r="CE59" t="str" cm="1">
        <f t="array" aca="1" ref="CE59" ca="1">INDIRECT($AN59&amp;"!"&amp;'DataReport Cell refs'!CE$2)</f>
        <v>Select option</v>
      </c>
      <c r="CF59" s="361" cm="1">
        <f t="array" aca="1" ref="CF59" ca="1">INDIRECT($AN59&amp;"!"&amp;'DataReport Cell refs'!CF$2)</f>
        <v>0</v>
      </c>
      <c r="CG59" t="b" cm="1">
        <f t="array" aca="1" ref="CG59" ca="1">INDIRECT($AN59&amp;"!"&amp;'DataReport Cell refs'!CG$2)</f>
        <v>0</v>
      </c>
      <c r="CH59" t="b" cm="1">
        <f t="array" aca="1" ref="CH59" ca="1">INDIRECT($AN59&amp;"!"&amp;'DataReport Cell refs'!CH$2)</f>
        <v>0</v>
      </c>
      <c r="CI59" t="b" cm="1">
        <f t="array" aca="1" ref="CI59" ca="1">INDIRECT($AN59&amp;"!"&amp;'DataReport Cell refs'!CI$2)</f>
        <v>0</v>
      </c>
      <c r="CJ59" t="b" cm="1">
        <f t="array" aca="1" ref="CJ59" ca="1">INDIRECT($AN59&amp;"!"&amp;'DataReport Cell refs'!CJ$2)</f>
        <v>0</v>
      </c>
      <c r="CK59" t="b" cm="1">
        <f t="array" aca="1" ref="CK59" ca="1">INDIRECT($AN59&amp;"!"&amp;'DataReport Cell refs'!CK$2)</f>
        <v>0</v>
      </c>
      <c r="CL59" t="b" cm="1">
        <f t="array" aca="1" ref="CL59" ca="1">INDIRECT($AN59&amp;"!"&amp;'DataReport Cell refs'!CL$2)</f>
        <v>0</v>
      </c>
      <c r="CM59" t="b" cm="1">
        <f t="array" aca="1" ref="CM59" ca="1">INDIRECT($AN59&amp;"!"&amp;'DataReport Cell refs'!CM$2)</f>
        <v>0</v>
      </c>
      <c r="CN59" t="b" cm="1">
        <f t="array" aca="1" ref="CN59" ca="1">INDIRECT($AN59&amp;"!"&amp;'DataReport Cell refs'!CN$2)</f>
        <v>0</v>
      </c>
      <c r="CO59" t="b" cm="1">
        <f t="array" aca="1" ref="CO59" ca="1">INDIRECT($AN59&amp;"!"&amp;'DataReport Cell refs'!CO$2)</f>
        <v>0</v>
      </c>
      <c r="CP59" t="b" cm="1">
        <f t="array" aca="1" ref="CP59" ca="1">INDIRECT($AN59&amp;"!"&amp;'DataReport Cell refs'!CP$2)</f>
        <v>0</v>
      </c>
      <c r="CQ59" t="b" cm="1">
        <f t="array" aca="1" ref="CQ59" ca="1">INDIRECT($AN59&amp;"!"&amp;'DataReport Cell refs'!CQ$2)</f>
        <v>0</v>
      </c>
      <c r="CR59" t="b" cm="1">
        <f t="array" aca="1" ref="CR59" ca="1">INDIRECT($AN59&amp;"!"&amp;'DataReport Cell refs'!CR$2)</f>
        <v>0</v>
      </c>
      <c r="CS59" t="b" cm="1">
        <f t="array" aca="1" ref="CS59" ca="1">INDIRECT($AN59&amp;"!"&amp;'DataReport Cell refs'!CS$2)</f>
        <v>0</v>
      </c>
      <c r="CT59" t="b" cm="1">
        <f t="array" aca="1" ref="CT59" ca="1">INDIRECT($AN59&amp;"!"&amp;'DataReport Cell refs'!CT$2)</f>
        <v>0</v>
      </c>
      <c r="CU59" t="b" cm="1">
        <f t="array" aca="1" ref="CU59" ca="1">INDIRECT($AN59&amp;"!"&amp;'DataReport Cell refs'!CU$2)</f>
        <v>0</v>
      </c>
      <c r="CV59" t="b" cm="1">
        <f t="array" aca="1" ref="CV59" ca="1">INDIRECT($AN59&amp;"!"&amp;'DataReport Cell refs'!CV$2)</f>
        <v>0</v>
      </c>
      <c r="CW59" t="b" cm="1">
        <f t="array" aca="1" ref="CW59" ca="1">INDIRECT($AN59&amp;"!"&amp;'DataReport Cell refs'!CW$2)</f>
        <v>0</v>
      </c>
      <c r="CX59" t="b" cm="1">
        <f t="array" aca="1" ref="CX59" ca="1">INDIRECT($AN59&amp;"!"&amp;'DataReport Cell refs'!CX$2)</f>
        <v>0</v>
      </c>
      <c r="CY59" t="b" cm="1">
        <f t="array" aca="1" ref="CY59" ca="1">INDIRECT($AN59&amp;"!"&amp;'DataReport Cell refs'!CY$2)</f>
        <v>0</v>
      </c>
      <c r="CZ59" t="b" cm="1">
        <f t="array" aca="1" ref="CZ59" ca="1">INDIRECT($AN59&amp;"!"&amp;'DataReport Cell refs'!CZ$2)</f>
        <v>0</v>
      </c>
      <c r="DA59" t="b" cm="1">
        <f t="array" aca="1" ref="DA59" ca="1">INDIRECT($AN59&amp;"!"&amp;'DataReport Cell refs'!DA$2)</f>
        <v>0</v>
      </c>
      <c r="DB59" t="b" cm="1">
        <f t="array" aca="1" ref="DB59" ca="1">INDIRECT($AN59&amp;"!"&amp;'DataReport Cell refs'!DB$2)</f>
        <v>0</v>
      </c>
      <c r="DC59" t="b" cm="1">
        <f t="array" aca="1" ref="DC59" ca="1">INDIRECT($AN59&amp;"!"&amp;'DataReport Cell refs'!DC$2)</f>
        <v>0</v>
      </c>
      <c r="DD59" t="b" cm="1">
        <f t="array" aca="1" ref="DD59" ca="1">INDIRECT($AN59&amp;"!"&amp;'DataReport Cell refs'!DD$2)</f>
        <v>0</v>
      </c>
      <c r="DE59" t="b" cm="1">
        <f t="array" aca="1" ref="DE59" ca="1">INDIRECT($AN59&amp;"!"&amp;'DataReport Cell refs'!DE$2)</f>
        <v>0</v>
      </c>
      <c r="DF59" t="b" cm="1">
        <f t="array" aca="1" ref="DF59" ca="1">INDIRECT($AN59&amp;"!"&amp;'DataReport Cell refs'!DF$2)</f>
        <v>0</v>
      </c>
      <c r="DG59" t="b" cm="1">
        <f t="array" aca="1" ref="DG59" ca="1">INDIRECT($AN59&amp;"!"&amp;'DataReport Cell refs'!DG$2)</f>
        <v>0</v>
      </c>
      <c r="DH59" t="b" cm="1">
        <f t="array" aca="1" ref="DH59" ca="1">INDIRECT($AN59&amp;"!"&amp;'DataReport Cell refs'!DH$2)</f>
        <v>0</v>
      </c>
      <c r="DI59" t="b" cm="1">
        <f t="array" aca="1" ref="DI59" ca="1">INDIRECT($AN59&amp;"!"&amp;'DataReport Cell refs'!DI$2)</f>
        <v>0</v>
      </c>
      <c r="DJ59" t="b" cm="1">
        <f t="array" aca="1" ref="DJ59" ca="1">INDIRECT($AN59&amp;"!"&amp;'DataReport Cell refs'!DJ$2)</f>
        <v>0</v>
      </c>
      <c r="DK59" t="b" cm="1">
        <f t="array" aca="1" ref="DK59" ca="1">INDIRECT($AN59&amp;"!"&amp;'DataReport Cell refs'!DK$2)</f>
        <v>0</v>
      </c>
      <c r="DL59" t="b" cm="1">
        <f t="array" aca="1" ref="DL59" ca="1">INDIRECT($AN59&amp;"!"&amp;'DataReport Cell refs'!DL$2)</f>
        <v>0</v>
      </c>
      <c r="DM59" t="b" cm="1">
        <f t="array" aca="1" ref="DM59" ca="1">INDIRECT($AN59&amp;"!"&amp;'DataReport Cell refs'!DM$2)</f>
        <v>0</v>
      </c>
      <c r="DN59" t="str" cm="1">
        <f t="array" aca="1" ref="DN59" ca="1">INDIRECT($AN59&amp;"!"&amp;'DataReport Cell refs'!DN$2)</f>
        <v>Type here - Other service not included above 1</v>
      </c>
      <c r="DO59" t="str" cm="1">
        <f t="array" aca="1" ref="DO59" ca="1">INDIRECT($AN59&amp;"!"&amp;'DataReport Cell refs'!DO$2)</f>
        <v>Type here - Other service not included above 2</v>
      </c>
      <c r="DP59" t="str" cm="1">
        <f t="array" aca="1" ref="DP59" ca="1">INDIRECT($AN59&amp;"!"&amp;'DataReport Cell refs'!DP$2)</f>
        <v>Type here - Other service not included above 3</v>
      </c>
      <c r="DQ59" t="b" cm="1">
        <f t="array" aca="1" ref="DQ59" ca="1">INDIRECT($AN59&amp;"!"&amp;'DataReport Cell refs'!DQ$2)</f>
        <v>0</v>
      </c>
      <c r="DR59" t="b" cm="1">
        <f t="array" aca="1" ref="DR59" ca="1">INDIRECT($AN59&amp;"!"&amp;'DataReport Cell refs'!DR$2)</f>
        <v>0</v>
      </c>
      <c r="DS59" t="b" cm="1">
        <f t="array" aca="1" ref="DS59" ca="1">INDIRECT($AN59&amp;"!"&amp;'DataReport Cell refs'!DS$2)</f>
        <v>0</v>
      </c>
      <c r="DT59" t="b" cm="1">
        <f t="array" aca="1" ref="DT59" ca="1">INDIRECT($AN59&amp;"!"&amp;'DataReport Cell refs'!DT$2)</f>
        <v>0</v>
      </c>
      <c r="DU59" t="b" cm="1">
        <f t="array" aca="1" ref="DU59" ca="1">INDIRECT($AN59&amp;"!"&amp;'DataReport Cell refs'!DU$2)</f>
        <v>0</v>
      </c>
      <c r="DV59" t="b" cm="1">
        <f t="array" aca="1" ref="DV59" ca="1">INDIRECT($AN59&amp;"!"&amp;'DataReport Cell refs'!DV$2)</f>
        <v>0</v>
      </c>
      <c r="DW59" t="b" cm="1">
        <f t="array" aca="1" ref="DW59" ca="1">INDIRECT($AN59&amp;"!"&amp;'DataReport Cell refs'!DW$2)</f>
        <v>0</v>
      </c>
      <c r="DX59" t="b" cm="1">
        <f t="array" aca="1" ref="DX59" ca="1">INDIRECT($AN59&amp;"!"&amp;'DataReport Cell refs'!DX$2)</f>
        <v>0</v>
      </c>
      <c r="DY59" t="b" cm="1">
        <f t="array" aca="1" ref="DY59" ca="1">INDIRECT($AN59&amp;"!"&amp;'DataReport Cell refs'!DY$2)</f>
        <v>0</v>
      </c>
      <c r="DZ59" t="b" cm="1">
        <f t="array" aca="1" ref="DZ59" ca="1">INDIRECT($AN59&amp;"!"&amp;'DataReport Cell refs'!DZ$2)</f>
        <v>0</v>
      </c>
      <c r="EA59" t="b" cm="1">
        <f t="array" aca="1" ref="EA59" ca="1">INDIRECT($AN59&amp;"!"&amp;'DataReport Cell refs'!EA$2)</f>
        <v>0</v>
      </c>
      <c r="EB59" t="b" cm="1">
        <f t="array" aca="1" ref="EB59" ca="1">INDIRECT($AN59&amp;"!"&amp;'DataReport Cell refs'!EB$2)</f>
        <v>0</v>
      </c>
      <c r="EC59" t="b" cm="1">
        <f t="array" aca="1" ref="EC59" ca="1">INDIRECT($AN59&amp;"!"&amp;'DataReport Cell refs'!EC$2)</f>
        <v>0</v>
      </c>
      <c r="ED59" t="b" cm="1">
        <f t="array" aca="1" ref="ED59" ca="1">INDIRECT($AN59&amp;"!"&amp;'DataReport Cell refs'!ED$2)</f>
        <v>0</v>
      </c>
      <c r="EE59" t="b" cm="1">
        <f t="array" aca="1" ref="EE59" ca="1">INDIRECT($AN59&amp;"!"&amp;'DataReport Cell refs'!EE$2)</f>
        <v>0</v>
      </c>
      <c r="EF59" t="b" cm="1">
        <f t="array" aca="1" ref="EF59" ca="1">INDIRECT($AN59&amp;"!"&amp;'DataReport Cell refs'!EF$2)</f>
        <v>0</v>
      </c>
      <c r="EG59" t="b" cm="1">
        <f t="array" aca="1" ref="EG59" ca="1">INDIRECT($AN59&amp;"!"&amp;'DataReport Cell refs'!EG$2)</f>
        <v>0</v>
      </c>
      <c r="EH59" t="b" cm="1">
        <f t="array" aca="1" ref="EH59" ca="1">INDIRECT($AN59&amp;"!"&amp;'DataReport Cell refs'!EH$2)</f>
        <v>0</v>
      </c>
      <c r="EI59" t="b" cm="1">
        <f t="array" aca="1" ref="EI59" ca="1">INDIRECT($AN59&amp;"!"&amp;'DataReport Cell refs'!EI$2)</f>
        <v>0</v>
      </c>
      <c r="EJ59" t="b" cm="1">
        <f t="array" aca="1" ref="EJ59" ca="1">INDIRECT($AN59&amp;"!"&amp;'DataReport Cell refs'!EJ$2)</f>
        <v>0</v>
      </c>
      <c r="EK59" t="b" cm="1">
        <f t="array" aca="1" ref="EK59" ca="1">INDIRECT($AN59&amp;"!"&amp;'DataReport Cell refs'!EK$2)</f>
        <v>0</v>
      </c>
      <c r="EL59" t="b" cm="1">
        <f t="array" aca="1" ref="EL59" ca="1">INDIRECT($AN59&amp;"!"&amp;'DataReport Cell refs'!EL$2)</f>
        <v>0</v>
      </c>
      <c r="EM59" t="b" cm="1">
        <f t="array" aca="1" ref="EM59" ca="1">INDIRECT($AN59&amp;"!"&amp;'DataReport Cell refs'!EM$2)</f>
        <v>0</v>
      </c>
      <c r="EN59" t="b" cm="1">
        <f t="array" aca="1" ref="EN59" ca="1">INDIRECT($AN59&amp;"!"&amp;'DataReport Cell refs'!EN$2)</f>
        <v>0</v>
      </c>
      <c r="EO59" t="b" cm="1">
        <f t="array" aca="1" ref="EO59" ca="1">INDIRECT($AN59&amp;"!"&amp;'DataReport Cell refs'!EO$2)</f>
        <v>0</v>
      </c>
      <c r="EP59" t="b" cm="1">
        <f t="array" aca="1" ref="EP59" ca="1">INDIRECT($AN59&amp;"!"&amp;'DataReport Cell refs'!EP$2)</f>
        <v>0</v>
      </c>
      <c r="EQ59" t="b" cm="1">
        <f t="array" aca="1" ref="EQ59" ca="1">INDIRECT($AN59&amp;"!"&amp;'DataReport Cell refs'!EQ$2)</f>
        <v>0</v>
      </c>
      <c r="ER59" t="b" cm="1">
        <f t="array" aca="1" ref="ER59" ca="1">INDIRECT($AN59&amp;"!"&amp;'DataReport Cell refs'!ER$2)</f>
        <v>0</v>
      </c>
      <c r="ES59" t="b" cm="1">
        <f t="array" aca="1" ref="ES59" ca="1">INDIRECT($AN59&amp;"!"&amp;'DataReport Cell refs'!ES$2)</f>
        <v>0</v>
      </c>
      <c r="ET59" t="b" cm="1">
        <f t="array" aca="1" ref="ET59" ca="1">INDIRECT($AN59&amp;"!"&amp;'DataReport Cell refs'!ET$2)</f>
        <v>0</v>
      </c>
      <c r="EU59" t="b" cm="1">
        <f t="array" aca="1" ref="EU59" ca="1">INDIRECT($AN59&amp;"!"&amp;'DataReport Cell refs'!EU$2)</f>
        <v>0</v>
      </c>
      <c r="EV59" t="b" cm="1">
        <f t="array" aca="1" ref="EV59" ca="1">INDIRECT($AN59&amp;"!"&amp;'DataReport Cell refs'!EV$2)</f>
        <v>0</v>
      </c>
      <c r="EW59" t="b" cm="1">
        <f t="array" aca="1" ref="EW59" ca="1">INDIRECT($AN59&amp;"!"&amp;'DataReport Cell refs'!EW$2)</f>
        <v>0</v>
      </c>
      <c r="EX59" t="b" cm="1">
        <f t="array" aca="1" ref="EX59" ca="1">INDIRECT($AN59&amp;"!"&amp;'DataReport Cell refs'!EX$2)</f>
        <v>0</v>
      </c>
      <c r="EY59" t="b" cm="1">
        <f t="array" aca="1" ref="EY59" ca="1">INDIRECT($AN59&amp;"!"&amp;'DataReport Cell refs'!EY$2)</f>
        <v>0</v>
      </c>
      <c r="EZ59" t="b" cm="1">
        <f t="array" aca="1" ref="EZ59" ca="1">INDIRECT($AN59&amp;"!"&amp;'DataReport Cell refs'!EZ$2)</f>
        <v>0</v>
      </c>
      <c r="FA59" t="b" cm="1">
        <f t="array" aca="1" ref="FA59" ca="1">INDIRECT($AN59&amp;"!"&amp;'DataReport Cell refs'!FA$2)</f>
        <v>0</v>
      </c>
      <c r="FB59" t="b" cm="1">
        <f t="array" aca="1" ref="FB59" ca="1">INDIRECT($AN59&amp;"!"&amp;'DataReport Cell refs'!FB$2)</f>
        <v>0</v>
      </c>
      <c r="FC59" t="b" cm="1">
        <f t="array" aca="1" ref="FC59" ca="1">INDIRECT($AN59&amp;"!"&amp;'DataReport Cell refs'!FC$2)</f>
        <v>0</v>
      </c>
      <c r="FD59" t="b" cm="1">
        <f t="array" aca="1" ref="FD59" ca="1">INDIRECT($AN59&amp;"!"&amp;'DataReport Cell refs'!FD$2)</f>
        <v>0</v>
      </c>
      <c r="FE59" t="b" cm="1">
        <f t="array" aca="1" ref="FE59" ca="1">INDIRECT($AN59&amp;"!"&amp;'DataReport Cell refs'!FE$2)</f>
        <v>0</v>
      </c>
      <c r="FF59" t="b" cm="1">
        <f t="array" aca="1" ref="FF59" ca="1">INDIRECT($AN59&amp;"!"&amp;'DataReport Cell refs'!FF$2)</f>
        <v>0</v>
      </c>
      <c r="FG59" t="b" cm="1">
        <f t="array" aca="1" ref="FG59" ca="1">INDIRECT($AN59&amp;"!"&amp;'DataReport Cell refs'!FG$2)</f>
        <v>0</v>
      </c>
      <c r="FH59" t="b" cm="1">
        <f t="array" aca="1" ref="FH59" ca="1">INDIRECT($AN59&amp;"!"&amp;'DataReport Cell refs'!FH$2)</f>
        <v>0</v>
      </c>
      <c r="FI59" t="b" cm="1">
        <f t="array" aca="1" ref="FI59" ca="1">INDIRECT($AN59&amp;"!"&amp;'DataReport Cell refs'!FI$2)</f>
        <v>0</v>
      </c>
      <c r="FJ59" t="b" cm="1">
        <f t="array" aca="1" ref="FJ59" ca="1">INDIRECT($AN59&amp;"!"&amp;'DataReport Cell refs'!FJ$2)</f>
        <v>0</v>
      </c>
      <c r="FK59" s="361" cm="1">
        <f t="array" aca="1" ref="FK59" ca="1">INDIRECT($AN59&amp;"!"&amp;'DataReport Cell refs'!FK$2)</f>
        <v>0</v>
      </c>
      <c r="FL59" s="361" cm="1">
        <f t="array" aca="1" ref="FL59" ca="1">INDIRECT($AN59&amp;"!"&amp;'DataReport Cell refs'!FL$2)</f>
        <v>0</v>
      </c>
      <c r="FM59" s="361" cm="1">
        <f t="array" aca="1" ref="FM59" ca="1">INDIRECT($AN59&amp;"!"&amp;'DataReport Cell refs'!FM$2)</f>
        <v>0</v>
      </c>
      <c r="FN59" s="361" cm="1">
        <f t="array" aca="1" ref="FN59" ca="1">INDIRECT($AN59&amp;"!"&amp;'DataReport Cell refs'!FN$2)</f>
        <v>0</v>
      </c>
      <c r="FO59" s="361" cm="1">
        <f t="array" aca="1" ref="FO59" ca="1">INDIRECT($AN59&amp;"!"&amp;'DataReport Cell refs'!FO$2)</f>
        <v>0</v>
      </c>
      <c r="FP59" s="361" cm="1">
        <f t="array" aca="1" ref="FP59" ca="1">INDIRECT($AN59&amp;"!"&amp;'DataReport Cell refs'!FP$2)</f>
        <v>0</v>
      </c>
      <c r="FQ59" s="361" cm="1">
        <f t="array" aca="1" ref="FQ59" ca="1">INDIRECT($AN59&amp;"!"&amp;'DataReport Cell refs'!FQ$2)</f>
        <v>0</v>
      </c>
      <c r="FR59" s="361" cm="1">
        <f t="array" aca="1" ref="FR59" ca="1">INDIRECT($AN59&amp;"!"&amp;'DataReport Cell refs'!FR$2)</f>
        <v>0</v>
      </c>
      <c r="FS59" s="361" cm="1">
        <f t="array" aca="1" ref="FS59" ca="1">INDIRECT($AN59&amp;"!"&amp;'DataReport Cell refs'!FS$2)</f>
        <v>0</v>
      </c>
      <c r="FT59" s="361" cm="1">
        <f t="array" aca="1" ref="FT59" ca="1">INDIRECT($AN59&amp;"!"&amp;'DataReport Cell refs'!FT$2)</f>
        <v>0</v>
      </c>
      <c r="FU59" s="361" cm="1">
        <f t="array" aca="1" ref="FU59" ca="1">INDIRECT($AN59&amp;"!"&amp;'DataReport Cell refs'!FU$2)</f>
        <v>0</v>
      </c>
      <c r="FV59" s="361" cm="1">
        <f t="array" aca="1" ref="FV59" ca="1">INDIRECT($AN59&amp;"!"&amp;'DataReport Cell refs'!FV$2)</f>
        <v>0</v>
      </c>
      <c r="FW59" s="361" cm="1">
        <f t="array" aca="1" ref="FW59" ca="1">INDIRECT($AN59&amp;"!"&amp;'DataReport Cell refs'!FW$2)</f>
        <v>0</v>
      </c>
      <c r="FX59" s="361" cm="1">
        <f t="array" aca="1" ref="FX59" ca="1">INDIRECT($AN59&amp;"!"&amp;'DataReport Cell refs'!FX$2)</f>
        <v>0</v>
      </c>
      <c r="FY59" s="361" cm="1">
        <f t="array" aca="1" ref="FY59" ca="1">INDIRECT($AN59&amp;"!"&amp;'DataReport Cell refs'!FY$2)</f>
        <v>0</v>
      </c>
      <c r="FZ59" s="361" cm="1">
        <f t="array" aca="1" ref="FZ59" ca="1">INDIRECT($AN59&amp;"!"&amp;'DataReport Cell refs'!FZ$2)</f>
        <v>0</v>
      </c>
      <c r="GA59" s="361" cm="1">
        <f t="array" aca="1" ref="GA59" ca="1">INDIRECT($AN59&amp;"!"&amp;'DataReport Cell refs'!GA$2)</f>
        <v>0</v>
      </c>
      <c r="GB59" s="361" cm="1">
        <f t="array" aca="1" ref="GB59" ca="1">INDIRECT($AN59&amp;"!"&amp;'DataReport Cell refs'!GB$2)</f>
        <v>0</v>
      </c>
      <c r="GC59" s="361" cm="1">
        <f t="array" aca="1" ref="GC59" ca="1">INDIRECT($AN59&amp;"!"&amp;'DataReport Cell refs'!GC$2)</f>
        <v>0</v>
      </c>
      <c r="GD59" s="361" cm="1">
        <f t="array" aca="1" ref="GD59" ca="1">INDIRECT($AN59&amp;"!"&amp;'DataReport Cell refs'!GD$2)</f>
        <v>0</v>
      </c>
      <c r="GE59" s="361" cm="1">
        <f t="array" aca="1" ref="GE59" ca="1">INDIRECT($AN59&amp;"!"&amp;'DataReport Cell refs'!GE$2)</f>
        <v>0</v>
      </c>
      <c r="GF59" s="361" cm="1">
        <f t="array" aca="1" ref="GF59" ca="1">INDIRECT($AN59&amp;"!"&amp;'DataReport Cell refs'!GF$2)</f>
        <v>0</v>
      </c>
      <c r="GG59" s="361" cm="1">
        <f t="array" aca="1" ref="GG59" ca="1">INDIRECT($AN59&amp;"!"&amp;'DataReport Cell refs'!GG$2)</f>
        <v>0</v>
      </c>
      <c r="GH59" s="361" cm="1">
        <f t="array" aca="1" ref="GH59" ca="1">INDIRECT($AN59&amp;"!"&amp;'DataReport Cell refs'!GH$2)</f>
        <v>0</v>
      </c>
      <c r="GI59" s="361" cm="1">
        <f t="array" aca="1" ref="GI59" ca="1">INDIRECT($AN59&amp;"!"&amp;'DataReport Cell refs'!GI$2)</f>
        <v>0</v>
      </c>
      <c r="GJ59" s="361" cm="1">
        <f t="array" aca="1" ref="GJ59" ca="1">INDIRECT($AN59&amp;"!"&amp;'DataReport Cell refs'!GJ$2)</f>
        <v>0</v>
      </c>
      <c r="GK59" s="361" cm="1">
        <f t="array" aca="1" ref="GK59" ca="1">INDIRECT($AN59&amp;"!"&amp;'DataReport Cell refs'!GK$2)</f>
        <v>0</v>
      </c>
      <c r="GL59" s="361" cm="1">
        <f t="array" aca="1" ref="GL59" ca="1">INDIRECT($AN59&amp;"!"&amp;'DataReport Cell refs'!GL$2)</f>
        <v>0</v>
      </c>
      <c r="GM59" s="361" cm="1">
        <f t="array" aca="1" ref="GM59" ca="1">INDIRECT($AN59&amp;"!"&amp;'DataReport Cell refs'!GM$2)</f>
        <v>0</v>
      </c>
      <c r="GN59" s="361" cm="1">
        <f t="array" aca="1" ref="GN59" ca="1">INDIRECT($AN59&amp;"!"&amp;'DataReport Cell refs'!GN$2)</f>
        <v>0</v>
      </c>
      <c r="GO59" s="361" cm="1">
        <f t="array" aca="1" ref="GO59" ca="1">INDIRECT($AN59&amp;"!"&amp;'DataReport Cell refs'!GO$2)</f>
        <v>0</v>
      </c>
      <c r="GP59" s="361" cm="1">
        <f t="array" aca="1" ref="GP59" ca="1">INDIRECT($AN59&amp;"!"&amp;'DataReport Cell refs'!GP$2)</f>
        <v>0</v>
      </c>
      <c r="GQ59" s="361" cm="1">
        <f t="array" aca="1" ref="GQ59" ca="1">INDIRECT($AN59&amp;"!"&amp;'DataReport Cell refs'!GQ$2)</f>
        <v>0</v>
      </c>
      <c r="GR59" s="361" cm="1">
        <f t="array" aca="1" ref="GR59" ca="1">INDIRECT($AN59&amp;"!"&amp;'DataReport Cell refs'!GR$2)</f>
        <v>0</v>
      </c>
      <c r="GS59" s="361" cm="1">
        <f t="array" aca="1" ref="GS59" ca="1">INDIRECT($AN59&amp;"!"&amp;'DataReport Cell refs'!GS$2)</f>
        <v>0</v>
      </c>
      <c r="GT59" s="361" cm="1">
        <f t="array" aca="1" ref="GT59" ca="1">INDIRECT($AN59&amp;"!"&amp;'DataReport Cell refs'!GT$2)</f>
        <v>0</v>
      </c>
      <c r="GU59" s="361" cm="1">
        <f t="array" aca="1" ref="GU59" ca="1">INDIRECT($AN59&amp;"!"&amp;'DataReport Cell refs'!GU$2)</f>
        <v>0</v>
      </c>
      <c r="GV59" s="361" cm="1">
        <f t="array" aca="1" ref="GV59" ca="1">INDIRECT($AN59&amp;"!"&amp;'DataReport Cell refs'!GV$2)</f>
        <v>0</v>
      </c>
      <c r="GW59" s="361" cm="1">
        <f t="array" aca="1" ref="GW59" ca="1">INDIRECT($AN59&amp;"!"&amp;'DataReport Cell refs'!GW$2)</f>
        <v>0</v>
      </c>
      <c r="GX59" s="361" cm="1">
        <f t="array" aca="1" ref="GX59" ca="1">INDIRECT($AN59&amp;"!"&amp;'DataReport Cell refs'!GX$2)</f>
        <v>0</v>
      </c>
      <c r="GY59" s="361" cm="1">
        <f t="array" aca="1" ref="GY59" ca="1">INDIRECT($AN59&amp;"!"&amp;'DataReport Cell refs'!GY$2)</f>
        <v>0</v>
      </c>
      <c r="GZ59" s="361" cm="1">
        <f t="array" aca="1" ref="GZ59" ca="1">INDIRECT($AN59&amp;"!"&amp;'DataReport Cell refs'!GZ$2)</f>
        <v>0</v>
      </c>
      <c r="HA59" s="361" cm="1">
        <f t="array" aca="1" ref="HA59" ca="1">INDIRECT($AN59&amp;"!"&amp;'DataReport Cell refs'!HA$2)</f>
        <v>0</v>
      </c>
      <c r="HB59" s="361" cm="1">
        <f t="array" aca="1" ref="HB59" ca="1">INDIRECT($AN59&amp;"!"&amp;'DataReport Cell refs'!HB$2)</f>
        <v>0</v>
      </c>
      <c r="HC59" s="361" cm="1">
        <f t="array" aca="1" ref="HC59" ca="1">INDIRECT($AN59&amp;"!"&amp;'DataReport Cell refs'!HC$2)</f>
        <v>0</v>
      </c>
      <c r="HD59" s="361" cm="1">
        <f t="array" aca="1" ref="HD59" ca="1">INDIRECT($AN59&amp;"!"&amp;'DataReport Cell refs'!HD$2)</f>
        <v>0</v>
      </c>
      <c r="HE59" cm="1">
        <f t="array" aca="1" ref="HE59" ca="1">INDIRECT($AN59&amp;"!"&amp;'DataReport Cell refs'!HE$2)</f>
        <v>0</v>
      </c>
      <c r="HF59" cm="1">
        <f t="array" aca="1" ref="HF59" ca="1">INDIRECT($AN59&amp;"!"&amp;'DataReport Cell refs'!HF$2)</f>
        <v>0</v>
      </c>
      <c r="HG59" cm="1">
        <f t="array" aca="1" ref="HG59" ca="1">INDIRECT($AN59&amp;"!"&amp;'DataReport Cell refs'!HG$2)</f>
        <v>0</v>
      </c>
      <c r="HH59" cm="1">
        <f t="array" aca="1" ref="HH59" ca="1">INDIRECT($AN59&amp;"!"&amp;'DataReport Cell refs'!HH$2)</f>
        <v>0</v>
      </c>
      <c r="HI59" cm="1">
        <f t="array" aca="1" ref="HI59" ca="1">INDIRECT($AN59&amp;"!"&amp;'DataReport Cell refs'!HI$2)</f>
        <v>0</v>
      </c>
      <c r="HJ59" cm="1">
        <f t="array" aca="1" ref="HJ59" ca="1">INDIRECT($AN59&amp;"!"&amp;'DataReport Cell refs'!HJ$2)</f>
        <v>0</v>
      </c>
      <c r="HK59" cm="1">
        <f t="array" aca="1" ref="HK59" ca="1">INDIRECT($AN59&amp;"!"&amp;'DataReport Cell refs'!HK$2)</f>
        <v>0</v>
      </c>
      <c r="HL59" cm="1">
        <f t="array" aca="1" ref="HL59" ca="1">INDIRECT($AN59&amp;"!"&amp;'DataReport Cell refs'!HL$2)</f>
        <v>0</v>
      </c>
      <c r="HM59" cm="1">
        <f t="array" aca="1" ref="HM59" ca="1">INDIRECT($AN59&amp;"!"&amp;'DataReport Cell refs'!HM$2)</f>
        <v>0</v>
      </c>
      <c r="HN59" cm="1">
        <f t="array" aca="1" ref="HN59" ca="1">INDIRECT($AN59&amp;"!"&amp;'DataReport Cell refs'!HN$2)</f>
        <v>0</v>
      </c>
      <c r="HO59" cm="1">
        <f t="array" aca="1" ref="HO59" ca="1">INDIRECT($AN59&amp;"!"&amp;'DataReport Cell refs'!HO$2)</f>
        <v>0</v>
      </c>
      <c r="HP59" cm="1">
        <f t="array" aca="1" ref="HP59" ca="1">INDIRECT($AN59&amp;"!"&amp;'DataReport Cell refs'!HP$2)</f>
        <v>0</v>
      </c>
      <c r="HQ59" cm="1">
        <f t="array" aca="1" ref="HQ59" ca="1">INDIRECT($AN59&amp;"!"&amp;'DataReport Cell refs'!HQ$2)</f>
        <v>0</v>
      </c>
      <c r="HR59" cm="1">
        <f t="array" aca="1" ref="HR59" ca="1">INDIRECT($AN59&amp;"!"&amp;'DataReport Cell refs'!HR$2)</f>
        <v>0</v>
      </c>
      <c r="HS59" cm="1">
        <f t="array" aca="1" ref="HS59" ca="1">INDIRECT($AN59&amp;"!"&amp;'DataReport Cell refs'!HS$2)</f>
        <v>0</v>
      </c>
      <c r="HT59" cm="1">
        <f t="array" aca="1" ref="HT59" ca="1">INDIRECT($AN59&amp;"!"&amp;'DataReport Cell refs'!HT$2)</f>
        <v>0</v>
      </c>
      <c r="HU59" cm="1">
        <f t="array" aca="1" ref="HU59" ca="1">INDIRECT($AN59&amp;"!"&amp;'DataReport Cell refs'!HU$2)</f>
        <v>0</v>
      </c>
      <c r="HV59" cm="1">
        <f t="array" aca="1" ref="HV59" ca="1">INDIRECT($AN59&amp;"!"&amp;'DataReport Cell refs'!HV$2)</f>
        <v>0</v>
      </c>
      <c r="HW59" cm="1">
        <f t="array" aca="1" ref="HW59" ca="1">INDIRECT($AN59&amp;"!"&amp;'DataReport Cell refs'!HW$2)</f>
        <v>0</v>
      </c>
      <c r="HX59" cm="1">
        <f t="array" aca="1" ref="HX59" ca="1">INDIRECT($AN59&amp;"!"&amp;'DataReport Cell refs'!HX$2)</f>
        <v>0</v>
      </c>
      <c r="HY59" cm="1">
        <f t="array" aca="1" ref="HY59" ca="1">INDIRECT($AN59&amp;"!"&amp;'DataReport Cell refs'!HY$2)</f>
        <v>0</v>
      </c>
      <c r="HZ59" cm="1">
        <f t="array" aca="1" ref="HZ59" ca="1">INDIRECT($AN59&amp;"!"&amp;'DataReport Cell refs'!HZ$2)</f>
        <v>0</v>
      </c>
      <c r="IA59" cm="1">
        <f t="array" aca="1" ref="IA59" ca="1">INDIRECT($AN59&amp;"!"&amp;'DataReport Cell refs'!IA$2)</f>
        <v>0</v>
      </c>
      <c r="IB59" cm="1">
        <f t="array" aca="1" ref="IB59" ca="1">INDIRECT($AN59&amp;"!"&amp;'DataReport Cell refs'!IB$2)</f>
        <v>0</v>
      </c>
      <c r="IC59" cm="1">
        <f t="array" aca="1" ref="IC59" ca="1">INDIRECT($AN59&amp;"!"&amp;'DataReport Cell refs'!IC$2)</f>
        <v>0</v>
      </c>
      <c r="ID59" cm="1">
        <f t="array" aca="1" ref="ID59" ca="1">INDIRECT($AN59&amp;"!"&amp;'DataReport Cell refs'!ID$2)</f>
        <v>0</v>
      </c>
      <c r="IE59" cm="1">
        <f t="array" aca="1" ref="IE59" ca="1">INDIRECT($AN59&amp;"!"&amp;'DataReport Cell refs'!IE$2)</f>
        <v>0</v>
      </c>
      <c r="IF59" cm="1">
        <f t="array" aca="1" ref="IF59" ca="1">INDIRECT($AN59&amp;"!"&amp;'DataReport Cell refs'!IF$2)</f>
        <v>0</v>
      </c>
      <c r="IG59" cm="1">
        <f t="array" aca="1" ref="IG59" ca="1">INDIRECT($AN59&amp;"!"&amp;'DataReport Cell refs'!IG$2)</f>
        <v>0</v>
      </c>
      <c r="IH59" cm="1">
        <f t="array" aca="1" ref="IH59" ca="1">INDIRECT($AN59&amp;"!"&amp;'DataReport Cell refs'!IH$2)</f>
        <v>0</v>
      </c>
      <c r="II59" cm="1">
        <f t="array" aca="1" ref="II59" ca="1">INDIRECT($AN59&amp;"!"&amp;'DataReport Cell refs'!II$2)</f>
        <v>0</v>
      </c>
      <c r="IJ59" cm="1">
        <f t="array" aca="1" ref="IJ59" ca="1">INDIRECT($AN59&amp;"!"&amp;'DataReport Cell refs'!IJ$2)</f>
        <v>0</v>
      </c>
      <c r="IK59" cm="1">
        <f t="array" aca="1" ref="IK59" ca="1">INDIRECT($AN59&amp;"!"&amp;'DataReport Cell refs'!IK$2)</f>
        <v>0</v>
      </c>
      <c r="IL59" cm="1">
        <f t="array" aca="1" ref="IL59" ca="1">INDIRECT($AN59&amp;"!"&amp;'DataReport Cell refs'!IL$2)</f>
        <v>0</v>
      </c>
      <c r="IM59" cm="1">
        <f t="array" aca="1" ref="IM59" ca="1">INDIRECT($AN59&amp;"!"&amp;'DataReport Cell refs'!IM$2)</f>
        <v>0</v>
      </c>
      <c r="IN59" cm="1">
        <f t="array" aca="1" ref="IN59" ca="1">INDIRECT($AN59&amp;"!"&amp;'DataReport Cell refs'!IN$2)</f>
        <v>0</v>
      </c>
      <c r="IO59" cm="1">
        <f t="array" aca="1" ref="IO59" ca="1">INDIRECT($AN59&amp;"!"&amp;'DataReport Cell refs'!IO$2)</f>
        <v>0</v>
      </c>
      <c r="IP59" cm="1">
        <f t="array" aca="1" ref="IP59" ca="1">INDIRECT($AN59&amp;"!"&amp;'DataReport Cell refs'!IP$2)</f>
        <v>0</v>
      </c>
      <c r="IQ59" cm="1">
        <f t="array" aca="1" ref="IQ59" ca="1">INDIRECT($AN59&amp;"!"&amp;'DataReport Cell refs'!IQ$2)</f>
        <v>0</v>
      </c>
      <c r="IR59" cm="1">
        <f t="array" aca="1" ref="IR59" ca="1">INDIRECT($AN59&amp;"!"&amp;'DataReport Cell refs'!IR$2)</f>
        <v>0</v>
      </c>
      <c r="IS59" cm="1">
        <f t="array" aca="1" ref="IS59" ca="1">INDIRECT($AN59&amp;"!"&amp;'DataReport Cell refs'!IS$2)</f>
        <v>0</v>
      </c>
      <c r="IT59" cm="1">
        <f t="array" aca="1" ref="IT59" ca="1">INDIRECT($AN59&amp;"!"&amp;'DataReport Cell refs'!IT$2)</f>
        <v>0</v>
      </c>
      <c r="IU59" cm="1">
        <f t="array" aca="1" ref="IU59" ca="1">INDIRECT($AN59&amp;"!"&amp;'DataReport Cell refs'!IU$2)</f>
        <v>0</v>
      </c>
      <c r="IV59" cm="1">
        <f t="array" aca="1" ref="IV59" ca="1">INDIRECT($AN59&amp;"!"&amp;'DataReport Cell refs'!IV$2)</f>
        <v>0</v>
      </c>
      <c r="IW59" cm="1">
        <f t="array" aca="1" ref="IW59" ca="1">INDIRECT($AN59&amp;"!"&amp;'DataReport Cell refs'!IW$2)</f>
        <v>0</v>
      </c>
      <c r="IX59" cm="1">
        <f t="array" aca="1" ref="IX59" ca="1">INDIRECT($AN59&amp;"!"&amp;'DataReport Cell refs'!IX$2)</f>
        <v>0</v>
      </c>
      <c r="IY59" cm="1">
        <f t="array" aca="1" ref="IY59" ca="1">INDIRECT($AN59&amp;"!"&amp;'DataReport Cell refs'!IY$2)</f>
        <v>0</v>
      </c>
      <c r="IZ59" cm="1">
        <f t="array" aca="1" ref="IZ59" ca="1">INDIRECT($AN59&amp;"!"&amp;'DataReport Cell refs'!IZ$2)</f>
        <v>0</v>
      </c>
      <c r="JA59" cm="1">
        <f t="array" aca="1" ref="JA59" ca="1">INDIRECT($AN59&amp;"!"&amp;'DataReport Cell refs'!JA$2)</f>
        <v>0</v>
      </c>
      <c r="JB59" cm="1">
        <f t="array" aca="1" ref="JB59" ca="1">INDIRECT($AN59&amp;"!"&amp;'DataReport Cell refs'!JB$2)</f>
        <v>0</v>
      </c>
      <c r="JC59" cm="1">
        <f t="array" aca="1" ref="JC59" ca="1">INDIRECT($AN59&amp;"!"&amp;'DataReport Cell refs'!JC$2)</f>
        <v>0</v>
      </c>
      <c r="JD59" cm="1">
        <f t="array" aca="1" ref="JD59" ca="1">INDIRECT($AN59&amp;"!"&amp;'DataReport Cell refs'!JD$2)</f>
        <v>0</v>
      </c>
      <c r="JE59" cm="1">
        <f t="array" aca="1" ref="JE59" ca="1">INDIRECT($AN59&amp;"!"&amp;'DataReport Cell refs'!JE$2)</f>
        <v>0</v>
      </c>
      <c r="JF59" cm="1">
        <f t="array" aca="1" ref="JF59" ca="1">INDIRECT($AN59&amp;"!"&amp;'DataReport Cell refs'!JF$2)</f>
        <v>0</v>
      </c>
      <c r="JG59" cm="1">
        <f t="array" aca="1" ref="JG59" ca="1">INDIRECT($AN59&amp;"!"&amp;'DataReport Cell refs'!JG$2)</f>
        <v>0</v>
      </c>
      <c r="JH59" cm="1">
        <f t="array" aca="1" ref="JH59" ca="1">INDIRECT($AN59&amp;"!"&amp;'DataReport Cell refs'!JH$2)</f>
        <v>0</v>
      </c>
      <c r="JI59" cm="1">
        <f t="array" aca="1" ref="JI59" ca="1">INDIRECT($AN59&amp;"!"&amp;'DataReport Cell refs'!JI$2)</f>
        <v>0</v>
      </c>
      <c r="JJ59" cm="1">
        <f t="array" aca="1" ref="JJ59" ca="1">INDIRECT($AN59&amp;"!"&amp;'DataReport Cell refs'!JJ$2)</f>
        <v>0</v>
      </c>
      <c r="JK59" cm="1">
        <f t="array" aca="1" ref="JK59" ca="1">INDIRECT($AN59&amp;"!"&amp;'DataReport Cell refs'!JK$2)</f>
        <v>0</v>
      </c>
      <c r="JL59" cm="1">
        <f t="array" aca="1" ref="JL59" ca="1">INDIRECT($AN59&amp;"!"&amp;'DataReport Cell refs'!JL$2)</f>
        <v>0</v>
      </c>
      <c r="JM59" cm="1">
        <f t="array" aca="1" ref="JM59" ca="1">INDIRECT($AN59&amp;"!"&amp;'DataReport Cell refs'!JM$2)</f>
        <v>0</v>
      </c>
      <c r="JN59" cm="1">
        <f t="array" aca="1" ref="JN59" ca="1">INDIRECT($AN59&amp;"!"&amp;'DataReport Cell refs'!JN$2)</f>
        <v>0</v>
      </c>
      <c r="JO59" cm="1">
        <f t="array" aca="1" ref="JO59" ca="1">INDIRECT($AN59&amp;"!"&amp;'DataReport Cell refs'!JO$2)</f>
        <v>0</v>
      </c>
      <c r="JP59" cm="1">
        <f t="array" aca="1" ref="JP59" ca="1">INDIRECT($AN59&amp;"!"&amp;'DataReport Cell refs'!JP$2)</f>
        <v>0</v>
      </c>
      <c r="JQ59" cm="1">
        <f t="array" aca="1" ref="JQ59" ca="1">INDIRECT($AN59&amp;"!"&amp;'DataReport Cell refs'!JQ$2)</f>
        <v>0</v>
      </c>
      <c r="JR59" cm="1">
        <f t="array" aca="1" ref="JR59" ca="1">INDIRECT($AN59&amp;"!"&amp;'DataReport Cell refs'!JR$2)</f>
        <v>0</v>
      </c>
      <c r="JS59" cm="1">
        <f t="array" aca="1" ref="JS59" ca="1">INDIRECT($AN59&amp;"!"&amp;'DataReport Cell refs'!JS$2)</f>
        <v>0</v>
      </c>
      <c r="JT59" cm="1">
        <f t="array" aca="1" ref="JT59" ca="1">INDIRECT($AN59&amp;"!"&amp;'DataReport Cell refs'!JT$2)</f>
        <v>0</v>
      </c>
      <c r="JU59" cm="1">
        <f t="array" aca="1" ref="JU59" ca="1">INDIRECT($AN59&amp;"!"&amp;'DataReport Cell refs'!JU$2)</f>
        <v>0</v>
      </c>
      <c r="JV59" t="str" cm="1">
        <f t="array" aca="1" ref="JV59" ca="1">INDIRECT($AN59&amp;"!"&amp;'DataReport Cell refs'!JV$2)</f>
        <v>Not Commenced</v>
      </c>
      <c r="JW59" t="str" cm="1">
        <f t="array" aca="1" ref="JW59" ca="1">INDIRECT($AN59&amp;"!"&amp;'DataReport Cell refs'!JW$2)</f>
        <v>First complete Stocktake</v>
      </c>
      <c r="JX59" t="str" cm="1">
        <f t="array" aca="1" ref="JX59" ca="1">INDIRECT($AN59&amp;"!"&amp;'DataReport Cell refs'!JX$2)</f>
        <v>First complete Stocktake</v>
      </c>
      <c r="JY59" t="str" cm="1">
        <f t="array" aca="1" ref="JY59" ca="1">INDIRECT($AN59&amp;"!"&amp;'DataReport Cell refs'!JY$2)</f>
        <v>First complete Stocktake</v>
      </c>
      <c r="JZ59" t="str" cm="1">
        <f t="array" aca="1" ref="JZ59" ca="1">INDIRECT($AN59&amp;"!"&amp;'DataReport Cell refs'!JZ$2)</f>
        <v>First complete Stocktake</v>
      </c>
      <c r="KA59" t="str" cm="1">
        <f t="array" aca="1" ref="KA59" ca="1">INDIRECT($AN59&amp;"!"&amp;'DataReport Cell refs'!KA$2)</f>
        <v>First complete Stocktake</v>
      </c>
      <c r="KB59" t="str" cm="1">
        <f t="array" aca="1" ref="KB59" ca="1">INDIRECT($AN59&amp;"!"&amp;'DataReport Cell refs'!KB$2)</f>
        <v>First complete Stocktake</v>
      </c>
    </row>
    <row r="60" spans="40:288" x14ac:dyDescent="0.35">
      <c r="AN60" s="345" t="s">
        <v>1199</v>
      </c>
      <c r="AO60" cm="1">
        <f t="array" aca="1" ref="AO60" ca="1">INDIRECT($AN60&amp;"!"&amp;'DataReport Cell refs'!AO$2)</f>
        <v>0</v>
      </c>
      <c r="AP60" t="str" cm="1">
        <f t="array" aca="1" ref="AP60" ca="1">INDIRECT($AN60&amp;"!"&amp;'DataReport Cell refs'!AP$2)</f>
        <v>Select option</v>
      </c>
      <c r="AQ60" t="str" cm="1">
        <f t="array" aca="1" ref="AQ60" ca="1">INDIRECT($AN60&amp;"!"&amp;'DataReport Cell refs'!AQ$2)</f>
        <v>Select option</v>
      </c>
      <c r="AR60" s="361" cm="1">
        <f t="array" aca="1" ref="AR60" ca="1">INDIRECT($AN60&amp;"!"&amp;'DataReport Cell refs'!AR$2)</f>
        <v>0</v>
      </c>
      <c r="AS60" t="b" cm="1">
        <f t="array" aca="1" ref="AS60" ca="1">INDIRECT($AN60&amp;"!"&amp;'DataReport Cell refs'!AS$2)</f>
        <v>0</v>
      </c>
      <c r="AT60" t="b" cm="1">
        <f t="array" aca="1" ref="AT60" ca="1">INDIRECT($AN60&amp;"!"&amp;'DataReport Cell refs'!AT$2)</f>
        <v>0</v>
      </c>
      <c r="AU60" t="b" cm="1">
        <f t="array" aca="1" ref="AU60" ca="1">INDIRECT($AN60&amp;"!"&amp;'DataReport Cell refs'!AU$2)</f>
        <v>0</v>
      </c>
      <c r="AV60" t="b" cm="1">
        <f t="array" aca="1" ref="AV60" ca="1">INDIRECT($AN60&amp;"!"&amp;'DataReport Cell refs'!AV$2)</f>
        <v>0</v>
      </c>
      <c r="AW60" t="b" cm="1">
        <f t="array" aca="1" ref="AW60" ca="1">INDIRECT($AN60&amp;"!"&amp;'DataReport Cell refs'!AW$2)</f>
        <v>0</v>
      </c>
      <c r="AX60" t="b" cm="1">
        <f t="array" aca="1" ref="AX60" ca="1">INDIRECT($AN60&amp;"!"&amp;'DataReport Cell refs'!AX$2)</f>
        <v>0</v>
      </c>
      <c r="AY60" t="b" cm="1">
        <f t="array" aca="1" ref="AY60" ca="1">INDIRECT($AN60&amp;"!"&amp;'DataReport Cell refs'!AY$2)</f>
        <v>0</v>
      </c>
      <c r="AZ60" t="b" cm="1">
        <f t="array" aca="1" ref="AZ60" ca="1">INDIRECT($AN60&amp;"!"&amp;'DataReport Cell refs'!AZ$2)</f>
        <v>0</v>
      </c>
      <c r="BA60" t="b" cm="1">
        <f t="array" aca="1" ref="BA60" ca="1">INDIRECT($AN60&amp;"!"&amp;'DataReport Cell refs'!BA$2)</f>
        <v>0</v>
      </c>
      <c r="BB60" t="b" cm="1">
        <f t="array" aca="1" ref="BB60" ca="1">INDIRECT($AN60&amp;"!"&amp;'DataReport Cell refs'!BB$2)</f>
        <v>0</v>
      </c>
      <c r="BC60" t="b" cm="1">
        <f t="array" aca="1" ref="BC60" ca="1">INDIRECT($AN60&amp;"!"&amp;'DataReport Cell refs'!BC$2)</f>
        <v>0</v>
      </c>
      <c r="BD60" t="b" cm="1">
        <f t="array" aca="1" ref="BD60" ca="1">INDIRECT($AN60&amp;"!"&amp;'DataReport Cell refs'!BD$2)</f>
        <v>0</v>
      </c>
      <c r="BE60" t="b" cm="1">
        <f t="array" aca="1" ref="BE60" ca="1">INDIRECT($AN60&amp;"!"&amp;'DataReport Cell refs'!BE$2)</f>
        <v>0</v>
      </c>
      <c r="BF60" t="b" cm="1">
        <f t="array" aca="1" ref="BF60" ca="1">INDIRECT($AN60&amp;"!"&amp;'DataReport Cell refs'!BF$2)</f>
        <v>0</v>
      </c>
      <c r="BG60" t="b" cm="1">
        <f t="array" aca="1" ref="BG60" ca="1">INDIRECT($AN60&amp;"!"&amp;'DataReport Cell refs'!BG$2)</f>
        <v>0</v>
      </c>
      <c r="BH60" t="b" cm="1">
        <f t="array" aca="1" ref="BH60" ca="1">INDIRECT($AN60&amp;"!"&amp;'DataReport Cell refs'!BH$2)</f>
        <v>0</v>
      </c>
      <c r="BI60" t="str" cm="1">
        <f t="array" aca="1" ref="BI60" ca="1">INDIRECT($AN60&amp;"!"&amp;'DataReport Cell refs'!BI$2)</f>
        <v>Select option</v>
      </c>
      <c r="BJ60" t="str" cm="1">
        <f t="array" aca="1" ref="BJ60" ca="1">INDIRECT($AN60&amp;"!"&amp;'DataReport Cell refs'!BJ$2)</f>
        <v>Select option</v>
      </c>
      <c r="BK60" t="str" cm="1">
        <f t="array" aca="1" ref="BK60" ca="1">INDIRECT($AN60&amp;"!"&amp;'DataReport Cell refs'!BK$2)</f>
        <v>Select option</v>
      </c>
      <c r="BL60" t="str" cm="1">
        <f t="array" aca="1" ref="BL60" ca="1">INDIRECT($AN60&amp;"!"&amp;'DataReport Cell refs'!BL$2)</f>
        <v>Select option</v>
      </c>
      <c r="BM60" t="str" cm="1">
        <f t="array" aca="1" ref="BM60" ca="1">INDIRECT($AN60&amp;"!"&amp;'DataReport Cell refs'!BM$2)</f>
        <v>Select option</v>
      </c>
      <c r="BN60" t="str" cm="1">
        <f t="array" aca="1" ref="BN60" ca="1">INDIRECT($AN60&amp;"!"&amp;'DataReport Cell refs'!BN$2)</f>
        <v>Select option</v>
      </c>
      <c r="BO60" t="str" cm="1">
        <f t="array" aca="1" ref="BO60" ca="1">INDIRECT($AN60&amp;"!"&amp;'DataReport Cell refs'!BO$2)</f>
        <v>Select option</v>
      </c>
      <c r="BP60" t="str" cm="1">
        <f t="array" aca="1" ref="BP60" ca="1">INDIRECT($AN60&amp;"!"&amp;'DataReport Cell refs'!BP$2)</f>
        <v>Select option</v>
      </c>
      <c r="BQ60" t="str" cm="1">
        <f t="array" aca="1" ref="BQ60" ca="1">INDIRECT($AN60&amp;"!"&amp;'DataReport Cell refs'!BQ$2)</f>
        <v>Select option</v>
      </c>
      <c r="BR60" t="b" cm="1">
        <f t="array" aca="1" ref="BR60" ca="1">INDIRECT($AN60&amp;"!"&amp;'DataReport Cell refs'!BR$2)</f>
        <v>0</v>
      </c>
      <c r="BS60" t="b" cm="1">
        <f t="array" aca="1" ref="BS60" ca="1">INDIRECT($AN60&amp;"!"&amp;'DataReport Cell refs'!BS$2)</f>
        <v>0</v>
      </c>
      <c r="BT60" t="b" cm="1">
        <f t="array" aca="1" ref="BT60" ca="1">INDIRECT($AN60&amp;"!"&amp;'DataReport Cell refs'!BT$2)</f>
        <v>0</v>
      </c>
      <c r="BU60" t="b" cm="1">
        <f t="array" aca="1" ref="BU60" ca="1">INDIRECT($AN60&amp;"!"&amp;'DataReport Cell refs'!BU$2)</f>
        <v>0</v>
      </c>
      <c r="BV60" t="b" cm="1">
        <f t="array" aca="1" ref="BV60" ca="1">INDIRECT($AN60&amp;"!"&amp;'DataReport Cell refs'!BV$2)</f>
        <v>0</v>
      </c>
      <c r="BW60" t="b" cm="1">
        <f t="array" aca="1" ref="BW60" ca="1">INDIRECT($AN60&amp;"!"&amp;'DataReport Cell refs'!BW$2)</f>
        <v>0</v>
      </c>
      <c r="BX60" t="b" cm="1">
        <f t="array" aca="1" ref="BX60" ca="1">INDIRECT($AN60&amp;"!"&amp;'DataReport Cell refs'!BX$2)</f>
        <v>0</v>
      </c>
      <c r="BY60" t="b" cm="1">
        <f t="array" aca="1" ref="BY60" ca="1">INDIRECT($AN60&amp;"!"&amp;'DataReport Cell refs'!BY$2)</f>
        <v>0</v>
      </c>
      <c r="BZ60" t="b" cm="1">
        <f t="array" aca="1" ref="BZ60" ca="1">INDIRECT($AN60&amp;"!"&amp;'DataReport Cell refs'!BZ$2)</f>
        <v>0</v>
      </c>
      <c r="CA60" cm="1">
        <f t="array" aca="1" ref="CA60" ca="1">INDIRECT($AN60&amp;"!"&amp;'DataReport Cell refs'!CA$2)</f>
        <v>0</v>
      </c>
      <c r="CB60" s="385" cm="1">
        <f t="array" aca="1" ref="CB60" ca="1">INDIRECT($AN60&amp;"!"&amp;'DataReport Cell refs'!CB$2)</f>
        <v>0</v>
      </c>
      <c r="CC60" s="385" cm="1">
        <f t="array" aca="1" ref="CC60" ca="1">INDIRECT($AN60&amp;"!"&amp;'DataReport Cell refs'!CC$2)</f>
        <v>0</v>
      </c>
      <c r="CD60" s="385" cm="1">
        <f t="array" aca="1" ref="CD60" ca="1">INDIRECT($AN60&amp;"!"&amp;'DataReport Cell refs'!CD$2)</f>
        <v>0</v>
      </c>
      <c r="CE60" t="str" cm="1">
        <f t="array" aca="1" ref="CE60" ca="1">INDIRECT($AN60&amp;"!"&amp;'DataReport Cell refs'!CE$2)</f>
        <v>Select option</v>
      </c>
      <c r="CF60" s="361" cm="1">
        <f t="array" aca="1" ref="CF60" ca="1">INDIRECT($AN60&amp;"!"&amp;'DataReport Cell refs'!CF$2)</f>
        <v>0</v>
      </c>
      <c r="CG60" t="b" cm="1">
        <f t="array" aca="1" ref="CG60" ca="1">INDIRECT($AN60&amp;"!"&amp;'DataReport Cell refs'!CG$2)</f>
        <v>0</v>
      </c>
      <c r="CH60" t="b" cm="1">
        <f t="array" aca="1" ref="CH60" ca="1">INDIRECT($AN60&amp;"!"&amp;'DataReport Cell refs'!CH$2)</f>
        <v>0</v>
      </c>
      <c r="CI60" t="b" cm="1">
        <f t="array" aca="1" ref="CI60" ca="1">INDIRECT($AN60&amp;"!"&amp;'DataReport Cell refs'!CI$2)</f>
        <v>0</v>
      </c>
      <c r="CJ60" t="b" cm="1">
        <f t="array" aca="1" ref="CJ60" ca="1">INDIRECT($AN60&amp;"!"&amp;'DataReport Cell refs'!CJ$2)</f>
        <v>0</v>
      </c>
      <c r="CK60" t="b" cm="1">
        <f t="array" aca="1" ref="CK60" ca="1">INDIRECT($AN60&amp;"!"&amp;'DataReport Cell refs'!CK$2)</f>
        <v>0</v>
      </c>
      <c r="CL60" t="b" cm="1">
        <f t="array" aca="1" ref="CL60" ca="1">INDIRECT($AN60&amp;"!"&amp;'DataReport Cell refs'!CL$2)</f>
        <v>0</v>
      </c>
      <c r="CM60" t="b" cm="1">
        <f t="array" aca="1" ref="CM60" ca="1">INDIRECT($AN60&amp;"!"&amp;'DataReport Cell refs'!CM$2)</f>
        <v>0</v>
      </c>
      <c r="CN60" t="b" cm="1">
        <f t="array" aca="1" ref="CN60" ca="1">INDIRECT($AN60&amp;"!"&amp;'DataReport Cell refs'!CN$2)</f>
        <v>0</v>
      </c>
      <c r="CO60" t="b" cm="1">
        <f t="array" aca="1" ref="CO60" ca="1">INDIRECT($AN60&amp;"!"&amp;'DataReport Cell refs'!CO$2)</f>
        <v>0</v>
      </c>
      <c r="CP60" t="b" cm="1">
        <f t="array" aca="1" ref="CP60" ca="1">INDIRECT($AN60&amp;"!"&amp;'DataReport Cell refs'!CP$2)</f>
        <v>0</v>
      </c>
      <c r="CQ60" t="b" cm="1">
        <f t="array" aca="1" ref="CQ60" ca="1">INDIRECT($AN60&amp;"!"&amp;'DataReport Cell refs'!CQ$2)</f>
        <v>0</v>
      </c>
      <c r="CR60" t="b" cm="1">
        <f t="array" aca="1" ref="CR60" ca="1">INDIRECT($AN60&amp;"!"&amp;'DataReport Cell refs'!CR$2)</f>
        <v>0</v>
      </c>
      <c r="CS60" t="b" cm="1">
        <f t="array" aca="1" ref="CS60" ca="1">INDIRECT($AN60&amp;"!"&amp;'DataReport Cell refs'!CS$2)</f>
        <v>0</v>
      </c>
      <c r="CT60" t="b" cm="1">
        <f t="array" aca="1" ref="CT60" ca="1">INDIRECT($AN60&amp;"!"&amp;'DataReport Cell refs'!CT$2)</f>
        <v>0</v>
      </c>
      <c r="CU60" t="b" cm="1">
        <f t="array" aca="1" ref="CU60" ca="1">INDIRECT($AN60&amp;"!"&amp;'DataReport Cell refs'!CU$2)</f>
        <v>0</v>
      </c>
      <c r="CV60" t="b" cm="1">
        <f t="array" aca="1" ref="CV60" ca="1">INDIRECT($AN60&amp;"!"&amp;'DataReport Cell refs'!CV$2)</f>
        <v>0</v>
      </c>
      <c r="CW60" t="b" cm="1">
        <f t="array" aca="1" ref="CW60" ca="1">INDIRECT($AN60&amp;"!"&amp;'DataReport Cell refs'!CW$2)</f>
        <v>0</v>
      </c>
      <c r="CX60" t="b" cm="1">
        <f t="array" aca="1" ref="CX60" ca="1">INDIRECT($AN60&amp;"!"&amp;'DataReport Cell refs'!CX$2)</f>
        <v>0</v>
      </c>
      <c r="CY60" t="b" cm="1">
        <f t="array" aca="1" ref="CY60" ca="1">INDIRECT($AN60&amp;"!"&amp;'DataReport Cell refs'!CY$2)</f>
        <v>0</v>
      </c>
      <c r="CZ60" t="b" cm="1">
        <f t="array" aca="1" ref="CZ60" ca="1">INDIRECT($AN60&amp;"!"&amp;'DataReport Cell refs'!CZ$2)</f>
        <v>0</v>
      </c>
      <c r="DA60" t="b" cm="1">
        <f t="array" aca="1" ref="DA60" ca="1">INDIRECT($AN60&amp;"!"&amp;'DataReport Cell refs'!DA$2)</f>
        <v>0</v>
      </c>
      <c r="DB60" t="b" cm="1">
        <f t="array" aca="1" ref="DB60" ca="1">INDIRECT($AN60&amp;"!"&amp;'DataReport Cell refs'!DB$2)</f>
        <v>0</v>
      </c>
      <c r="DC60" t="b" cm="1">
        <f t="array" aca="1" ref="DC60" ca="1">INDIRECT($AN60&amp;"!"&amp;'DataReport Cell refs'!DC$2)</f>
        <v>0</v>
      </c>
      <c r="DD60" t="b" cm="1">
        <f t="array" aca="1" ref="DD60" ca="1">INDIRECT($AN60&amp;"!"&amp;'DataReport Cell refs'!DD$2)</f>
        <v>0</v>
      </c>
      <c r="DE60" t="b" cm="1">
        <f t="array" aca="1" ref="DE60" ca="1">INDIRECT($AN60&amp;"!"&amp;'DataReport Cell refs'!DE$2)</f>
        <v>0</v>
      </c>
      <c r="DF60" t="b" cm="1">
        <f t="array" aca="1" ref="DF60" ca="1">INDIRECT($AN60&amp;"!"&amp;'DataReport Cell refs'!DF$2)</f>
        <v>0</v>
      </c>
      <c r="DG60" t="b" cm="1">
        <f t="array" aca="1" ref="DG60" ca="1">INDIRECT($AN60&amp;"!"&amp;'DataReport Cell refs'!DG$2)</f>
        <v>0</v>
      </c>
      <c r="DH60" t="b" cm="1">
        <f t="array" aca="1" ref="DH60" ca="1">INDIRECT($AN60&amp;"!"&amp;'DataReport Cell refs'!DH$2)</f>
        <v>0</v>
      </c>
      <c r="DI60" t="b" cm="1">
        <f t="array" aca="1" ref="DI60" ca="1">INDIRECT($AN60&amp;"!"&amp;'DataReport Cell refs'!DI$2)</f>
        <v>0</v>
      </c>
      <c r="DJ60" t="b" cm="1">
        <f t="array" aca="1" ref="DJ60" ca="1">INDIRECT($AN60&amp;"!"&amp;'DataReport Cell refs'!DJ$2)</f>
        <v>0</v>
      </c>
      <c r="DK60" t="b" cm="1">
        <f t="array" aca="1" ref="DK60" ca="1">INDIRECT($AN60&amp;"!"&amp;'DataReport Cell refs'!DK$2)</f>
        <v>0</v>
      </c>
      <c r="DL60" t="b" cm="1">
        <f t="array" aca="1" ref="DL60" ca="1">INDIRECT($AN60&amp;"!"&amp;'DataReport Cell refs'!DL$2)</f>
        <v>0</v>
      </c>
      <c r="DM60" t="b" cm="1">
        <f t="array" aca="1" ref="DM60" ca="1">INDIRECT($AN60&amp;"!"&amp;'DataReport Cell refs'!DM$2)</f>
        <v>0</v>
      </c>
      <c r="DN60" t="str" cm="1">
        <f t="array" aca="1" ref="DN60" ca="1">INDIRECT($AN60&amp;"!"&amp;'DataReport Cell refs'!DN$2)</f>
        <v>Type here - Other service not included above 1</v>
      </c>
      <c r="DO60" t="str" cm="1">
        <f t="array" aca="1" ref="DO60" ca="1">INDIRECT($AN60&amp;"!"&amp;'DataReport Cell refs'!DO$2)</f>
        <v>Type here - Other service not included above 2</v>
      </c>
      <c r="DP60" t="str" cm="1">
        <f t="array" aca="1" ref="DP60" ca="1">INDIRECT($AN60&amp;"!"&amp;'DataReport Cell refs'!DP$2)</f>
        <v>Type here - Other service not included above 3</v>
      </c>
      <c r="DQ60" t="b" cm="1">
        <f t="array" aca="1" ref="DQ60" ca="1">INDIRECT($AN60&amp;"!"&amp;'DataReport Cell refs'!DQ$2)</f>
        <v>0</v>
      </c>
      <c r="DR60" t="b" cm="1">
        <f t="array" aca="1" ref="DR60" ca="1">INDIRECT($AN60&amp;"!"&amp;'DataReport Cell refs'!DR$2)</f>
        <v>0</v>
      </c>
      <c r="DS60" t="b" cm="1">
        <f t="array" aca="1" ref="DS60" ca="1">INDIRECT($AN60&amp;"!"&amp;'DataReport Cell refs'!DS$2)</f>
        <v>0</v>
      </c>
      <c r="DT60" t="b" cm="1">
        <f t="array" aca="1" ref="DT60" ca="1">INDIRECT($AN60&amp;"!"&amp;'DataReport Cell refs'!DT$2)</f>
        <v>0</v>
      </c>
      <c r="DU60" t="b" cm="1">
        <f t="array" aca="1" ref="DU60" ca="1">INDIRECT($AN60&amp;"!"&amp;'DataReport Cell refs'!DU$2)</f>
        <v>0</v>
      </c>
      <c r="DV60" t="b" cm="1">
        <f t="array" aca="1" ref="DV60" ca="1">INDIRECT($AN60&amp;"!"&amp;'DataReport Cell refs'!DV$2)</f>
        <v>0</v>
      </c>
      <c r="DW60" t="b" cm="1">
        <f t="array" aca="1" ref="DW60" ca="1">INDIRECT($AN60&amp;"!"&amp;'DataReport Cell refs'!DW$2)</f>
        <v>0</v>
      </c>
      <c r="DX60" t="b" cm="1">
        <f t="array" aca="1" ref="DX60" ca="1">INDIRECT($AN60&amp;"!"&amp;'DataReport Cell refs'!DX$2)</f>
        <v>0</v>
      </c>
      <c r="DY60" t="b" cm="1">
        <f t="array" aca="1" ref="DY60" ca="1">INDIRECT($AN60&amp;"!"&amp;'DataReport Cell refs'!DY$2)</f>
        <v>0</v>
      </c>
      <c r="DZ60" t="b" cm="1">
        <f t="array" aca="1" ref="DZ60" ca="1">INDIRECT($AN60&amp;"!"&amp;'DataReport Cell refs'!DZ$2)</f>
        <v>0</v>
      </c>
      <c r="EA60" t="b" cm="1">
        <f t="array" aca="1" ref="EA60" ca="1">INDIRECT($AN60&amp;"!"&amp;'DataReport Cell refs'!EA$2)</f>
        <v>0</v>
      </c>
      <c r="EB60" t="b" cm="1">
        <f t="array" aca="1" ref="EB60" ca="1">INDIRECT($AN60&amp;"!"&amp;'DataReport Cell refs'!EB$2)</f>
        <v>0</v>
      </c>
      <c r="EC60" t="b" cm="1">
        <f t="array" aca="1" ref="EC60" ca="1">INDIRECT($AN60&amp;"!"&amp;'DataReport Cell refs'!EC$2)</f>
        <v>0</v>
      </c>
      <c r="ED60" t="b" cm="1">
        <f t="array" aca="1" ref="ED60" ca="1">INDIRECT($AN60&amp;"!"&amp;'DataReport Cell refs'!ED$2)</f>
        <v>0</v>
      </c>
      <c r="EE60" t="b" cm="1">
        <f t="array" aca="1" ref="EE60" ca="1">INDIRECT($AN60&amp;"!"&amp;'DataReport Cell refs'!EE$2)</f>
        <v>0</v>
      </c>
      <c r="EF60" t="b" cm="1">
        <f t="array" aca="1" ref="EF60" ca="1">INDIRECT($AN60&amp;"!"&amp;'DataReport Cell refs'!EF$2)</f>
        <v>0</v>
      </c>
      <c r="EG60" t="b" cm="1">
        <f t="array" aca="1" ref="EG60" ca="1">INDIRECT($AN60&amp;"!"&amp;'DataReport Cell refs'!EG$2)</f>
        <v>0</v>
      </c>
      <c r="EH60" t="b" cm="1">
        <f t="array" aca="1" ref="EH60" ca="1">INDIRECT($AN60&amp;"!"&amp;'DataReport Cell refs'!EH$2)</f>
        <v>0</v>
      </c>
      <c r="EI60" t="b" cm="1">
        <f t="array" aca="1" ref="EI60" ca="1">INDIRECT($AN60&amp;"!"&amp;'DataReport Cell refs'!EI$2)</f>
        <v>0</v>
      </c>
      <c r="EJ60" t="b" cm="1">
        <f t="array" aca="1" ref="EJ60" ca="1">INDIRECT($AN60&amp;"!"&amp;'DataReport Cell refs'!EJ$2)</f>
        <v>0</v>
      </c>
      <c r="EK60" t="b" cm="1">
        <f t="array" aca="1" ref="EK60" ca="1">INDIRECT($AN60&amp;"!"&amp;'DataReport Cell refs'!EK$2)</f>
        <v>0</v>
      </c>
      <c r="EL60" t="b" cm="1">
        <f t="array" aca="1" ref="EL60" ca="1">INDIRECT($AN60&amp;"!"&amp;'DataReport Cell refs'!EL$2)</f>
        <v>0</v>
      </c>
      <c r="EM60" t="b" cm="1">
        <f t="array" aca="1" ref="EM60" ca="1">INDIRECT($AN60&amp;"!"&amp;'DataReport Cell refs'!EM$2)</f>
        <v>0</v>
      </c>
      <c r="EN60" t="b" cm="1">
        <f t="array" aca="1" ref="EN60" ca="1">INDIRECT($AN60&amp;"!"&amp;'DataReport Cell refs'!EN$2)</f>
        <v>0</v>
      </c>
      <c r="EO60" t="b" cm="1">
        <f t="array" aca="1" ref="EO60" ca="1">INDIRECT($AN60&amp;"!"&amp;'DataReport Cell refs'!EO$2)</f>
        <v>0</v>
      </c>
      <c r="EP60" t="b" cm="1">
        <f t="array" aca="1" ref="EP60" ca="1">INDIRECT($AN60&amp;"!"&amp;'DataReport Cell refs'!EP$2)</f>
        <v>0</v>
      </c>
      <c r="EQ60" t="b" cm="1">
        <f t="array" aca="1" ref="EQ60" ca="1">INDIRECT($AN60&amp;"!"&amp;'DataReport Cell refs'!EQ$2)</f>
        <v>0</v>
      </c>
      <c r="ER60" t="b" cm="1">
        <f t="array" aca="1" ref="ER60" ca="1">INDIRECT($AN60&amp;"!"&amp;'DataReport Cell refs'!ER$2)</f>
        <v>0</v>
      </c>
      <c r="ES60" t="b" cm="1">
        <f t="array" aca="1" ref="ES60" ca="1">INDIRECT($AN60&amp;"!"&amp;'DataReport Cell refs'!ES$2)</f>
        <v>0</v>
      </c>
      <c r="ET60" t="b" cm="1">
        <f t="array" aca="1" ref="ET60" ca="1">INDIRECT($AN60&amp;"!"&amp;'DataReport Cell refs'!ET$2)</f>
        <v>0</v>
      </c>
      <c r="EU60" t="b" cm="1">
        <f t="array" aca="1" ref="EU60" ca="1">INDIRECT($AN60&amp;"!"&amp;'DataReport Cell refs'!EU$2)</f>
        <v>0</v>
      </c>
      <c r="EV60" t="b" cm="1">
        <f t="array" aca="1" ref="EV60" ca="1">INDIRECT($AN60&amp;"!"&amp;'DataReport Cell refs'!EV$2)</f>
        <v>0</v>
      </c>
      <c r="EW60" t="b" cm="1">
        <f t="array" aca="1" ref="EW60" ca="1">INDIRECT($AN60&amp;"!"&amp;'DataReport Cell refs'!EW$2)</f>
        <v>0</v>
      </c>
      <c r="EX60" t="b" cm="1">
        <f t="array" aca="1" ref="EX60" ca="1">INDIRECT($AN60&amp;"!"&amp;'DataReport Cell refs'!EX$2)</f>
        <v>0</v>
      </c>
      <c r="EY60" t="b" cm="1">
        <f t="array" aca="1" ref="EY60" ca="1">INDIRECT($AN60&amp;"!"&amp;'DataReport Cell refs'!EY$2)</f>
        <v>0</v>
      </c>
      <c r="EZ60" t="b" cm="1">
        <f t="array" aca="1" ref="EZ60" ca="1">INDIRECT($AN60&amp;"!"&amp;'DataReport Cell refs'!EZ$2)</f>
        <v>0</v>
      </c>
      <c r="FA60" t="b" cm="1">
        <f t="array" aca="1" ref="FA60" ca="1">INDIRECT($AN60&amp;"!"&amp;'DataReport Cell refs'!FA$2)</f>
        <v>0</v>
      </c>
      <c r="FB60" t="b" cm="1">
        <f t="array" aca="1" ref="FB60" ca="1">INDIRECT($AN60&amp;"!"&amp;'DataReport Cell refs'!FB$2)</f>
        <v>0</v>
      </c>
      <c r="FC60" t="b" cm="1">
        <f t="array" aca="1" ref="FC60" ca="1">INDIRECT($AN60&amp;"!"&amp;'DataReport Cell refs'!FC$2)</f>
        <v>0</v>
      </c>
      <c r="FD60" t="b" cm="1">
        <f t="array" aca="1" ref="FD60" ca="1">INDIRECT($AN60&amp;"!"&amp;'DataReport Cell refs'!FD$2)</f>
        <v>0</v>
      </c>
      <c r="FE60" t="b" cm="1">
        <f t="array" aca="1" ref="FE60" ca="1">INDIRECT($AN60&amp;"!"&amp;'DataReport Cell refs'!FE$2)</f>
        <v>0</v>
      </c>
      <c r="FF60" t="b" cm="1">
        <f t="array" aca="1" ref="FF60" ca="1">INDIRECT($AN60&amp;"!"&amp;'DataReport Cell refs'!FF$2)</f>
        <v>0</v>
      </c>
      <c r="FG60" t="b" cm="1">
        <f t="array" aca="1" ref="FG60" ca="1">INDIRECT($AN60&amp;"!"&amp;'DataReport Cell refs'!FG$2)</f>
        <v>0</v>
      </c>
      <c r="FH60" t="b" cm="1">
        <f t="array" aca="1" ref="FH60" ca="1">INDIRECT($AN60&amp;"!"&amp;'DataReport Cell refs'!FH$2)</f>
        <v>0</v>
      </c>
      <c r="FI60" t="b" cm="1">
        <f t="array" aca="1" ref="FI60" ca="1">INDIRECT($AN60&amp;"!"&amp;'DataReport Cell refs'!FI$2)</f>
        <v>0</v>
      </c>
      <c r="FJ60" t="b" cm="1">
        <f t="array" aca="1" ref="FJ60" ca="1">INDIRECT($AN60&amp;"!"&amp;'DataReport Cell refs'!FJ$2)</f>
        <v>0</v>
      </c>
      <c r="FK60" s="361" cm="1">
        <f t="array" aca="1" ref="FK60" ca="1">INDIRECT($AN60&amp;"!"&amp;'DataReport Cell refs'!FK$2)</f>
        <v>0</v>
      </c>
      <c r="FL60" s="361" cm="1">
        <f t="array" aca="1" ref="FL60" ca="1">INDIRECT($AN60&amp;"!"&amp;'DataReport Cell refs'!FL$2)</f>
        <v>0</v>
      </c>
      <c r="FM60" s="361" cm="1">
        <f t="array" aca="1" ref="FM60" ca="1">INDIRECT($AN60&amp;"!"&amp;'DataReport Cell refs'!FM$2)</f>
        <v>0</v>
      </c>
      <c r="FN60" s="361" cm="1">
        <f t="array" aca="1" ref="FN60" ca="1">INDIRECT($AN60&amp;"!"&amp;'DataReport Cell refs'!FN$2)</f>
        <v>0</v>
      </c>
      <c r="FO60" s="361" cm="1">
        <f t="array" aca="1" ref="FO60" ca="1">INDIRECT($AN60&amp;"!"&amp;'DataReport Cell refs'!FO$2)</f>
        <v>0</v>
      </c>
      <c r="FP60" s="361" cm="1">
        <f t="array" aca="1" ref="FP60" ca="1">INDIRECT($AN60&amp;"!"&amp;'DataReport Cell refs'!FP$2)</f>
        <v>0</v>
      </c>
      <c r="FQ60" s="361" cm="1">
        <f t="array" aca="1" ref="FQ60" ca="1">INDIRECT($AN60&amp;"!"&amp;'DataReport Cell refs'!FQ$2)</f>
        <v>0</v>
      </c>
      <c r="FR60" s="361" cm="1">
        <f t="array" aca="1" ref="FR60" ca="1">INDIRECT($AN60&amp;"!"&amp;'DataReport Cell refs'!FR$2)</f>
        <v>0</v>
      </c>
      <c r="FS60" s="361" cm="1">
        <f t="array" aca="1" ref="FS60" ca="1">INDIRECT($AN60&amp;"!"&amp;'DataReport Cell refs'!FS$2)</f>
        <v>0</v>
      </c>
      <c r="FT60" s="361" cm="1">
        <f t="array" aca="1" ref="FT60" ca="1">INDIRECT($AN60&amp;"!"&amp;'DataReport Cell refs'!FT$2)</f>
        <v>0</v>
      </c>
      <c r="FU60" s="361" cm="1">
        <f t="array" aca="1" ref="FU60" ca="1">INDIRECT($AN60&amp;"!"&amp;'DataReport Cell refs'!FU$2)</f>
        <v>0</v>
      </c>
      <c r="FV60" s="361" cm="1">
        <f t="array" aca="1" ref="FV60" ca="1">INDIRECT($AN60&amp;"!"&amp;'DataReport Cell refs'!FV$2)</f>
        <v>0</v>
      </c>
      <c r="FW60" s="361" cm="1">
        <f t="array" aca="1" ref="FW60" ca="1">INDIRECT($AN60&amp;"!"&amp;'DataReport Cell refs'!FW$2)</f>
        <v>0</v>
      </c>
      <c r="FX60" s="361" cm="1">
        <f t="array" aca="1" ref="FX60" ca="1">INDIRECT($AN60&amp;"!"&amp;'DataReport Cell refs'!FX$2)</f>
        <v>0</v>
      </c>
      <c r="FY60" s="361" cm="1">
        <f t="array" aca="1" ref="FY60" ca="1">INDIRECT($AN60&amp;"!"&amp;'DataReport Cell refs'!FY$2)</f>
        <v>0</v>
      </c>
      <c r="FZ60" s="361" cm="1">
        <f t="array" aca="1" ref="FZ60" ca="1">INDIRECT($AN60&amp;"!"&amp;'DataReport Cell refs'!FZ$2)</f>
        <v>0</v>
      </c>
      <c r="GA60" s="361" cm="1">
        <f t="array" aca="1" ref="GA60" ca="1">INDIRECT($AN60&amp;"!"&amp;'DataReport Cell refs'!GA$2)</f>
        <v>0</v>
      </c>
      <c r="GB60" s="361" cm="1">
        <f t="array" aca="1" ref="GB60" ca="1">INDIRECT($AN60&amp;"!"&amp;'DataReport Cell refs'!GB$2)</f>
        <v>0</v>
      </c>
      <c r="GC60" s="361" cm="1">
        <f t="array" aca="1" ref="GC60" ca="1">INDIRECT($AN60&amp;"!"&amp;'DataReport Cell refs'!GC$2)</f>
        <v>0</v>
      </c>
      <c r="GD60" s="361" cm="1">
        <f t="array" aca="1" ref="GD60" ca="1">INDIRECT($AN60&amp;"!"&amp;'DataReport Cell refs'!GD$2)</f>
        <v>0</v>
      </c>
      <c r="GE60" s="361" cm="1">
        <f t="array" aca="1" ref="GE60" ca="1">INDIRECT($AN60&amp;"!"&amp;'DataReport Cell refs'!GE$2)</f>
        <v>0</v>
      </c>
      <c r="GF60" s="361" cm="1">
        <f t="array" aca="1" ref="GF60" ca="1">INDIRECT($AN60&amp;"!"&amp;'DataReport Cell refs'!GF$2)</f>
        <v>0</v>
      </c>
      <c r="GG60" s="361" cm="1">
        <f t="array" aca="1" ref="GG60" ca="1">INDIRECT($AN60&amp;"!"&amp;'DataReport Cell refs'!GG$2)</f>
        <v>0</v>
      </c>
      <c r="GH60" s="361" cm="1">
        <f t="array" aca="1" ref="GH60" ca="1">INDIRECT($AN60&amp;"!"&amp;'DataReport Cell refs'!GH$2)</f>
        <v>0</v>
      </c>
      <c r="GI60" s="361" cm="1">
        <f t="array" aca="1" ref="GI60" ca="1">INDIRECT($AN60&amp;"!"&amp;'DataReport Cell refs'!GI$2)</f>
        <v>0</v>
      </c>
      <c r="GJ60" s="361" cm="1">
        <f t="array" aca="1" ref="GJ60" ca="1">INDIRECT($AN60&amp;"!"&amp;'DataReport Cell refs'!GJ$2)</f>
        <v>0</v>
      </c>
      <c r="GK60" s="361" cm="1">
        <f t="array" aca="1" ref="GK60" ca="1">INDIRECT($AN60&amp;"!"&amp;'DataReport Cell refs'!GK$2)</f>
        <v>0</v>
      </c>
      <c r="GL60" s="361" cm="1">
        <f t="array" aca="1" ref="GL60" ca="1">INDIRECT($AN60&amp;"!"&amp;'DataReport Cell refs'!GL$2)</f>
        <v>0</v>
      </c>
      <c r="GM60" s="361" cm="1">
        <f t="array" aca="1" ref="GM60" ca="1">INDIRECT($AN60&amp;"!"&amp;'DataReport Cell refs'!GM$2)</f>
        <v>0</v>
      </c>
      <c r="GN60" s="361" cm="1">
        <f t="array" aca="1" ref="GN60" ca="1">INDIRECT($AN60&amp;"!"&amp;'DataReport Cell refs'!GN$2)</f>
        <v>0</v>
      </c>
      <c r="GO60" s="361" cm="1">
        <f t="array" aca="1" ref="GO60" ca="1">INDIRECT($AN60&amp;"!"&amp;'DataReport Cell refs'!GO$2)</f>
        <v>0</v>
      </c>
      <c r="GP60" s="361" cm="1">
        <f t="array" aca="1" ref="GP60" ca="1">INDIRECT($AN60&amp;"!"&amp;'DataReport Cell refs'!GP$2)</f>
        <v>0</v>
      </c>
      <c r="GQ60" s="361" cm="1">
        <f t="array" aca="1" ref="GQ60" ca="1">INDIRECT($AN60&amp;"!"&amp;'DataReport Cell refs'!GQ$2)</f>
        <v>0</v>
      </c>
      <c r="GR60" s="361" cm="1">
        <f t="array" aca="1" ref="GR60" ca="1">INDIRECT($AN60&amp;"!"&amp;'DataReport Cell refs'!GR$2)</f>
        <v>0</v>
      </c>
      <c r="GS60" s="361" cm="1">
        <f t="array" aca="1" ref="GS60" ca="1">INDIRECT($AN60&amp;"!"&amp;'DataReport Cell refs'!GS$2)</f>
        <v>0</v>
      </c>
      <c r="GT60" s="361" cm="1">
        <f t="array" aca="1" ref="GT60" ca="1">INDIRECT($AN60&amp;"!"&amp;'DataReport Cell refs'!GT$2)</f>
        <v>0</v>
      </c>
      <c r="GU60" s="361" cm="1">
        <f t="array" aca="1" ref="GU60" ca="1">INDIRECT($AN60&amp;"!"&amp;'DataReport Cell refs'!GU$2)</f>
        <v>0</v>
      </c>
      <c r="GV60" s="361" cm="1">
        <f t="array" aca="1" ref="GV60" ca="1">INDIRECT($AN60&amp;"!"&amp;'DataReport Cell refs'!GV$2)</f>
        <v>0</v>
      </c>
      <c r="GW60" s="361" cm="1">
        <f t="array" aca="1" ref="GW60" ca="1">INDIRECT($AN60&amp;"!"&amp;'DataReport Cell refs'!GW$2)</f>
        <v>0</v>
      </c>
      <c r="GX60" s="361" cm="1">
        <f t="array" aca="1" ref="GX60" ca="1">INDIRECT($AN60&amp;"!"&amp;'DataReport Cell refs'!GX$2)</f>
        <v>0</v>
      </c>
      <c r="GY60" s="361" cm="1">
        <f t="array" aca="1" ref="GY60" ca="1">INDIRECT($AN60&amp;"!"&amp;'DataReport Cell refs'!GY$2)</f>
        <v>0</v>
      </c>
      <c r="GZ60" s="361" cm="1">
        <f t="array" aca="1" ref="GZ60" ca="1">INDIRECT($AN60&amp;"!"&amp;'DataReport Cell refs'!GZ$2)</f>
        <v>0</v>
      </c>
      <c r="HA60" s="361" cm="1">
        <f t="array" aca="1" ref="HA60" ca="1">INDIRECT($AN60&amp;"!"&amp;'DataReport Cell refs'!HA$2)</f>
        <v>0</v>
      </c>
      <c r="HB60" s="361" cm="1">
        <f t="array" aca="1" ref="HB60" ca="1">INDIRECT($AN60&amp;"!"&amp;'DataReport Cell refs'!HB$2)</f>
        <v>0</v>
      </c>
      <c r="HC60" s="361" cm="1">
        <f t="array" aca="1" ref="HC60" ca="1">INDIRECT($AN60&amp;"!"&amp;'DataReport Cell refs'!HC$2)</f>
        <v>0</v>
      </c>
      <c r="HD60" s="361" cm="1">
        <f t="array" aca="1" ref="HD60" ca="1">INDIRECT($AN60&amp;"!"&amp;'DataReport Cell refs'!HD$2)</f>
        <v>0</v>
      </c>
      <c r="HE60" cm="1">
        <f t="array" aca="1" ref="HE60" ca="1">INDIRECT($AN60&amp;"!"&amp;'DataReport Cell refs'!HE$2)</f>
        <v>0</v>
      </c>
      <c r="HF60" cm="1">
        <f t="array" aca="1" ref="HF60" ca="1">INDIRECT($AN60&amp;"!"&amp;'DataReport Cell refs'!HF$2)</f>
        <v>0</v>
      </c>
      <c r="HG60" cm="1">
        <f t="array" aca="1" ref="HG60" ca="1">INDIRECT($AN60&amp;"!"&amp;'DataReport Cell refs'!HG$2)</f>
        <v>0</v>
      </c>
      <c r="HH60" cm="1">
        <f t="array" aca="1" ref="HH60" ca="1">INDIRECT($AN60&amp;"!"&amp;'DataReport Cell refs'!HH$2)</f>
        <v>0</v>
      </c>
      <c r="HI60" cm="1">
        <f t="array" aca="1" ref="HI60" ca="1">INDIRECT($AN60&amp;"!"&amp;'DataReport Cell refs'!HI$2)</f>
        <v>0</v>
      </c>
      <c r="HJ60" cm="1">
        <f t="array" aca="1" ref="HJ60" ca="1">INDIRECT($AN60&amp;"!"&amp;'DataReport Cell refs'!HJ$2)</f>
        <v>0</v>
      </c>
      <c r="HK60" cm="1">
        <f t="array" aca="1" ref="HK60" ca="1">INDIRECT($AN60&amp;"!"&amp;'DataReport Cell refs'!HK$2)</f>
        <v>0</v>
      </c>
      <c r="HL60" cm="1">
        <f t="array" aca="1" ref="HL60" ca="1">INDIRECT($AN60&amp;"!"&amp;'DataReport Cell refs'!HL$2)</f>
        <v>0</v>
      </c>
      <c r="HM60" cm="1">
        <f t="array" aca="1" ref="HM60" ca="1">INDIRECT($AN60&amp;"!"&amp;'DataReport Cell refs'!HM$2)</f>
        <v>0</v>
      </c>
      <c r="HN60" cm="1">
        <f t="array" aca="1" ref="HN60" ca="1">INDIRECT($AN60&amp;"!"&amp;'DataReport Cell refs'!HN$2)</f>
        <v>0</v>
      </c>
      <c r="HO60" cm="1">
        <f t="array" aca="1" ref="HO60" ca="1">INDIRECT($AN60&amp;"!"&amp;'DataReport Cell refs'!HO$2)</f>
        <v>0</v>
      </c>
      <c r="HP60" cm="1">
        <f t="array" aca="1" ref="HP60" ca="1">INDIRECT($AN60&amp;"!"&amp;'DataReport Cell refs'!HP$2)</f>
        <v>0</v>
      </c>
      <c r="HQ60" cm="1">
        <f t="array" aca="1" ref="HQ60" ca="1">INDIRECT($AN60&amp;"!"&amp;'DataReport Cell refs'!HQ$2)</f>
        <v>0</v>
      </c>
      <c r="HR60" cm="1">
        <f t="array" aca="1" ref="HR60" ca="1">INDIRECT($AN60&amp;"!"&amp;'DataReport Cell refs'!HR$2)</f>
        <v>0</v>
      </c>
      <c r="HS60" cm="1">
        <f t="array" aca="1" ref="HS60" ca="1">INDIRECT($AN60&amp;"!"&amp;'DataReport Cell refs'!HS$2)</f>
        <v>0</v>
      </c>
      <c r="HT60" cm="1">
        <f t="array" aca="1" ref="HT60" ca="1">INDIRECT($AN60&amp;"!"&amp;'DataReport Cell refs'!HT$2)</f>
        <v>0</v>
      </c>
      <c r="HU60" cm="1">
        <f t="array" aca="1" ref="HU60" ca="1">INDIRECT($AN60&amp;"!"&amp;'DataReport Cell refs'!HU$2)</f>
        <v>0</v>
      </c>
      <c r="HV60" cm="1">
        <f t="array" aca="1" ref="HV60" ca="1">INDIRECT($AN60&amp;"!"&amp;'DataReport Cell refs'!HV$2)</f>
        <v>0</v>
      </c>
      <c r="HW60" cm="1">
        <f t="array" aca="1" ref="HW60" ca="1">INDIRECT($AN60&amp;"!"&amp;'DataReport Cell refs'!HW$2)</f>
        <v>0</v>
      </c>
      <c r="HX60" cm="1">
        <f t="array" aca="1" ref="HX60" ca="1">INDIRECT($AN60&amp;"!"&amp;'DataReport Cell refs'!HX$2)</f>
        <v>0</v>
      </c>
      <c r="HY60" cm="1">
        <f t="array" aca="1" ref="HY60" ca="1">INDIRECT($AN60&amp;"!"&amp;'DataReport Cell refs'!HY$2)</f>
        <v>0</v>
      </c>
      <c r="HZ60" cm="1">
        <f t="array" aca="1" ref="HZ60" ca="1">INDIRECT($AN60&amp;"!"&amp;'DataReport Cell refs'!HZ$2)</f>
        <v>0</v>
      </c>
      <c r="IA60" cm="1">
        <f t="array" aca="1" ref="IA60" ca="1">INDIRECT($AN60&amp;"!"&amp;'DataReport Cell refs'!IA$2)</f>
        <v>0</v>
      </c>
      <c r="IB60" cm="1">
        <f t="array" aca="1" ref="IB60" ca="1">INDIRECT($AN60&amp;"!"&amp;'DataReport Cell refs'!IB$2)</f>
        <v>0</v>
      </c>
      <c r="IC60" cm="1">
        <f t="array" aca="1" ref="IC60" ca="1">INDIRECT($AN60&amp;"!"&amp;'DataReport Cell refs'!IC$2)</f>
        <v>0</v>
      </c>
      <c r="ID60" cm="1">
        <f t="array" aca="1" ref="ID60" ca="1">INDIRECT($AN60&amp;"!"&amp;'DataReport Cell refs'!ID$2)</f>
        <v>0</v>
      </c>
      <c r="IE60" cm="1">
        <f t="array" aca="1" ref="IE60" ca="1">INDIRECT($AN60&amp;"!"&amp;'DataReport Cell refs'!IE$2)</f>
        <v>0</v>
      </c>
      <c r="IF60" cm="1">
        <f t="array" aca="1" ref="IF60" ca="1">INDIRECT($AN60&amp;"!"&amp;'DataReport Cell refs'!IF$2)</f>
        <v>0</v>
      </c>
      <c r="IG60" cm="1">
        <f t="array" aca="1" ref="IG60" ca="1">INDIRECT($AN60&amp;"!"&amp;'DataReport Cell refs'!IG$2)</f>
        <v>0</v>
      </c>
      <c r="IH60" cm="1">
        <f t="array" aca="1" ref="IH60" ca="1">INDIRECT($AN60&amp;"!"&amp;'DataReport Cell refs'!IH$2)</f>
        <v>0</v>
      </c>
      <c r="II60" cm="1">
        <f t="array" aca="1" ref="II60" ca="1">INDIRECT($AN60&amp;"!"&amp;'DataReport Cell refs'!II$2)</f>
        <v>0</v>
      </c>
      <c r="IJ60" cm="1">
        <f t="array" aca="1" ref="IJ60" ca="1">INDIRECT($AN60&amp;"!"&amp;'DataReport Cell refs'!IJ$2)</f>
        <v>0</v>
      </c>
      <c r="IK60" cm="1">
        <f t="array" aca="1" ref="IK60" ca="1">INDIRECT($AN60&amp;"!"&amp;'DataReport Cell refs'!IK$2)</f>
        <v>0</v>
      </c>
      <c r="IL60" cm="1">
        <f t="array" aca="1" ref="IL60" ca="1">INDIRECT($AN60&amp;"!"&amp;'DataReport Cell refs'!IL$2)</f>
        <v>0</v>
      </c>
      <c r="IM60" cm="1">
        <f t="array" aca="1" ref="IM60" ca="1">INDIRECT($AN60&amp;"!"&amp;'DataReport Cell refs'!IM$2)</f>
        <v>0</v>
      </c>
      <c r="IN60" cm="1">
        <f t="array" aca="1" ref="IN60" ca="1">INDIRECT($AN60&amp;"!"&amp;'DataReport Cell refs'!IN$2)</f>
        <v>0</v>
      </c>
      <c r="IO60" cm="1">
        <f t="array" aca="1" ref="IO60" ca="1">INDIRECT($AN60&amp;"!"&amp;'DataReport Cell refs'!IO$2)</f>
        <v>0</v>
      </c>
      <c r="IP60" cm="1">
        <f t="array" aca="1" ref="IP60" ca="1">INDIRECT($AN60&amp;"!"&amp;'DataReport Cell refs'!IP$2)</f>
        <v>0</v>
      </c>
      <c r="IQ60" cm="1">
        <f t="array" aca="1" ref="IQ60" ca="1">INDIRECT($AN60&amp;"!"&amp;'DataReport Cell refs'!IQ$2)</f>
        <v>0</v>
      </c>
      <c r="IR60" cm="1">
        <f t="array" aca="1" ref="IR60" ca="1">INDIRECT($AN60&amp;"!"&amp;'DataReport Cell refs'!IR$2)</f>
        <v>0</v>
      </c>
      <c r="IS60" cm="1">
        <f t="array" aca="1" ref="IS60" ca="1">INDIRECT($AN60&amp;"!"&amp;'DataReport Cell refs'!IS$2)</f>
        <v>0</v>
      </c>
      <c r="IT60" cm="1">
        <f t="array" aca="1" ref="IT60" ca="1">INDIRECT($AN60&amp;"!"&amp;'DataReport Cell refs'!IT$2)</f>
        <v>0</v>
      </c>
      <c r="IU60" cm="1">
        <f t="array" aca="1" ref="IU60" ca="1">INDIRECT($AN60&amp;"!"&amp;'DataReport Cell refs'!IU$2)</f>
        <v>0</v>
      </c>
      <c r="IV60" cm="1">
        <f t="array" aca="1" ref="IV60" ca="1">INDIRECT($AN60&amp;"!"&amp;'DataReport Cell refs'!IV$2)</f>
        <v>0</v>
      </c>
      <c r="IW60" cm="1">
        <f t="array" aca="1" ref="IW60" ca="1">INDIRECT($AN60&amp;"!"&amp;'DataReport Cell refs'!IW$2)</f>
        <v>0</v>
      </c>
      <c r="IX60" cm="1">
        <f t="array" aca="1" ref="IX60" ca="1">INDIRECT($AN60&amp;"!"&amp;'DataReport Cell refs'!IX$2)</f>
        <v>0</v>
      </c>
      <c r="IY60" cm="1">
        <f t="array" aca="1" ref="IY60" ca="1">INDIRECT($AN60&amp;"!"&amp;'DataReport Cell refs'!IY$2)</f>
        <v>0</v>
      </c>
      <c r="IZ60" cm="1">
        <f t="array" aca="1" ref="IZ60" ca="1">INDIRECT($AN60&amp;"!"&amp;'DataReport Cell refs'!IZ$2)</f>
        <v>0</v>
      </c>
      <c r="JA60" cm="1">
        <f t="array" aca="1" ref="JA60" ca="1">INDIRECT($AN60&amp;"!"&amp;'DataReport Cell refs'!JA$2)</f>
        <v>0</v>
      </c>
      <c r="JB60" cm="1">
        <f t="array" aca="1" ref="JB60" ca="1">INDIRECT($AN60&amp;"!"&amp;'DataReport Cell refs'!JB$2)</f>
        <v>0</v>
      </c>
      <c r="JC60" cm="1">
        <f t="array" aca="1" ref="JC60" ca="1">INDIRECT($AN60&amp;"!"&amp;'DataReport Cell refs'!JC$2)</f>
        <v>0</v>
      </c>
      <c r="JD60" cm="1">
        <f t="array" aca="1" ref="JD60" ca="1">INDIRECT($AN60&amp;"!"&amp;'DataReport Cell refs'!JD$2)</f>
        <v>0</v>
      </c>
      <c r="JE60" cm="1">
        <f t="array" aca="1" ref="JE60" ca="1">INDIRECT($AN60&amp;"!"&amp;'DataReport Cell refs'!JE$2)</f>
        <v>0</v>
      </c>
      <c r="JF60" cm="1">
        <f t="array" aca="1" ref="JF60" ca="1">INDIRECT($AN60&amp;"!"&amp;'DataReport Cell refs'!JF$2)</f>
        <v>0</v>
      </c>
      <c r="JG60" cm="1">
        <f t="array" aca="1" ref="JG60" ca="1">INDIRECT($AN60&amp;"!"&amp;'DataReport Cell refs'!JG$2)</f>
        <v>0</v>
      </c>
      <c r="JH60" cm="1">
        <f t="array" aca="1" ref="JH60" ca="1">INDIRECT($AN60&amp;"!"&amp;'DataReport Cell refs'!JH$2)</f>
        <v>0</v>
      </c>
      <c r="JI60" cm="1">
        <f t="array" aca="1" ref="JI60" ca="1">INDIRECT($AN60&amp;"!"&amp;'DataReport Cell refs'!JI$2)</f>
        <v>0</v>
      </c>
      <c r="JJ60" cm="1">
        <f t="array" aca="1" ref="JJ60" ca="1">INDIRECT($AN60&amp;"!"&amp;'DataReport Cell refs'!JJ$2)</f>
        <v>0</v>
      </c>
      <c r="JK60" cm="1">
        <f t="array" aca="1" ref="JK60" ca="1">INDIRECT($AN60&amp;"!"&amp;'DataReport Cell refs'!JK$2)</f>
        <v>0</v>
      </c>
      <c r="JL60" cm="1">
        <f t="array" aca="1" ref="JL60" ca="1">INDIRECT($AN60&amp;"!"&amp;'DataReport Cell refs'!JL$2)</f>
        <v>0</v>
      </c>
      <c r="JM60" cm="1">
        <f t="array" aca="1" ref="JM60" ca="1">INDIRECT($AN60&amp;"!"&amp;'DataReport Cell refs'!JM$2)</f>
        <v>0</v>
      </c>
      <c r="JN60" cm="1">
        <f t="array" aca="1" ref="JN60" ca="1">INDIRECT($AN60&amp;"!"&amp;'DataReport Cell refs'!JN$2)</f>
        <v>0</v>
      </c>
      <c r="JO60" cm="1">
        <f t="array" aca="1" ref="JO60" ca="1">INDIRECT($AN60&amp;"!"&amp;'DataReport Cell refs'!JO$2)</f>
        <v>0</v>
      </c>
      <c r="JP60" cm="1">
        <f t="array" aca="1" ref="JP60" ca="1">INDIRECT($AN60&amp;"!"&amp;'DataReport Cell refs'!JP$2)</f>
        <v>0</v>
      </c>
      <c r="JQ60" cm="1">
        <f t="array" aca="1" ref="JQ60" ca="1">INDIRECT($AN60&amp;"!"&amp;'DataReport Cell refs'!JQ$2)</f>
        <v>0</v>
      </c>
      <c r="JR60" cm="1">
        <f t="array" aca="1" ref="JR60" ca="1">INDIRECT($AN60&amp;"!"&amp;'DataReport Cell refs'!JR$2)</f>
        <v>0</v>
      </c>
      <c r="JS60" cm="1">
        <f t="array" aca="1" ref="JS60" ca="1">INDIRECT($AN60&amp;"!"&amp;'DataReport Cell refs'!JS$2)</f>
        <v>0</v>
      </c>
      <c r="JT60" cm="1">
        <f t="array" aca="1" ref="JT60" ca="1">INDIRECT($AN60&amp;"!"&amp;'DataReport Cell refs'!JT$2)</f>
        <v>0</v>
      </c>
      <c r="JU60" cm="1">
        <f t="array" aca="1" ref="JU60" ca="1">INDIRECT($AN60&amp;"!"&amp;'DataReport Cell refs'!JU$2)</f>
        <v>0</v>
      </c>
      <c r="JV60" t="str" cm="1">
        <f t="array" aca="1" ref="JV60" ca="1">INDIRECT($AN60&amp;"!"&amp;'DataReport Cell refs'!JV$2)</f>
        <v>Not Commenced</v>
      </c>
      <c r="JW60" t="str" cm="1">
        <f t="array" aca="1" ref="JW60" ca="1">INDIRECT($AN60&amp;"!"&amp;'DataReport Cell refs'!JW$2)</f>
        <v>First complete Stocktake</v>
      </c>
      <c r="JX60" t="str" cm="1">
        <f t="array" aca="1" ref="JX60" ca="1">INDIRECT($AN60&amp;"!"&amp;'DataReport Cell refs'!JX$2)</f>
        <v>First complete Stocktake</v>
      </c>
      <c r="JY60" t="str" cm="1">
        <f t="array" aca="1" ref="JY60" ca="1">INDIRECT($AN60&amp;"!"&amp;'DataReport Cell refs'!JY$2)</f>
        <v>First complete Stocktake</v>
      </c>
      <c r="JZ60" t="str" cm="1">
        <f t="array" aca="1" ref="JZ60" ca="1">INDIRECT($AN60&amp;"!"&amp;'DataReport Cell refs'!JZ$2)</f>
        <v>First complete Stocktake</v>
      </c>
      <c r="KA60" t="str" cm="1">
        <f t="array" aca="1" ref="KA60" ca="1">INDIRECT($AN60&amp;"!"&amp;'DataReport Cell refs'!KA$2)</f>
        <v>First complete Stocktake</v>
      </c>
      <c r="KB60" t="str" cm="1">
        <f t="array" aca="1" ref="KB60" ca="1">INDIRECT($AN60&amp;"!"&amp;'DataReport Cell refs'!KB$2)</f>
        <v>First complete Stocktake</v>
      </c>
    </row>
    <row r="61" spans="40:288" x14ac:dyDescent="0.35">
      <c r="AN61" s="345" t="s">
        <v>1200</v>
      </c>
      <c r="AO61" cm="1">
        <f t="array" aca="1" ref="AO61" ca="1">INDIRECT($AN61&amp;"!"&amp;'DataReport Cell refs'!AO$2)</f>
        <v>0</v>
      </c>
      <c r="AP61" t="str" cm="1">
        <f t="array" aca="1" ref="AP61" ca="1">INDIRECT($AN61&amp;"!"&amp;'DataReport Cell refs'!AP$2)</f>
        <v>Select option</v>
      </c>
      <c r="AQ61" t="str" cm="1">
        <f t="array" aca="1" ref="AQ61" ca="1">INDIRECT($AN61&amp;"!"&amp;'DataReport Cell refs'!AQ$2)</f>
        <v>Select option</v>
      </c>
      <c r="AR61" s="361" cm="1">
        <f t="array" aca="1" ref="AR61" ca="1">INDIRECT($AN61&amp;"!"&amp;'DataReport Cell refs'!AR$2)</f>
        <v>0</v>
      </c>
      <c r="AS61" t="b" cm="1">
        <f t="array" aca="1" ref="AS61" ca="1">INDIRECT($AN61&amp;"!"&amp;'DataReport Cell refs'!AS$2)</f>
        <v>0</v>
      </c>
      <c r="AT61" t="b" cm="1">
        <f t="array" aca="1" ref="AT61" ca="1">INDIRECT($AN61&amp;"!"&amp;'DataReport Cell refs'!AT$2)</f>
        <v>0</v>
      </c>
      <c r="AU61" t="b" cm="1">
        <f t="array" aca="1" ref="AU61" ca="1">INDIRECT($AN61&amp;"!"&amp;'DataReport Cell refs'!AU$2)</f>
        <v>0</v>
      </c>
      <c r="AV61" t="b" cm="1">
        <f t="array" aca="1" ref="AV61" ca="1">INDIRECT($AN61&amp;"!"&amp;'DataReport Cell refs'!AV$2)</f>
        <v>0</v>
      </c>
      <c r="AW61" t="b" cm="1">
        <f t="array" aca="1" ref="AW61" ca="1">INDIRECT($AN61&amp;"!"&amp;'DataReport Cell refs'!AW$2)</f>
        <v>0</v>
      </c>
      <c r="AX61" t="b" cm="1">
        <f t="array" aca="1" ref="AX61" ca="1">INDIRECT($AN61&amp;"!"&amp;'DataReport Cell refs'!AX$2)</f>
        <v>0</v>
      </c>
      <c r="AY61" t="b" cm="1">
        <f t="array" aca="1" ref="AY61" ca="1">INDIRECT($AN61&amp;"!"&amp;'DataReport Cell refs'!AY$2)</f>
        <v>0</v>
      </c>
      <c r="AZ61" t="b" cm="1">
        <f t="array" aca="1" ref="AZ61" ca="1">INDIRECT($AN61&amp;"!"&amp;'DataReport Cell refs'!AZ$2)</f>
        <v>0</v>
      </c>
      <c r="BA61" t="b" cm="1">
        <f t="array" aca="1" ref="BA61" ca="1">INDIRECT($AN61&amp;"!"&amp;'DataReport Cell refs'!BA$2)</f>
        <v>0</v>
      </c>
      <c r="BB61" t="b" cm="1">
        <f t="array" aca="1" ref="BB61" ca="1">INDIRECT($AN61&amp;"!"&amp;'DataReport Cell refs'!BB$2)</f>
        <v>0</v>
      </c>
      <c r="BC61" t="b" cm="1">
        <f t="array" aca="1" ref="BC61" ca="1">INDIRECT($AN61&amp;"!"&amp;'DataReport Cell refs'!BC$2)</f>
        <v>0</v>
      </c>
      <c r="BD61" t="b" cm="1">
        <f t="array" aca="1" ref="BD61" ca="1">INDIRECT($AN61&amp;"!"&amp;'DataReport Cell refs'!BD$2)</f>
        <v>0</v>
      </c>
      <c r="BE61" t="b" cm="1">
        <f t="array" aca="1" ref="BE61" ca="1">INDIRECT($AN61&amp;"!"&amp;'DataReport Cell refs'!BE$2)</f>
        <v>0</v>
      </c>
      <c r="BF61" t="b" cm="1">
        <f t="array" aca="1" ref="BF61" ca="1">INDIRECT($AN61&amp;"!"&amp;'DataReport Cell refs'!BF$2)</f>
        <v>0</v>
      </c>
      <c r="BG61" t="b" cm="1">
        <f t="array" aca="1" ref="BG61" ca="1">INDIRECT($AN61&amp;"!"&amp;'DataReport Cell refs'!BG$2)</f>
        <v>0</v>
      </c>
      <c r="BH61" t="b" cm="1">
        <f t="array" aca="1" ref="BH61" ca="1">INDIRECT($AN61&amp;"!"&amp;'DataReport Cell refs'!BH$2)</f>
        <v>0</v>
      </c>
      <c r="BI61" t="str" cm="1">
        <f t="array" aca="1" ref="BI61" ca="1">INDIRECT($AN61&amp;"!"&amp;'DataReport Cell refs'!BI$2)</f>
        <v>Select option</v>
      </c>
      <c r="BJ61" t="str" cm="1">
        <f t="array" aca="1" ref="BJ61" ca="1">INDIRECT($AN61&amp;"!"&amp;'DataReport Cell refs'!BJ$2)</f>
        <v>Select option</v>
      </c>
      <c r="BK61" t="str" cm="1">
        <f t="array" aca="1" ref="BK61" ca="1">INDIRECT($AN61&amp;"!"&amp;'DataReport Cell refs'!BK$2)</f>
        <v>Select option</v>
      </c>
      <c r="BL61" t="str" cm="1">
        <f t="array" aca="1" ref="BL61" ca="1">INDIRECT($AN61&amp;"!"&amp;'DataReport Cell refs'!BL$2)</f>
        <v>Select option</v>
      </c>
      <c r="BM61" t="str" cm="1">
        <f t="array" aca="1" ref="BM61" ca="1">INDIRECT($AN61&amp;"!"&amp;'DataReport Cell refs'!BM$2)</f>
        <v>Select option</v>
      </c>
      <c r="BN61" t="str" cm="1">
        <f t="array" aca="1" ref="BN61" ca="1">INDIRECT($AN61&amp;"!"&amp;'DataReport Cell refs'!BN$2)</f>
        <v>Select option</v>
      </c>
      <c r="BO61" t="str" cm="1">
        <f t="array" aca="1" ref="BO61" ca="1">INDIRECT($AN61&amp;"!"&amp;'DataReport Cell refs'!BO$2)</f>
        <v>Select option</v>
      </c>
      <c r="BP61" t="str" cm="1">
        <f t="array" aca="1" ref="BP61" ca="1">INDIRECT($AN61&amp;"!"&amp;'DataReport Cell refs'!BP$2)</f>
        <v>Select option</v>
      </c>
      <c r="BQ61" t="str" cm="1">
        <f t="array" aca="1" ref="BQ61" ca="1">INDIRECT($AN61&amp;"!"&amp;'DataReport Cell refs'!BQ$2)</f>
        <v>Select option</v>
      </c>
      <c r="BR61" t="b" cm="1">
        <f t="array" aca="1" ref="BR61" ca="1">INDIRECT($AN61&amp;"!"&amp;'DataReport Cell refs'!BR$2)</f>
        <v>0</v>
      </c>
      <c r="BS61" t="b" cm="1">
        <f t="array" aca="1" ref="BS61" ca="1">INDIRECT($AN61&amp;"!"&amp;'DataReport Cell refs'!BS$2)</f>
        <v>0</v>
      </c>
      <c r="BT61" t="b" cm="1">
        <f t="array" aca="1" ref="BT61" ca="1">INDIRECT($AN61&amp;"!"&amp;'DataReport Cell refs'!BT$2)</f>
        <v>0</v>
      </c>
      <c r="BU61" t="b" cm="1">
        <f t="array" aca="1" ref="BU61" ca="1">INDIRECT($AN61&amp;"!"&amp;'DataReport Cell refs'!BU$2)</f>
        <v>0</v>
      </c>
      <c r="BV61" t="b" cm="1">
        <f t="array" aca="1" ref="BV61" ca="1">INDIRECT($AN61&amp;"!"&amp;'DataReport Cell refs'!BV$2)</f>
        <v>0</v>
      </c>
      <c r="BW61" t="b" cm="1">
        <f t="array" aca="1" ref="BW61" ca="1">INDIRECT($AN61&amp;"!"&amp;'DataReport Cell refs'!BW$2)</f>
        <v>0</v>
      </c>
      <c r="BX61" t="b" cm="1">
        <f t="array" aca="1" ref="BX61" ca="1">INDIRECT($AN61&amp;"!"&amp;'DataReport Cell refs'!BX$2)</f>
        <v>0</v>
      </c>
      <c r="BY61" t="b" cm="1">
        <f t="array" aca="1" ref="BY61" ca="1">INDIRECT($AN61&amp;"!"&amp;'DataReport Cell refs'!BY$2)</f>
        <v>0</v>
      </c>
      <c r="BZ61" t="b" cm="1">
        <f t="array" aca="1" ref="BZ61" ca="1">INDIRECT($AN61&amp;"!"&amp;'DataReport Cell refs'!BZ$2)</f>
        <v>0</v>
      </c>
      <c r="CA61" cm="1">
        <f t="array" aca="1" ref="CA61" ca="1">INDIRECT($AN61&amp;"!"&amp;'DataReport Cell refs'!CA$2)</f>
        <v>0</v>
      </c>
      <c r="CB61" s="385" cm="1">
        <f t="array" aca="1" ref="CB61" ca="1">INDIRECT($AN61&amp;"!"&amp;'DataReport Cell refs'!CB$2)</f>
        <v>0</v>
      </c>
      <c r="CC61" s="385" cm="1">
        <f t="array" aca="1" ref="CC61" ca="1">INDIRECT($AN61&amp;"!"&amp;'DataReport Cell refs'!CC$2)</f>
        <v>0</v>
      </c>
      <c r="CD61" s="385" cm="1">
        <f t="array" aca="1" ref="CD61" ca="1">INDIRECT($AN61&amp;"!"&amp;'DataReport Cell refs'!CD$2)</f>
        <v>0</v>
      </c>
      <c r="CE61" t="str" cm="1">
        <f t="array" aca="1" ref="CE61" ca="1">INDIRECT($AN61&amp;"!"&amp;'DataReport Cell refs'!CE$2)</f>
        <v>Select option</v>
      </c>
      <c r="CF61" s="361" cm="1">
        <f t="array" aca="1" ref="CF61" ca="1">INDIRECT($AN61&amp;"!"&amp;'DataReport Cell refs'!CF$2)</f>
        <v>0</v>
      </c>
      <c r="CG61" t="b" cm="1">
        <f t="array" aca="1" ref="CG61" ca="1">INDIRECT($AN61&amp;"!"&amp;'DataReport Cell refs'!CG$2)</f>
        <v>0</v>
      </c>
      <c r="CH61" t="b" cm="1">
        <f t="array" aca="1" ref="CH61" ca="1">INDIRECT($AN61&amp;"!"&amp;'DataReport Cell refs'!CH$2)</f>
        <v>0</v>
      </c>
      <c r="CI61" t="b" cm="1">
        <f t="array" aca="1" ref="CI61" ca="1">INDIRECT($AN61&amp;"!"&amp;'DataReport Cell refs'!CI$2)</f>
        <v>0</v>
      </c>
      <c r="CJ61" t="b" cm="1">
        <f t="array" aca="1" ref="CJ61" ca="1">INDIRECT($AN61&amp;"!"&amp;'DataReport Cell refs'!CJ$2)</f>
        <v>0</v>
      </c>
      <c r="CK61" t="b" cm="1">
        <f t="array" aca="1" ref="CK61" ca="1">INDIRECT($AN61&amp;"!"&amp;'DataReport Cell refs'!CK$2)</f>
        <v>0</v>
      </c>
      <c r="CL61" t="b" cm="1">
        <f t="array" aca="1" ref="CL61" ca="1">INDIRECT($AN61&amp;"!"&amp;'DataReport Cell refs'!CL$2)</f>
        <v>0</v>
      </c>
      <c r="CM61" t="b" cm="1">
        <f t="array" aca="1" ref="CM61" ca="1">INDIRECT($AN61&amp;"!"&amp;'DataReport Cell refs'!CM$2)</f>
        <v>0</v>
      </c>
      <c r="CN61" t="b" cm="1">
        <f t="array" aca="1" ref="CN61" ca="1">INDIRECT($AN61&amp;"!"&amp;'DataReport Cell refs'!CN$2)</f>
        <v>0</v>
      </c>
      <c r="CO61" t="b" cm="1">
        <f t="array" aca="1" ref="CO61" ca="1">INDIRECT($AN61&amp;"!"&amp;'DataReport Cell refs'!CO$2)</f>
        <v>0</v>
      </c>
      <c r="CP61" t="b" cm="1">
        <f t="array" aca="1" ref="CP61" ca="1">INDIRECT($AN61&amp;"!"&amp;'DataReport Cell refs'!CP$2)</f>
        <v>0</v>
      </c>
      <c r="CQ61" t="b" cm="1">
        <f t="array" aca="1" ref="CQ61" ca="1">INDIRECT($AN61&amp;"!"&amp;'DataReport Cell refs'!CQ$2)</f>
        <v>0</v>
      </c>
      <c r="CR61" t="b" cm="1">
        <f t="array" aca="1" ref="CR61" ca="1">INDIRECT($AN61&amp;"!"&amp;'DataReport Cell refs'!CR$2)</f>
        <v>0</v>
      </c>
      <c r="CS61" t="b" cm="1">
        <f t="array" aca="1" ref="CS61" ca="1">INDIRECT($AN61&amp;"!"&amp;'DataReport Cell refs'!CS$2)</f>
        <v>0</v>
      </c>
      <c r="CT61" t="b" cm="1">
        <f t="array" aca="1" ref="CT61" ca="1">INDIRECT($AN61&amp;"!"&amp;'DataReport Cell refs'!CT$2)</f>
        <v>0</v>
      </c>
      <c r="CU61" t="b" cm="1">
        <f t="array" aca="1" ref="CU61" ca="1">INDIRECT($AN61&amp;"!"&amp;'DataReport Cell refs'!CU$2)</f>
        <v>0</v>
      </c>
      <c r="CV61" t="b" cm="1">
        <f t="array" aca="1" ref="CV61" ca="1">INDIRECT($AN61&amp;"!"&amp;'DataReport Cell refs'!CV$2)</f>
        <v>0</v>
      </c>
      <c r="CW61" t="b" cm="1">
        <f t="array" aca="1" ref="CW61" ca="1">INDIRECT($AN61&amp;"!"&amp;'DataReport Cell refs'!CW$2)</f>
        <v>0</v>
      </c>
      <c r="CX61" t="b" cm="1">
        <f t="array" aca="1" ref="CX61" ca="1">INDIRECT($AN61&amp;"!"&amp;'DataReport Cell refs'!CX$2)</f>
        <v>0</v>
      </c>
      <c r="CY61" t="b" cm="1">
        <f t="array" aca="1" ref="CY61" ca="1">INDIRECT($AN61&amp;"!"&amp;'DataReport Cell refs'!CY$2)</f>
        <v>0</v>
      </c>
      <c r="CZ61" t="b" cm="1">
        <f t="array" aca="1" ref="CZ61" ca="1">INDIRECT($AN61&amp;"!"&amp;'DataReport Cell refs'!CZ$2)</f>
        <v>0</v>
      </c>
      <c r="DA61" t="b" cm="1">
        <f t="array" aca="1" ref="DA61" ca="1">INDIRECT($AN61&amp;"!"&amp;'DataReport Cell refs'!DA$2)</f>
        <v>0</v>
      </c>
      <c r="DB61" t="b" cm="1">
        <f t="array" aca="1" ref="DB61" ca="1">INDIRECT($AN61&amp;"!"&amp;'DataReport Cell refs'!DB$2)</f>
        <v>0</v>
      </c>
      <c r="DC61" t="b" cm="1">
        <f t="array" aca="1" ref="DC61" ca="1">INDIRECT($AN61&amp;"!"&amp;'DataReport Cell refs'!DC$2)</f>
        <v>0</v>
      </c>
      <c r="DD61" t="b" cm="1">
        <f t="array" aca="1" ref="DD61" ca="1">INDIRECT($AN61&amp;"!"&amp;'DataReport Cell refs'!DD$2)</f>
        <v>0</v>
      </c>
      <c r="DE61" t="b" cm="1">
        <f t="array" aca="1" ref="DE61" ca="1">INDIRECT($AN61&amp;"!"&amp;'DataReport Cell refs'!DE$2)</f>
        <v>0</v>
      </c>
      <c r="DF61" t="b" cm="1">
        <f t="array" aca="1" ref="DF61" ca="1">INDIRECT($AN61&amp;"!"&amp;'DataReport Cell refs'!DF$2)</f>
        <v>0</v>
      </c>
      <c r="DG61" t="b" cm="1">
        <f t="array" aca="1" ref="DG61" ca="1">INDIRECT($AN61&amp;"!"&amp;'DataReport Cell refs'!DG$2)</f>
        <v>0</v>
      </c>
      <c r="DH61" t="b" cm="1">
        <f t="array" aca="1" ref="DH61" ca="1">INDIRECT($AN61&amp;"!"&amp;'DataReport Cell refs'!DH$2)</f>
        <v>0</v>
      </c>
      <c r="DI61" t="b" cm="1">
        <f t="array" aca="1" ref="DI61" ca="1">INDIRECT($AN61&amp;"!"&amp;'DataReport Cell refs'!DI$2)</f>
        <v>0</v>
      </c>
      <c r="DJ61" t="b" cm="1">
        <f t="array" aca="1" ref="DJ61" ca="1">INDIRECT($AN61&amp;"!"&amp;'DataReport Cell refs'!DJ$2)</f>
        <v>0</v>
      </c>
      <c r="DK61" t="b" cm="1">
        <f t="array" aca="1" ref="DK61" ca="1">INDIRECT($AN61&amp;"!"&amp;'DataReport Cell refs'!DK$2)</f>
        <v>0</v>
      </c>
      <c r="DL61" t="b" cm="1">
        <f t="array" aca="1" ref="DL61" ca="1">INDIRECT($AN61&amp;"!"&amp;'DataReport Cell refs'!DL$2)</f>
        <v>0</v>
      </c>
      <c r="DM61" t="b" cm="1">
        <f t="array" aca="1" ref="DM61" ca="1">INDIRECT($AN61&amp;"!"&amp;'DataReport Cell refs'!DM$2)</f>
        <v>0</v>
      </c>
      <c r="DN61" t="str" cm="1">
        <f t="array" aca="1" ref="DN61" ca="1">INDIRECT($AN61&amp;"!"&amp;'DataReport Cell refs'!DN$2)</f>
        <v>Type here - Other service not included above 1</v>
      </c>
      <c r="DO61" t="str" cm="1">
        <f t="array" aca="1" ref="DO61" ca="1">INDIRECT($AN61&amp;"!"&amp;'DataReport Cell refs'!DO$2)</f>
        <v>Type here - Other service not included above 2</v>
      </c>
      <c r="DP61" t="str" cm="1">
        <f t="array" aca="1" ref="DP61" ca="1">INDIRECT($AN61&amp;"!"&amp;'DataReport Cell refs'!DP$2)</f>
        <v>Type here - Other service not included above 3</v>
      </c>
      <c r="DQ61" t="b" cm="1">
        <f t="array" aca="1" ref="DQ61" ca="1">INDIRECT($AN61&amp;"!"&amp;'DataReport Cell refs'!DQ$2)</f>
        <v>0</v>
      </c>
      <c r="DR61" t="b" cm="1">
        <f t="array" aca="1" ref="DR61" ca="1">INDIRECT($AN61&amp;"!"&amp;'DataReport Cell refs'!DR$2)</f>
        <v>0</v>
      </c>
      <c r="DS61" t="b" cm="1">
        <f t="array" aca="1" ref="DS61" ca="1">INDIRECT($AN61&amp;"!"&amp;'DataReport Cell refs'!DS$2)</f>
        <v>0</v>
      </c>
      <c r="DT61" t="b" cm="1">
        <f t="array" aca="1" ref="DT61" ca="1">INDIRECT($AN61&amp;"!"&amp;'DataReport Cell refs'!DT$2)</f>
        <v>0</v>
      </c>
      <c r="DU61" t="b" cm="1">
        <f t="array" aca="1" ref="DU61" ca="1">INDIRECT($AN61&amp;"!"&amp;'DataReport Cell refs'!DU$2)</f>
        <v>0</v>
      </c>
      <c r="DV61" t="b" cm="1">
        <f t="array" aca="1" ref="DV61" ca="1">INDIRECT($AN61&amp;"!"&amp;'DataReport Cell refs'!DV$2)</f>
        <v>0</v>
      </c>
      <c r="DW61" t="b" cm="1">
        <f t="array" aca="1" ref="DW61" ca="1">INDIRECT($AN61&amp;"!"&amp;'DataReport Cell refs'!DW$2)</f>
        <v>0</v>
      </c>
      <c r="DX61" t="b" cm="1">
        <f t="array" aca="1" ref="DX61" ca="1">INDIRECT($AN61&amp;"!"&amp;'DataReport Cell refs'!DX$2)</f>
        <v>0</v>
      </c>
      <c r="DY61" t="b" cm="1">
        <f t="array" aca="1" ref="DY61" ca="1">INDIRECT($AN61&amp;"!"&amp;'DataReport Cell refs'!DY$2)</f>
        <v>0</v>
      </c>
      <c r="DZ61" t="b" cm="1">
        <f t="array" aca="1" ref="DZ61" ca="1">INDIRECT($AN61&amp;"!"&amp;'DataReport Cell refs'!DZ$2)</f>
        <v>0</v>
      </c>
      <c r="EA61" t="b" cm="1">
        <f t="array" aca="1" ref="EA61" ca="1">INDIRECT($AN61&amp;"!"&amp;'DataReport Cell refs'!EA$2)</f>
        <v>0</v>
      </c>
      <c r="EB61" t="b" cm="1">
        <f t="array" aca="1" ref="EB61" ca="1">INDIRECT($AN61&amp;"!"&amp;'DataReport Cell refs'!EB$2)</f>
        <v>0</v>
      </c>
      <c r="EC61" t="b" cm="1">
        <f t="array" aca="1" ref="EC61" ca="1">INDIRECT($AN61&amp;"!"&amp;'DataReport Cell refs'!EC$2)</f>
        <v>0</v>
      </c>
      <c r="ED61" t="b" cm="1">
        <f t="array" aca="1" ref="ED61" ca="1">INDIRECT($AN61&amp;"!"&amp;'DataReport Cell refs'!ED$2)</f>
        <v>0</v>
      </c>
      <c r="EE61" t="b" cm="1">
        <f t="array" aca="1" ref="EE61" ca="1">INDIRECT($AN61&amp;"!"&amp;'DataReport Cell refs'!EE$2)</f>
        <v>0</v>
      </c>
      <c r="EF61" t="b" cm="1">
        <f t="array" aca="1" ref="EF61" ca="1">INDIRECT($AN61&amp;"!"&amp;'DataReport Cell refs'!EF$2)</f>
        <v>0</v>
      </c>
      <c r="EG61" t="b" cm="1">
        <f t="array" aca="1" ref="EG61" ca="1">INDIRECT($AN61&amp;"!"&amp;'DataReport Cell refs'!EG$2)</f>
        <v>0</v>
      </c>
      <c r="EH61" t="b" cm="1">
        <f t="array" aca="1" ref="EH61" ca="1">INDIRECT($AN61&amp;"!"&amp;'DataReport Cell refs'!EH$2)</f>
        <v>0</v>
      </c>
      <c r="EI61" t="b" cm="1">
        <f t="array" aca="1" ref="EI61" ca="1">INDIRECT($AN61&amp;"!"&amp;'DataReport Cell refs'!EI$2)</f>
        <v>0</v>
      </c>
      <c r="EJ61" t="b" cm="1">
        <f t="array" aca="1" ref="EJ61" ca="1">INDIRECT($AN61&amp;"!"&amp;'DataReport Cell refs'!EJ$2)</f>
        <v>0</v>
      </c>
      <c r="EK61" t="b" cm="1">
        <f t="array" aca="1" ref="EK61" ca="1">INDIRECT($AN61&amp;"!"&amp;'DataReport Cell refs'!EK$2)</f>
        <v>0</v>
      </c>
      <c r="EL61" t="b" cm="1">
        <f t="array" aca="1" ref="EL61" ca="1">INDIRECT($AN61&amp;"!"&amp;'DataReport Cell refs'!EL$2)</f>
        <v>0</v>
      </c>
      <c r="EM61" t="b" cm="1">
        <f t="array" aca="1" ref="EM61" ca="1">INDIRECT($AN61&amp;"!"&amp;'DataReport Cell refs'!EM$2)</f>
        <v>0</v>
      </c>
      <c r="EN61" t="b" cm="1">
        <f t="array" aca="1" ref="EN61" ca="1">INDIRECT($AN61&amp;"!"&amp;'DataReport Cell refs'!EN$2)</f>
        <v>0</v>
      </c>
      <c r="EO61" t="b" cm="1">
        <f t="array" aca="1" ref="EO61" ca="1">INDIRECT($AN61&amp;"!"&amp;'DataReport Cell refs'!EO$2)</f>
        <v>0</v>
      </c>
      <c r="EP61" t="b" cm="1">
        <f t="array" aca="1" ref="EP61" ca="1">INDIRECT($AN61&amp;"!"&amp;'DataReport Cell refs'!EP$2)</f>
        <v>0</v>
      </c>
      <c r="EQ61" t="b" cm="1">
        <f t="array" aca="1" ref="EQ61" ca="1">INDIRECT($AN61&amp;"!"&amp;'DataReport Cell refs'!EQ$2)</f>
        <v>0</v>
      </c>
      <c r="ER61" t="b" cm="1">
        <f t="array" aca="1" ref="ER61" ca="1">INDIRECT($AN61&amp;"!"&amp;'DataReport Cell refs'!ER$2)</f>
        <v>0</v>
      </c>
      <c r="ES61" t="b" cm="1">
        <f t="array" aca="1" ref="ES61" ca="1">INDIRECT($AN61&amp;"!"&amp;'DataReport Cell refs'!ES$2)</f>
        <v>0</v>
      </c>
      <c r="ET61" t="b" cm="1">
        <f t="array" aca="1" ref="ET61" ca="1">INDIRECT($AN61&amp;"!"&amp;'DataReport Cell refs'!ET$2)</f>
        <v>0</v>
      </c>
      <c r="EU61" t="b" cm="1">
        <f t="array" aca="1" ref="EU61" ca="1">INDIRECT($AN61&amp;"!"&amp;'DataReport Cell refs'!EU$2)</f>
        <v>0</v>
      </c>
      <c r="EV61" t="b" cm="1">
        <f t="array" aca="1" ref="EV61" ca="1">INDIRECT($AN61&amp;"!"&amp;'DataReport Cell refs'!EV$2)</f>
        <v>0</v>
      </c>
      <c r="EW61" t="b" cm="1">
        <f t="array" aca="1" ref="EW61" ca="1">INDIRECT($AN61&amp;"!"&amp;'DataReport Cell refs'!EW$2)</f>
        <v>0</v>
      </c>
      <c r="EX61" t="b" cm="1">
        <f t="array" aca="1" ref="EX61" ca="1">INDIRECT($AN61&amp;"!"&amp;'DataReport Cell refs'!EX$2)</f>
        <v>0</v>
      </c>
      <c r="EY61" t="b" cm="1">
        <f t="array" aca="1" ref="EY61" ca="1">INDIRECT($AN61&amp;"!"&amp;'DataReport Cell refs'!EY$2)</f>
        <v>0</v>
      </c>
      <c r="EZ61" t="b" cm="1">
        <f t="array" aca="1" ref="EZ61" ca="1">INDIRECT($AN61&amp;"!"&amp;'DataReport Cell refs'!EZ$2)</f>
        <v>0</v>
      </c>
      <c r="FA61" t="b" cm="1">
        <f t="array" aca="1" ref="FA61" ca="1">INDIRECT($AN61&amp;"!"&amp;'DataReport Cell refs'!FA$2)</f>
        <v>0</v>
      </c>
      <c r="FB61" t="b" cm="1">
        <f t="array" aca="1" ref="FB61" ca="1">INDIRECT($AN61&amp;"!"&amp;'DataReport Cell refs'!FB$2)</f>
        <v>0</v>
      </c>
      <c r="FC61" t="b" cm="1">
        <f t="array" aca="1" ref="FC61" ca="1">INDIRECT($AN61&amp;"!"&amp;'DataReport Cell refs'!FC$2)</f>
        <v>0</v>
      </c>
      <c r="FD61" t="b" cm="1">
        <f t="array" aca="1" ref="FD61" ca="1">INDIRECT($AN61&amp;"!"&amp;'DataReport Cell refs'!FD$2)</f>
        <v>0</v>
      </c>
      <c r="FE61" t="b" cm="1">
        <f t="array" aca="1" ref="FE61" ca="1">INDIRECT($AN61&amp;"!"&amp;'DataReport Cell refs'!FE$2)</f>
        <v>0</v>
      </c>
      <c r="FF61" t="b" cm="1">
        <f t="array" aca="1" ref="FF61" ca="1">INDIRECT($AN61&amp;"!"&amp;'DataReport Cell refs'!FF$2)</f>
        <v>0</v>
      </c>
      <c r="FG61" t="b" cm="1">
        <f t="array" aca="1" ref="FG61" ca="1">INDIRECT($AN61&amp;"!"&amp;'DataReport Cell refs'!FG$2)</f>
        <v>0</v>
      </c>
      <c r="FH61" t="b" cm="1">
        <f t="array" aca="1" ref="FH61" ca="1">INDIRECT($AN61&amp;"!"&amp;'DataReport Cell refs'!FH$2)</f>
        <v>0</v>
      </c>
      <c r="FI61" t="b" cm="1">
        <f t="array" aca="1" ref="FI61" ca="1">INDIRECT($AN61&amp;"!"&amp;'DataReport Cell refs'!FI$2)</f>
        <v>0</v>
      </c>
      <c r="FJ61" t="b" cm="1">
        <f t="array" aca="1" ref="FJ61" ca="1">INDIRECT($AN61&amp;"!"&amp;'DataReport Cell refs'!FJ$2)</f>
        <v>0</v>
      </c>
      <c r="FK61" s="361" cm="1">
        <f t="array" aca="1" ref="FK61" ca="1">INDIRECT($AN61&amp;"!"&amp;'DataReport Cell refs'!FK$2)</f>
        <v>0</v>
      </c>
      <c r="FL61" s="361" cm="1">
        <f t="array" aca="1" ref="FL61" ca="1">INDIRECT($AN61&amp;"!"&amp;'DataReport Cell refs'!FL$2)</f>
        <v>0</v>
      </c>
      <c r="FM61" s="361" cm="1">
        <f t="array" aca="1" ref="FM61" ca="1">INDIRECT($AN61&amp;"!"&amp;'DataReport Cell refs'!FM$2)</f>
        <v>0</v>
      </c>
      <c r="FN61" s="361" cm="1">
        <f t="array" aca="1" ref="FN61" ca="1">INDIRECT($AN61&amp;"!"&amp;'DataReport Cell refs'!FN$2)</f>
        <v>0</v>
      </c>
      <c r="FO61" s="361" cm="1">
        <f t="array" aca="1" ref="FO61" ca="1">INDIRECT($AN61&amp;"!"&amp;'DataReport Cell refs'!FO$2)</f>
        <v>0</v>
      </c>
      <c r="FP61" s="361" cm="1">
        <f t="array" aca="1" ref="FP61" ca="1">INDIRECT($AN61&amp;"!"&amp;'DataReport Cell refs'!FP$2)</f>
        <v>0</v>
      </c>
      <c r="FQ61" s="361" cm="1">
        <f t="array" aca="1" ref="FQ61" ca="1">INDIRECT($AN61&amp;"!"&amp;'DataReport Cell refs'!FQ$2)</f>
        <v>0</v>
      </c>
      <c r="FR61" s="361" cm="1">
        <f t="array" aca="1" ref="FR61" ca="1">INDIRECT($AN61&amp;"!"&amp;'DataReport Cell refs'!FR$2)</f>
        <v>0</v>
      </c>
      <c r="FS61" s="361" cm="1">
        <f t="array" aca="1" ref="FS61" ca="1">INDIRECT($AN61&amp;"!"&amp;'DataReport Cell refs'!FS$2)</f>
        <v>0</v>
      </c>
      <c r="FT61" s="361" cm="1">
        <f t="array" aca="1" ref="FT61" ca="1">INDIRECT($AN61&amp;"!"&amp;'DataReport Cell refs'!FT$2)</f>
        <v>0</v>
      </c>
      <c r="FU61" s="361" cm="1">
        <f t="array" aca="1" ref="FU61" ca="1">INDIRECT($AN61&amp;"!"&amp;'DataReport Cell refs'!FU$2)</f>
        <v>0</v>
      </c>
      <c r="FV61" s="361" cm="1">
        <f t="array" aca="1" ref="FV61" ca="1">INDIRECT($AN61&amp;"!"&amp;'DataReport Cell refs'!FV$2)</f>
        <v>0</v>
      </c>
      <c r="FW61" s="361" cm="1">
        <f t="array" aca="1" ref="FW61" ca="1">INDIRECT($AN61&amp;"!"&amp;'DataReport Cell refs'!FW$2)</f>
        <v>0</v>
      </c>
      <c r="FX61" s="361" cm="1">
        <f t="array" aca="1" ref="FX61" ca="1">INDIRECT($AN61&amp;"!"&amp;'DataReport Cell refs'!FX$2)</f>
        <v>0</v>
      </c>
      <c r="FY61" s="361" cm="1">
        <f t="array" aca="1" ref="FY61" ca="1">INDIRECT($AN61&amp;"!"&amp;'DataReport Cell refs'!FY$2)</f>
        <v>0</v>
      </c>
      <c r="FZ61" s="361" cm="1">
        <f t="array" aca="1" ref="FZ61" ca="1">INDIRECT($AN61&amp;"!"&amp;'DataReport Cell refs'!FZ$2)</f>
        <v>0</v>
      </c>
      <c r="GA61" s="361" cm="1">
        <f t="array" aca="1" ref="GA61" ca="1">INDIRECT($AN61&amp;"!"&amp;'DataReport Cell refs'!GA$2)</f>
        <v>0</v>
      </c>
      <c r="GB61" s="361" cm="1">
        <f t="array" aca="1" ref="GB61" ca="1">INDIRECT($AN61&amp;"!"&amp;'DataReport Cell refs'!GB$2)</f>
        <v>0</v>
      </c>
      <c r="GC61" s="361" cm="1">
        <f t="array" aca="1" ref="GC61" ca="1">INDIRECT($AN61&amp;"!"&amp;'DataReport Cell refs'!GC$2)</f>
        <v>0</v>
      </c>
      <c r="GD61" s="361" cm="1">
        <f t="array" aca="1" ref="GD61" ca="1">INDIRECT($AN61&amp;"!"&amp;'DataReport Cell refs'!GD$2)</f>
        <v>0</v>
      </c>
      <c r="GE61" s="361" cm="1">
        <f t="array" aca="1" ref="GE61" ca="1">INDIRECT($AN61&amp;"!"&amp;'DataReport Cell refs'!GE$2)</f>
        <v>0</v>
      </c>
      <c r="GF61" s="361" cm="1">
        <f t="array" aca="1" ref="GF61" ca="1">INDIRECT($AN61&amp;"!"&amp;'DataReport Cell refs'!GF$2)</f>
        <v>0</v>
      </c>
      <c r="GG61" s="361" cm="1">
        <f t="array" aca="1" ref="GG61" ca="1">INDIRECT($AN61&amp;"!"&amp;'DataReport Cell refs'!GG$2)</f>
        <v>0</v>
      </c>
      <c r="GH61" s="361" cm="1">
        <f t="array" aca="1" ref="GH61" ca="1">INDIRECT($AN61&amp;"!"&amp;'DataReport Cell refs'!GH$2)</f>
        <v>0</v>
      </c>
      <c r="GI61" s="361" cm="1">
        <f t="array" aca="1" ref="GI61" ca="1">INDIRECT($AN61&amp;"!"&amp;'DataReport Cell refs'!GI$2)</f>
        <v>0</v>
      </c>
      <c r="GJ61" s="361" cm="1">
        <f t="array" aca="1" ref="GJ61" ca="1">INDIRECT($AN61&amp;"!"&amp;'DataReport Cell refs'!GJ$2)</f>
        <v>0</v>
      </c>
      <c r="GK61" s="361" cm="1">
        <f t="array" aca="1" ref="GK61" ca="1">INDIRECT($AN61&amp;"!"&amp;'DataReport Cell refs'!GK$2)</f>
        <v>0</v>
      </c>
      <c r="GL61" s="361" cm="1">
        <f t="array" aca="1" ref="GL61" ca="1">INDIRECT($AN61&amp;"!"&amp;'DataReport Cell refs'!GL$2)</f>
        <v>0</v>
      </c>
      <c r="GM61" s="361" cm="1">
        <f t="array" aca="1" ref="GM61" ca="1">INDIRECT($AN61&amp;"!"&amp;'DataReport Cell refs'!GM$2)</f>
        <v>0</v>
      </c>
      <c r="GN61" s="361" cm="1">
        <f t="array" aca="1" ref="GN61" ca="1">INDIRECT($AN61&amp;"!"&amp;'DataReport Cell refs'!GN$2)</f>
        <v>0</v>
      </c>
      <c r="GO61" s="361" cm="1">
        <f t="array" aca="1" ref="GO61" ca="1">INDIRECT($AN61&amp;"!"&amp;'DataReport Cell refs'!GO$2)</f>
        <v>0</v>
      </c>
      <c r="GP61" s="361" cm="1">
        <f t="array" aca="1" ref="GP61" ca="1">INDIRECT($AN61&amp;"!"&amp;'DataReport Cell refs'!GP$2)</f>
        <v>0</v>
      </c>
      <c r="GQ61" s="361" cm="1">
        <f t="array" aca="1" ref="GQ61" ca="1">INDIRECT($AN61&amp;"!"&amp;'DataReport Cell refs'!GQ$2)</f>
        <v>0</v>
      </c>
      <c r="GR61" s="361" cm="1">
        <f t="array" aca="1" ref="GR61" ca="1">INDIRECT($AN61&amp;"!"&amp;'DataReport Cell refs'!GR$2)</f>
        <v>0</v>
      </c>
      <c r="GS61" s="361" cm="1">
        <f t="array" aca="1" ref="GS61" ca="1">INDIRECT($AN61&amp;"!"&amp;'DataReport Cell refs'!GS$2)</f>
        <v>0</v>
      </c>
      <c r="GT61" s="361" cm="1">
        <f t="array" aca="1" ref="GT61" ca="1">INDIRECT($AN61&amp;"!"&amp;'DataReport Cell refs'!GT$2)</f>
        <v>0</v>
      </c>
      <c r="GU61" s="361" cm="1">
        <f t="array" aca="1" ref="GU61" ca="1">INDIRECT($AN61&amp;"!"&amp;'DataReport Cell refs'!GU$2)</f>
        <v>0</v>
      </c>
      <c r="GV61" s="361" cm="1">
        <f t="array" aca="1" ref="GV61" ca="1">INDIRECT($AN61&amp;"!"&amp;'DataReport Cell refs'!GV$2)</f>
        <v>0</v>
      </c>
      <c r="GW61" s="361" cm="1">
        <f t="array" aca="1" ref="GW61" ca="1">INDIRECT($AN61&amp;"!"&amp;'DataReport Cell refs'!GW$2)</f>
        <v>0</v>
      </c>
      <c r="GX61" s="361" cm="1">
        <f t="array" aca="1" ref="GX61" ca="1">INDIRECT($AN61&amp;"!"&amp;'DataReport Cell refs'!GX$2)</f>
        <v>0</v>
      </c>
      <c r="GY61" s="361" cm="1">
        <f t="array" aca="1" ref="GY61" ca="1">INDIRECT($AN61&amp;"!"&amp;'DataReport Cell refs'!GY$2)</f>
        <v>0</v>
      </c>
      <c r="GZ61" s="361" cm="1">
        <f t="array" aca="1" ref="GZ61" ca="1">INDIRECT($AN61&amp;"!"&amp;'DataReport Cell refs'!GZ$2)</f>
        <v>0</v>
      </c>
      <c r="HA61" s="361" cm="1">
        <f t="array" aca="1" ref="HA61" ca="1">INDIRECT($AN61&amp;"!"&amp;'DataReport Cell refs'!HA$2)</f>
        <v>0</v>
      </c>
      <c r="HB61" s="361" cm="1">
        <f t="array" aca="1" ref="HB61" ca="1">INDIRECT($AN61&amp;"!"&amp;'DataReport Cell refs'!HB$2)</f>
        <v>0</v>
      </c>
      <c r="HC61" s="361" cm="1">
        <f t="array" aca="1" ref="HC61" ca="1">INDIRECT($AN61&amp;"!"&amp;'DataReport Cell refs'!HC$2)</f>
        <v>0</v>
      </c>
      <c r="HD61" s="361" cm="1">
        <f t="array" aca="1" ref="HD61" ca="1">INDIRECT($AN61&amp;"!"&amp;'DataReport Cell refs'!HD$2)</f>
        <v>0</v>
      </c>
      <c r="HE61" cm="1">
        <f t="array" aca="1" ref="HE61" ca="1">INDIRECT($AN61&amp;"!"&amp;'DataReport Cell refs'!HE$2)</f>
        <v>0</v>
      </c>
      <c r="HF61" cm="1">
        <f t="array" aca="1" ref="HF61" ca="1">INDIRECT($AN61&amp;"!"&amp;'DataReport Cell refs'!HF$2)</f>
        <v>0</v>
      </c>
      <c r="HG61" cm="1">
        <f t="array" aca="1" ref="HG61" ca="1">INDIRECT($AN61&amp;"!"&amp;'DataReport Cell refs'!HG$2)</f>
        <v>0</v>
      </c>
      <c r="HH61" cm="1">
        <f t="array" aca="1" ref="HH61" ca="1">INDIRECT($AN61&amp;"!"&amp;'DataReport Cell refs'!HH$2)</f>
        <v>0</v>
      </c>
      <c r="HI61" cm="1">
        <f t="array" aca="1" ref="HI61" ca="1">INDIRECT($AN61&amp;"!"&amp;'DataReport Cell refs'!HI$2)</f>
        <v>0</v>
      </c>
      <c r="HJ61" cm="1">
        <f t="array" aca="1" ref="HJ61" ca="1">INDIRECT($AN61&amp;"!"&amp;'DataReport Cell refs'!HJ$2)</f>
        <v>0</v>
      </c>
      <c r="HK61" cm="1">
        <f t="array" aca="1" ref="HK61" ca="1">INDIRECT($AN61&amp;"!"&amp;'DataReport Cell refs'!HK$2)</f>
        <v>0</v>
      </c>
      <c r="HL61" cm="1">
        <f t="array" aca="1" ref="HL61" ca="1">INDIRECT($AN61&amp;"!"&amp;'DataReport Cell refs'!HL$2)</f>
        <v>0</v>
      </c>
      <c r="HM61" cm="1">
        <f t="array" aca="1" ref="HM61" ca="1">INDIRECT($AN61&amp;"!"&amp;'DataReport Cell refs'!HM$2)</f>
        <v>0</v>
      </c>
      <c r="HN61" cm="1">
        <f t="array" aca="1" ref="HN61" ca="1">INDIRECT($AN61&amp;"!"&amp;'DataReport Cell refs'!HN$2)</f>
        <v>0</v>
      </c>
      <c r="HO61" cm="1">
        <f t="array" aca="1" ref="HO61" ca="1">INDIRECT($AN61&amp;"!"&amp;'DataReport Cell refs'!HO$2)</f>
        <v>0</v>
      </c>
      <c r="HP61" cm="1">
        <f t="array" aca="1" ref="HP61" ca="1">INDIRECT($AN61&amp;"!"&amp;'DataReport Cell refs'!HP$2)</f>
        <v>0</v>
      </c>
      <c r="HQ61" cm="1">
        <f t="array" aca="1" ref="HQ61" ca="1">INDIRECT($AN61&amp;"!"&amp;'DataReport Cell refs'!HQ$2)</f>
        <v>0</v>
      </c>
      <c r="HR61" cm="1">
        <f t="array" aca="1" ref="HR61" ca="1">INDIRECT($AN61&amp;"!"&amp;'DataReport Cell refs'!HR$2)</f>
        <v>0</v>
      </c>
      <c r="HS61" cm="1">
        <f t="array" aca="1" ref="HS61" ca="1">INDIRECT($AN61&amp;"!"&amp;'DataReport Cell refs'!HS$2)</f>
        <v>0</v>
      </c>
      <c r="HT61" cm="1">
        <f t="array" aca="1" ref="HT61" ca="1">INDIRECT($AN61&amp;"!"&amp;'DataReport Cell refs'!HT$2)</f>
        <v>0</v>
      </c>
      <c r="HU61" cm="1">
        <f t="array" aca="1" ref="HU61" ca="1">INDIRECT($AN61&amp;"!"&amp;'DataReport Cell refs'!HU$2)</f>
        <v>0</v>
      </c>
      <c r="HV61" cm="1">
        <f t="array" aca="1" ref="HV61" ca="1">INDIRECT($AN61&amp;"!"&amp;'DataReport Cell refs'!HV$2)</f>
        <v>0</v>
      </c>
      <c r="HW61" cm="1">
        <f t="array" aca="1" ref="HW61" ca="1">INDIRECT($AN61&amp;"!"&amp;'DataReport Cell refs'!HW$2)</f>
        <v>0</v>
      </c>
      <c r="HX61" cm="1">
        <f t="array" aca="1" ref="HX61" ca="1">INDIRECT($AN61&amp;"!"&amp;'DataReport Cell refs'!HX$2)</f>
        <v>0</v>
      </c>
      <c r="HY61" cm="1">
        <f t="array" aca="1" ref="HY61" ca="1">INDIRECT($AN61&amp;"!"&amp;'DataReport Cell refs'!HY$2)</f>
        <v>0</v>
      </c>
      <c r="HZ61" cm="1">
        <f t="array" aca="1" ref="HZ61" ca="1">INDIRECT($AN61&amp;"!"&amp;'DataReport Cell refs'!HZ$2)</f>
        <v>0</v>
      </c>
      <c r="IA61" cm="1">
        <f t="array" aca="1" ref="IA61" ca="1">INDIRECT($AN61&amp;"!"&amp;'DataReport Cell refs'!IA$2)</f>
        <v>0</v>
      </c>
      <c r="IB61" cm="1">
        <f t="array" aca="1" ref="IB61" ca="1">INDIRECT($AN61&amp;"!"&amp;'DataReport Cell refs'!IB$2)</f>
        <v>0</v>
      </c>
      <c r="IC61" cm="1">
        <f t="array" aca="1" ref="IC61" ca="1">INDIRECT($AN61&amp;"!"&amp;'DataReport Cell refs'!IC$2)</f>
        <v>0</v>
      </c>
      <c r="ID61" cm="1">
        <f t="array" aca="1" ref="ID61" ca="1">INDIRECT($AN61&amp;"!"&amp;'DataReport Cell refs'!ID$2)</f>
        <v>0</v>
      </c>
      <c r="IE61" cm="1">
        <f t="array" aca="1" ref="IE61" ca="1">INDIRECT($AN61&amp;"!"&amp;'DataReport Cell refs'!IE$2)</f>
        <v>0</v>
      </c>
      <c r="IF61" cm="1">
        <f t="array" aca="1" ref="IF61" ca="1">INDIRECT($AN61&amp;"!"&amp;'DataReport Cell refs'!IF$2)</f>
        <v>0</v>
      </c>
      <c r="IG61" cm="1">
        <f t="array" aca="1" ref="IG61" ca="1">INDIRECT($AN61&amp;"!"&amp;'DataReport Cell refs'!IG$2)</f>
        <v>0</v>
      </c>
      <c r="IH61" cm="1">
        <f t="array" aca="1" ref="IH61" ca="1">INDIRECT($AN61&amp;"!"&amp;'DataReport Cell refs'!IH$2)</f>
        <v>0</v>
      </c>
      <c r="II61" cm="1">
        <f t="array" aca="1" ref="II61" ca="1">INDIRECT($AN61&amp;"!"&amp;'DataReport Cell refs'!II$2)</f>
        <v>0</v>
      </c>
      <c r="IJ61" cm="1">
        <f t="array" aca="1" ref="IJ61" ca="1">INDIRECT($AN61&amp;"!"&amp;'DataReport Cell refs'!IJ$2)</f>
        <v>0</v>
      </c>
      <c r="IK61" cm="1">
        <f t="array" aca="1" ref="IK61" ca="1">INDIRECT($AN61&amp;"!"&amp;'DataReport Cell refs'!IK$2)</f>
        <v>0</v>
      </c>
      <c r="IL61" cm="1">
        <f t="array" aca="1" ref="IL61" ca="1">INDIRECT($AN61&amp;"!"&amp;'DataReport Cell refs'!IL$2)</f>
        <v>0</v>
      </c>
      <c r="IM61" cm="1">
        <f t="array" aca="1" ref="IM61" ca="1">INDIRECT($AN61&amp;"!"&amp;'DataReport Cell refs'!IM$2)</f>
        <v>0</v>
      </c>
      <c r="IN61" cm="1">
        <f t="array" aca="1" ref="IN61" ca="1">INDIRECT($AN61&amp;"!"&amp;'DataReport Cell refs'!IN$2)</f>
        <v>0</v>
      </c>
      <c r="IO61" cm="1">
        <f t="array" aca="1" ref="IO61" ca="1">INDIRECT($AN61&amp;"!"&amp;'DataReport Cell refs'!IO$2)</f>
        <v>0</v>
      </c>
      <c r="IP61" cm="1">
        <f t="array" aca="1" ref="IP61" ca="1">INDIRECT($AN61&amp;"!"&amp;'DataReport Cell refs'!IP$2)</f>
        <v>0</v>
      </c>
      <c r="IQ61" cm="1">
        <f t="array" aca="1" ref="IQ61" ca="1">INDIRECT($AN61&amp;"!"&amp;'DataReport Cell refs'!IQ$2)</f>
        <v>0</v>
      </c>
      <c r="IR61" cm="1">
        <f t="array" aca="1" ref="IR61" ca="1">INDIRECT($AN61&amp;"!"&amp;'DataReport Cell refs'!IR$2)</f>
        <v>0</v>
      </c>
      <c r="IS61" cm="1">
        <f t="array" aca="1" ref="IS61" ca="1">INDIRECT($AN61&amp;"!"&amp;'DataReport Cell refs'!IS$2)</f>
        <v>0</v>
      </c>
      <c r="IT61" cm="1">
        <f t="array" aca="1" ref="IT61" ca="1">INDIRECT($AN61&amp;"!"&amp;'DataReport Cell refs'!IT$2)</f>
        <v>0</v>
      </c>
      <c r="IU61" cm="1">
        <f t="array" aca="1" ref="IU61" ca="1">INDIRECT($AN61&amp;"!"&amp;'DataReport Cell refs'!IU$2)</f>
        <v>0</v>
      </c>
      <c r="IV61" cm="1">
        <f t="array" aca="1" ref="IV61" ca="1">INDIRECT($AN61&amp;"!"&amp;'DataReport Cell refs'!IV$2)</f>
        <v>0</v>
      </c>
      <c r="IW61" cm="1">
        <f t="array" aca="1" ref="IW61" ca="1">INDIRECT($AN61&amp;"!"&amp;'DataReport Cell refs'!IW$2)</f>
        <v>0</v>
      </c>
      <c r="IX61" cm="1">
        <f t="array" aca="1" ref="IX61" ca="1">INDIRECT($AN61&amp;"!"&amp;'DataReport Cell refs'!IX$2)</f>
        <v>0</v>
      </c>
      <c r="IY61" cm="1">
        <f t="array" aca="1" ref="IY61" ca="1">INDIRECT($AN61&amp;"!"&amp;'DataReport Cell refs'!IY$2)</f>
        <v>0</v>
      </c>
      <c r="IZ61" cm="1">
        <f t="array" aca="1" ref="IZ61" ca="1">INDIRECT($AN61&amp;"!"&amp;'DataReport Cell refs'!IZ$2)</f>
        <v>0</v>
      </c>
      <c r="JA61" cm="1">
        <f t="array" aca="1" ref="JA61" ca="1">INDIRECT($AN61&amp;"!"&amp;'DataReport Cell refs'!JA$2)</f>
        <v>0</v>
      </c>
      <c r="JB61" cm="1">
        <f t="array" aca="1" ref="JB61" ca="1">INDIRECT($AN61&amp;"!"&amp;'DataReport Cell refs'!JB$2)</f>
        <v>0</v>
      </c>
      <c r="JC61" cm="1">
        <f t="array" aca="1" ref="JC61" ca="1">INDIRECT($AN61&amp;"!"&amp;'DataReport Cell refs'!JC$2)</f>
        <v>0</v>
      </c>
      <c r="JD61" cm="1">
        <f t="array" aca="1" ref="JD61" ca="1">INDIRECT($AN61&amp;"!"&amp;'DataReport Cell refs'!JD$2)</f>
        <v>0</v>
      </c>
      <c r="JE61" cm="1">
        <f t="array" aca="1" ref="JE61" ca="1">INDIRECT($AN61&amp;"!"&amp;'DataReport Cell refs'!JE$2)</f>
        <v>0</v>
      </c>
      <c r="JF61" cm="1">
        <f t="array" aca="1" ref="JF61" ca="1">INDIRECT($AN61&amp;"!"&amp;'DataReport Cell refs'!JF$2)</f>
        <v>0</v>
      </c>
      <c r="JG61" cm="1">
        <f t="array" aca="1" ref="JG61" ca="1">INDIRECT($AN61&amp;"!"&amp;'DataReport Cell refs'!JG$2)</f>
        <v>0</v>
      </c>
      <c r="JH61" cm="1">
        <f t="array" aca="1" ref="JH61" ca="1">INDIRECT($AN61&amp;"!"&amp;'DataReport Cell refs'!JH$2)</f>
        <v>0</v>
      </c>
      <c r="JI61" cm="1">
        <f t="array" aca="1" ref="JI61" ca="1">INDIRECT($AN61&amp;"!"&amp;'DataReport Cell refs'!JI$2)</f>
        <v>0</v>
      </c>
      <c r="JJ61" cm="1">
        <f t="array" aca="1" ref="JJ61" ca="1">INDIRECT($AN61&amp;"!"&amp;'DataReport Cell refs'!JJ$2)</f>
        <v>0</v>
      </c>
      <c r="JK61" cm="1">
        <f t="array" aca="1" ref="JK61" ca="1">INDIRECT($AN61&amp;"!"&amp;'DataReport Cell refs'!JK$2)</f>
        <v>0</v>
      </c>
      <c r="JL61" cm="1">
        <f t="array" aca="1" ref="JL61" ca="1">INDIRECT($AN61&amp;"!"&amp;'DataReport Cell refs'!JL$2)</f>
        <v>0</v>
      </c>
      <c r="JM61" cm="1">
        <f t="array" aca="1" ref="JM61" ca="1">INDIRECT($AN61&amp;"!"&amp;'DataReport Cell refs'!JM$2)</f>
        <v>0</v>
      </c>
      <c r="JN61" cm="1">
        <f t="array" aca="1" ref="JN61" ca="1">INDIRECT($AN61&amp;"!"&amp;'DataReport Cell refs'!JN$2)</f>
        <v>0</v>
      </c>
      <c r="JO61" cm="1">
        <f t="array" aca="1" ref="JO61" ca="1">INDIRECT($AN61&amp;"!"&amp;'DataReport Cell refs'!JO$2)</f>
        <v>0</v>
      </c>
      <c r="JP61" cm="1">
        <f t="array" aca="1" ref="JP61" ca="1">INDIRECT($AN61&amp;"!"&amp;'DataReport Cell refs'!JP$2)</f>
        <v>0</v>
      </c>
      <c r="JQ61" cm="1">
        <f t="array" aca="1" ref="JQ61" ca="1">INDIRECT($AN61&amp;"!"&amp;'DataReport Cell refs'!JQ$2)</f>
        <v>0</v>
      </c>
      <c r="JR61" cm="1">
        <f t="array" aca="1" ref="JR61" ca="1">INDIRECT($AN61&amp;"!"&amp;'DataReport Cell refs'!JR$2)</f>
        <v>0</v>
      </c>
      <c r="JS61" cm="1">
        <f t="array" aca="1" ref="JS61" ca="1">INDIRECT($AN61&amp;"!"&amp;'DataReport Cell refs'!JS$2)</f>
        <v>0</v>
      </c>
      <c r="JT61" cm="1">
        <f t="array" aca="1" ref="JT61" ca="1">INDIRECT($AN61&amp;"!"&amp;'DataReport Cell refs'!JT$2)</f>
        <v>0</v>
      </c>
      <c r="JU61" cm="1">
        <f t="array" aca="1" ref="JU61" ca="1">INDIRECT($AN61&amp;"!"&amp;'DataReport Cell refs'!JU$2)</f>
        <v>0</v>
      </c>
      <c r="JV61" t="str" cm="1">
        <f t="array" aca="1" ref="JV61" ca="1">INDIRECT($AN61&amp;"!"&amp;'DataReport Cell refs'!JV$2)</f>
        <v>Not Commenced</v>
      </c>
      <c r="JW61" t="str" cm="1">
        <f t="array" aca="1" ref="JW61" ca="1">INDIRECT($AN61&amp;"!"&amp;'DataReport Cell refs'!JW$2)</f>
        <v>First complete Stocktake</v>
      </c>
      <c r="JX61" t="str" cm="1">
        <f t="array" aca="1" ref="JX61" ca="1">INDIRECT($AN61&amp;"!"&amp;'DataReport Cell refs'!JX$2)</f>
        <v>First complete Stocktake</v>
      </c>
      <c r="JY61" t="str" cm="1">
        <f t="array" aca="1" ref="JY61" ca="1">INDIRECT($AN61&amp;"!"&amp;'DataReport Cell refs'!JY$2)</f>
        <v>First complete Stocktake</v>
      </c>
      <c r="JZ61" t="str" cm="1">
        <f t="array" aca="1" ref="JZ61" ca="1">INDIRECT($AN61&amp;"!"&amp;'DataReport Cell refs'!JZ$2)</f>
        <v>First complete Stocktake</v>
      </c>
      <c r="KA61" t="str" cm="1">
        <f t="array" aca="1" ref="KA61" ca="1">INDIRECT($AN61&amp;"!"&amp;'DataReport Cell refs'!KA$2)</f>
        <v>First complete Stocktake</v>
      </c>
      <c r="KB61" t="str" cm="1">
        <f t="array" aca="1" ref="KB61" ca="1">INDIRECT($AN61&amp;"!"&amp;'DataReport Cell refs'!KB$2)</f>
        <v>First complete Stocktake</v>
      </c>
    </row>
    <row r="62" spans="40:288" x14ac:dyDescent="0.35">
      <c r="AN62" s="345" t="s">
        <v>1201</v>
      </c>
      <c r="AO62" cm="1">
        <f t="array" aca="1" ref="AO62" ca="1">INDIRECT($AN62&amp;"!"&amp;'DataReport Cell refs'!AO$2)</f>
        <v>0</v>
      </c>
      <c r="AP62" t="str" cm="1">
        <f t="array" aca="1" ref="AP62" ca="1">INDIRECT($AN62&amp;"!"&amp;'DataReport Cell refs'!AP$2)</f>
        <v>Select option</v>
      </c>
      <c r="AQ62" t="str" cm="1">
        <f t="array" aca="1" ref="AQ62" ca="1">INDIRECT($AN62&amp;"!"&amp;'DataReport Cell refs'!AQ$2)</f>
        <v>Select option</v>
      </c>
      <c r="AR62" s="361" cm="1">
        <f t="array" aca="1" ref="AR62" ca="1">INDIRECT($AN62&amp;"!"&amp;'DataReport Cell refs'!AR$2)</f>
        <v>0</v>
      </c>
      <c r="AS62" t="b" cm="1">
        <f t="array" aca="1" ref="AS62" ca="1">INDIRECT($AN62&amp;"!"&amp;'DataReport Cell refs'!AS$2)</f>
        <v>0</v>
      </c>
      <c r="AT62" t="b" cm="1">
        <f t="array" aca="1" ref="AT62" ca="1">INDIRECT($AN62&amp;"!"&amp;'DataReport Cell refs'!AT$2)</f>
        <v>0</v>
      </c>
      <c r="AU62" t="b" cm="1">
        <f t="array" aca="1" ref="AU62" ca="1">INDIRECT($AN62&amp;"!"&amp;'DataReport Cell refs'!AU$2)</f>
        <v>0</v>
      </c>
      <c r="AV62" t="b" cm="1">
        <f t="array" aca="1" ref="AV62" ca="1">INDIRECT($AN62&amp;"!"&amp;'DataReport Cell refs'!AV$2)</f>
        <v>0</v>
      </c>
      <c r="AW62" t="b" cm="1">
        <f t="array" aca="1" ref="AW62" ca="1">INDIRECT($AN62&amp;"!"&amp;'DataReport Cell refs'!AW$2)</f>
        <v>0</v>
      </c>
      <c r="AX62" t="b" cm="1">
        <f t="array" aca="1" ref="AX62" ca="1">INDIRECT($AN62&amp;"!"&amp;'DataReport Cell refs'!AX$2)</f>
        <v>0</v>
      </c>
      <c r="AY62" t="b" cm="1">
        <f t="array" aca="1" ref="AY62" ca="1">INDIRECT($AN62&amp;"!"&amp;'DataReport Cell refs'!AY$2)</f>
        <v>0</v>
      </c>
      <c r="AZ62" t="b" cm="1">
        <f t="array" aca="1" ref="AZ62" ca="1">INDIRECT($AN62&amp;"!"&amp;'DataReport Cell refs'!AZ$2)</f>
        <v>0</v>
      </c>
      <c r="BA62" t="b" cm="1">
        <f t="array" aca="1" ref="BA62" ca="1">INDIRECT($AN62&amp;"!"&amp;'DataReport Cell refs'!BA$2)</f>
        <v>0</v>
      </c>
      <c r="BB62" t="b" cm="1">
        <f t="array" aca="1" ref="BB62" ca="1">INDIRECT($AN62&amp;"!"&amp;'DataReport Cell refs'!BB$2)</f>
        <v>0</v>
      </c>
      <c r="BC62" t="b" cm="1">
        <f t="array" aca="1" ref="BC62" ca="1">INDIRECT($AN62&amp;"!"&amp;'DataReport Cell refs'!BC$2)</f>
        <v>0</v>
      </c>
      <c r="BD62" t="b" cm="1">
        <f t="array" aca="1" ref="BD62" ca="1">INDIRECT($AN62&amp;"!"&amp;'DataReport Cell refs'!BD$2)</f>
        <v>0</v>
      </c>
      <c r="BE62" t="b" cm="1">
        <f t="array" aca="1" ref="BE62" ca="1">INDIRECT($AN62&amp;"!"&amp;'DataReport Cell refs'!BE$2)</f>
        <v>0</v>
      </c>
      <c r="BF62" t="b" cm="1">
        <f t="array" aca="1" ref="BF62" ca="1">INDIRECT($AN62&amp;"!"&amp;'DataReport Cell refs'!BF$2)</f>
        <v>0</v>
      </c>
      <c r="BG62" t="b" cm="1">
        <f t="array" aca="1" ref="BG62" ca="1">INDIRECT($AN62&amp;"!"&amp;'DataReport Cell refs'!BG$2)</f>
        <v>0</v>
      </c>
      <c r="BH62" t="b" cm="1">
        <f t="array" aca="1" ref="BH62" ca="1">INDIRECT($AN62&amp;"!"&amp;'DataReport Cell refs'!BH$2)</f>
        <v>0</v>
      </c>
      <c r="BI62" t="str" cm="1">
        <f t="array" aca="1" ref="BI62" ca="1">INDIRECT($AN62&amp;"!"&amp;'DataReport Cell refs'!BI$2)</f>
        <v>Select option</v>
      </c>
      <c r="BJ62" t="str" cm="1">
        <f t="array" aca="1" ref="BJ62" ca="1">INDIRECT($AN62&amp;"!"&amp;'DataReport Cell refs'!BJ$2)</f>
        <v>Select option</v>
      </c>
      <c r="BK62" t="str" cm="1">
        <f t="array" aca="1" ref="BK62" ca="1">INDIRECT($AN62&amp;"!"&amp;'DataReport Cell refs'!BK$2)</f>
        <v>Select option</v>
      </c>
      <c r="BL62" t="str" cm="1">
        <f t="array" aca="1" ref="BL62" ca="1">INDIRECT($AN62&amp;"!"&amp;'DataReport Cell refs'!BL$2)</f>
        <v>Select option</v>
      </c>
      <c r="BM62" t="str" cm="1">
        <f t="array" aca="1" ref="BM62" ca="1">INDIRECT($AN62&amp;"!"&amp;'DataReport Cell refs'!BM$2)</f>
        <v>Select option</v>
      </c>
      <c r="BN62" t="str" cm="1">
        <f t="array" aca="1" ref="BN62" ca="1">INDIRECT($AN62&amp;"!"&amp;'DataReport Cell refs'!BN$2)</f>
        <v>Select option</v>
      </c>
      <c r="BO62" t="str" cm="1">
        <f t="array" aca="1" ref="BO62" ca="1">INDIRECT($AN62&amp;"!"&amp;'DataReport Cell refs'!BO$2)</f>
        <v>Select option</v>
      </c>
      <c r="BP62" t="str" cm="1">
        <f t="array" aca="1" ref="BP62" ca="1">INDIRECT($AN62&amp;"!"&amp;'DataReport Cell refs'!BP$2)</f>
        <v>Select option</v>
      </c>
      <c r="BQ62" t="str" cm="1">
        <f t="array" aca="1" ref="BQ62" ca="1">INDIRECT($AN62&amp;"!"&amp;'DataReport Cell refs'!BQ$2)</f>
        <v>Select option</v>
      </c>
      <c r="BR62" t="b" cm="1">
        <f t="array" aca="1" ref="BR62" ca="1">INDIRECT($AN62&amp;"!"&amp;'DataReport Cell refs'!BR$2)</f>
        <v>0</v>
      </c>
      <c r="BS62" t="b" cm="1">
        <f t="array" aca="1" ref="BS62" ca="1">INDIRECT($AN62&amp;"!"&amp;'DataReport Cell refs'!BS$2)</f>
        <v>0</v>
      </c>
      <c r="BT62" t="b" cm="1">
        <f t="array" aca="1" ref="BT62" ca="1">INDIRECT($AN62&amp;"!"&amp;'DataReport Cell refs'!BT$2)</f>
        <v>0</v>
      </c>
      <c r="BU62" t="b" cm="1">
        <f t="array" aca="1" ref="BU62" ca="1">INDIRECT($AN62&amp;"!"&amp;'DataReport Cell refs'!BU$2)</f>
        <v>0</v>
      </c>
      <c r="BV62" t="b" cm="1">
        <f t="array" aca="1" ref="BV62" ca="1">INDIRECT($AN62&amp;"!"&amp;'DataReport Cell refs'!BV$2)</f>
        <v>0</v>
      </c>
      <c r="BW62" t="b" cm="1">
        <f t="array" aca="1" ref="BW62" ca="1">INDIRECT($AN62&amp;"!"&amp;'DataReport Cell refs'!BW$2)</f>
        <v>0</v>
      </c>
      <c r="BX62" t="b" cm="1">
        <f t="array" aca="1" ref="BX62" ca="1">INDIRECT($AN62&amp;"!"&amp;'DataReport Cell refs'!BX$2)</f>
        <v>0</v>
      </c>
      <c r="BY62" t="b" cm="1">
        <f t="array" aca="1" ref="BY62" ca="1">INDIRECT($AN62&amp;"!"&amp;'DataReport Cell refs'!BY$2)</f>
        <v>0</v>
      </c>
      <c r="BZ62" t="b" cm="1">
        <f t="array" aca="1" ref="BZ62" ca="1">INDIRECT($AN62&amp;"!"&amp;'DataReport Cell refs'!BZ$2)</f>
        <v>0</v>
      </c>
      <c r="CA62" cm="1">
        <f t="array" aca="1" ref="CA62" ca="1">INDIRECT($AN62&amp;"!"&amp;'DataReport Cell refs'!CA$2)</f>
        <v>0</v>
      </c>
      <c r="CB62" s="385" cm="1">
        <f t="array" aca="1" ref="CB62" ca="1">INDIRECT($AN62&amp;"!"&amp;'DataReport Cell refs'!CB$2)</f>
        <v>0</v>
      </c>
      <c r="CC62" s="385" cm="1">
        <f t="array" aca="1" ref="CC62" ca="1">INDIRECT($AN62&amp;"!"&amp;'DataReport Cell refs'!CC$2)</f>
        <v>0</v>
      </c>
      <c r="CD62" s="385" cm="1">
        <f t="array" aca="1" ref="CD62" ca="1">INDIRECT($AN62&amp;"!"&amp;'DataReport Cell refs'!CD$2)</f>
        <v>0</v>
      </c>
      <c r="CE62" t="str" cm="1">
        <f t="array" aca="1" ref="CE62" ca="1">INDIRECT($AN62&amp;"!"&amp;'DataReport Cell refs'!CE$2)</f>
        <v>Select option</v>
      </c>
      <c r="CF62" s="361" cm="1">
        <f t="array" aca="1" ref="CF62" ca="1">INDIRECT($AN62&amp;"!"&amp;'DataReport Cell refs'!CF$2)</f>
        <v>0</v>
      </c>
      <c r="CG62" t="b" cm="1">
        <f t="array" aca="1" ref="CG62" ca="1">INDIRECT($AN62&amp;"!"&amp;'DataReport Cell refs'!CG$2)</f>
        <v>0</v>
      </c>
      <c r="CH62" t="b" cm="1">
        <f t="array" aca="1" ref="CH62" ca="1">INDIRECT($AN62&amp;"!"&amp;'DataReport Cell refs'!CH$2)</f>
        <v>0</v>
      </c>
      <c r="CI62" t="b" cm="1">
        <f t="array" aca="1" ref="CI62" ca="1">INDIRECT($AN62&amp;"!"&amp;'DataReport Cell refs'!CI$2)</f>
        <v>0</v>
      </c>
      <c r="CJ62" t="b" cm="1">
        <f t="array" aca="1" ref="CJ62" ca="1">INDIRECT($AN62&amp;"!"&amp;'DataReport Cell refs'!CJ$2)</f>
        <v>0</v>
      </c>
      <c r="CK62" t="b" cm="1">
        <f t="array" aca="1" ref="CK62" ca="1">INDIRECT($AN62&amp;"!"&amp;'DataReport Cell refs'!CK$2)</f>
        <v>0</v>
      </c>
      <c r="CL62" t="b" cm="1">
        <f t="array" aca="1" ref="CL62" ca="1">INDIRECT($AN62&amp;"!"&amp;'DataReport Cell refs'!CL$2)</f>
        <v>0</v>
      </c>
      <c r="CM62" t="b" cm="1">
        <f t="array" aca="1" ref="CM62" ca="1">INDIRECT($AN62&amp;"!"&amp;'DataReport Cell refs'!CM$2)</f>
        <v>0</v>
      </c>
      <c r="CN62" t="b" cm="1">
        <f t="array" aca="1" ref="CN62" ca="1">INDIRECT($AN62&amp;"!"&amp;'DataReport Cell refs'!CN$2)</f>
        <v>0</v>
      </c>
      <c r="CO62" t="b" cm="1">
        <f t="array" aca="1" ref="CO62" ca="1">INDIRECT($AN62&amp;"!"&amp;'DataReport Cell refs'!CO$2)</f>
        <v>0</v>
      </c>
      <c r="CP62" t="b" cm="1">
        <f t="array" aca="1" ref="CP62" ca="1">INDIRECT($AN62&amp;"!"&amp;'DataReport Cell refs'!CP$2)</f>
        <v>0</v>
      </c>
      <c r="CQ62" t="b" cm="1">
        <f t="array" aca="1" ref="CQ62" ca="1">INDIRECT($AN62&amp;"!"&amp;'DataReport Cell refs'!CQ$2)</f>
        <v>0</v>
      </c>
      <c r="CR62" t="b" cm="1">
        <f t="array" aca="1" ref="CR62" ca="1">INDIRECT($AN62&amp;"!"&amp;'DataReport Cell refs'!CR$2)</f>
        <v>0</v>
      </c>
      <c r="CS62" t="b" cm="1">
        <f t="array" aca="1" ref="CS62" ca="1">INDIRECT($AN62&amp;"!"&amp;'DataReport Cell refs'!CS$2)</f>
        <v>0</v>
      </c>
      <c r="CT62" t="b" cm="1">
        <f t="array" aca="1" ref="CT62" ca="1">INDIRECT($AN62&amp;"!"&amp;'DataReport Cell refs'!CT$2)</f>
        <v>0</v>
      </c>
      <c r="CU62" t="b" cm="1">
        <f t="array" aca="1" ref="CU62" ca="1">INDIRECT($AN62&amp;"!"&amp;'DataReport Cell refs'!CU$2)</f>
        <v>0</v>
      </c>
      <c r="CV62" t="b" cm="1">
        <f t="array" aca="1" ref="CV62" ca="1">INDIRECT($AN62&amp;"!"&amp;'DataReport Cell refs'!CV$2)</f>
        <v>0</v>
      </c>
      <c r="CW62" t="b" cm="1">
        <f t="array" aca="1" ref="CW62" ca="1">INDIRECT($AN62&amp;"!"&amp;'DataReport Cell refs'!CW$2)</f>
        <v>0</v>
      </c>
      <c r="CX62" t="b" cm="1">
        <f t="array" aca="1" ref="CX62" ca="1">INDIRECT($AN62&amp;"!"&amp;'DataReport Cell refs'!CX$2)</f>
        <v>0</v>
      </c>
      <c r="CY62" t="b" cm="1">
        <f t="array" aca="1" ref="CY62" ca="1">INDIRECT($AN62&amp;"!"&amp;'DataReport Cell refs'!CY$2)</f>
        <v>0</v>
      </c>
      <c r="CZ62" t="b" cm="1">
        <f t="array" aca="1" ref="CZ62" ca="1">INDIRECT($AN62&amp;"!"&amp;'DataReport Cell refs'!CZ$2)</f>
        <v>0</v>
      </c>
      <c r="DA62" t="b" cm="1">
        <f t="array" aca="1" ref="DA62" ca="1">INDIRECT($AN62&amp;"!"&amp;'DataReport Cell refs'!DA$2)</f>
        <v>0</v>
      </c>
      <c r="DB62" t="b" cm="1">
        <f t="array" aca="1" ref="DB62" ca="1">INDIRECT($AN62&amp;"!"&amp;'DataReport Cell refs'!DB$2)</f>
        <v>0</v>
      </c>
      <c r="DC62" t="b" cm="1">
        <f t="array" aca="1" ref="DC62" ca="1">INDIRECT($AN62&amp;"!"&amp;'DataReport Cell refs'!DC$2)</f>
        <v>0</v>
      </c>
      <c r="DD62" t="b" cm="1">
        <f t="array" aca="1" ref="DD62" ca="1">INDIRECT($AN62&amp;"!"&amp;'DataReport Cell refs'!DD$2)</f>
        <v>0</v>
      </c>
      <c r="DE62" t="b" cm="1">
        <f t="array" aca="1" ref="DE62" ca="1">INDIRECT($AN62&amp;"!"&amp;'DataReport Cell refs'!DE$2)</f>
        <v>0</v>
      </c>
      <c r="DF62" t="b" cm="1">
        <f t="array" aca="1" ref="DF62" ca="1">INDIRECT($AN62&amp;"!"&amp;'DataReport Cell refs'!DF$2)</f>
        <v>0</v>
      </c>
      <c r="DG62" t="b" cm="1">
        <f t="array" aca="1" ref="DG62" ca="1">INDIRECT($AN62&amp;"!"&amp;'DataReport Cell refs'!DG$2)</f>
        <v>0</v>
      </c>
      <c r="DH62" t="b" cm="1">
        <f t="array" aca="1" ref="DH62" ca="1">INDIRECT($AN62&amp;"!"&amp;'DataReport Cell refs'!DH$2)</f>
        <v>0</v>
      </c>
      <c r="DI62" t="b" cm="1">
        <f t="array" aca="1" ref="DI62" ca="1">INDIRECT($AN62&amp;"!"&amp;'DataReport Cell refs'!DI$2)</f>
        <v>0</v>
      </c>
      <c r="DJ62" t="b" cm="1">
        <f t="array" aca="1" ref="DJ62" ca="1">INDIRECT($AN62&amp;"!"&amp;'DataReport Cell refs'!DJ$2)</f>
        <v>0</v>
      </c>
      <c r="DK62" t="b" cm="1">
        <f t="array" aca="1" ref="DK62" ca="1">INDIRECT($AN62&amp;"!"&amp;'DataReport Cell refs'!DK$2)</f>
        <v>0</v>
      </c>
      <c r="DL62" t="b" cm="1">
        <f t="array" aca="1" ref="DL62" ca="1">INDIRECT($AN62&amp;"!"&amp;'DataReport Cell refs'!DL$2)</f>
        <v>0</v>
      </c>
      <c r="DM62" t="b" cm="1">
        <f t="array" aca="1" ref="DM62" ca="1">INDIRECT($AN62&amp;"!"&amp;'DataReport Cell refs'!DM$2)</f>
        <v>0</v>
      </c>
      <c r="DN62" t="str" cm="1">
        <f t="array" aca="1" ref="DN62" ca="1">INDIRECT($AN62&amp;"!"&amp;'DataReport Cell refs'!DN$2)</f>
        <v>Type here - Other service not included above 1</v>
      </c>
      <c r="DO62" t="str" cm="1">
        <f t="array" aca="1" ref="DO62" ca="1">INDIRECT($AN62&amp;"!"&amp;'DataReport Cell refs'!DO$2)</f>
        <v>Type here - Other service not included above 2</v>
      </c>
      <c r="DP62" t="str" cm="1">
        <f t="array" aca="1" ref="DP62" ca="1">INDIRECT($AN62&amp;"!"&amp;'DataReport Cell refs'!DP$2)</f>
        <v>Type here - Other service not included above 3</v>
      </c>
      <c r="DQ62" t="b" cm="1">
        <f t="array" aca="1" ref="DQ62" ca="1">INDIRECT($AN62&amp;"!"&amp;'DataReport Cell refs'!DQ$2)</f>
        <v>0</v>
      </c>
      <c r="DR62" t="b" cm="1">
        <f t="array" aca="1" ref="DR62" ca="1">INDIRECT($AN62&amp;"!"&amp;'DataReport Cell refs'!DR$2)</f>
        <v>0</v>
      </c>
      <c r="DS62" t="b" cm="1">
        <f t="array" aca="1" ref="DS62" ca="1">INDIRECT($AN62&amp;"!"&amp;'DataReport Cell refs'!DS$2)</f>
        <v>0</v>
      </c>
      <c r="DT62" t="b" cm="1">
        <f t="array" aca="1" ref="DT62" ca="1">INDIRECT($AN62&amp;"!"&amp;'DataReport Cell refs'!DT$2)</f>
        <v>0</v>
      </c>
      <c r="DU62" t="b" cm="1">
        <f t="array" aca="1" ref="DU62" ca="1">INDIRECT($AN62&amp;"!"&amp;'DataReport Cell refs'!DU$2)</f>
        <v>0</v>
      </c>
      <c r="DV62" t="b" cm="1">
        <f t="array" aca="1" ref="DV62" ca="1">INDIRECT($AN62&amp;"!"&amp;'DataReport Cell refs'!DV$2)</f>
        <v>0</v>
      </c>
      <c r="DW62" t="b" cm="1">
        <f t="array" aca="1" ref="DW62" ca="1">INDIRECT($AN62&amp;"!"&amp;'DataReport Cell refs'!DW$2)</f>
        <v>0</v>
      </c>
      <c r="DX62" t="b" cm="1">
        <f t="array" aca="1" ref="DX62" ca="1">INDIRECT($AN62&amp;"!"&amp;'DataReport Cell refs'!DX$2)</f>
        <v>0</v>
      </c>
      <c r="DY62" t="b" cm="1">
        <f t="array" aca="1" ref="DY62" ca="1">INDIRECT($AN62&amp;"!"&amp;'DataReport Cell refs'!DY$2)</f>
        <v>0</v>
      </c>
      <c r="DZ62" t="b" cm="1">
        <f t="array" aca="1" ref="DZ62" ca="1">INDIRECT($AN62&amp;"!"&amp;'DataReport Cell refs'!DZ$2)</f>
        <v>0</v>
      </c>
      <c r="EA62" t="b" cm="1">
        <f t="array" aca="1" ref="EA62" ca="1">INDIRECT($AN62&amp;"!"&amp;'DataReport Cell refs'!EA$2)</f>
        <v>0</v>
      </c>
      <c r="EB62" t="b" cm="1">
        <f t="array" aca="1" ref="EB62" ca="1">INDIRECT($AN62&amp;"!"&amp;'DataReport Cell refs'!EB$2)</f>
        <v>0</v>
      </c>
      <c r="EC62" t="b" cm="1">
        <f t="array" aca="1" ref="EC62" ca="1">INDIRECT($AN62&amp;"!"&amp;'DataReport Cell refs'!EC$2)</f>
        <v>0</v>
      </c>
      <c r="ED62" t="b" cm="1">
        <f t="array" aca="1" ref="ED62" ca="1">INDIRECT($AN62&amp;"!"&amp;'DataReport Cell refs'!ED$2)</f>
        <v>0</v>
      </c>
      <c r="EE62" t="b" cm="1">
        <f t="array" aca="1" ref="EE62" ca="1">INDIRECT($AN62&amp;"!"&amp;'DataReport Cell refs'!EE$2)</f>
        <v>0</v>
      </c>
      <c r="EF62" t="b" cm="1">
        <f t="array" aca="1" ref="EF62" ca="1">INDIRECT($AN62&amp;"!"&amp;'DataReport Cell refs'!EF$2)</f>
        <v>0</v>
      </c>
      <c r="EG62" t="b" cm="1">
        <f t="array" aca="1" ref="EG62" ca="1">INDIRECT($AN62&amp;"!"&amp;'DataReport Cell refs'!EG$2)</f>
        <v>0</v>
      </c>
      <c r="EH62" t="b" cm="1">
        <f t="array" aca="1" ref="EH62" ca="1">INDIRECT($AN62&amp;"!"&amp;'DataReport Cell refs'!EH$2)</f>
        <v>0</v>
      </c>
      <c r="EI62" t="b" cm="1">
        <f t="array" aca="1" ref="EI62" ca="1">INDIRECT($AN62&amp;"!"&amp;'DataReport Cell refs'!EI$2)</f>
        <v>0</v>
      </c>
      <c r="EJ62" t="b" cm="1">
        <f t="array" aca="1" ref="EJ62" ca="1">INDIRECT($AN62&amp;"!"&amp;'DataReport Cell refs'!EJ$2)</f>
        <v>0</v>
      </c>
      <c r="EK62" t="b" cm="1">
        <f t="array" aca="1" ref="EK62" ca="1">INDIRECT($AN62&amp;"!"&amp;'DataReport Cell refs'!EK$2)</f>
        <v>0</v>
      </c>
      <c r="EL62" t="b" cm="1">
        <f t="array" aca="1" ref="EL62" ca="1">INDIRECT($AN62&amp;"!"&amp;'DataReport Cell refs'!EL$2)</f>
        <v>0</v>
      </c>
      <c r="EM62" t="b" cm="1">
        <f t="array" aca="1" ref="EM62" ca="1">INDIRECT($AN62&amp;"!"&amp;'DataReport Cell refs'!EM$2)</f>
        <v>0</v>
      </c>
      <c r="EN62" t="b" cm="1">
        <f t="array" aca="1" ref="EN62" ca="1">INDIRECT($AN62&amp;"!"&amp;'DataReport Cell refs'!EN$2)</f>
        <v>0</v>
      </c>
      <c r="EO62" t="b" cm="1">
        <f t="array" aca="1" ref="EO62" ca="1">INDIRECT($AN62&amp;"!"&amp;'DataReport Cell refs'!EO$2)</f>
        <v>0</v>
      </c>
      <c r="EP62" t="b" cm="1">
        <f t="array" aca="1" ref="EP62" ca="1">INDIRECT($AN62&amp;"!"&amp;'DataReport Cell refs'!EP$2)</f>
        <v>0</v>
      </c>
      <c r="EQ62" t="b" cm="1">
        <f t="array" aca="1" ref="EQ62" ca="1">INDIRECT($AN62&amp;"!"&amp;'DataReport Cell refs'!EQ$2)</f>
        <v>0</v>
      </c>
      <c r="ER62" t="b" cm="1">
        <f t="array" aca="1" ref="ER62" ca="1">INDIRECT($AN62&amp;"!"&amp;'DataReport Cell refs'!ER$2)</f>
        <v>0</v>
      </c>
      <c r="ES62" t="b" cm="1">
        <f t="array" aca="1" ref="ES62" ca="1">INDIRECT($AN62&amp;"!"&amp;'DataReport Cell refs'!ES$2)</f>
        <v>0</v>
      </c>
      <c r="ET62" t="b" cm="1">
        <f t="array" aca="1" ref="ET62" ca="1">INDIRECT($AN62&amp;"!"&amp;'DataReport Cell refs'!ET$2)</f>
        <v>0</v>
      </c>
      <c r="EU62" t="b" cm="1">
        <f t="array" aca="1" ref="EU62" ca="1">INDIRECT($AN62&amp;"!"&amp;'DataReport Cell refs'!EU$2)</f>
        <v>0</v>
      </c>
      <c r="EV62" t="b" cm="1">
        <f t="array" aca="1" ref="EV62" ca="1">INDIRECT($AN62&amp;"!"&amp;'DataReport Cell refs'!EV$2)</f>
        <v>0</v>
      </c>
      <c r="EW62" t="b" cm="1">
        <f t="array" aca="1" ref="EW62" ca="1">INDIRECT($AN62&amp;"!"&amp;'DataReport Cell refs'!EW$2)</f>
        <v>0</v>
      </c>
      <c r="EX62" t="b" cm="1">
        <f t="array" aca="1" ref="EX62" ca="1">INDIRECT($AN62&amp;"!"&amp;'DataReport Cell refs'!EX$2)</f>
        <v>0</v>
      </c>
      <c r="EY62" t="b" cm="1">
        <f t="array" aca="1" ref="EY62" ca="1">INDIRECT($AN62&amp;"!"&amp;'DataReport Cell refs'!EY$2)</f>
        <v>0</v>
      </c>
      <c r="EZ62" t="b" cm="1">
        <f t="array" aca="1" ref="EZ62" ca="1">INDIRECT($AN62&amp;"!"&amp;'DataReport Cell refs'!EZ$2)</f>
        <v>0</v>
      </c>
      <c r="FA62" t="b" cm="1">
        <f t="array" aca="1" ref="FA62" ca="1">INDIRECT($AN62&amp;"!"&amp;'DataReport Cell refs'!FA$2)</f>
        <v>0</v>
      </c>
      <c r="FB62" t="b" cm="1">
        <f t="array" aca="1" ref="FB62" ca="1">INDIRECT($AN62&amp;"!"&amp;'DataReport Cell refs'!FB$2)</f>
        <v>0</v>
      </c>
      <c r="FC62" t="b" cm="1">
        <f t="array" aca="1" ref="FC62" ca="1">INDIRECT($AN62&amp;"!"&amp;'DataReport Cell refs'!FC$2)</f>
        <v>0</v>
      </c>
      <c r="FD62" t="b" cm="1">
        <f t="array" aca="1" ref="FD62" ca="1">INDIRECT($AN62&amp;"!"&amp;'DataReport Cell refs'!FD$2)</f>
        <v>0</v>
      </c>
      <c r="FE62" t="b" cm="1">
        <f t="array" aca="1" ref="FE62" ca="1">INDIRECT($AN62&amp;"!"&amp;'DataReport Cell refs'!FE$2)</f>
        <v>0</v>
      </c>
      <c r="FF62" t="b" cm="1">
        <f t="array" aca="1" ref="FF62" ca="1">INDIRECT($AN62&amp;"!"&amp;'DataReport Cell refs'!FF$2)</f>
        <v>0</v>
      </c>
      <c r="FG62" t="b" cm="1">
        <f t="array" aca="1" ref="FG62" ca="1">INDIRECT($AN62&amp;"!"&amp;'DataReport Cell refs'!FG$2)</f>
        <v>0</v>
      </c>
      <c r="FH62" t="b" cm="1">
        <f t="array" aca="1" ref="FH62" ca="1">INDIRECT($AN62&amp;"!"&amp;'DataReport Cell refs'!FH$2)</f>
        <v>0</v>
      </c>
      <c r="FI62" t="b" cm="1">
        <f t="array" aca="1" ref="FI62" ca="1">INDIRECT($AN62&amp;"!"&amp;'DataReport Cell refs'!FI$2)</f>
        <v>0</v>
      </c>
      <c r="FJ62" t="b" cm="1">
        <f t="array" aca="1" ref="FJ62" ca="1">INDIRECT($AN62&amp;"!"&amp;'DataReport Cell refs'!FJ$2)</f>
        <v>0</v>
      </c>
      <c r="FK62" s="361" cm="1">
        <f t="array" aca="1" ref="FK62" ca="1">INDIRECT($AN62&amp;"!"&amp;'DataReport Cell refs'!FK$2)</f>
        <v>0</v>
      </c>
      <c r="FL62" s="361" cm="1">
        <f t="array" aca="1" ref="FL62" ca="1">INDIRECT($AN62&amp;"!"&amp;'DataReport Cell refs'!FL$2)</f>
        <v>0</v>
      </c>
      <c r="FM62" s="361" cm="1">
        <f t="array" aca="1" ref="FM62" ca="1">INDIRECT($AN62&amp;"!"&amp;'DataReport Cell refs'!FM$2)</f>
        <v>0</v>
      </c>
      <c r="FN62" s="361" cm="1">
        <f t="array" aca="1" ref="FN62" ca="1">INDIRECT($AN62&amp;"!"&amp;'DataReport Cell refs'!FN$2)</f>
        <v>0</v>
      </c>
      <c r="FO62" s="361" cm="1">
        <f t="array" aca="1" ref="FO62" ca="1">INDIRECT($AN62&amp;"!"&amp;'DataReport Cell refs'!FO$2)</f>
        <v>0</v>
      </c>
      <c r="FP62" s="361" cm="1">
        <f t="array" aca="1" ref="FP62" ca="1">INDIRECT($AN62&amp;"!"&amp;'DataReport Cell refs'!FP$2)</f>
        <v>0</v>
      </c>
      <c r="FQ62" s="361" cm="1">
        <f t="array" aca="1" ref="FQ62" ca="1">INDIRECT($AN62&amp;"!"&amp;'DataReport Cell refs'!FQ$2)</f>
        <v>0</v>
      </c>
      <c r="FR62" s="361" cm="1">
        <f t="array" aca="1" ref="FR62" ca="1">INDIRECT($AN62&amp;"!"&amp;'DataReport Cell refs'!FR$2)</f>
        <v>0</v>
      </c>
      <c r="FS62" s="361" cm="1">
        <f t="array" aca="1" ref="FS62" ca="1">INDIRECT($AN62&amp;"!"&amp;'DataReport Cell refs'!FS$2)</f>
        <v>0</v>
      </c>
      <c r="FT62" s="361" cm="1">
        <f t="array" aca="1" ref="FT62" ca="1">INDIRECT($AN62&amp;"!"&amp;'DataReport Cell refs'!FT$2)</f>
        <v>0</v>
      </c>
      <c r="FU62" s="361" cm="1">
        <f t="array" aca="1" ref="FU62" ca="1">INDIRECT($AN62&amp;"!"&amp;'DataReport Cell refs'!FU$2)</f>
        <v>0</v>
      </c>
      <c r="FV62" s="361" cm="1">
        <f t="array" aca="1" ref="FV62" ca="1">INDIRECT($AN62&amp;"!"&amp;'DataReport Cell refs'!FV$2)</f>
        <v>0</v>
      </c>
      <c r="FW62" s="361" cm="1">
        <f t="array" aca="1" ref="FW62" ca="1">INDIRECT($AN62&amp;"!"&amp;'DataReport Cell refs'!FW$2)</f>
        <v>0</v>
      </c>
      <c r="FX62" s="361" cm="1">
        <f t="array" aca="1" ref="FX62" ca="1">INDIRECT($AN62&amp;"!"&amp;'DataReport Cell refs'!FX$2)</f>
        <v>0</v>
      </c>
      <c r="FY62" s="361" cm="1">
        <f t="array" aca="1" ref="FY62" ca="1">INDIRECT($AN62&amp;"!"&amp;'DataReport Cell refs'!FY$2)</f>
        <v>0</v>
      </c>
      <c r="FZ62" s="361" cm="1">
        <f t="array" aca="1" ref="FZ62" ca="1">INDIRECT($AN62&amp;"!"&amp;'DataReport Cell refs'!FZ$2)</f>
        <v>0</v>
      </c>
      <c r="GA62" s="361" cm="1">
        <f t="array" aca="1" ref="GA62" ca="1">INDIRECT($AN62&amp;"!"&amp;'DataReport Cell refs'!GA$2)</f>
        <v>0</v>
      </c>
      <c r="GB62" s="361" cm="1">
        <f t="array" aca="1" ref="GB62" ca="1">INDIRECT($AN62&amp;"!"&amp;'DataReport Cell refs'!GB$2)</f>
        <v>0</v>
      </c>
      <c r="GC62" s="361" cm="1">
        <f t="array" aca="1" ref="GC62" ca="1">INDIRECT($AN62&amp;"!"&amp;'DataReport Cell refs'!GC$2)</f>
        <v>0</v>
      </c>
      <c r="GD62" s="361" cm="1">
        <f t="array" aca="1" ref="GD62" ca="1">INDIRECT($AN62&amp;"!"&amp;'DataReport Cell refs'!GD$2)</f>
        <v>0</v>
      </c>
      <c r="GE62" s="361" cm="1">
        <f t="array" aca="1" ref="GE62" ca="1">INDIRECT($AN62&amp;"!"&amp;'DataReport Cell refs'!GE$2)</f>
        <v>0</v>
      </c>
      <c r="GF62" s="361" cm="1">
        <f t="array" aca="1" ref="GF62" ca="1">INDIRECT($AN62&amp;"!"&amp;'DataReport Cell refs'!GF$2)</f>
        <v>0</v>
      </c>
      <c r="GG62" s="361" cm="1">
        <f t="array" aca="1" ref="GG62" ca="1">INDIRECT($AN62&amp;"!"&amp;'DataReport Cell refs'!GG$2)</f>
        <v>0</v>
      </c>
      <c r="GH62" s="361" cm="1">
        <f t="array" aca="1" ref="GH62" ca="1">INDIRECT($AN62&amp;"!"&amp;'DataReport Cell refs'!GH$2)</f>
        <v>0</v>
      </c>
      <c r="GI62" s="361" cm="1">
        <f t="array" aca="1" ref="GI62" ca="1">INDIRECT($AN62&amp;"!"&amp;'DataReport Cell refs'!GI$2)</f>
        <v>0</v>
      </c>
      <c r="GJ62" s="361" cm="1">
        <f t="array" aca="1" ref="GJ62" ca="1">INDIRECT($AN62&amp;"!"&amp;'DataReport Cell refs'!GJ$2)</f>
        <v>0</v>
      </c>
      <c r="GK62" s="361" cm="1">
        <f t="array" aca="1" ref="GK62" ca="1">INDIRECT($AN62&amp;"!"&amp;'DataReport Cell refs'!GK$2)</f>
        <v>0</v>
      </c>
      <c r="GL62" s="361" cm="1">
        <f t="array" aca="1" ref="GL62" ca="1">INDIRECT($AN62&amp;"!"&amp;'DataReport Cell refs'!GL$2)</f>
        <v>0</v>
      </c>
      <c r="GM62" s="361" cm="1">
        <f t="array" aca="1" ref="GM62" ca="1">INDIRECT($AN62&amp;"!"&amp;'DataReport Cell refs'!GM$2)</f>
        <v>0</v>
      </c>
      <c r="GN62" s="361" cm="1">
        <f t="array" aca="1" ref="GN62" ca="1">INDIRECT($AN62&amp;"!"&amp;'DataReport Cell refs'!GN$2)</f>
        <v>0</v>
      </c>
      <c r="GO62" s="361" cm="1">
        <f t="array" aca="1" ref="GO62" ca="1">INDIRECT($AN62&amp;"!"&amp;'DataReport Cell refs'!GO$2)</f>
        <v>0</v>
      </c>
      <c r="GP62" s="361" cm="1">
        <f t="array" aca="1" ref="GP62" ca="1">INDIRECT($AN62&amp;"!"&amp;'DataReport Cell refs'!GP$2)</f>
        <v>0</v>
      </c>
      <c r="GQ62" s="361" cm="1">
        <f t="array" aca="1" ref="GQ62" ca="1">INDIRECT($AN62&amp;"!"&amp;'DataReport Cell refs'!GQ$2)</f>
        <v>0</v>
      </c>
      <c r="GR62" s="361" cm="1">
        <f t="array" aca="1" ref="GR62" ca="1">INDIRECT($AN62&amp;"!"&amp;'DataReport Cell refs'!GR$2)</f>
        <v>0</v>
      </c>
      <c r="GS62" s="361" cm="1">
        <f t="array" aca="1" ref="GS62" ca="1">INDIRECT($AN62&amp;"!"&amp;'DataReport Cell refs'!GS$2)</f>
        <v>0</v>
      </c>
      <c r="GT62" s="361" cm="1">
        <f t="array" aca="1" ref="GT62" ca="1">INDIRECT($AN62&amp;"!"&amp;'DataReport Cell refs'!GT$2)</f>
        <v>0</v>
      </c>
      <c r="GU62" s="361" cm="1">
        <f t="array" aca="1" ref="GU62" ca="1">INDIRECT($AN62&amp;"!"&amp;'DataReport Cell refs'!GU$2)</f>
        <v>0</v>
      </c>
      <c r="GV62" s="361" cm="1">
        <f t="array" aca="1" ref="GV62" ca="1">INDIRECT($AN62&amp;"!"&amp;'DataReport Cell refs'!GV$2)</f>
        <v>0</v>
      </c>
      <c r="GW62" s="361" cm="1">
        <f t="array" aca="1" ref="GW62" ca="1">INDIRECT($AN62&amp;"!"&amp;'DataReport Cell refs'!GW$2)</f>
        <v>0</v>
      </c>
      <c r="GX62" s="361" cm="1">
        <f t="array" aca="1" ref="GX62" ca="1">INDIRECT($AN62&amp;"!"&amp;'DataReport Cell refs'!GX$2)</f>
        <v>0</v>
      </c>
      <c r="GY62" s="361" cm="1">
        <f t="array" aca="1" ref="GY62" ca="1">INDIRECT($AN62&amp;"!"&amp;'DataReport Cell refs'!GY$2)</f>
        <v>0</v>
      </c>
      <c r="GZ62" s="361" cm="1">
        <f t="array" aca="1" ref="GZ62" ca="1">INDIRECT($AN62&amp;"!"&amp;'DataReport Cell refs'!GZ$2)</f>
        <v>0</v>
      </c>
      <c r="HA62" s="361" cm="1">
        <f t="array" aca="1" ref="HA62" ca="1">INDIRECT($AN62&amp;"!"&amp;'DataReport Cell refs'!HA$2)</f>
        <v>0</v>
      </c>
      <c r="HB62" s="361" cm="1">
        <f t="array" aca="1" ref="HB62" ca="1">INDIRECT($AN62&amp;"!"&amp;'DataReport Cell refs'!HB$2)</f>
        <v>0</v>
      </c>
      <c r="HC62" s="361" cm="1">
        <f t="array" aca="1" ref="HC62" ca="1">INDIRECT($AN62&amp;"!"&amp;'DataReport Cell refs'!HC$2)</f>
        <v>0</v>
      </c>
      <c r="HD62" s="361" cm="1">
        <f t="array" aca="1" ref="HD62" ca="1">INDIRECT($AN62&amp;"!"&amp;'DataReport Cell refs'!HD$2)</f>
        <v>0</v>
      </c>
      <c r="HE62" cm="1">
        <f t="array" aca="1" ref="HE62" ca="1">INDIRECT($AN62&amp;"!"&amp;'DataReport Cell refs'!HE$2)</f>
        <v>0</v>
      </c>
      <c r="HF62" cm="1">
        <f t="array" aca="1" ref="HF62" ca="1">INDIRECT($AN62&amp;"!"&amp;'DataReport Cell refs'!HF$2)</f>
        <v>0</v>
      </c>
      <c r="HG62" cm="1">
        <f t="array" aca="1" ref="HG62" ca="1">INDIRECT($AN62&amp;"!"&amp;'DataReport Cell refs'!HG$2)</f>
        <v>0</v>
      </c>
      <c r="HH62" cm="1">
        <f t="array" aca="1" ref="HH62" ca="1">INDIRECT($AN62&amp;"!"&amp;'DataReport Cell refs'!HH$2)</f>
        <v>0</v>
      </c>
      <c r="HI62" cm="1">
        <f t="array" aca="1" ref="HI62" ca="1">INDIRECT($AN62&amp;"!"&amp;'DataReport Cell refs'!HI$2)</f>
        <v>0</v>
      </c>
      <c r="HJ62" cm="1">
        <f t="array" aca="1" ref="HJ62" ca="1">INDIRECT($AN62&amp;"!"&amp;'DataReport Cell refs'!HJ$2)</f>
        <v>0</v>
      </c>
      <c r="HK62" cm="1">
        <f t="array" aca="1" ref="HK62" ca="1">INDIRECT($AN62&amp;"!"&amp;'DataReport Cell refs'!HK$2)</f>
        <v>0</v>
      </c>
      <c r="HL62" cm="1">
        <f t="array" aca="1" ref="HL62" ca="1">INDIRECT($AN62&amp;"!"&amp;'DataReport Cell refs'!HL$2)</f>
        <v>0</v>
      </c>
      <c r="HM62" cm="1">
        <f t="array" aca="1" ref="HM62" ca="1">INDIRECT($AN62&amp;"!"&amp;'DataReport Cell refs'!HM$2)</f>
        <v>0</v>
      </c>
      <c r="HN62" cm="1">
        <f t="array" aca="1" ref="HN62" ca="1">INDIRECT($AN62&amp;"!"&amp;'DataReport Cell refs'!HN$2)</f>
        <v>0</v>
      </c>
      <c r="HO62" cm="1">
        <f t="array" aca="1" ref="HO62" ca="1">INDIRECT($AN62&amp;"!"&amp;'DataReport Cell refs'!HO$2)</f>
        <v>0</v>
      </c>
      <c r="HP62" cm="1">
        <f t="array" aca="1" ref="HP62" ca="1">INDIRECT($AN62&amp;"!"&amp;'DataReport Cell refs'!HP$2)</f>
        <v>0</v>
      </c>
      <c r="HQ62" cm="1">
        <f t="array" aca="1" ref="HQ62" ca="1">INDIRECT($AN62&amp;"!"&amp;'DataReport Cell refs'!HQ$2)</f>
        <v>0</v>
      </c>
      <c r="HR62" cm="1">
        <f t="array" aca="1" ref="HR62" ca="1">INDIRECT($AN62&amp;"!"&amp;'DataReport Cell refs'!HR$2)</f>
        <v>0</v>
      </c>
      <c r="HS62" cm="1">
        <f t="array" aca="1" ref="HS62" ca="1">INDIRECT($AN62&amp;"!"&amp;'DataReport Cell refs'!HS$2)</f>
        <v>0</v>
      </c>
      <c r="HT62" cm="1">
        <f t="array" aca="1" ref="HT62" ca="1">INDIRECT($AN62&amp;"!"&amp;'DataReport Cell refs'!HT$2)</f>
        <v>0</v>
      </c>
      <c r="HU62" cm="1">
        <f t="array" aca="1" ref="HU62" ca="1">INDIRECT($AN62&amp;"!"&amp;'DataReport Cell refs'!HU$2)</f>
        <v>0</v>
      </c>
      <c r="HV62" cm="1">
        <f t="array" aca="1" ref="HV62" ca="1">INDIRECT($AN62&amp;"!"&amp;'DataReport Cell refs'!HV$2)</f>
        <v>0</v>
      </c>
      <c r="HW62" cm="1">
        <f t="array" aca="1" ref="HW62" ca="1">INDIRECT($AN62&amp;"!"&amp;'DataReport Cell refs'!HW$2)</f>
        <v>0</v>
      </c>
      <c r="HX62" cm="1">
        <f t="array" aca="1" ref="HX62" ca="1">INDIRECT($AN62&amp;"!"&amp;'DataReport Cell refs'!HX$2)</f>
        <v>0</v>
      </c>
      <c r="HY62" cm="1">
        <f t="array" aca="1" ref="HY62" ca="1">INDIRECT($AN62&amp;"!"&amp;'DataReport Cell refs'!HY$2)</f>
        <v>0</v>
      </c>
      <c r="HZ62" cm="1">
        <f t="array" aca="1" ref="HZ62" ca="1">INDIRECT($AN62&amp;"!"&amp;'DataReport Cell refs'!HZ$2)</f>
        <v>0</v>
      </c>
      <c r="IA62" cm="1">
        <f t="array" aca="1" ref="IA62" ca="1">INDIRECT($AN62&amp;"!"&amp;'DataReport Cell refs'!IA$2)</f>
        <v>0</v>
      </c>
      <c r="IB62" cm="1">
        <f t="array" aca="1" ref="IB62" ca="1">INDIRECT($AN62&amp;"!"&amp;'DataReport Cell refs'!IB$2)</f>
        <v>0</v>
      </c>
      <c r="IC62" cm="1">
        <f t="array" aca="1" ref="IC62" ca="1">INDIRECT($AN62&amp;"!"&amp;'DataReport Cell refs'!IC$2)</f>
        <v>0</v>
      </c>
      <c r="ID62" cm="1">
        <f t="array" aca="1" ref="ID62" ca="1">INDIRECT($AN62&amp;"!"&amp;'DataReport Cell refs'!ID$2)</f>
        <v>0</v>
      </c>
      <c r="IE62" cm="1">
        <f t="array" aca="1" ref="IE62" ca="1">INDIRECT($AN62&amp;"!"&amp;'DataReport Cell refs'!IE$2)</f>
        <v>0</v>
      </c>
      <c r="IF62" cm="1">
        <f t="array" aca="1" ref="IF62" ca="1">INDIRECT($AN62&amp;"!"&amp;'DataReport Cell refs'!IF$2)</f>
        <v>0</v>
      </c>
      <c r="IG62" cm="1">
        <f t="array" aca="1" ref="IG62" ca="1">INDIRECT($AN62&amp;"!"&amp;'DataReport Cell refs'!IG$2)</f>
        <v>0</v>
      </c>
      <c r="IH62" cm="1">
        <f t="array" aca="1" ref="IH62" ca="1">INDIRECT($AN62&amp;"!"&amp;'DataReport Cell refs'!IH$2)</f>
        <v>0</v>
      </c>
      <c r="II62" cm="1">
        <f t="array" aca="1" ref="II62" ca="1">INDIRECT($AN62&amp;"!"&amp;'DataReport Cell refs'!II$2)</f>
        <v>0</v>
      </c>
      <c r="IJ62" cm="1">
        <f t="array" aca="1" ref="IJ62" ca="1">INDIRECT($AN62&amp;"!"&amp;'DataReport Cell refs'!IJ$2)</f>
        <v>0</v>
      </c>
      <c r="IK62" cm="1">
        <f t="array" aca="1" ref="IK62" ca="1">INDIRECT($AN62&amp;"!"&amp;'DataReport Cell refs'!IK$2)</f>
        <v>0</v>
      </c>
      <c r="IL62" cm="1">
        <f t="array" aca="1" ref="IL62" ca="1">INDIRECT($AN62&amp;"!"&amp;'DataReport Cell refs'!IL$2)</f>
        <v>0</v>
      </c>
      <c r="IM62" cm="1">
        <f t="array" aca="1" ref="IM62" ca="1">INDIRECT($AN62&amp;"!"&amp;'DataReport Cell refs'!IM$2)</f>
        <v>0</v>
      </c>
      <c r="IN62" cm="1">
        <f t="array" aca="1" ref="IN62" ca="1">INDIRECT($AN62&amp;"!"&amp;'DataReport Cell refs'!IN$2)</f>
        <v>0</v>
      </c>
      <c r="IO62" cm="1">
        <f t="array" aca="1" ref="IO62" ca="1">INDIRECT($AN62&amp;"!"&amp;'DataReport Cell refs'!IO$2)</f>
        <v>0</v>
      </c>
      <c r="IP62" cm="1">
        <f t="array" aca="1" ref="IP62" ca="1">INDIRECT($AN62&amp;"!"&amp;'DataReport Cell refs'!IP$2)</f>
        <v>0</v>
      </c>
      <c r="IQ62" cm="1">
        <f t="array" aca="1" ref="IQ62" ca="1">INDIRECT($AN62&amp;"!"&amp;'DataReport Cell refs'!IQ$2)</f>
        <v>0</v>
      </c>
      <c r="IR62" cm="1">
        <f t="array" aca="1" ref="IR62" ca="1">INDIRECT($AN62&amp;"!"&amp;'DataReport Cell refs'!IR$2)</f>
        <v>0</v>
      </c>
      <c r="IS62" cm="1">
        <f t="array" aca="1" ref="IS62" ca="1">INDIRECT($AN62&amp;"!"&amp;'DataReport Cell refs'!IS$2)</f>
        <v>0</v>
      </c>
      <c r="IT62" cm="1">
        <f t="array" aca="1" ref="IT62" ca="1">INDIRECT($AN62&amp;"!"&amp;'DataReport Cell refs'!IT$2)</f>
        <v>0</v>
      </c>
      <c r="IU62" cm="1">
        <f t="array" aca="1" ref="IU62" ca="1">INDIRECT($AN62&amp;"!"&amp;'DataReport Cell refs'!IU$2)</f>
        <v>0</v>
      </c>
      <c r="IV62" cm="1">
        <f t="array" aca="1" ref="IV62" ca="1">INDIRECT($AN62&amp;"!"&amp;'DataReport Cell refs'!IV$2)</f>
        <v>0</v>
      </c>
      <c r="IW62" cm="1">
        <f t="array" aca="1" ref="IW62" ca="1">INDIRECT($AN62&amp;"!"&amp;'DataReport Cell refs'!IW$2)</f>
        <v>0</v>
      </c>
      <c r="IX62" cm="1">
        <f t="array" aca="1" ref="IX62" ca="1">INDIRECT($AN62&amp;"!"&amp;'DataReport Cell refs'!IX$2)</f>
        <v>0</v>
      </c>
      <c r="IY62" cm="1">
        <f t="array" aca="1" ref="IY62" ca="1">INDIRECT($AN62&amp;"!"&amp;'DataReport Cell refs'!IY$2)</f>
        <v>0</v>
      </c>
      <c r="IZ62" cm="1">
        <f t="array" aca="1" ref="IZ62" ca="1">INDIRECT($AN62&amp;"!"&amp;'DataReport Cell refs'!IZ$2)</f>
        <v>0</v>
      </c>
      <c r="JA62" cm="1">
        <f t="array" aca="1" ref="JA62" ca="1">INDIRECT($AN62&amp;"!"&amp;'DataReport Cell refs'!JA$2)</f>
        <v>0</v>
      </c>
      <c r="JB62" cm="1">
        <f t="array" aca="1" ref="JB62" ca="1">INDIRECT($AN62&amp;"!"&amp;'DataReport Cell refs'!JB$2)</f>
        <v>0</v>
      </c>
      <c r="JC62" cm="1">
        <f t="array" aca="1" ref="JC62" ca="1">INDIRECT($AN62&amp;"!"&amp;'DataReport Cell refs'!JC$2)</f>
        <v>0</v>
      </c>
      <c r="JD62" cm="1">
        <f t="array" aca="1" ref="JD62" ca="1">INDIRECT($AN62&amp;"!"&amp;'DataReport Cell refs'!JD$2)</f>
        <v>0</v>
      </c>
      <c r="JE62" cm="1">
        <f t="array" aca="1" ref="JE62" ca="1">INDIRECT($AN62&amp;"!"&amp;'DataReport Cell refs'!JE$2)</f>
        <v>0</v>
      </c>
      <c r="JF62" cm="1">
        <f t="array" aca="1" ref="JF62" ca="1">INDIRECT($AN62&amp;"!"&amp;'DataReport Cell refs'!JF$2)</f>
        <v>0</v>
      </c>
      <c r="JG62" cm="1">
        <f t="array" aca="1" ref="JG62" ca="1">INDIRECT($AN62&amp;"!"&amp;'DataReport Cell refs'!JG$2)</f>
        <v>0</v>
      </c>
      <c r="JH62" cm="1">
        <f t="array" aca="1" ref="JH62" ca="1">INDIRECT($AN62&amp;"!"&amp;'DataReport Cell refs'!JH$2)</f>
        <v>0</v>
      </c>
      <c r="JI62" cm="1">
        <f t="array" aca="1" ref="JI62" ca="1">INDIRECT($AN62&amp;"!"&amp;'DataReport Cell refs'!JI$2)</f>
        <v>0</v>
      </c>
      <c r="JJ62" cm="1">
        <f t="array" aca="1" ref="JJ62" ca="1">INDIRECT($AN62&amp;"!"&amp;'DataReport Cell refs'!JJ$2)</f>
        <v>0</v>
      </c>
      <c r="JK62" cm="1">
        <f t="array" aca="1" ref="JK62" ca="1">INDIRECT($AN62&amp;"!"&amp;'DataReport Cell refs'!JK$2)</f>
        <v>0</v>
      </c>
      <c r="JL62" cm="1">
        <f t="array" aca="1" ref="JL62" ca="1">INDIRECT($AN62&amp;"!"&amp;'DataReport Cell refs'!JL$2)</f>
        <v>0</v>
      </c>
      <c r="JM62" cm="1">
        <f t="array" aca="1" ref="JM62" ca="1">INDIRECT($AN62&amp;"!"&amp;'DataReport Cell refs'!JM$2)</f>
        <v>0</v>
      </c>
      <c r="JN62" cm="1">
        <f t="array" aca="1" ref="JN62" ca="1">INDIRECT($AN62&amp;"!"&amp;'DataReport Cell refs'!JN$2)</f>
        <v>0</v>
      </c>
      <c r="JO62" cm="1">
        <f t="array" aca="1" ref="JO62" ca="1">INDIRECT($AN62&amp;"!"&amp;'DataReport Cell refs'!JO$2)</f>
        <v>0</v>
      </c>
      <c r="JP62" cm="1">
        <f t="array" aca="1" ref="JP62" ca="1">INDIRECT($AN62&amp;"!"&amp;'DataReport Cell refs'!JP$2)</f>
        <v>0</v>
      </c>
      <c r="JQ62" cm="1">
        <f t="array" aca="1" ref="JQ62" ca="1">INDIRECT($AN62&amp;"!"&amp;'DataReport Cell refs'!JQ$2)</f>
        <v>0</v>
      </c>
      <c r="JR62" cm="1">
        <f t="array" aca="1" ref="JR62" ca="1">INDIRECT($AN62&amp;"!"&amp;'DataReport Cell refs'!JR$2)</f>
        <v>0</v>
      </c>
      <c r="JS62" cm="1">
        <f t="array" aca="1" ref="JS62" ca="1">INDIRECT($AN62&amp;"!"&amp;'DataReport Cell refs'!JS$2)</f>
        <v>0</v>
      </c>
      <c r="JT62" cm="1">
        <f t="array" aca="1" ref="JT62" ca="1">INDIRECT($AN62&amp;"!"&amp;'DataReport Cell refs'!JT$2)</f>
        <v>0</v>
      </c>
      <c r="JU62" cm="1">
        <f t="array" aca="1" ref="JU62" ca="1">INDIRECT($AN62&amp;"!"&amp;'DataReport Cell refs'!JU$2)</f>
        <v>0</v>
      </c>
      <c r="JV62" t="str" cm="1">
        <f t="array" aca="1" ref="JV62" ca="1">INDIRECT($AN62&amp;"!"&amp;'DataReport Cell refs'!JV$2)</f>
        <v>Not Commenced</v>
      </c>
      <c r="JW62" t="str" cm="1">
        <f t="array" aca="1" ref="JW62" ca="1">INDIRECT($AN62&amp;"!"&amp;'DataReport Cell refs'!JW$2)</f>
        <v>First complete Stocktake</v>
      </c>
      <c r="JX62" t="str" cm="1">
        <f t="array" aca="1" ref="JX62" ca="1">INDIRECT($AN62&amp;"!"&amp;'DataReport Cell refs'!JX$2)</f>
        <v>First complete Stocktake</v>
      </c>
      <c r="JY62" t="str" cm="1">
        <f t="array" aca="1" ref="JY62" ca="1">INDIRECT($AN62&amp;"!"&amp;'DataReport Cell refs'!JY$2)</f>
        <v>First complete Stocktake</v>
      </c>
      <c r="JZ62" t="str" cm="1">
        <f t="array" aca="1" ref="JZ62" ca="1">INDIRECT($AN62&amp;"!"&amp;'DataReport Cell refs'!JZ$2)</f>
        <v>First complete Stocktake</v>
      </c>
      <c r="KA62" t="str" cm="1">
        <f t="array" aca="1" ref="KA62" ca="1">INDIRECT($AN62&amp;"!"&amp;'DataReport Cell refs'!KA$2)</f>
        <v>First complete Stocktake</v>
      </c>
      <c r="KB62" t="str" cm="1">
        <f t="array" aca="1" ref="KB62" ca="1">INDIRECT($AN62&amp;"!"&amp;'DataReport Cell refs'!KB$2)</f>
        <v>First complete Stocktake</v>
      </c>
    </row>
    <row r="63" spans="40:288" x14ac:dyDescent="0.35">
      <c r="AN63" s="345" t="s">
        <v>1202</v>
      </c>
      <c r="AO63" cm="1">
        <f t="array" aca="1" ref="AO63" ca="1">INDIRECT($AN63&amp;"!"&amp;'DataReport Cell refs'!AO$2)</f>
        <v>0</v>
      </c>
      <c r="AP63" t="str" cm="1">
        <f t="array" aca="1" ref="AP63" ca="1">INDIRECT($AN63&amp;"!"&amp;'DataReport Cell refs'!AP$2)</f>
        <v>Select option</v>
      </c>
      <c r="AQ63" t="str" cm="1">
        <f t="array" aca="1" ref="AQ63" ca="1">INDIRECT($AN63&amp;"!"&amp;'DataReport Cell refs'!AQ$2)</f>
        <v>Select option</v>
      </c>
      <c r="AR63" s="361" cm="1">
        <f t="array" aca="1" ref="AR63" ca="1">INDIRECT($AN63&amp;"!"&amp;'DataReport Cell refs'!AR$2)</f>
        <v>0</v>
      </c>
      <c r="AS63" t="b" cm="1">
        <f t="array" aca="1" ref="AS63" ca="1">INDIRECT($AN63&amp;"!"&amp;'DataReport Cell refs'!AS$2)</f>
        <v>0</v>
      </c>
      <c r="AT63" t="b" cm="1">
        <f t="array" aca="1" ref="AT63" ca="1">INDIRECT($AN63&amp;"!"&amp;'DataReport Cell refs'!AT$2)</f>
        <v>0</v>
      </c>
      <c r="AU63" t="b" cm="1">
        <f t="array" aca="1" ref="AU63" ca="1">INDIRECT($AN63&amp;"!"&amp;'DataReport Cell refs'!AU$2)</f>
        <v>0</v>
      </c>
      <c r="AV63" t="b" cm="1">
        <f t="array" aca="1" ref="AV63" ca="1">INDIRECT($AN63&amp;"!"&amp;'DataReport Cell refs'!AV$2)</f>
        <v>0</v>
      </c>
      <c r="AW63" t="b" cm="1">
        <f t="array" aca="1" ref="AW63" ca="1">INDIRECT($AN63&amp;"!"&amp;'DataReport Cell refs'!AW$2)</f>
        <v>0</v>
      </c>
      <c r="AX63" t="b" cm="1">
        <f t="array" aca="1" ref="AX63" ca="1">INDIRECT($AN63&amp;"!"&amp;'DataReport Cell refs'!AX$2)</f>
        <v>0</v>
      </c>
      <c r="AY63" t="b" cm="1">
        <f t="array" aca="1" ref="AY63" ca="1">INDIRECT($AN63&amp;"!"&amp;'DataReport Cell refs'!AY$2)</f>
        <v>0</v>
      </c>
      <c r="AZ63" t="b" cm="1">
        <f t="array" aca="1" ref="AZ63" ca="1">INDIRECT($AN63&amp;"!"&amp;'DataReport Cell refs'!AZ$2)</f>
        <v>0</v>
      </c>
      <c r="BA63" t="b" cm="1">
        <f t="array" aca="1" ref="BA63" ca="1">INDIRECT($AN63&amp;"!"&amp;'DataReport Cell refs'!BA$2)</f>
        <v>0</v>
      </c>
      <c r="BB63" t="b" cm="1">
        <f t="array" aca="1" ref="BB63" ca="1">INDIRECT($AN63&amp;"!"&amp;'DataReport Cell refs'!BB$2)</f>
        <v>0</v>
      </c>
      <c r="BC63" t="b" cm="1">
        <f t="array" aca="1" ref="BC63" ca="1">INDIRECT($AN63&amp;"!"&amp;'DataReport Cell refs'!BC$2)</f>
        <v>0</v>
      </c>
      <c r="BD63" t="b" cm="1">
        <f t="array" aca="1" ref="BD63" ca="1">INDIRECT($AN63&amp;"!"&amp;'DataReport Cell refs'!BD$2)</f>
        <v>0</v>
      </c>
      <c r="BE63" t="b" cm="1">
        <f t="array" aca="1" ref="BE63" ca="1">INDIRECT($AN63&amp;"!"&amp;'DataReport Cell refs'!BE$2)</f>
        <v>0</v>
      </c>
      <c r="BF63" t="b" cm="1">
        <f t="array" aca="1" ref="BF63" ca="1">INDIRECT($AN63&amp;"!"&amp;'DataReport Cell refs'!BF$2)</f>
        <v>0</v>
      </c>
      <c r="BG63" t="b" cm="1">
        <f t="array" aca="1" ref="BG63" ca="1">INDIRECT($AN63&amp;"!"&amp;'DataReport Cell refs'!BG$2)</f>
        <v>0</v>
      </c>
      <c r="BH63" t="b" cm="1">
        <f t="array" aca="1" ref="BH63" ca="1">INDIRECT($AN63&amp;"!"&amp;'DataReport Cell refs'!BH$2)</f>
        <v>0</v>
      </c>
      <c r="BI63" t="str" cm="1">
        <f t="array" aca="1" ref="BI63" ca="1">INDIRECT($AN63&amp;"!"&amp;'DataReport Cell refs'!BI$2)</f>
        <v>Select option</v>
      </c>
      <c r="BJ63" t="str" cm="1">
        <f t="array" aca="1" ref="BJ63" ca="1">INDIRECT($AN63&amp;"!"&amp;'DataReport Cell refs'!BJ$2)</f>
        <v>Select option</v>
      </c>
      <c r="BK63" t="str" cm="1">
        <f t="array" aca="1" ref="BK63" ca="1">INDIRECT($AN63&amp;"!"&amp;'DataReport Cell refs'!BK$2)</f>
        <v>Select option</v>
      </c>
      <c r="BL63" t="str" cm="1">
        <f t="array" aca="1" ref="BL63" ca="1">INDIRECT($AN63&amp;"!"&amp;'DataReport Cell refs'!BL$2)</f>
        <v>Select option</v>
      </c>
      <c r="BM63" t="str" cm="1">
        <f t="array" aca="1" ref="BM63" ca="1">INDIRECT($AN63&amp;"!"&amp;'DataReport Cell refs'!BM$2)</f>
        <v>Select option</v>
      </c>
      <c r="BN63" t="str" cm="1">
        <f t="array" aca="1" ref="BN63" ca="1">INDIRECT($AN63&amp;"!"&amp;'DataReport Cell refs'!BN$2)</f>
        <v>Select option</v>
      </c>
      <c r="BO63" t="str" cm="1">
        <f t="array" aca="1" ref="BO63" ca="1">INDIRECT($AN63&amp;"!"&amp;'DataReport Cell refs'!BO$2)</f>
        <v>Select option</v>
      </c>
      <c r="BP63" t="str" cm="1">
        <f t="array" aca="1" ref="BP63" ca="1">INDIRECT($AN63&amp;"!"&amp;'DataReport Cell refs'!BP$2)</f>
        <v>Select option</v>
      </c>
      <c r="BQ63" t="str" cm="1">
        <f t="array" aca="1" ref="BQ63" ca="1">INDIRECT($AN63&amp;"!"&amp;'DataReport Cell refs'!BQ$2)</f>
        <v>Select option</v>
      </c>
      <c r="BR63" t="b" cm="1">
        <f t="array" aca="1" ref="BR63" ca="1">INDIRECT($AN63&amp;"!"&amp;'DataReport Cell refs'!BR$2)</f>
        <v>0</v>
      </c>
      <c r="BS63" t="b" cm="1">
        <f t="array" aca="1" ref="BS63" ca="1">INDIRECT($AN63&amp;"!"&amp;'DataReport Cell refs'!BS$2)</f>
        <v>0</v>
      </c>
      <c r="BT63" t="b" cm="1">
        <f t="array" aca="1" ref="BT63" ca="1">INDIRECT($AN63&amp;"!"&amp;'DataReport Cell refs'!BT$2)</f>
        <v>0</v>
      </c>
      <c r="BU63" t="b" cm="1">
        <f t="array" aca="1" ref="BU63" ca="1">INDIRECT($AN63&amp;"!"&amp;'DataReport Cell refs'!BU$2)</f>
        <v>0</v>
      </c>
      <c r="BV63" t="b" cm="1">
        <f t="array" aca="1" ref="BV63" ca="1">INDIRECT($AN63&amp;"!"&amp;'DataReport Cell refs'!BV$2)</f>
        <v>0</v>
      </c>
      <c r="BW63" t="b" cm="1">
        <f t="array" aca="1" ref="BW63" ca="1">INDIRECT($AN63&amp;"!"&amp;'DataReport Cell refs'!BW$2)</f>
        <v>0</v>
      </c>
      <c r="BX63" t="b" cm="1">
        <f t="array" aca="1" ref="BX63" ca="1">INDIRECT($AN63&amp;"!"&amp;'DataReport Cell refs'!BX$2)</f>
        <v>0</v>
      </c>
      <c r="BY63" t="b" cm="1">
        <f t="array" aca="1" ref="BY63" ca="1">INDIRECT($AN63&amp;"!"&amp;'DataReport Cell refs'!BY$2)</f>
        <v>0</v>
      </c>
      <c r="BZ63" t="b" cm="1">
        <f t="array" aca="1" ref="BZ63" ca="1">INDIRECT($AN63&amp;"!"&amp;'DataReport Cell refs'!BZ$2)</f>
        <v>0</v>
      </c>
      <c r="CA63" cm="1">
        <f t="array" aca="1" ref="CA63" ca="1">INDIRECT($AN63&amp;"!"&amp;'DataReport Cell refs'!CA$2)</f>
        <v>0</v>
      </c>
      <c r="CB63" s="385" cm="1">
        <f t="array" aca="1" ref="CB63" ca="1">INDIRECT($AN63&amp;"!"&amp;'DataReport Cell refs'!CB$2)</f>
        <v>0</v>
      </c>
      <c r="CC63" s="385" cm="1">
        <f t="array" aca="1" ref="CC63" ca="1">INDIRECT($AN63&amp;"!"&amp;'DataReport Cell refs'!CC$2)</f>
        <v>0</v>
      </c>
      <c r="CD63" s="385" cm="1">
        <f t="array" aca="1" ref="CD63" ca="1">INDIRECT($AN63&amp;"!"&amp;'DataReport Cell refs'!CD$2)</f>
        <v>0</v>
      </c>
      <c r="CE63" t="str" cm="1">
        <f t="array" aca="1" ref="CE63" ca="1">INDIRECT($AN63&amp;"!"&amp;'DataReport Cell refs'!CE$2)</f>
        <v>Select option</v>
      </c>
      <c r="CF63" s="361" cm="1">
        <f t="array" aca="1" ref="CF63" ca="1">INDIRECT($AN63&amp;"!"&amp;'DataReport Cell refs'!CF$2)</f>
        <v>0</v>
      </c>
      <c r="CG63" t="b" cm="1">
        <f t="array" aca="1" ref="CG63" ca="1">INDIRECT($AN63&amp;"!"&amp;'DataReport Cell refs'!CG$2)</f>
        <v>0</v>
      </c>
      <c r="CH63" t="b" cm="1">
        <f t="array" aca="1" ref="CH63" ca="1">INDIRECT($AN63&amp;"!"&amp;'DataReport Cell refs'!CH$2)</f>
        <v>0</v>
      </c>
      <c r="CI63" t="b" cm="1">
        <f t="array" aca="1" ref="CI63" ca="1">INDIRECT($AN63&amp;"!"&amp;'DataReport Cell refs'!CI$2)</f>
        <v>0</v>
      </c>
      <c r="CJ63" t="b" cm="1">
        <f t="array" aca="1" ref="CJ63" ca="1">INDIRECT($AN63&amp;"!"&amp;'DataReport Cell refs'!CJ$2)</f>
        <v>0</v>
      </c>
      <c r="CK63" t="b" cm="1">
        <f t="array" aca="1" ref="CK63" ca="1">INDIRECT($AN63&amp;"!"&amp;'DataReport Cell refs'!CK$2)</f>
        <v>0</v>
      </c>
      <c r="CL63" t="b" cm="1">
        <f t="array" aca="1" ref="CL63" ca="1">INDIRECT($AN63&amp;"!"&amp;'DataReport Cell refs'!CL$2)</f>
        <v>0</v>
      </c>
      <c r="CM63" t="b" cm="1">
        <f t="array" aca="1" ref="CM63" ca="1">INDIRECT($AN63&amp;"!"&amp;'DataReport Cell refs'!CM$2)</f>
        <v>0</v>
      </c>
      <c r="CN63" t="b" cm="1">
        <f t="array" aca="1" ref="CN63" ca="1">INDIRECT($AN63&amp;"!"&amp;'DataReport Cell refs'!CN$2)</f>
        <v>0</v>
      </c>
      <c r="CO63" t="b" cm="1">
        <f t="array" aca="1" ref="CO63" ca="1">INDIRECT($AN63&amp;"!"&amp;'DataReport Cell refs'!CO$2)</f>
        <v>0</v>
      </c>
      <c r="CP63" t="b" cm="1">
        <f t="array" aca="1" ref="CP63" ca="1">INDIRECT($AN63&amp;"!"&amp;'DataReport Cell refs'!CP$2)</f>
        <v>0</v>
      </c>
      <c r="CQ63" t="b" cm="1">
        <f t="array" aca="1" ref="CQ63" ca="1">INDIRECT($AN63&amp;"!"&amp;'DataReport Cell refs'!CQ$2)</f>
        <v>0</v>
      </c>
      <c r="CR63" t="b" cm="1">
        <f t="array" aca="1" ref="CR63" ca="1">INDIRECT($AN63&amp;"!"&amp;'DataReport Cell refs'!CR$2)</f>
        <v>0</v>
      </c>
      <c r="CS63" t="b" cm="1">
        <f t="array" aca="1" ref="CS63" ca="1">INDIRECT($AN63&amp;"!"&amp;'DataReport Cell refs'!CS$2)</f>
        <v>0</v>
      </c>
      <c r="CT63" t="b" cm="1">
        <f t="array" aca="1" ref="CT63" ca="1">INDIRECT($AN63&amp;"!"&amp;'DataReport Cell refs'!CT$2)</f>
        <v>0</v>
      </c>
      <c r="CU63" t="b" cm="1">
        <f t="array" aca="1" ref="CU63" ca="1">INDIRECT($AN63&amp;"!"&amp;'DataReport Cell refs'!CU$2)</f>
        <v>0</v>
      </c>
      <c r="CV63" t="b" cm="1">
        <f t="array" aca="1" ref="CV63" ca="1">INDIRECT($AN63&amp;"!"&amp;'DataReport Cell refs'!CV$2)</f>
        <v>0</v>
      </c>
      <c r="CW63" t="b" cm="1">
        <f t="array" aca="1" ref="CW63" ca="1">INDIRECT($AN63&amp;"!"&amp;'DataReport Cell refs'!CW$2)</f>
        <v>0</v>
      </c>
      <c r="CX63" t="b" cm="1">
        <f t="array" aca="1" ref="CX63" ca="1">INDIRECT($AN63&amp;"!"&amp;'DataReport Cell refs'!CX$2)</f>
        <v>0</v>
      </c>
      <c r="CY63" t="b" cm="1">
        <f t="array" aca="1" ref="CY63" ca="1">INDIRECT($AN63&amp;"!"&amp;'DataReport Cell refs'!CY$2)</f>
        <v>0</v>
      </c>
      <c r="CZ63" t="b" cm="1">
        <f t="array" aca="1" ref="CZ63" ca="1">INDIRECT($AN63&amp;"!"&amp;'DataReport Cell refs'!CZ$2)</f>
        <v>0</v>
      </c>
      <c r="DA63" t="b" cm="1">
        <f t="array" aca="1" ref="DA63" ca="1">INDIRECT($AN63&amp;"!"&amp;'DataReport Cell refs'!DA$2)</f>
        <v>0</v>
      </c>
      <c r="DB63" t="b" cm="1">
        <f t="array" aca="1" ref="DB63" ca="1">INDIRECT($AN63&amp;"!"&amp;'DataReport Cell refs'!DB$2)</f>
        <v>0</v>
      </c>
      <c r="DC63" t="b" cm="1">
        <f t="array" aca="1" ref="DC63" ca="1">INDIRECT($AN63&amp;"!"&amp;'DataReport Cell refs'!DC$2)</f>
        <v>0</v>
      </c>
      <c r="DD63" t="b" cm="1">
        <f t="array" aca="1" ref="DD63" ca="1">INDIRECT($AN63&amp;"!"&amp;'DataReport Cell refs'!DD$2)</f>
        <v>0</v>
      </c>
      <c r="DE63" t="b" cm="1">
        <f t="array" aca="1" ref="DE63" ca="1">INDIRECT($AN63&amp;"!"&amp;'DataReport Cell refs'!DE$2)</f>
        <v>0</v>
      </c>
      <c r="DF63" t="b" cm="1">
        <f t="array" aca="1" ref="DF63" ca="1">INDIRECT($AN63&amp;"!"&amp;'DataReport Cell refs'!DF$2)</f>
        <v>0</v>
      </c>
      <c r="DG63" t="b" cm="1">
        <f t="array" aca="1" ref="DG63" ca="1">INDIRECT($AN63&amp;"!"&amp;'DataReport Cell refs'!DG$2)</f>
        <v>0</v>
      </c>
      <c r="DH63" t="b" cm="1">
        <f t="array" aca="1" ref="DH63" ca="1">INDIRECT($AN63&amp;"!"&amp;'DataReport Cell refs'!DH$2)</f>
        <v>0</v>
      </c>
      <c r="DI63" t="b" cm="1">
        <f t="array" aca="1" ref="DI63" ca="1">INDIRECT($AN63&amp;"!"&amp;'DataReport Cell refs'!DI$2)</f>
        <v>0</v>
      </c>
      <c r="DJ63" t="b" cm="1">
        <f t="array" aca="1" ref="DJ63" ca="1">INDIRECT($AN63&amp;"!"&amp;'DataReport Cell refs'!DJ$2)</f>
        <v>0</v>
      </c>
      <c r="DK63" t="b" cm="1">
        <f t="array" aca="1" ref="DK63" ca="1">INDIRECT($AN63&amp;"!"&amp;'DataReport Cell refs'!DK$2)</f>
        <v>0</v>
      </c>
      <c r="DL63" t="b" cm="1">
        <f t="array" aca="1" ref="DL63" ca="1">INDIRECT($AN63&amp;"!"&amp;'DataReport Cell refs'!DL$2)</f>
        <v>0</v>
      </c>
      <c r="DM63" t="b" cm="1">
        <f t="array" aca="1" ref="DM63" ca="1">INDIRECT($AN63&amp;"!"&amp;'DataReport Cell refs'!DM$2)</f>
        <v>0</v>
      </c>
      <c r="DN63" t="str" cm="1">
        <f t="array" aca="1" ref="DN63" ca="1">INDIRECT($AN63&amp;"!"&amp;'DataReport Cell refs'!DN$2)</f>
        <v>Type here - Other service not included above 1</v>
      </c>
      <c r="DO63" t="str" cm="1">
        <f t="array" aca="1" ref="DO63" ca="1">INDIRECT($AN63&amp;"!"&amp;'DataReport Cell refs'!DO$2)</f>
        <v>Type here - Other service not included above 2</v>
      </c>
      <c r="DP63" t="str" cm="1">
        <f t="array" aca="1" ref="DP63" ca="1">INDIRECT($AN63&amp;"!"&amp;'DataReport Cell refs'!DP$2)</f>
        <v>Type here - Other service not included above 3</v>
      </c>
      <c r="DQ63" t="b" cm="1">
        <f t="array" aca="1" ref="DQ63" ca="1">INDIRECT($AN63&amp;"!"&amp;'DataReport Cell refs'!DQ$2)</f>
        <v>0</v>
      </c>
      <c r="DR63" t="b" cm="1">
        <f t="array" aca="1" ref="DR63" ca="1">INDIRECT($AN63&amp;"!"&amp;'DataReport Cell refs'!DR$2)</f>
        <v>0</v>
      </c>
      <c r="DS63" t="b" cm="1">
        <f t="array" aca="1" ref="DS63" ca="1">INDIRECT($AN63&amp;"!"&amp;'DataReport Cell refs'!DS$2)</f>
        <v>0</v>
      </c>
      <c r="DT63" t="b" cm="1">
        <f t="array" aca="1" ref="DT63" ca="1">INDIRECT($AN63&amp;"!"&amp;'DataReport Cell refs'!DT$2)</f>
        <v>0</v>
      </c>
      <c r="DU63" t="b" cm="1">
        <f t="array" aca="1" ref="DU63" ca="1">INDIRECT($AN63&amp;"!"&amp;'DataReport Cell refs'!DU$2)</f>
        <v>0</v>
      </c>
      <c r="DV63" t="b" cm="1">
        <f t="array" aca="1" ref="DV63" ca="1">INDIRECT($AN63&amp;"!"&amp;'DataReport Cell refs'!DV$2)</f>
        <v>0</v>
      </c>
      <c r="DW63" t="b" cm="1">
        <f t="array" aca="1" ref="DW63" ca="1">INDIRECT($AN63&amp;"!"&amp;'DataReport Cell refs'!DW$2)</f>
        <v>0</v>
      </c>
      <c r="DX63" t="b" cm="1">
        <f t="array" aca="1" ref="DX63" ca="1">INDIRECT($AN63&amp;"!"&amp;'DataReport Cell refs'!DX$2)</f>
        <v>0</v>
      </c>
      <c r="DY63" t="b" cm="1">
        <f t="array" aca="1" ref="DY63" ca="1">INDIRECT($AN63&amp;"!"&amp;'DataReport Cell refs'!DY$2)</f>
        <v>0</v>
      </c>
      <c r="DZ63" t="b" cm="1">
        <f t="array" aca="1" ref="DZ63" ca="1">INDIRECT($AN63&amp;"!"&amp;'DataReport Cell refs'!DZ$2)</f>
        <v>0</v>
      </c>
      <c r="EA63" t="b" cm="1">
        <f t="array" aca="1" ref="EA63" ca="1">INDIRECT($AN63&amp;"!"&amp;'DataReport Cell refs'!EA$2)</f>
        <v>0</v>
      </c>
      <c r="EB63" t="b" cm="1">
        <f t="array" aca="1" ref="EB63" ca="1">INDIRECT($AN63&amp;"!"&amp;'DataReport Cell refs'!EB$2)</f>
        <v>0</v>
      </c>
      <c r="EC63" t="b" cm="1">
        <f t="array" aca="1" ref="EC63" ca="1">INDIRECT($AN63&amp;"!"&amp;'DataReport Cell refs'!EC$2)</f>
        <v>0</v>
      </c>
      <c r="ED63" t="b" cm="1">
        <f t="array" aca="1" ref="ED63" ca="1">INDIRECT($AN63&amp;"!"&amp;'DataReport Cell refs'!ED$2)</f>
        <v>0</v>
      </c>
      <c r="EE63" t="b" cm="1">
        <f t="array" aca="1" ref="EE63" ca="1">INDIRECT($AN63&amp;"!"&amp;'DataReport Cell refs'!EE$2)</f>
        <v>0</v>
      </c>
      <c r="EF63" t="b" cm="1">
        <f t="array" aca="1" ref="EF63" ca="1">INDIRECT($AN63&amp;"!"&amp;'DataReport Cell refs'!EF$2)</f>
        <v>0</v>
      </c>
      <c r="EG63" t="b" cm="1">
        <f t="array" aca="1" ref="EG63" ca="1">INDIRECT($AN63&amp;"!"&amp;'DataReport Cell refs'!EG$2)</f>
        <v>0</v>
      </c>
      <c r="EH63" t="b" cm="1">
        <f t="array" aca="1" ref="EH63" ca="1">INDIRECT($AN63&amp;"!"&amp;'DataReport Cell refs'!EH$2)</f>
        <v>0</v>
      </c>
      <c r="EI63" t="b" cm="1">
        <f t="array" aca="1" ref="EI63" ca="1">INDIRECT($AN63&amp;"!"&amp;'DataReport Cell refs'!EI$2)</f>
        <v>0</v>
      </c>
      <c r="EJ63" t="b" cm="1">
        <f t="array" aca="1" ref="EJ63" ca="1">INDIRECT($AN63&amp;"!"&amp;'DataReport Cell refs'!EJ$2)</f>
        <v>0</v>
      </c>
      <c r="EK63" t="b" cm="1">
        <f t="array" aca="1" ref="EK63" ca="1">INDIRECT($AN63&amp;"!"&amp;'DataReport Cell refs'!EK$2)</f>
        <v>0</v>
      </c>
      <c r="EL63" t="b" cm="1">
        <f t="array" aca="1" ref="EL63" ca="1">INDIRECT($AN63&amp;"!"&amp;'DataReport Cell refs'!EL$2)</f>
        <v>0</v>
      </c>
      <c r="EM63" t="b" cm="1">
        <f t="array" aca="1" ref="EM63" ca="1">INDIRECT($AN63&amp;"!"&amp;'DataReport Cell refs'!EM$2)</f>
        <v>0</v>
      </c>
      <c r="EN63" t="b" cm="1">
        <f t="array" aca="1" ref="EN63" ca="1">INDIRECT($AN63&amp;"!"&amp;'DataReport Cell refs'!EN$2)</f>
        <v>0</v>
      </c>
      <c r="EO63" t="b" cm="1">
        <f t="array" aca="1" ref="EO63" ca="1">INDIRECT($AN63&amp;"!"&amp;'DataReport Cell refs'!EO$2)</f>
        <v>0</v>
      </c>
      <c r="EP63" t="b" cm="1">
        <f t="array" aca="1" ref="EP63" ca="1">INDIRECT($AN63&amp;"!"&amp;'DataReport Cell refs'!EP$2)</f>
        <v>0</v>
      </c>
      <c r="EQ63" t="b" cm="1">
        <f t="array" aca="1" ref="EQ63" ca="1">INDIRECT($AN63&amp;"!"&amp;'DataReport Cell refs'!EQ$2)</f>
        <v>0</v>
      </c>
      <c r="ER63" t="b" cm="1">
        <f t="array" aca="1" ref="ER63" ca="1">INDIRECT($AN63&amp;"!"&amp;'DataReport Cell refs'!ER$2)</f>
        <v>0</v>
      </c>
      <c r="ES63" t="b" cm="1">
        <f t="array" aca="1" ref="ES63" ca="1">INDIRECT($AN63&amp;"!"&amp;'DataReport Cell refs'!ES$2)</f>
        <v>0</v>
      </c>
      <c r="ET63" t="b" cm="1">
        <f t="array" aca="1" ref="ET63" ca="1">INDIRECT($AN63&amp;"!"&amp;'DataReport Cell refs'!ET$2)</f>
        <v>0</v>
      </c>
      <c r="EU63" t="b" cm="1">
        <f t="array" aca="1" ref="EU63" ca="1">INDIRECT($AN63&amp;"!"&amp;'DataReport Cell refs'!EU$2)</f>
        <v>0</v>
      </c>
      <c r="EV63" t="b" cm="1">
        <f t="array" aca="1" ref="EV63" ca="1">INDIRECT($AN63&amp;"!"&amp;'DataReport Cell refs'!EV$2)</f>
        <v>0</v>
      </c>
      <c r="EW63" t="b" cm="1">
        <f t="array" aca="1" ref="EW63" ca="1">INDIRECT($AN63&amp;"!"&amp;'DataReport Cell refs'!EW$2)</f>
        <v>0</v>
      </c>
      <c r="EX63" t="b" cm="1">
        <f t="array" aca="1" ref="EX63" ca="1">INDIRECT($AN63&amp;"!"&amp;'DataReport Cell refs'!EX$2)</f>
        <v>0</v>
      </c>
      <c r="EY63" t="b" cm="1">
        <f t="array" aca="1" ref="EY63" ca="1">INDIRECT($AN63&amp;"!"&amp;'DataReport Cell refs'!EY$2)</f>
        <v>0</v>
      </c>
      <c r="EZ63" t="b" cm="1">
        <f t="array" aca="1" ref="EZ63" ca="1">INDIRECT($AN63&amp;"!"&amp;'DataReport Cell refs'!EZ$2)</f>
        <v>0</v>
      </c>
      <c r="FA63" t="b" cm="1">
        <f t="array" aca="1" ref="FA63" ca="1">INDIRECT($AN63&amp;"!"&amp;'DataReport Cell refs'!FA$2)</f>
        <v>0</v>
      </c>
      <c r="FB63" t="b" cm="1">
        <f t="array" aca="1" ref="FB63" ca="1">INDIRECT($AN63&amp;"!"&amp;'DataReport Cell refs'!FB$2)</f>
        <v>0</v>
      </c>
      <c r="FC63" t="b" cm="1">
        <f t="array" aca="1" ref="FC63" ca="1">INDIRECT($AN63&amp;"!"&amp;'DataReport Cell refs'!FC$2)</f>
        <v>0</v>
      </c>
      <c r="FD63" t="b" cm="1">
        <f t="array" aca="1" ref="FD63" ca="1">INDIRECT($AN63&amp;"!"&amp;'DataReport Cell refs'!FD$2)</f>
        <v>0</v>
      </c>
      <c r="FE63" t="b" cm="1">
        <f t="array" aca="1" ref="FE63" ca="1">INDIRECT($AN63&amp;"!"&amp;'DataReport Cell refs'!FE$2)</f>
        <v>0</v>
      </c>
      <c r="FF63" t="b" cm="1">
        <f t="array" aca="1" ref="FF63" ca="1">INDIRECT($AN63&amp;"!"&amp;'DataReport Cell refs'!FF$2)</f>
        <v>0</v>
      </c>
      <c r="FG63" t="b" cm="1">
        <f t="array" aca="1" ref="FG63" ca="1">INDIRECT($AN63&amp;"!"&amp;'DataReport Cell refs'!FG$2)</f>
        <v>0</v>
      </c>
      <c r="FH63" t="b" cm="1">
        <f t="array" aca="1" ref="FH63" ca="1">INDIRECT($AN63&amp;"!"&amp;'DataReport Cell refs'!FH$2)</f>
        <v>0</v>
      </c>
      <c r="FI63" t="b" cm="1">
        <f t="array" aca="1" ref="FI63" ca="1">INDIRECT($AN63&amp;"!"&amp;'DataReport Cell refs'!FI$2)</f>
        <v>0</v>
      </c>
      <c r="FJ63" t="b" cm="1">
        <f t="array" aca="1" ref="FJ63" ca="1">INDIRECT($AN63&amp;"!"&amp;'DataReport Cell refs'!FJ$2)</f>
        <v>0</v>
      </c>
      <c r="FK63" s="361" cm="1">
        <f t="array" aca="1" ref="FK63" ca="1">INDIRECT($AN63&amp;"!"&amp;'DataReport Cell refs'!FK$2)</f>
        <v>0</v>
      </c>
      <c r="FL63" s="361" cm="1">
        <f t="array" aca="1" ref="FL63" ca="1">INDIRECT($AN63&amp;"!"&amp;'DataReport Cell refs'!FL$2)</f>
        <v>0</v>
      </c>
      <c r="FM63" s="361" cm="1">
        <f t="array" aca="1" ref="FM63" ca="1">INDIRECT($AN63&amp;"!"&amp;'DataReport Cell refs'!FM$2)</f>
        <v>0</v>
      </c>
      <c r="FN63" s="361" cm="1">
        <f t="array" aca="1" ref="FN63" ca="1">INDIRECT($AN63&amp;"!"&amp;'DataReport Cell refs'!FN$2)</f>
        <v>0</v>
      </c>
      <c r="FO63" s="361" cm="1">
        <f t="array" aca="1" ref="FO63" ca="1">INDIRECT($AN63&amp;"!"&amp;'DataReport Cell refs'!FO$2)</f>
        <v>0</v>
      </c>
      <c r="FP63" s="361" cm="1">
        <f t="array" aca="1" ref="FP63" ca="1">INDIRECT($AN63&amp;"!"&amp;'DataReport Cell refs'!FP$2)</f>
        <v>0</v>
      </c>
      <c r="FQ63" s="361" cm="1">
        <f t="array" aca="1" ref="FQ63" ca="1">INDIRECT($AN63&amp;"!"&amp;'DataReport Cell refs'!FQ$2)</f>
        <v>0</v>
      </c>
      <c r="FR63" s="361" cm="1">
        <f t="array" aca="1" ref="FR63" ca="1">INDIRECT($AN63&amp;"!"&amp;'DataReport Cell refs'!FR$2)</f>
        <v>0</v>
      </c>
      <c r="FS63" s="361" cm="1">
        <f t="array" aca="1" ref="FS63" ca="1">INDIRECT($AN63&amp;"!"&amp;'DataReport Cell refs'!FS$2)</f>
        <v>0</v>
      </c>
      <c r="FT63" s="361" cm="1">
        <f t="array" aca="1" ref="FT63" ca="1">INDIRECT($AN63&amp;"!"&amp;'DataReport Cell refs'!FT$2)</f>
        <v>0</v>
      </c>
      <c r="FU63" s="361" cm="1">
        <f t="array" aca="1" ref="FU63" ca="1">INDIRECT($AN63&amp;"!"&amp;'DataReport Cell refs'!FU$2)</f>
        <v>0</v>
      </c>
      <c r="FV63" s="361" cm="1">
        <f t="array" aca="1" ref="FV63" ca="1">INDIRECT($AN63&amp;"!"&amp;'DataReport Cell refs'!FV$2)</f>
        <v>0</v>
      </c>
      <c r="FW63" s="361" cm="1">
        <f t="array" aca="1" ref="FW63" ca="1">INDIRECT($AN63&amp;"!"&amp;'DataReport Cell refs'!FW$2)</f>
        <v>0</v>
      </c>
      <c r="FX63" s="361" cm="1">
        <f t="array" aca="1" ref="FX63" ca="1">INDIRECT($AN63&amp;"!"&amp;'DataReport Cell refs'!FX$2)</f>
        <v>0</v>
      </c>
      <c r="FY63" s="361" cm="1">
        <f t="array" aca="1" ref="FY63" ca="1">INDIRECT($AN63&amp;"!"&amp;'DataReport Cell refs'!FY$2)</f>
        <v>0</v>
      </c>
      <c r="FZ63" s="361" cm="1">
        <f t="array" aca="1" ref="FZ63" ca="1">INDIRECT($AN63&amp;"!"&amp;'DataReport Cell refs'!FZ$2)</f>
        <v>0</v>
      </c>
      <c r="GA63" s="361" cm="1">
        <f t="array" aca="1" ref="GA63" ca="1">INDIRECT($AN63&amp;"!"&amp;'DataReport Cell refs'!GA$2)</f>
        <v>0</v>
      </c>
      <c r="GB63" s="361" cm="1">
        <f t="array" aca="1" ref="GB63" ca="1">INDIRECT($AN63&amp;"!"&amp;'DataReport Cell refs'!GB$2)</f>
        <v>0</v>
      </c>
      <c r="GC63" s="361" cm="1">
        <f t="array" aca="1" ref="GC63" ca="1">INDIRECT($AN63&amp;"!"&amp;'DataReport Cell refs'!GC$2)</f>
        <v>0</v>
      </c>
      <c r="GD63" s="361" cm="1">
        <f t="array" aca="1" ref="GD63" ca="1">INDIRECT($AN63&amp;"!"&amp;'DataReport Cell refs'!GD$2)</f>
        <v>0</v>
      </c>
      <c r="GE63" s="361" cm="1">
        <f t="array" aca="1" ref="GE63" ca="1">INDIRECT($AN63&amp;"!"&amp;'DataReport Cell refs'!GE$2)</f>
        <v>0</v>
      </c>
      <c r="GF63" s="361" cm="1">
        <f t="array" aca="1" ref="GF63" ca="1">INDIRECT($AN63&amp;"!"&amp;'DataReport Cell refs'!GF$2)</f>
        <v>0</v>
      </c>
      <c r="GG63" s="361" cm="1">
        <f t="array" aca="1" ref="GG63" ca="1">INDIRECT($AN63&amp;"!"&amp;'DataReport Cell refs'!GG$2)</f>
        <v>0</v>
      </c>
      <c r="GH63" s="361" cm="1">
        <f t="array" aca="1" ref="GH63" ca="1">INDIRECT($AN63&amp;"!"&amp;'DataReport Cell refs'!GH$2)</f>
        <v>0</v>
      </c>
      <c r="GI63" s="361" cm="1">
        <f t="array" aca="1" ref="GI63" ca="1">INDIRECT($AN63&amp;"!"&amp;'DataReport Cell refs'!GI$2)</f>
        <v>0</v>
      </c>
      <c r="GJ63" s="361" cm="1">
        <f t="array" aca="1" ref="GJ63" ca="1">INDIRECT($AN63&amp;"!"&amp;'DataReport Cell refs'!GJ$2)</f>
        <v>0</v>
      </c>
      <c r="GK63" s="361" cm="1">
        <f t="array" aca="1" ref="GK63" ca="1">INDIRECT($AN63&amp;"!"&amp;'DataReport Cell refs'!GK$2)</f>
        <v>0</v>
      </c>
      <c r="GL63" s="361" cm="1">
        <f t="array" aca="1" ref="GL63" ca="1">INDIRECT($AN63&amp;"!"&amp;'DataReport Cell refs'!GL$2)</f>
        <v>0</v>
      </c>
      <c r="GM63" s="361" cm="1">
        <f t="array" aca="1" ref="GM63" ca="1">INDIRECT($AN63&amp;"!"&amp;'DataReport Cell refs'!GM$2)</f>
        <v>0</v>
      </c>
      <c r="GN63" s="361" cm="1">
        <f t="array" aca="1" ref="GN63" ca="1">INDIRECT($AN63&amp;"!"&amp;'DataReport Cell refs'!GN$2)</f>
        <v>0</v>
      </c>
      <c r="GO63" s="361" cm="1">
        <f t="array" aca="1" ref="GO63" ca="1">INDIRECT($AN63&amp;"!"&amp;'DataReport Cell refs'!GO$2)</f>
        <v>0</v>
      </c>
      <c r="GP63" s="361" cm="1">
        <f t="array" aca="1" ref="GP63" ca="1">INDIRECT($AN63&amp;"!"&amp;'DataReport Cell refs'!GP$2)</f>
        <v>0</v>
      </c>
      <c r="GQ63" s="361" cm="1">
        <f t="array" aca="1" ref="GQ63" ca="1">INDIRECT($AN63&amp;"!"&amp;'DataReport Cell refs'!GQ$2)</f>
        <v>0</v>
      </c>
      <c r="GR63" s="361" cm="1">
        <f t="array" aca="1" ref="GR63" ca="1">INDIRECT($AN63&amp;"!"&amp;'DataReport Cell refs'!GR$2)</f>
        <v>0</v>
      </c>
      <c r="GS63" s="361" cm="1">
        <f t="array" aca="1" ref="GS63" ca="1">INDIRECT($AN63&amp;"!"&amp;'DataReport Cell refs'!GS$2)</f>
        <v>0</v>
      </c>
      <c r="GT63" s="361" cm="1">
        <f t="array" aca="1" ref="GT63" ca="1">INDIRECT($AN63&amp;"!"&amp;'DataReport Cell refs'!GT$2)</f>
        <v>0</v>
      </c>
      <c r="GU63" s="361" cm="1">
        <f t="array" aca="1" ref="GU63" ca="1">INDIRECT($AN63&amp;"!"&amp;'DataReport Cell refs'!GU$2)</f>
        <v>0</v>
      </c>
      <c r="GV63" s="361" cm="1">
        <f t="array" aca="1" ref="GV63" ca="1">INDIRECT($AN63&amp;"!"&amp;'DataReport Cell refs'!GV$2)</f>
        <v>0</v>
      </c>
      <c r="GW63" s="361" cm="1">
        <f t="array" aca="1" ref="GW63" ca="1">INDIRECT($AN63&amp;"!"&amp;'DataReport Cell refs'!GW$2)</f>
        <v>0</v>
      </c>
      <c r="GX63" s="361" cm="1">
        <f t="array" aca="1" ref="GX63" ca="1">INDIRECT($AN63&amp;"!"&amp;'DataReport Cell refs'!GX$2)</f>
        <v>0</v>
      </c>
      <c r="GY63" s="361" cm="1">
        <f t="array" aca="1" ref="GY63" ca="1">INDIRECT($AN63&amp;"!"&amp;'DataReport Cell refs'!GY$2)</f>
        <v>0</v>
      </c>
      <c r="GZ63" s="361" cm="1">
        <f t="array" aca="1" ref="GZ63" ca="1">INDIRECT($AN63&amp;"!"&amp;'DataReport Cell refs'!GZ$2)</f>
        <v>0</v>
      </c>
      <c r="HA63" s="361" cm="1">
        <f t="array" aca="1" ref="HA63" ca="1">INDIRECT($AN63&amp;"!"&amp;'DataReport Cell refs'!HA$2)</f>
        <v>0</v>
      </c>
      <c r="HB63" s="361" cm="1">
        <f t="array" aca="1" ref="HB63" ca="1">INDIRECT($AN63&amp;"!"&amp;'DataReport Cell refs'!HB$2)</f>
        <v>0</v>
      </c>
      <c r="HC63" s="361" cm="1">
        <f t="array" aca="1" ref="HC63" ca="1">INDIRECT($AN63&amp;"!"&amp;'DataReport Cell refs'!HC$2)</f>
        <v>0</v>
      </c>
      <c r="HD63" s="361" cm="1">
        <f t="array" aca="1" ref="HD63" ca="1">INDIRECT($AN63&amp;"!"&amp;'DataReport Cell refs'!HD$2)</f>
        <v>0</v>
      </c>
      <c r="HE63" cm="1">
        <f t="array" aca="1" ref="HE63" ca="1">INDIRECT($AN63&amp;"!"&amp;'DataReport Cell refs'!HE$2)</f>
        <v>0</v>
      </c>
      <c r="HF63" cm="1">
        <f t="array" aca="1" ref="HF63" ca="1">INDIRECT($AN63&amp;"!"&amp;'DataReport Cell refs'!HF$2)</f>
        <v>0</v>
      </c>
      <c r="HG63" cm="1">
        <f t="array" aca="1" ref="HG63" ca="1">INDIRECT($AN63&amp;"!"&amp;'DataReport Cell refs'!HG$2)</f>
        <v>0</v>
      </c>
      <c r="HH63" cm="1">
        <f t="array" aca="1" ref="HH63" ca="1">INDIRECT($AN63&amp;"!"&amp;'DataReport Cell refs'!HH$2)</f>
        <v>0</v>
      </c>
      <c r="HI63" cm="1">
        <f t="array" aca="1" ref="HI63" ca="1">INDIRECT($AN63&amp;"!"&amp;'DataReport Cell refs'!HI$2)</f>
        <v>0</v>
      </c>
      <c r="HJ63" cm="1">
        <f t="array" aca="1" ref="HJ63" ca="1">INDIRECT($AN63&amp;"!"&amp;'DataReport Cell refs'!HJ$2)</f>
        <v>0</v>
      </c>
      <c r="HK63" cm="1">
        <f t="array" aca="1" ref="HK63" ca="1">INDIRECT($AN63&amp;"!"&amp;'DataReport Cell refs'!HK$2)</f>
        <v>0</v>
      </c>
      <c r="HL63" cm="1">
        <f t="array" aca="1" ref="HL63" ca="1">INDIRECT($AN63&amp;"!"&amp;'DataReport Cell refs'!HL$2)</f>
        <v>0</v>
      </c>
      <c r="HM63" cm="1">
        <f t="array" aca="1" ref="HM63" ca="1">INDIRECT($AN63&amp;"!"&amp;'DataReport Cell refs'!HM$2)</f>
        <v>0</v>
      </c>
      <c r="HN63" cm="1">
        <f t="array" aca="1" ref="HN63" ca="1">INDIRECT($AN63&amp;"!"&amp;'DataReport Cell refs'!HN$2)</f>
        <v>0</v>
      </c>
      <c r="HO63" cm="1">
        <f t="array" aca="1" ref="HO63" ca="1">INDIRECT($AN63&amp;"!"&amp;'DataReport Cell refs'!HO$2)</f>
        <v>0</v>
      </c>
      <c r="HP63" cm="1">
        <f t="array" aca="1" ref="HP63" ca="1">INDIRECT($AN63&amp;"!"&amp;'DataReport Cell refs'!HP$2)</f>
        <v>0</v>
      </c>
      <c r="HQ63" cm="1">
        <f t="array" aca="1" ref="HQ63" ca="1">INDIRECT($AN63&amp;"!"&amp;'DataReport Cell refs'!HQ$2)</f>
        <v>0</v>
      </c>
      <c r="HR63" cm="1">
        <f t="array" aca="1" ref="HR63" ca="1">INDIRECT($AN63&amp;"!"&amp;'DataReport Cell refs'!HR$2)</f>
        <v>0</v>
      </c>
      <c r="HS63" cm="1">
        <f t="array" aca="1" ref="HS63" ca="1">INDIRECT($AN63&amp;"!"&amp;'DataReport Cell refs'!HS$2)</f>
        <v>0</v>
      </c>
      <c r="HT63" cm="1">
        <f t="array" aca="1" ref="HT63" ca="1">INDIRECT($AN63&amp;"!"&amp;'DataReport Cell refs'!HT$2)</f>
        <v>0</v>
      </c>
      <c r="HU63" cm="1">
        <f t="array" aca="1" ref="HU63" ca="1">INDIRECT($AN63&amp;"!"&amp;'DataReport Cell refs'!HU$2)</f>
        <v>0</v>
      </c>
      <c r="HV63" cm="1">
        <f t="array" aca="1" ref="HV63" ca="1">INDIRECT($AN63&amp;"!"&amp;'DataReport Cell refs'!HV$2)</f>
        <v>0</v>
      </c>
      <c r="HW63" cm="1">
        <f t="array" aca="1" ref="HW63" ca="1">INDIRECT($AN63&amp;"!"&amp;'DataReport Cell refs'!HW$2)</f>
        <v>0</v>
      </c>
      <c r="HX63" cm="1">
        <f t="array" aca="1" ref="HX63" ca="1">INDIRECT($AN63&amp;"!"&amp;'DataReport Cell refs'!HX$2)</f>
        <v>0</v>
      </c>
      <c r="HY63" cm="1">
        <f t="array" aca="1" ref="HY63" ca="1">INDIRECT($AN63&amp;"!"&amp;'DataReport Cell refs'!HY$2)</f>
        <v>0</v>
      </c>
      <c r="HZ63" cm="1">
        <f t="array" aca="1" ref="HZ63" ca="1">INDIRECT($AN63&amp;"!"&amp;'DataReport Cell refs'!HZ$2)</f>
        <v>0</v>
      </c>
      <c r="IA63" cm="1">
        <f t="array" aca="1" ref="IA63" ca="1">INDIRECT($AN63&amp;"!"&amp;'DataReport Cell refs'!IA$2)</f>
        <v>0</v>
      </c>
      <c r="IB63" cm="1">
        <f t="array" aca="1" ref="IB63" ca="1">INDIRECT($AN63&amp;"!"&amp;'DataReport Cell refs'!IB$2)</f>
        <v>0</v>
      </c>
      <c r="IC63" cm="1">
        <f t="array" aca="1" ref="IC63" ca="1">INDIRECT($AN63&amp;"!"&amp;'DataReport Cell refs'!IC$2)</f>
        <v>0</v>
      </c>
      <c r="ID63" cm="1">
        <f t="array" aca="1" ref="ID63" ca="1">INDIRECT($AN63&amp;"!"&amp;'DataReport Cell refs'!ID$2)</f>
        <v>0</v>
      </c>
      <c r="IE63" cm="1">
        <f t="array" aca="1" ref="IE63" ca="1">INDIRECT($AN63&amp;"!"&amp;'DataReport Cell refs'!IE$2)</f>
        <v>0</v>
      </c>
      <c r="IF63" cm="1">
        <f t="array" aca="1" ref="IF63" ca="1">INDIRECT($AN63&amp;"!"&amp;'DataReport Cell refs'!IF$2)</f>
        <v>0</v>
      </c>
      <c r="IG63" cm="1">
        <f t="array" aca="1" ref="IG63" ca="1">INDIRECT($AN63&amp;"!"&amp;'DataReport Cell refs'!IG$2)</f>
        <v>0</v>
      </c>
      <c r="IH63" cm="1">
        <f t="array" aca="1" ref="IH63" ca="1">INDIRECT($AN63&amp;"!"&amp;'DataReport Cell refs'!IH$2)</f>
        <v>0</v>
      </c>
      <c r="II63" cm="1">
        <f t="array" aca="1" ref="II63" ca="1">INDIRECT($AN63&amp;"!"&amp;'DataReport Cell refs'!II$2)</f>
        <v>0</v>
      </c>
      <c r="IJ63" cm="1">
        <f t="array" aca="1" ref="IJ63" ca="1">INDIRECT($AN63&amp;"!"&amp;'DataReport Cell refs'!IJ$2)</f>
        <v>0</v>
      </c>
      <c r="IK63" cm="1">
        <f t="array" aca="1" ref="IK63" ca="1">INDIRECT($AN63&amp;"!"&amp;'DataReport Cell refs'!IK$2)</f>
        <v>0</v>
      </c>
      <c r="IL63" cm="1">
        <f t="array" aca="1" ref="IL63" ca="1">INDIRECT($AN63&amp;"!"&amp;'DataReport Cell refs'!IL$2)</f>
        <v>0</v>
      </c>
      <c r="IM63" cm="1">
        <f t="array" aca="1" ref="IM63" ca="1">INDIRECT($AN63&amp;"!"&amp;'DataReport Cell refs'!IM$2)</f>
        <v>0</v>
      </c>
      <c r="IN63" cm="1">
        <f t="array" aca="1" ref="IN63" ca="1">INDIRECT($AN63&amp;"!"&amp;'DataReport Cell refs'!IN$2)</f>
        <v>0</v>
      </c>
      <c r="IO63" cm="1">
        <f t="array" aca="1" ref="IO63" ca="1">INDIRECT($AN63&amp;"!"&amp;'DataReport Cell refs'!IO$2)</f>
        <v>0</v>
      </c>
      <c r="IP63" cm="1">
        <f t="array" aca="1" ref="IP63" ca="1">INDIRECT($AN63&amp;"!"&amp;'DataReport Cell refs'!IP$2)</f>
        <v>0</v>
      </c>
      <c r="IQ63" cm="1">
        <f t="array" aca="1" ref="IQ63" ca="1">INDIRECT($AN63&amp;"!"&amp;'DataReport Cell refs'!IQ$2)</f>
        <v>0</v>
      </c>
      <c r="IR63" cm="1">
        <f t="array" aca="1" ref="IR63" ca="1">INDIRECT($AN63&amp;"!"&amp;'DataReport Cell refs'!IR$2)</f>
        <v>0</v>
      </c>
      <c r="IS63" cm="1">
        <f t="array" aca="1" ref="IS63" ca="1">INDIRECT($AN63&amp;"!"&amp;'DataReport Cell refs'!IS$2)</f>
        <v>0</v>
      </c>
      <c r="IT63" cm="1">
        <f t="array" aca="1" ref="IT63" ca="1">INDIRECT($AN63&amp;"!"&amp;'DataReport Cell refs'!IT$2)</f>
        <v>0</v>
      </c>
      <c r="IU63" cm="1">
        <f t="array" aca="1" ref="IU63" ca="1">INDIRECT($AN63&amp;"!"&amp;'DataReport Cell refs'!IU$2)</f>
        <v>0</v>
      </c>
      <c r="IV63" cm="1">
        <f t="array" aca="1" ref="IV63" ca="1">INDIRECT($AN63&amp;"!"&amp;'DataReport Cell refs'!IV$2)</f>
        <v>0</v>
      </c>
      <c r="IW63" cm="1">
        <f t="array" aca="1" ref="IW63" ca="1">INDIRECT($AN63&amp;"!"&amp;'DataReport Cell refs'!IW$2)</f>
        <v>0</v>
      </c>
      <c r="IX63" cm="1">
        <f t="array" aca="1" ref="IX63" ca="1">INDIRECT($AN63&amp;"!"&amp;'DataReport Cell refs'!IX$2)</f>
        <v>0</v>
      </c>
      <c r="IY63" cm="1">
        <f t="array" aca="1" ref="IY63" ca="1">INDIRECT($AN63&amp;"!"&amp;'DataReport Cell refs'!IY$2)</f>
        <v>0</v>
      </c>
      <c r="IZ63" cm="1">
        <f t="array" aca="1" ref="IZ63" ca="1">INDIRECT($AN63&amp;"!"&amp;'DataReport Cell refs'!IZ$2)</f>
        <v>0</v>
      </c>
      <c r="JA63" cm="1">
        <f t="array" aca="1" ref="JA63" ca="1">INDIRECT($AN63&amp;"!"&amp;'DataReport Cell refs'!JA$2)</f>
        <v>0</v>
      </c>
      <c r="JB63" cm="1">
        <f t="array" aca="1" ref="JB63" ca="1">INDIRECT($AN63&amp;"!"&amp;'DataReport Cell refs'!JB$2)</f>
        <v>0</v>
      </c>
      <c r="JC63" cm="1">
        <f t="array" aca="1" ref="JC63" ca="1">INDIRECT($AN63&amp;"!"&amp;'DataReport Cell refs'!JC$2)</f>
        <v>0</v>
      </c>
      <c r="JD63" cm="1">
        <f t="array" aca="1" ref="JD63" ca="1">INDIRECT($AN63&amp;"!"&amp;'DataReport Cell refs'!JD$2)</f>
        <v>0</v>
      </c>
      <c r="JE63" cm="1">
        <f t="array" aca="1" ref="JE63" ca="1">INDIRECT($AN63&amp;"!"&amp;'DataReport Cell refs'!JE$2)</f>
        <v>0</v>
      </c>
      <c r="JF63" cm="1">
        <f t="array" aca="1" ref="JF63" ca="1">INDIRECT($AN63&amp;"!"&amp;'DataReport Cell refs'!JF$2)</f>
        <v>0</v>
      </c>
      <c r="JG63" cm="1">
        <f t="array" aca="1" ref="JG63" ca="1">INDIRECT($AN63&amp;"!"&amp;'DataReport Cell refs'!JG$2)</f>
        <v>0</v>
      </c>
      <c r="JH63" cm="1">
        <f t="array" aca="1" ref="JH63" ca="1">INDIRECT($AN63&amp;"!"&amp;'DataReport Cell refs'!JH$2)</f>
        <v>0</v>
      </c>
      <c r="JI63" cm="1">
        <f t="array" aca="1" ref="JI63" ca="1">INDIRECT($AN63&amp;"!"&amp;'DataReport Cell refs'!JI$2)</f>
        <v>0</v>
      </c>
      <c r="JJ63" cm="1">
        <f t="array" aca="1" ref="JJ63" ca="1">INDIRECT($AN63&amp;"!"&amp;'DataReport Cell refs'!JJ$2)</f>
        <v>0</v>
      </c>
      <c r="JK63" cm="1">
        <f t="array" aca="1" ref="JK63" ca="1">INDIRECT($AN63&amp;"!"&amp;'DataReport Cell refs'!JK$2)</f>
        <v>0</v>
      </c>
      <c r="JL63" cm="1">
        <f t="array" aca="1" ref="JL63" ca="1">INDIRECT($AN63&amp;"!"&amp;'DataReport Cell refs'!JL$2)</f>
        <v>0</v>
      </c>
      <c r="JM63" cm="1">
        <f t="array" aca="1" ref="JM63" ca="1">INDIRECT($AN63&amp;"!"&amp;'DataReport Cell refs'!JM$2)</f>
        <v>0</v>
      </c>
      <c r="JN63" cm="1">
        <f t="array" aca="1" ref="JN63" ca="1">INDIRECT($AN63&amp;"!"&amp;'DataReport Cell refs'!JN$2)</f>
        <v>0</v>
      </c>
      <c r="JO63" cm="1">
        <f t="array" aca="1" ref="JO63" ca="1">INDIRECT($AN63&amp;"!"&amp;'DataReport Cell refs'!JO$2)</f>
        <v>0</v>
      </c>
      <c r="JP63" cm="1">
        <f t="array" aca="1" ref="JP63" ca="1">INDIRECT($AN63&amp;"!"&amp;'DataReport Cell refs'!JP$2)</f>
        <v>0</v>
      </c>
      <c r="JQ63" cm="1">
        <f t="array" aca="1" ref="JQ63" ca="1">INDIRECT($AN63&amp;"!"&amp;'DataReport Cell refs'!JQ$2)</f>
        <v>0</v>
      </c>
      <c r="JR63" cm="1">
        <f t="array" aca="1" ref="JR63" ca="1">INDIRECT($AN63&amp;"!"&amp;'DataReport Cell refs'!JR$2)</f>
        <v>0</v>
      </c>
      <c r="JS63" cm="1">
        <f t="array" aca="1" ref="JS63" ca="1">INDIRECT($AN63&amp;"!"&amp;'DataReport Cell refs'!JS$2)</f>
        <v>0</v>
      </c>
      <c r="JT63" cm="1">
        <f t="array" aca="1" ref="JT63" ca="1">INDIRECT($AN63&amp;"!"&amp;'DataReport Cell refs'!JT$2)</f>
        <v>0</v>
      </c>
      <c r="JU63" cm="1">
        <f t="array" aca="1" ref="JU63" ca="1">INDIRECT($AN63&amp;"!"&amp;'DataReport Cell refs'!JU$2)</f>
        <v>0</v>
      </c>
      <c r="JV63" t="str" cm="1">
        <f t="array" aca="1" ref="JV63" ca="1">INDIRECT($AN63&amp;"!"&amp;'DataReport Cell refs'!JV$2)</f>
        <v>Not Commenced</v>
      </c>
      <c r="JW63" t="str" cm="1">
        <f t="array" aca="1" ref="JW63" ca="1">INDIRECT($AN63&amp;"!"&amp;'DataReport Cell refs'!JW$2)</f>
        <v>First complete Stocktake</v>
      </c>
      <c r="JX63" t="str" cm="1">
        <f t="array" aca="1" ref="JX63" ca="1">INDIRECT($AN63&amp;"!"&amp;'DataReport Cell refs'!JX$2)</f>
        <v>First complete Stocktake</v>
      </c>
      <c r="JY63" t="str" cm="1">
        <f t="array" aca="1" ref="JY63" ca="1">INDIRECT($AN63&amp;"!"&amp;'DataReport Cell refs'!JY$2)</f>
        <v>First complete Stocktake</v>
      </c>
      <c r="JZ63" t="str" cm="1">
        <f t="array" aca="1" ref="JZ63" ca="1">INDIRECT($AN63&amp;"!"&amp;'DataReport Cell refs'!JZ$2)</f>
        <v>First complete Stocktake</v>
      </c>
      <c r="KA63" t="str" cm="1">
        <f t="array" aca="1" ref="KA63" ca="1">INDIRECT($AN63&amp;"!"&amp;'DataReport Cell refs'!KA$2)</f>
        <v>First complete Stocktake</v>
      </c>
      <c r="KB63" t="str" cm="1">
        <f t="array" aca="1" ref="KB63" ca="1">INDIRECT($AN63&amp;"!"&amp;'DataReport Cell refs'!KB$2)</f>
        <v>First complete Stocktake</v>
      </c>
    </row>
    <row r="64" spans="40:288" x14ac:dyDescent="0.35">
      <c r="AN64" s="345" t="s">
        <v>1203</v>
      </c>
      <c r="AO64" cm="1">
        <f t="array" aca="1" ref="AO64" ca="1">INDIRECT($AN64&amp;"!"&amp;'DataReport Cell refs'!AO$2)</f>
        <v>0</v>
      </c>
      <c r="AP64" t="str" cm="1">
        <f t="array" aca="1" ref="AP64" ca="1">INDIRECT($AN64&amp;"!"&amp;'DataReport Cell refs'!AP$2)</f>
        <v>Select option</v>
      </c>
      <c r="AQ64" t="str" cm="1">
        <f t="array" aca="1" ref="AQ64" ca="1">INDIRECT($AN64&amp;"!"&amp;'DataReport Cell refs'!AQ$2)</f>
        <v>Select option</v>
      </c>
      <c r="AR64" s="361" cm="1">
        <f t="array" aca="1" ref="AR64" ca="1">INDIRECT($AN64&amp;"!"&amp;'DataReport Cell refs'!AR$2)</f>
        <v>0</v>
      </c>
      <c r="AS64" t="b" cm="1">
        <f t="array" aca="1" ref="AS64" ca="1">INDIRECT($AN64&amp;"!"&amp;'DataReport Cell refs'!AS$2)</f>
        <v>0</v>
      </c>
      <c r="AT64" t="b" cm="1">
        <f t="array" aca="1" ref="AT64" ca="1">INDIRECT($AN64&amp;"!"&amp;'DataReport Cell refs'!AT$2)</f>
        <v>0</v>
      </c>
      <c r="AU64" t="b" cm="1">
        <f t="array" aca="1" ref="AU64" ca="1">INDIRECT($AN64&amp;"!"&amp;'DataReport Cell refs'!AU$2)</f>
        <v>0</v>
      </c>
      <c r="AV64" t="b" cm="1">
        <f t="array" aca="1" ref="AV64" ca="1">INDIRECT($AN64&amp;"!"&amp;'DataReport Cell refs'!AV$2)</f>
        <v>0</v>
      </c>
      <c r="AW64" t="b" cm="1">
        <f t="array" aca="1" ref="AW64" ca="1">INDIRECT($AN64&amp;"!"&amp;'DataReport Cell refs'!AW$2)</f>
        <v>0</v>
      </c>
      <c r="AX64" t="b" cm="1">
        <f t="array" aca="1" ref="AX64" ca="1">INDIRECT($AN64&amp;"!"&amp;'DataReport Cell refs'!AX$2)</f>
        <v>0</v>
      </c>
      <c r="AY64" t="b" cm="1">
        <f t="array" aca="1" ref="AY64" ca="1">INDIRECT($AN64&amp;"!"&amp;'DataReport Cell refs'!AY$2)</f>
        <v>0</v>
      </c>
      <c r="AZ64" t="b" cm="1">
        <f t="array" aca="1" ref="AZ64" ca="1">INDIRECT($AN64&amp;"!"&amp;'DataReport Cell refs'!AZ$2)</f>
        <v>0</v>
      </c>
      <c r="BA64" t="b" cm="1">
        <f t="array" aca="1" ref="BA64" ca="1">INDIRECT($AN64&amp;"!"&amp;'DataReport Cell refs'!BA$2)</f>
        <v>0</v>
      </c>
      <c r="BB64" t="b" cm="1">
        <f t="array" aca="1" ref="BB64" ca="1">INDIRECT($AN64&amp;"!"&amp;'DataReport Cell refs'!BB$2)</f>
        <v>0</v>
      </c>
      <c r="BC64" t="b" cm="1">
        <f t="array" aca="1" ref="BC64" ca="1">INDIRECT($AN64&amp;"!"&amp;'DataReport Cell refs'!BC$2)</f>
        <v>0</v>
      </c>
      <c r="BD64" t="b" cm="1">
        <f t="array" aca="1" ref="BD64" ca="1">INDIRECT($AN64&amp;"!"&amp;'DataReport Cell refs'!BD$2)</f>
        <v>0</v>
      </c>
      <c r="BE64" t="b" cm="1">
        <f t="array" aca="1" ref="BE64" ca="1">INDIRECT($AN64&amp;"!"&amp;'DataReport Cell refs'!BE$2)</f>
        <v>0</v>
      </c>
      <c r="BF64" t="b" cm="1">
        <f t="array" aca="1" ref="BF64" ca="1">INDIRECT($AN64&amp;"!"&amp;'DataReport Cell refs'!BF$2)</f>
        <v>0</v>
      </c>
      <c r="BG64" t="b" cm="1">
        <f t="array" aca="1" ref="BG64" ca="1">INDIRECT($AN64&amp;"!"&amp;'DataReport Cell refs'!BG$2)</f>
        <v>0</v>
      </c>
      <c r="BH64" t="b" cm="1">
        <f t="array" aca="1" ref="BH64" ca="1">INDIRECT($AN64&amp;"!"&amp;'DataReport Cell refs'!BH$2)</f>
        <v>0</v>
      </c>
      <c r="BI64" t="str" cm="1">
        <f t="array" aca="1" ref="BI64" ca="1">INDIRECT($AN64&amp;"!"&amp;'DataReport Cell refs'!BI$2)</f>
        <v>Select option</v>
      </c>
      <c r="BJ64" t="str" cm="1">
        <f t="array" aca="1" ref="BJ64" ca="1">INDIRECT($AN64&amp;"!"&amp;'DataReport Cell refs'!BJ$2)</f>
        <v>Select option</v>
      </c>
      <c r="BK64" t="str" cm="1">
        <f t="array" aca="1" ref="BK64" ca="1">INDIRECT($AN64&amp;"!"&amp;'DataReport Cell refs'!BK$2)</f>
        <v>Select option</v>
      </c>
      <c r="BL64" t="str" cm="1">
        <f t="array" aca="1" ref="BL64" ca="1">INDIRECT($AN64&amp;"!"&amp;'DataReport Cell refs'!BL$2)</f>
        <v>Select option</v>
      </c>
      <c r="BM64" t="str" cm="1">
        <f t="array" aca="1" ref="BM64" ca="1">INDIRECT($AN64&amp;"!"&amp;'DataReport Cell refs'!BM$2)</f>
        <v>Select option</v>
      </c>
      <c r="BN64" t="str" cm="1">
        <f t="array" aca="1" ref="BN64" ca="1">INDIRECT($AN64&amp;"!"&amp;'DataReport Cell refs'!BN$2)</f>
        <v>Select option</v>
      </c>
      <c r="BO64" t="str" cm="1">
        <f t="array" aca="1" ref="BO64" ca="1">INDIRECT($AN64&amp;"!"&amp;'DataReport Cell refs'!BO$2)</f>
        <v>Select option</v>
      </c>
      <c r="BP64" t="str" cm="1">
        <f t="array" aca="1" ref="BP64" ca="1">INDIRECT($AN64&amp;"!"&amp;'DataReport Cell refs'!BP$2)</f>
        <v>Select option</v>
      </c>
      <c r="BQ64" t="str" cm="1">
        <f t="array" aca="1" ref="BQ64" ca="1">INDIRECT($AN64&amp;"!"&amp;'DataReport Cell refs'!BQ$2)</f>
        <v>Select option</v>
      </c>
      <c r="BR64" t="b" cm="1">
        <f t="array" aca="1" ref="BR64" ca="1">INDIRECT($AN64&amp;"!"&amp;'DataReport Cell refs'!BR$2)</f>
        <v>0</v>
      </c>
      <c r="BS64" t="b" cm="1">
        <f t="array" aca="1" ref="BS64" ca="1">INDIRECT($AN64&amp;"!"&amp;'DataReport Cell refs'!BS$2)</f>
        <v>0</v>
      </c>
      <c r="BT64" t="b" cm="1">
        <f t="array" aca="1" ref="BT64" ca="1">INDIRECT($AN64&amp;"!"&amp;'DataReport Cell refs'!BT$2)</f>
        <v>0</v>
      </c>
      <c r="BU64" t="b" cm="1">
        <f t="array" aca="1" ref="BU64" ca="1">INDIRECT($AN64&amp;"!"&amp;'DataReport Cell refs'!BU$2)</f>
        <v>0</v>
      </c>
      <c r="BV64" t="b" cm="1">
        <f t="array" aca="1" ref="BV64" ca="1">INDIRECT($AN64&amp;"!"&amp;'DataReport Cell refs'!BV$2)</f>
        <v>0</v>
      </c>
      <c r="BW64" t="b" cm="1">
        <f t="array" aca="1" ref="BW64" ca="1">INDIRECT($AN64&amp;"!"&amp;'DataReport Cell refs'!BW$2)</f>
        <v>0</v>
      </c>
      <c r="BX64" t="b" cm="1">
        <f t="array" aca="1" ref="BX64" ca="1">INDIRECT($AN64&amp;"!"&amp;'DataReport Cell refs'!BX$2)</f>
        <v>0</v>
      </c>
      <c r="BY64" t="b" cm="1">
        <f t="array" aca="1" ref="BY64" ca="1">INDIRECT($AN64&amp;"!"&amp;'DataReport Cell refs'!BY$2)</f>
        <v>0</v>
      </c>
      <c r="BZ64" t="b" cm="1">
        <f t="array" aca="1" ref="BZ64" ca="1">INDIRECT($AN64&amp;"!"&amp;'DataReport Cell refs'!BZ$2)</f>
        <v>0</v>
      </c>
      <c r="CA64" cm="1">
        <f t="array" aca="1" ref="CA64" ca="1">INDIRECT($AN64&amp;"!"&amp;'DataReport Cell refs'!CA$2)</f>
        <v>0</v>
      </c>
      <c r="CB64" s="385" cm="1">
        <f t="array" aca="1" ref="CB64" ca="1">INDIRECT($AN64&amp;"!"&amp;'DataReport Cell refs'!CB$2)</f>
        <v>0</v>
      </c>
      <c r="CC64" s="385" cm="1">
        <f t="array" aca="1" ref="CC64" ca="1">INDIRECT($AN64&amp;"!"&amp;'DataReport Cell refs'!CC$2)</f>
        <v>0</v>
      </c>
      <c r="CD64" s="385" cm="1">
        <f t="array" aca="1" ref="CD64" ca="1">INDIRECT($AN64&amp;"!"&amp;'DataReport Cell refs'!CD$2)</f>
        <v>0</v>
      </c>
      <c r="CE64" t="str" cm="1">
        <f t="array" aca="1" ref="CE64" ca="1">INDIRECT($AN64&amp;"!"&amp;'DataReport Cell refs'!CE$2)</f>
        <v>Select option</v>
      </c>
      <c r="CF64" s="361" cm="1">
        <f t="array" aca="1" ref="CF64" ca="1">INDIRECT($AN64&amp;"!"&amp;'DataReport Cell refs'!CF$2)</f>
        <v>0</v>
      </c>
      <c r="CG64" t="b" cm="1">
        <f t="array" aca="1" ref="CG64" ca="1">INDIRECT($AN64&amp;"!"&amp;'DataReport Cell refs'!CG$2)</f>
        <v>0</v>
      </c>
      <c r="CH64" t="b" cm="1">
        <f t="array" aca="1" ref="CH64" ca="1">INDIRECT($AN64&amp;"!"&amp;'DataReport Cell refs'!CH$2)</f>
        <v>0</v>
      </c>
      <c r="CI64" t="b" cm="1">
        <f t="array" aca="1" ref="CI64" ca="1">INDIRECT($AN64&amp;"!"&amp;'DataReport Cell refs'!CI$2)</f>
        <v>0</v>
      </c>
      <c r="CJ64" t="b" cm="1">
        <f t="array" aca="1" ref="CJ64" ca="1">INDIRECT($AN64&amp;"!"&amp;'DataReport Cell refs'!CJ$2)</f>
        <v>0</v>
      </c>
      <c r="CK64" t="b" cm="1">
        <f t="array" aca="1" ref="CK64" ca="1">INDIRECT($AN64&amp;"!"&amp;'DataReport Cell refs'!CK$2)</f>
        <v>0</v>
      </c>
      <c r="CL64" t="b" cm="1">
        <f t="array" aca="1" ref="CL64" ca="1">INDIRECT($AN64&amp;"!"&amp;'DataReport Cell refs'!CL$2)</f>
        <v>0</v>
      </c>
      <c r="CM64" t="b" cm="1">
        <f t="array" aca="1" ref="CM64" ca="1">INDIRECT($AN64&amp;"!"&amp;'DataReport Cell refs'!CM$2)</f>
        <v>0</v>
      </c>
      <c r="CN64" t="b" cm="1">
        <f t="array" aca="1" ref="CN64" ca="1">INDIRECT($AN64&amp;"!"&amp;'DataReport Cell refs'!CN$2)</f>
        <v>0</v>
      </c>
      <c r="CO64" t="b" cm="1">
        <f t="array" aca="1" ref="CO64" ca="1">INDIRECT($AN64&amp;"!"&amp;'DataReport Cell refs'!CO$2)</f>
        <v>0</v>
      </c>
      <c r="CP64" t="b" cm="1">
        <f t="array" aca="1" ref="CP64" ca="1">INDIRECT($AN64&amp;"!"&amp;'DataReport Cell refs'!CP$2)</f>
        <v>0</v>
      </c>
      <c r="CQ64" t="b" cm="1">
        <f t="array" aca="1" ref="CQ64" ca="1">INDIRECT($AN64&amp;"!"&amp;'DataReport Cell refs'!CQ$2)</f>
        <v>0</v>
      </c>
      <c r="CR64" t="b" cm="1">
        <f t="array" aca="1" ref="CR64" ca="1">INDIRECT($AN64&amp;"!"&amp;'DataReport Cell refs'!CR$2)</f>
        <v>0</v>
      </c>
      <c r="CS64" t="b" cm="1">
        <f t="array" aca="1" ref="CS64" ca="1">INDIRECT($AN64&amp;"!"&amp;'DataReport Cell refs'!CS$2)</f>
        <v>0</v>
      </c>
      <c r="CT64" t="b" cm="1">
        <f t="array" aca="1" ref="CT64" ca="1">INDIRECT($AN64&amp;"!"&amp;'DataReport Cell refs'!CT$2)</f>
        <v>0</v>
      </c>
      <c r="CU64" t="b" cm="1">
        <f t="array" aca="1" ref="CU64" ca="1">INDIRECT($AN64&amp;"!"&amp;'DataReport Cell refs'!CU$2)</f>
        <v>0</v>
      </c>
      <c r="CV64" t="b" cm="1">
        <f t="array" aca="1" ref="CV64" ca="1">INDIRECT($AN64&amp;"!"&amp;'DataReport Cell refs'!CV$2)</f>
        <v>0</v>
      </c>
      <c r="CW64" t="b" cm="1">
        <f t="array" aca="1" ref="CW64" ca="1">INDIRECT($AN64&amp;"!"&amp;'DataReport Cell refs'!CW$2)</f>
        <v>0</v>
      </c>
      <c r="CX64" t="b" cm="1">
        <f t="array" aca="1" ref="CX64" ca="1">INDIRECT($AN64&amp;"!"&amp;'DataReport Cell refs'!CX$2)</f>
        <v>0</v>
      </c>
      <c r="CY64" t="b" cm="1">
        <f t="array" aca="1" ref="CY64" ca="1">INDIRECT($AN64&amp;"!"&amp;'DataReport Cell refs'!CY$2)</f>
        <v>0</v>
      </c>
      <c r="CZ64" t="b" cm="1">
        <f t="array" aca="1" ref="CZ64" ca="1">INDIRECT($AN64&amp;"!"&amp;'DataReport Cell refs'!CZ$2)</f>
        <v>0</v>
      </c>
      <c r="DA64" t="b" cm="1">
        <f t="array" aca="1" ref="DA64" ca="1">INDIRECT($AN64&amp;"!"&amp;'DataReport Cell refs'!DA$2)</f>
        <v>0</v>
      </c>
      <c r="DB64" t="b" cm="1">
        <f t="array" aca="1" ref="DB64" ca="1">INDIRECT($AN64&amp;"!"&amp;'DataReport Cell refs'!DB$2)</f>
        <v>0</v>
      </c>
      <c r="DC64" t="b" cm="1">
        <f t="array" aca="1" ref="DC64" ca="1">INDIRECT($AN64&amp;"!"&amp;'DataReport Cell refs'!DC$2)</f>
        <v>0</v>
      </c>
      <c r="DD64" t="b" cm="1">
        <f t="array" aca="1" ref="DD64" ca="1">INDIRECT($AN64&amp;"!"&amp;'DataReport Cell refs'!DD$2)</f>
        <v>0</v>
      </c>
      <c r="DE64" t="b" cm="1">
        <f t="array" aca="1" ref="DE64" ca="1">INDIRECT($AN64&amp;"!"&amp;'DataReport Cell refs'!DE$2)</f>
        <v>0</v>
      </c>
      <c r="DF64" t="b" cm="1">
        <f t="array" aca="1" ref="DF64" ca="1">INDIRECT($AN64&amp;"!"&amp;'DataReport Cell refs'!DF$2)</f>
        <v>0</v>
      </c>
      <c r="DG64" t="b" cm="1">
        <f t="array" aca="1" ref="DG64" ca="1">INDIRECT($AN64&amp;"!"&amp;'DataReport Cell refs'!DG$2)</f>
        <v>0</v>
      </c>
      <c r="DH64" t="b" cm="1">
        <f t="array" aca="1" ref="DH64" ca="1">INDIRECT($AN64&amp;"!"&amp;'DataReport Cell refs'!DH$2)</f>
        <v>0</v>
      </c>
      <c r="DI64" t="b" cm="1">
        <f t="array" aca="1" ref="DI64" ca="1">INDIRECT($AN64&amp;"!"&amp;'DataReport Cell refs'!DI$2)</f>
        <v>0</v>
      </c>
      <c r="DJ64" t="b" cm="1">
        <f t="array" aca="1" ref="DJ64" ca="1">INDIRECT($AN64&amp;"!"&amp;'DataReport Cell refs'!DJ$2)</f>
        <v>0</v>
      </c>
      <c r="DK64" t="b" cm="1">
        <f t="array" aca="1" ref="DK64" ca="1">INDIRECT($AN64&amp;"!"&amp;'DataReport Cell refs'!DK$2)</f>
        <v>0</v>
      </c>
      <c r="DL64" t="b" cm="1">
        <f t="array" aca="1" ref="DL64" ca="1">INDIRECT($AN64&amp;"!"&amp;'DataReport Cell refs'!DL$2)</f>
        <v>0</v>
      </c>
      <c r="DM64" t="b" cm="1">
        <f t="array" aca="1" ref="DM64" ca="1">INDIRECT($AN64&amp;"!"&amp;'DataReport Cell refs'!DM$2)</f>
        <v>0</v>
      </c>
      <c r="DN64" t="str" cm="1">
        <f t="array" aca="1" ref="DN64" ca="1">INDIRECT($AN64&amp;"!"&amp;'DataReport Cell refs'!DN$2)</f>
        <v>Type here - Other service not included above 1</v>
      </c>
      <c r="DO64" t="str" cm="1">
        <f t="array" aca="1" ref="DO64" ca="1">INDIRECT($AN64&amp;"!"&amp;'DataReport Cell refs'!DO$2)</f>
        <v>Type here - Other service not included above 2</v>
      </c>
      <c r="DP64" t="str" cm="1">
        <f t="array" aca="1" ref="DP64" ca="1">INDIRECT($AN64&amp;"!"&amp;'DataReport Cell refs'!DP$2)</f>
        <v>Type here - Other service not included above 3</v>
      </c>
      <c r="DQ64" t="b" cm="1">
        <f t="array" aca="1" ref="DQ64" ca="1">INDIRECT($AN64&amp;"!"&amp;'DataReport Cell refs'!DQ$2)</f>
        <v>0</v>
      </c>
      <c r="DR64" t="b" cm="1">
        <f t="array" aca="1" ref="DR64" ca="1">INDIRECT($AN64&amp;"!"&amp;'DataReport Cell refs'!DR$2)</f>
        <v>0</v>
      </c>
      <c r="DS64" t="b" cm="1">
        <f t="array" aca="1" ref="DS64" ca="1">INDIRECT($AN64&amp;"!"&amp;'DataReport Cell refs'!DS$2)</f>
        <v>0</v>
      </c>
      <c r="DT64" t="b" cm="1">
        <f t="array" aca="1" ref="DT64" ca="1">INDIRECT($AN64&amp;"!"&amp;'DataReport Cell refs'!DT$2)</f>
        <v>0</v>
      </c>
      <c r="DU64" t="b" cm="1">
        <f t="array" aca="1" ref="DU64" ca="1">INDIRECT($AN64&amp;"!"&amp;'DataReport Cell refs'!DU$2)</f>
        <v>0</v>
      </c>
      <c r="DV64" t="b" cm="1">
        <f t="array" aca="1" ref="DV64" ca="1">INDIRECT($AN64&amp;"!"&amp;'DataReport Cell refs'!DV$2)</f>
        <v>0</v>
      </c>
      <c r="DW64" t="b" cm="1">
        <f t="array" aca="1" ref="DW64" ca="1">INDIRECT($AN64&amp;"!"&amp;'DataReport Cell refs'!DW$2)</f>
        <v>0</v>
      </c>
      <c r="DX64" t="b" cm="1">
        <f t="array" aca="1" ref="DX64" ca="1">INDIRECT($AN64&amp;"!"&amp;'DataReport Cell refs'!DX$2)</f>
        <v>0</v>
      </c>
      <c r="DY64" t="b" cm="1">
        <f t="array" aca="1" ref="DY64" ca="1">INDIRECT($AN64&amp;"!"&amp;'DataReport Cell refs'!DY$2)</f>
        <v>0</v>
      </c>
      <c r="DZ64" t="b" cm="1">
        <f t="array" aca="1" ref="DZ64" ca="1">INDIRECT($AN64&amp;"!"&amp;'DataReport Cell refs'!DZ$2)</f>
        <v>0</v>
      </c>
      <c r="EA64" t="b" cm="1">
        <f t="array" aca="1" ref="EA64" ca="1">INDIRECT($AN64&amp;"!"&amp;'DataReport Cell refs'!EA$2)</f>
        <v>0</v>
      </c>
      <c r="EB64" t="b" cm="1">
        <f t="array" aca="1" ref="EB64" ca="1">INDIRECT($AN64&amp;"!"&amp;'DataReport Cell refs'!EB$2)</f>
        <v>0</v>
      </c>
      <c r="EC64" t="b" cm="1">
        <f t="array" aca="1" ref="EC64" ca="1">INDIRECT($AN64&amp;"!"&amp;'DataReport Cell refs'!EC$2)</f>
        <v>0</v>
      </c>
      <c r="ED64" t="b" cm="1">
        <f t="array" aca="1" ref="ED64" ca="1">INDIRECT($AN64&amp;"!"&amp;'DataReport Cell refs'!ED$2)</f>
        <v>0</v>
      </c>
      <c r="EE64" t="b" cm="1">
        <f t="array" aca="1" ref="EE64" ca="1">INDIRECT($AN64&amp;"!"&amp;'DataReport Cell refs'!EE$2)</f>
        <v>0</v>
      </c>
      <c r="EF64" t="b" cm="1">
        <f t="array" aca="1" ref="EF64" ca="1">INDIRECT($AN64&amp;"!"&amp;'DataReport Cell refs'!EF$2)</f>
        <v>0</v>
      </c>
      <c r="EG64" t="b" cm="1">
        <f t="array" aca="1" ref="EG64" ca="1">INDIRECT($AN64&amp;"!"&amp;'DataReport Cell refs'!EG$2)</f>
        <v>0</v>
      </c>
      <c r="EH64" t="b" cm="1">
        <f t="array" aca="1" ref="EH64" ca="1">INDIRECT($AN64&amp;"!"&amp;'DataReport Cell refs'!EH$2)</f>
        <v>0</v>
      </c>
      <c r="EI64" t="b" cm="1">
        <f t="array" aca="1" ref="EI64" ca="1">INDIRECT($AN64&amp;"!"&amp;'DataReport Cell refs'!EI$2)</f>
        <v>0</v>
      </c>
      <c r="EJ64" t="b" cm="1">
        <f t="array" aca="1" ref="EJ64" ca="1">INDIRECT($AN64&amp;"!"&amp;'DataReport Cell refs'!EJ$2)</f>
        <v>0</v>
      </c>
      <c r="EK64" t="b" cm="1">
        <f t="array" aca="1" ref="EK64" ca="1">INDIRECT($AN64&amp;"!"&amp;'DataReport Cell refs'!EK$2)</f>
        <v>0</v>
      </c>
      <c r="EL64" t="b" cm="1">
        <f t="array" aca="1" ref="EL64" ca="1">INDIRECT($AN64&amp;"!"&amp;'DataReport Cell refs'!EL$2)</f>
        <v>0</v>
      </c>
      <c r="EM64" t="b" cm="1">
        <f t="array" aca="1" ref="EM64" ca="1">INDIRECT($AN64&amp;"!"&amp;'DataReport Cell refs'!EM$2)</f>
        <v>0</v>
      </c>
      <c r="EN64" t="b" cm="1">
        <f t="array" aca="1" ref="EN64" ca="1">INDIRECT($AN64&amp;"!"&amp;'DataReport Cell refs'!EN$2)</f>
        <v>0</v>
      </c>
      <c r="EO64" t="b" cm="1">
        <f t="array" aca="1" ref="EO64" ca="1">INDIRECT($AN64&amp;"!"&amp;'DataReport Cell refs'!EO$2)</f>
        <v>0</v>
      </c>
      <c r="EP64" t="b" cm="1">
        <f t="array" aca="1" ref="EP64" ca="1">INDIRECT($AN64&amp;"!"&amp;'DataReport Cell refs'!EP$2)</f>
        <v>0</v>
      </c>
      <c r="EQ64" t="b" cm="1">
        <f t="array" aca="1" ref="EQ64" ca="1">INDIRECT($AN64&amp;"!"&amp;'DataReport Cell refs'!EQ$2)</f>
        <v>0</v>
      </c>
      <c r="ER64" t="b" cm="1">
        <f t="array" aca="1" ref="ER64" ca="1">INDIRECT($AN64&amp;"!"&amp;'DataReport Cell refs'!ER$2)</f>
        <v>0</v>
      </c>
      <c r="ES64" t="b" cm="1">
        <f t="array" aca="1" ref="ES64" ca="1">INDIRECT($AN64&amp;"!"&amp;'DataReport Cell refs'!ES$2)</f>
        <v>0</v>
      </c>
      <c r="ET64" t="b" cm="1">
        <f t="array" aca="1" ref="ET64" ca="1">INDIRECT($AN64&amp;"!"&amp;'DataReport Cell refs'!ET$2)</f>
        <v>0</v>
      </c>
      <c r="EU64" t="b" cm="1">
        <f t="array" aca="1" ref="EU64" ca="1">INDIRECT($AN64&amp;"!"&amp;'DataReport Cell refs'!EU$2)</f>
        <v>0</v>
      </c>
      <c r="EV64" t="b" cm="1">
        <f t="array" aca="1" ref="EV64" ca="1">INDIRECT($AN64&amp;"!"&amp;'DataReport Cell refs'!EV$2)</f>
        <v>0</v>
      </c>
      <c r="EW64" t="b" cm="1">
        <f t="array" aca="1" ref="EW64" ca="1">INDIRECT($AN64&amp;"!"&amp;'DataReport Cell refs'!EW$2)</f>
        <v>0</v>
      </c>
      <c r="EX64" t="b" cm="1">
        <f t="array" aca="1" ref="EX64" ca="1">INDIRECT($AN64&amp;"!"&amp;'DataReport Cell refs'!EX$2)</f>
        <v>0</v>
      </c>
      <c r="EY64" t="b" cm="1">
        <f t="array" aca="1" ref="EY64" ca="1">INDIRECT($AN64&amp;"!"&amp;'DataReport Cell refs'!EY$2)</f>
        <v>0</v>
      </c>
      <c r="EZ64" t="b" cm="1">
        <f t="array" aca="1" ref="EZ64" ca="1">INDIRECT($AN64&amp;"!"&amp;'DataReport Cell refs'!EZ$2)</f>
        <v>0</v>
      </c>
      <c r="FA64" t="b" cm="1">
        <f t="array" aca="1" ref="FA64" ca="1">INDIRECT($AN64&amp;"!"&amp;'DataReport Cell refs'!FA$2)</f>
        <v>0</v>
      </c>
      <c r="FB64" t="b" cm="1">
        <f t="array" aca="1" ref="FB64" ca="1">INDIRECT($AN64&amp;"!"&amp;'DataReport Cell refs'!FB$2)</f>
        <v>0</v>
      </c>
      <c r="FC64" t="b" cm="1">
        <f t="array" aca="1" ref="FC64" ca="1">INDIRECT($AN64&amp;"!"&amp;'DataReport Cell refs'!FC$2)</f>
        <v>0</v>
      </c>
      <c r="FD64" t="b" cm="1">
        <f t="array" aca="1" ref="FD64" ca="1">INDIRECT($AN64&amp;"!"&amp;'DataReport Cell refs'!FD$2)</f>
        <v>0</v>
      </c>
      <c r="FE64" t="b" cm="1">
        <f t="array" aca="1" ref="FE64" ca="1">INDIRECT($AN64&amp;"!"&amp;'DataReport Cell refs'!FE$2)</f>
        <v>0</v>
      </c>
      <c r="FF64" t="b" cm="1">
        <f t="array" aca="1" ref="FF64" ca="1">INDIRECT($AN64&amp;"!"&amp;'DataReport Cell refs'!FF$2)</f>
        <v>0</v>
      </c>
      <c r="FG64" t="b" cm="1">
        <f t="array" aca="1" ref="FG64" ca="1">INDIRECT($AN64&amp;"!"&amp;'DataReport Cell refs'!FG$2)</f>
        <v>0</v>
      </c>
      <c r="FH64" t="b" cm="1">
        <f t="array" aca="1" ref="FH64" ca="1">INDIRECT($AN64&amp;"!"&amp;'DataReport Cell refs'!FH$2)</f>
        <v>0</v>
      </c>
      <c r="FI64" t="b" cm="1">
        <f t="array" aca="1" ref="FI64" ca="1">INDIRECT($AN64&amp;"!"&amp;'DataReport Cell refs'!FI$2)</f>
        <v>0</v>
      </c>
      <c r="FJ64" t="b" cm="1">
        <f t="array" aca="1" ref="FJ64" ca="1">INDIRECT($AN64&amp;"!"&amp;'DataReport Cell refs'!FJ$2)</f>
        <v>0</v>
      </c>
      <c r="FK64" s="361" cm="1">
        <f t="array" aca="1" ref="FK64" ca="1">INDIRECT($AN64&amp;"!"&amp;'DataReport Cell refs'!FK$2)</f>
        <v>0</v>
      </c>
      <c r="FL64" s="361" cm="1">
        <f t="array" aca="1" ref="FL64" ca="1">INDIRECT($AN64&amp;"!"&amp;'DataReport Cell refs'!FL$2)</f>
        <v>0</v>
      </c>
      <c r="FM64" s="361" cm="1">
        <f t="array" aca="1" ref="FM64" ca="1">INDIRECT($AN64&amp;"!"&amp;'DataReport Cell refs'!FM$2)</f>
        <v>0</v>
      </c>
      <c r="FN64" s="361" cm="1">
        <f t="array" aca="1" ref="FN64" ca="1">INDIRECT($AN64&amp;"!"&amp;'DataReport Cell refs'!FN$2)</f>
        <v>0</v>
      </c>
      <c r="FO64" s="361" cm="1">
        <f t="array" aca="1" ref="FO64" ca="1">INDIRECT($AN64&amp;"!"&amp;'DataReport Cell refs'!FO$2)</f>
        <v>0</v>
      </c>
      <c r="FP64" s="361" cm="1">
        <f t="array" aca="1" ref="FP64" ca="1">INDIRECT($AN64&amp;"!"&amp;'DataReport Cell refs'!FP$2)</f>
        <v>0</v>
      </c>
      <c r="FQ64" s="361" cm="1">
        <f t="array" aca="1" ref="FQ64" ca="1">INDIRECT($AN64&amp;"!"&amp;'DataReport Cell refs'!FQ$2)</f>
        <v>0</v>
      </c>
      <c r="FR64" s="361" cm="1">
        <f t="array" aca="1" ref="FR64" ca="1">INDIRECT($AN64&amp;"!"&amp;'DataReport Cell refs'!FR$2)</f>
        <v>0</v>
      </c>
      <c r="FS64" s="361" cm="1">
        <f t="array" aca="1" ref="FS64" ca="1">INDIRECT($AN64&amp;"!"&amp;'DataReport Cell refs'!FS$2)</f>
        <v>0</v>
      </c>
      <c r="FT64" s="361" cm="1">
        <f t="array" aca="1" ref="FT64" ca="1">INDIRECT($AN64&amp;"!"&amp;'DataReport Cell refs'!FT$2)</f>
        <v>0</v>
      </c>
      <c r="FU64" s="361" cm="1">
        <f t="array" aca="1" ref="FU64" ca="1">INDIRECT($AN64&amp;"!"&amp;'DataReport Cell refs'!FU$2)</f>
        <v>0</v>
      </c>
      <c r="FV64" s="361" cm="1">
        <f t="array" aca="1" ref="FV64" ca="1">INDIRECT($AN64&amp;"!"&amp;'DataReport Cell refs'!FV$2)</f>
        <v>0</v>
      </c>
      <c r="FW64" s="361" cm="1">
        <f t="array" aca="1" ref="FW64" ca="1">INDIRECT($AN64&amp;"!"&amp;'DataReport Cell refs'!FW$2)</f>
        <v>0</v>
      </c>
      <c r="FX64" s="361" cm="1">
        <f t="array" aca="1" ref="FX64" ca="1">INDIRECT($AN64&amp;"!"&amp;'DataReport Cell refs'!FX$2)</f>
        <v>0</v>
      </c>
      <c r="FY64" s="361" cm="1">
        <f t="array" aca="1" ref="FY64" ca="1">INDIRECT($AN64&amp;"!"&amp;'DataReport Cell refs'!FY$2)</f>
        <v>0</v>
      </c>
      <c r="FZ64" s="361" cm="1">
        <f t="array" aca="1" ref="FZ64" ca="1">INDIRECT($AN64&amp;"!"&amp;'DataReport Cell refs'!FZ$2)</f>
        <v>0</v>
      </c>
      <c r="GA64" s="361" cm="1">
        <f t="array" aca="1" ref="GA64" ca="1">INDIRECT($AN64&amp;"!"&amp;'DataReport Cell refs'!GA$2)</f>
        <v>0</v>
      </c>
      <c r="GB64" s="361" cm="1">
        <f t="array" aca="1" ref="GB64" ca="1">INDIRECT($AN64&amp;"!"&amp;'DataReport Cell refs'!GB$2)</f>
        <v>0</v>
      </c>
      <c r="GC64" s="361" cm="1">
        <f t="array" aca="1" ref="GC64" ca="1">INDIRECT($AN64&amp;"!"&amp;'DataReport Cell refs'!GC$2)</f>
        <v>0</v>
      </c>
      <c r="GD64" s="361" cm="1">
        <f t="array" aca="1" ref="GD64" ca="1">INDIRECT($AN64&amp;"!"&amp;'DataReport Cell refs'!GD$2)</f>
        <v>0</v>
      </c>
      <c r="GE64" s="361" cm="1">
        <f t="array" aca="1" ref="GE64" ca="1">INDIRECT($AN64&amp;"!"&amp;'DataReport Cell refs'!GE$2)</f>
        <v>0</v>
      </c>
      <c r="GF64" s="361" cm="1">
        <f t="array" aca="1" ref="GF64" ca="1">INDIRECT($AN64&amp;"!"&amp;'DataReport Cell refs'!GF$2)</f>
        <v>0</v>
      </c>
      <c r="GG64" s="361" cm="1">
        <f t="array" aca="1" ref="GG64" ca="1">INDIRECT($AN64&amp;"!"&amp;'DataReport Cell refs'!GG$2)</f>
        <v>0</v>
      </c>
      <c r="GH64" s="361" cm="1">
        <f t="array" aca="1" ref="GH64" ca="1">INDIRECT($AN64&amp;"!"&amp;'DataReport Cell refs'!GH$2)</f>
        <v>0</v>
      </c>
      <c r="GI64" s="361" cm="1">
        <f t="array" aca="1" ref="GI64" ca="1">INDIRECT($AN64&amp;"!"&amp;'DataReport Cell refs'!GI$2)</f>
        <v>0</v>
      </c>
      <c r="GJ64" s="361" cm="1">
        <f t="array" aca="1" ref="GJ64" ca="1">INDIRECT($AN64&amp;"!"&amp;'DataReport Cell refs'!GJ$2)</f>
        <v>0</v>
      </c>
      <c r="GK64" s="361" cm="1">
        <f t="array" aca="1" ref="GK64" ca="1">INDIRECT($AN64&amp;"!"&amp;'DataReport Cell refs'!GK$2)</f>
        <v>0</v>
      </c>
      <c r="GL64" s="361" cm="1">
        <f t="array" aca="1" ref="GL64" ca="1">INDIRECT($AN64&amp;"!"&amp;'DataReport Cell refs'!GL$2)</f>
        <v>0</v>
      </c>
      <c r="GM64" s="361" cm="1">
        <f t="array" aca="1" ref="GM64" ca="1">INDIRECT($AN64&amp;"!"&amp;'DataReport Cell refs'!GM$2)</f>
        <v>0</v>
      </c>
      <c r="GN64" s="361" cm="1">
        <f t="array" aca="1" ref="GN64" ca="1">INDIRECT($AN64&amp;"!"&amp;'DataReport Cell refs'!GN$2)</f>
        <v>0</v>
      </c>
      <c r="GO64" s="361" cm="1">
        <f t="array" aca="1" ref="GO64" ca="1">INDIRECT($AN64&amp;"!"&amp;'DataReport Cell refs'!GO$2)</f>
        <v>0</v>
      </c>
      <c r="GP64" s="361" cm="1">
        <f t="array" aca="1" ref="GP64" ca="1">INDIRECT($AN64&amp;"!"&amp;'DataReport Cell refs'!GP$2)</f>
        <v>0</v>
      </c>
      <c r="GQ64" s="361" cm="1">
        <f t="array" aca="1" ref="GQ64" ca="1">INDIRECT($AN64&amp;"!"&amp;'DataReport Cell refs'!GQ$2)</f>
        <v>0</v>
      </c>
      <c r="GR64" s="361" cm="1">
        <f t="array" aca="1" ref="GR64" ca="1">INDIRECT($AN64&amp;"!"&amp;'DataReport Cell refs'!GR$2)</f>
        <v>0</v>
      </c>
      <c r="GS64" s="361" cm="1">
        <f t="array" aca="1" ref="GS64" ca="1">INDIRECT($AN64&amp;"!"&amp;'DataReport Cell refs'!GS$2)</f>
        <v>0</v>
      </c>
      <c r="GT64" s="361" cm="1">
        <f t="array" aca="1" ref="GT64" ca="1">INDIRECT($AN64&amp;"!"&amp;'DataReport Cell refs'!GT$2)</f>
        <v>0</v>
      </c>
      <c r="GU64" s="361" cm="1">
        <f t="array" aca="1" ref="GU64" ca="1">INDIRECT($AN64&amp;"!"&amp;'DataReport Cell refs'!GU$2)</f>
        <v>0</v>
      </c>
      <c r="GV64" s="361" cm="1">
        <f t="array" aca="1" ref="GV64" ca="1">INDIRECT($AN64&amp;"!"&amp;'DataReport Cell refs'!GV$2)</f>
        <v>0</v>
      </c>
      <c r="GW64" s="361" cm="1">
        <f t="array" aca="1" ref="GW64" ca="1">INDIRECT($AN64&amp;"!"&amp;'DataReport Cell refs'!GW$2)</f>
        <v>0</v>
      </c>
      <c r="GX64" s="361" cm="1">
        <f t="array" aca="1" ref="GX64" ca="1">INDIRECT($AN64&amp;"!"&amp;'DataReport Cell refs'!GX$2)</f>
        <v>0</v>
      </c>
      <c r="GY64" s="361" cm="1">
        <f t="array" aca="1" ref="GY64" ca="1">INDIRECT($AN64&amp;"!"&amp;'DataReport Cell refs'!GY$2)</f>
        <v>0</v>
      </c>
      <c r="GZ64" s="361" cm="1">
        <f t="array" aca="1" ref="GZ64" ca="1">INDIRECT($AN64&amp;"!"&amp;'DataReport Cell refs'!GZ$2)</f>
        <v>0</v>
      </c>
      <c r="HA64" s="361" cm="1">
        <f t="array" aca="1" ref="HA64" ca="1">INDIRECT($AN64&amp;"!"&amp;'DataReport Cell refs'!HA$2)</f>
        <v>0</v>
      </c>
      <c r="HB64" s="361" cm="1">
        <f t="array" aca="1" ref="HB64" ca="1">INDIRECT($AN64&amp;"!"&amp;'DataReport Cell refs'!HB$2)</f>
        <v>0</v>
      </c>
      <c r="HC64" s="361" cm="1">
        <f t="array" aca="1" ref="HC64" ca="1">INDIRECT($AN64&amp;"!"&amp;'DataReport Cell refs'!HC$2)</f>
        <v>0</v>
      </c>
      <c r="HD64" s="361" cm="1">
        <f t="array" aca="1" ref="HD64" ca="1">INDIRECT($AN64&amp;"!"&amp;'DataReport Cell refs'!HD$2)</f>
        <v>0</v>
      </c>
      <c r="HE64" cm="1">
        <f t="array" aca="1" ref="HE64" ca="1">INDIRECT($AN64&amp;"!"&amp;'DataReport Cell refs'!HE$2)</f>
        <v>0</v>
      </c>
      <c r="HF64" cm="1">
        <f t="array" aca="1" ref="HF64" ca="1">INDIRECT($AN64&amp;"!"&amp;'DataReport Cell refs'!HF$2)</f>
        <v>0</v>
      </c>
      <c r="HG64" cm="1">
        <f t="array" aca="1" ref="HG64" ca="1">INDIRECT($AN64&amp;"!"&amp;'DataReport Cell refs'!HG$2)</f>
        <v>0</v>
      </c>
      <c r="HH64" cm="1">
        <f t="array" aca="1" ref="HH64" ca="1">INDIRECT($AN64&amp;"!"&amp;'DataReport Cell refs'!HH$2)</f>
        <v>0</v>
      </c>
      <c r="HI64" cm="1">
        <f t="array" aca="1" ref="HI64" ca="1">INDIRECT($AN64&amp;"!"&amp;'DataReport Cell refs'!HI$2)</f>
        <v>0</v>
      </c>
      <c r="HJ64" cm="1">
        <f t="array" aca="1" ref="HJ64" ca="1">INDIRECT($AN64&amp;"!"&amp;'DataReport Cell refs'!HJ$2)</f>
        <v>0</v>
      </c>
      <c r="HK64" cm="1">
        <f t="array" aca="1" ref="HK64" ca="1">INDIRECT($AN64&amp;"!"&amp;'DataReport Cell refs'!HK$2)</f>
        <v>0</v>
      </c>
      <c r="HL64" cm="1">
        <f t="array" aca="1" ref="HL64" ca="1">INDIRECT($AN64&amp;"!"&amp;'DataReport Cell refs'!HL$2)</f>
        <v>0</v>
      </c>
      <c r="HM64" cm="1">
        <f t="array" aca="1" ref="HM64" ca="1">INDIRECT($AN64&amp;"!"&amp;'DataReport Cell refs'!HM$2)</f>
        <v>0</v>
      </c>
      <c r="HN64" cm="1">
        <f t="array" aca="1" ref="HN64" ca="1">INDIRECT($AN64&amp;"!"&amp;'DataReport Cell refs'!HN$2)</f>
        <v>0</v>
      </c>
      <c r="HO64" cm="1">
        <f t="array" aca="1" ref="HO64" ca="1">INDIRECT($AN64&amp;"!"&amp;'DataReport Cell refs'!HO$2)</f>
        <v>0</v>
      </c>
      <c r="HP64" cm="1">
        <f t="array" aca="1" ref="HP64" ca="1">INDIRECT($AN64&amp;"!"&amp;'DataReport Cell refs'!HP$2)</f>
        <v>0</v>
      </c>
      <c r="HQ64" cm="1">
        <f t="array" aca="1" ref="HQ64" ca="1">INDIRECT($AN64&amp;"!"&amp;'DataReport Cell refs'!HQ$2)</f>
        <v>0</v>
      </c>
      <c r="HR64" cm="1">
        <f t="array" aca="1" ref="HR64" ca="1">INDIRECT($AN64&amp;"!"&amp;'DataReport Cell refs'!HR$2)</f>
        <v>0</v>
      </c>
      <c r="HS64" cm="1">
        <f t="array" aca="1" ref="HS64" ca="1">INDIRECT($AN64&amp;"!"&amp;'DataReport Cell refs'!HS$2)</f>
        <v>0</v>
      </c>
      <c r="HT64" cm="1">
        <f t="array" aca="1" ref="HT64" ca="1">INDIRECT($AN64&amp;"!"&amp;'DataReport Cell refs'!HT$2)</f>
        <v>0</v>
      </c>
      <c r="HU64" cm="1">
        <f t="array" aca="1" ref="HU64" ca="1">INDIRECT($AN64&amp;"!"&amp;'DataReport Cell refs'!HU$2)</f>
        <v>0</v>
      </c>
      <c r="HV64" cm="1">
        <f t="array" aca="1" ref="HV64" ca="1">INDIRECT($AN64&amp;"!"&amp;'DataReport Cell refs'!HV$2)</f>
        <v>0</v>
      </c>
      <c r="HW64" cm="1">
        <f t="array" aca="1" ref="HW64" ca="1">INDIRECT($AN64&amp;"!"&amp;'DataReport Cell refs'!HW$2)</f>
        <v>0</v>
      </c>
      <c r="HX64" cm="1">
        <f t="array" aca="1" ref="HX64" ca="1">INDIRECT($AN64&amp;"!"&amp;'DataReport Cell refs'!HX$2)</f>
        <v>0</v>
      </c>
      <c r="HY64" cm="1">
        <f t="array" aca="1" ref="HY64" ca="1">INDIRECT($AN64&amp;"!"&amp;'DataReport Cell refs'!HY$2)</f>
        <v>0</v>
      </c>
      <c r="HZ64" cm="1">
        <f t="array" aca="1" ref="HZ64" ca="1">INDIRECT($AN64&amp;"!"&amp;'DataReport Cell refs'!HZ$2)</f>
        <v>0</v>
      </c>
      <c r="IA64" cm="1">
        <f t="array" aca="1" ref="IA64" ca="1">INDIRECT($AN64&amp;"!"&amp;'DataReport Cell refs'!IA$2)</f>
        <v>0</v>
      </c>
      <c r="IB64" cm="1">
        <f t="array" aca="1" ref="IB64" ca="1">INDIRECT($AN64&amp;"!"&amp;'DataReport Cell refs'!IB$2)</f>
        <v>0</v>
      </c>
      <c r="IC64" cm="1">
        <f t="array" aca="1" ref="IC64" ca="1">INDIRECT($AN64&amp;"!"&amp;'DataReport Cell refs'!IC$2)</f>
        <v>0</v>
      </c>
      <c r="ID64" cm="1">
        <f t="array" aca="1" ref="ID64" ca="1">INDIRECT($AN64&amp;"!"&amp;'DataReport Cell refs'!ID$2)</f>
        <v>0</v>
      </c>
      <c r="IE64" cm="1">
        <f t="array" aca="1" ref="IE64" ca="1">INDIRECT($AN64&amp;"!"&amp;'DataReport Cell refs'!IE$2)</f>
        <v>0</v>
      </c>
      <c r="IF64" cm="1">
        <f t="array" aca="1" ref="IF64" ca="1">INDIRECT($AN64&amp;"!"&amp;'DataReport Cell refs'!IF$2)</f>
        <v>0</v>
      </c>
      <c r="IG64" cm="1">
        <f t="array" aca="1" ref="IG64" ca="1">INDIRECT($AN64&amp;"!"&amp;'DataReport Cell refs'!IG$2)</f>
        <v>0</v>
      </c>
      <c r="IH64" cm="1">
        <f t="array" aca="1" ref="IH64" ca="1">INDIRECT($AN64&amp;"!"&amp;'DataReport Cell refs'!IH$2)</f>
        <v>0</v>
      </c>
      <c r="II64" cm="1">
        <f t="array" aca="1" ref="II64" ca="1">INDIRECT($AN64&amp;"!"&amp;'DataReport Cell refs'!II$2)</f>
        <v>0</v>
      </c>
      <c r="IJ64" cm="1">
        <f t="array" aca="1" ref="IJ64" ca="1">INDIRECT($AN64&amp;"!"&amp;'DataReport Cell refs'!IJ$2)</f>
        <v>0</v>
      </c>
      <c r="IK64" cm="1">
        <f t="array" aca="1" ref="IK64" ca="1">INDIRECT($AN64&amp;"!"&amp;'DataReport Cell refs'!IK$2)</f>
        <v>0</v>
      </c>
      <c r="IL64" cm="1">
        <f t="array" aca="1" ref="IL64" ca="1">INDIRECT($AN64&amp;"!"&amp;'DataReport Cell refs'!IL$2)</f>
        <v>0</v>
      </c>
      <c r="IM64" cm="1">
        <f t="array" aca="1" ref="IM64" ca="1">INDIRECT($AN64&amp;"!"&amp;'DataReport Cell refs'!IM$2)</f>
        <v>0</v>
      </c>
      <c r="IN64" cm="1">
        <f t="array" aca="1" ref="IN64" ca="1">INDIRECT($AN64&amp;"!"&amp;'DataReport Cell refs'!IN$2)</f>
        <v>0</v>
      </c>
      <c r="IO64" cm="1">
        <f t="array" aca="1" ref="IO64" ca="1">INDIRECT($AN64&amp;"!"&amp;'DataReport Cell refs'!IO$2)</f>
        <v>0</v>
      </c>
      <c r="IP64" cm="1">
        <f t="array" aca="1" ref="IP64" ca="1">INDIRECT($AN64&amp;"!"&amp;'DataReport Cell refs'!IP$2)</f>
        <v>0</v>
      </c>
      <c r="IQ64" cm="1">
        <f t="array" aca="1" ref="IQ64" ca="1">INDIRECT($AN64&amp;"!"&amp;'DataReport Cell refs'!IQ$2)</f>
        <v>0</v>
      </c>
      <c r="IR64" cm="1">
        <f t="array" aca="1" ref="IR64" ca="1">INDIRECT($AN64&amp;"!"&amp;'DataReport Cell refs'!IR$2)</f>
        <v>0</v>
      </c>
      <c r="IS64" cm="1">
        <f t="array" aca="1" ref="IS64" ca="1">INDIRECT($AN64&amp;"!"&amp;'DataReport Cell refs'!IS$2)</f>
        <v>0</v>
      </c>
      <c r="IT64" cm="1">
        <f t="array" aca="1" ref="IT64" ca="1">INDIRECT($AN64&amp;"!"&amp;'DataReport Cell refs'!IT$2)</f>
        <v>0</v>
      </c>
      <c r="IU64" cm="1">
        <f t="array" aca="1" ref="IU64" ca="1">INDIRECT($AN64&amp;"!"&amp;'DataReport Cell refs'!IU$2)</f>
        <v>0</v>
      </c>
      <c r="IV64" cm="1">
        <f t="array" aca="1" ref="IV64" ca="1">INDIRECT($AN64&amp;"!"&amp;'DataReport Cell refs'!IV$2)</f>
        <v>0</v>
      </c>
      <c r="IW64" cm="1">
        <f t="array" aca="1" ref="IW64" ca="1">INDIRECT($AN64&amp;"!"&amp;'DataReport Cell refs'!IW$2)</f>
        <v>0</v>
      </c>
      <c r="IX64" cm="1">
        <f t="array" aca="1" ref="IX64" ca="1">INDIRECT($AN64&amp;"!"&amp;'DataReport Cell refs'!IX$2)</f>
        <v>0</v>
      </c>
      <c r="IY64" cm="1">
        <f t="array" aca="1" ref="IY64" ca="1">INDIRECT($AN64&amp;"!"&amp;'DataReport Cell refs'!IY$2)</f>
        <v>0</v>
      </c>
      <c r="IZ64" cm="1">
        <f t="array" aca="1" ref="IZ64" ca="1">INDIRECT($AN64&amp;"!"&amp;'DataReport Cell refs'!IZ$2)</f>
        <v>0</v>
      </c>
      <c r="JA64" cm="1">
        <f t="array" aca="1" ref="JA64" ca="1">INDIRECT($AN64&amp;"!"&amp;'DataReport Cell refs'!JA$2)</f>
        <v>0</v>
      </c>
      <c r="JB64" cm="1">
        <f t="array" aca="1" ref="JB64" ca="1">INDIRECT($AN64&amp;"!"&amp;'DataReport Cell refs'!JB$2)</f>
        <v>0</v>
      </c>
      <c r="JC64" cm="1">
        <f t="array" aca="1" ref="JC64" ca="1">INDIRECT($AN64&amp;"!"&amp;'DataReport Cell refs'!JC$2)</f>
        <v>0</v>
      </c>
      <c r="JD64" cm="1">
        <f t="array" aca="1" ref="JD64" ca="1">INDIRECT($AN64&amp;"!"&amp;'DataReport Cell refs'!JD$2)</f>
        <v>0</v>
      </c>
      <c r="JE64" cm="1">
        <f t="array" aca="1" ref="JE64" ca="1">INDIRECT($AN64&amp;"!"&amp;'DataReport Cell refs'!JE$2)</f>
        <v>0</v>
      </c>
      <c r="JF64" cm="1">
        <f t="array" aca="1" ref="JF64" ca="1">INDIRECT($AN64&amp;"!"&amp;'DataReport Cell refs'!JF$2)</f>
        <v>0</v>
      </c>
      <c r="JG64" cm="1">
        <f t="array" aca="1" ref="JG64" ca="1">INDIRECT($AN64&amp;"!"&amp;'DataReport Cell refs'!JG$2)</f>
        <v>0</v>
      </c>
      <c r="JH64" cm="1">
        <f t="array" aca="1" ref="JH64" ca="1">INDIRECT($AN64&amp;"!"&amp;'DataReport Cell refs'!JH$2)</f>
        <v>0</v>
      </c>
      <c r="JI64" cm="1">
        <f t="array" aca="1" ref="JI64" ca="1">INDIRECT($AN64&amp;"!"&amp;'DataReport Cell refs'!JI$2)</f>
        <v>0</v>
      </c>
      <c r="JJ64" cm="1">
        <f t="array" aca="1" ref="JJ64" ca="1">INDIRECT($AN64&amp;"!"&amp;'DataReport Cell refs'!JJ$2)</f>
        <v>0</v>
      </c>
      <c r="JK64" cm="1">
        <f t="array" aca="1" ref="JK64" ca="1">INDIRECT($AN64&amp;"!"&amp;'DataReport Cell refs'!JK$2)</f>
        <v>0</v>
      </c>
      <c r="JL64" cm="1">
        <f t="array" aca="1" ref="JL64" ca="1">INDIRECT($AN64&amp;"!"&amp;'DataReport Cell refs'!JL$2)</f>
        <v>0</v>
      </c>
      <c r="JM64" cm="1">
        <f t="array" aca="1" ref="JM64" ca="1">INDIRECT($AN64&amp;"!"&amp;'DataReport Cell refs'!JM$2)</f>
        <v>0</v>
      </c>
      <c r="JN64" cm="1">
        <f t="array" aca="1" ref="JN64" ca="1">INDIRECT($AN64&amp;"!"&amp;'DataReport Cell refs'!JN$2)</f>
        <v>0</v>
      </c>
      <c r="JO64" cm="1">
        <f t="array" aca="1" ref="JO64" ca="1">INDIRECT($AN64&amp;"!"&amp;'DataReport Cell refs'!JO$2)</f>
        <v>0</v>
      </c>
      <c r="JP64" cm="1">
        <f t="array" aca="1" ref="JP64" ca="1">INDIRECT($AN64&amp;"!"&amp;'DataReport Cell refs'!JP$2)</f>
        <v>0</v>
      </c>
      <c r="JQ64" cm="1">
        <f t="array" aca="1" ref="JQ64" ca="1">INDIRECT($AN64&amp;"!"&amp;'DataReport Cell refs'!JQ$2)</f>
        <v>0</v>
      </c>
      <c r="JR64" cm="1">
        <f t="array" aca="1" ref="JR64" ca="1">INDIRECT($AN64&amp;"!"&amp;'DataReport Cell refs'!JR$2)</f>
        <v>0</v>
      </c>
      <c r="JS64" cm="1">
        <f t="array" aca="1" ref="JS64" ca="1">INDIRECT($AN64&amp;"!"&amp;'DataReport Cell refs'!JS$2)</f>
        <v>0</v>
      </c>
      <c r="JT64" cm="1">
        <f t="array" aca="1" ref="JT64" ca="1">INDIRECT($AN64&amp;"!"&amp;'DataReport Cell refs'!JT$2)</f>
        <v>0</v>
      </c>
      <c r="JU64" cm="1">
        <f t="array" aca="1" ref="JU64" ca="1">INDIRECT($AN64&amp;"!"&amp;'DataReport Cell refs'!JU$2)</f>
        <v>0</v>
      </c>
      <c r="JV64" t="str" cm="1">
        <f t="array" aca="1" ref="JV64" ca="1">INDIRECT($AN64&amp;"!"&amp;'DataReport Cell refs'!JV$2)</f>
        <v>Not Commenced</v>
      </c>
      <c r="JW64" t="str" cm="1">
        <f t="array" aca="1" ref="JW64" ca="1">INDIRECT($AN64&amp;"!"&amp;'DataReport Cell refs'!JW$2)</f>
        <v>First complete Stocktake</v>
      </c>
      <c r="JX64" t="str" cm="1">
        <f t="array" aca="1" ref="JX64" ca="1">INDIRECT($AN64&amp;"!"&amp;'DataReport Cell refs'!JX$2)</f>
        <v>First complete Stocktake</v>
      </c>
      <c r="JY64" t="str" cm="1">
        <f t="array" aca="1" ref="JY64" ca="1">INDIRECT($AN64&amp;"!"&amp;'DataReport Cell refs'!JY$2)</f>
        <v>First complete Stocktake</v>
      </c>
      <c r="JZ64" t="str" cm="1">
        <f t="array" aca="1" ref="JZ64" ca="1">INDIRECT($AN64&amp;"!"&amp;'DataReport Cell refs'!JZ$2)</f>
        <v>First complete Stocktake</v>
      </c>
      <c r="KA64" t="str" cm="1">
        <f t="array" aca="1" ref="KA64" ca="1">INDIRECT($AN64&amp;"!"&amp;'DataReport Cell refs'!KA$2)</f>
        <v>First complete Stocktake</v>
      </c>
      <c r="KB64" t="str" cm="1">
        <f t="array" aca="1" ref="KB64" ca="1">INDIRECT($AN64&amp;"!"&amp;'DataReport Cell refs'!KB$2)</f>
        <v>First complete Stocktake</v>
      </c>
    </row>
    <row r="65" spans="40:288" x14ac:dyDescent="0.35">
      <c r="AN65" s="345" t="s">
        <v>1204</v>
      </c>
      <c r="AO65" cm="1">
        <f t="array" aca="1" ref="AO65" ca="1">INDIRECT($AN65&amp;"!"&amp;'DataReport Cell refs'!AO$2)</f>
        <v>0</v>
      </c>
      <c r="AP65" t="str" cm="1">
        <f t="array" aca="1" ref="AP65" ca="1">INDIRECT($AN65&amp;"!"&amp;'DataReport Cell refs'!AP$2)</f>
        <v>Select option</v>
      </c>
      <c r="AQ65" t="str" cm="1">
        <f t="array" aca="1" ref="AQ65" ca="1">INDIRECT($AN65&amp;"!"&amp;'DataReport Cell refs'!AQ$2)</f>
        <v>Select option</v>
      </c>
      <c r="AR65" s="361" cm="1">
        <f t="array" aca="1" ref="AR65" ca="1">INDIRECT($AN65&amp;"!"&amp;'DataReport Cell refs'!AR$2)</f>
        <v>0</v>
      </c>
      <c r="AS65" t="b" cm="1">
        <f t="array" aca="1" ref="AS65" ca="1">INDIRECT($AN65&amp;"!"&amp;'DataReport Cell refs'!AS$2)</f>
        <v>0</v>
      </c>
      <c r="AT65" t="b" cm="1">
        <f t="array" aca="1" ref="AT65" ca="1">INDIRECT($AN65&amp;"!"&amp;'DataReport Cell refs'!AT$2)</f>
        <v>0</v>
      </c>
      <c r="AU65" t="b" cm="1">
        <f t="array" aca="1" ref="AU65" ca="1">INDIRECT($AN65&amp;"!"&amp;'DataReport Cell refs'!AU$2)</f>
        <v>0</v>
      </c>
      <c r="AV65" t="b" cm="1">
        <f t="array" aca="1" ref="AV65" ca="1">INDIRECT($AN65&amp;"!"&amp;'DataReport Cell refs'!AV$2)</f>
        <v>0</v>
      </c>
      <c r="AW65" t="b" cm="1">
        <f t="array" aca="1" ref="AW65" ca="1">INDIRECT($AN65&amp;"!"&amp;'DataReport Cell refs'!AW$2)</f>
        <v>0</v>
      </c>
      <c r="AX65" t="b" cm="1">
        <f t="array" aca="1" ref="AX65" ca="1">INDIRECT($AN65&amp;"!"&amp;'DataReport Cell refs'!AX$2)</f>
        <v>0</v>
      </c>
      <c r="AY65" t="b" cm="1">
        <f t="array" aca="1" ref="AY65" ca="1">INDIRECT($AN65&amp;"!"&amp;'DataReport Cell refs'!AY$2)</f>
        <v>0</v>
      </c>
      <c r="AZ65" t="b" cm="1">
        <f t="array" aca="1" ref="AZ65" ca="1">INDIRECT($AN65&amp;"!"&amp;'DataReport Cell refs'!AZ$2)</f>
        <v>0</v>
      </c>
      <c r="BA65" t="b" cm="1">
        <f t="array" aca="1" ref="BA65" ca="1">INDIRECT($AN65&amp;"!"&amp;'DataReport Cell refs'!BA$2)</f>
        <v>0</v>
      </c>
      <c r="BB65" t="b" cm="1">
        <f t="array" aca="1" ref="BB65" ca="1">INDIRECT($AN65&amp;"!"&amp;'DataReport Cell refs'!BB$2)</f>
        <v>0</v>
      </c>
      <c r="BC65" t="b" cm="1">
        <f t="array" aca="1" ref="BC65" ca="1">INDIRECT($AN65&amp;"!"&amp;'DataReport Cell refs'!BC$2)</f>
        <v>0</v>
      </c>
      <c r="BD65" t="b" cm="1">
        <f t="array" aca="1" ref="BD65" ca="1">INDIRECT($AN65&amp;"!"&amp;'DataReport Cell refs'!BD$2)</f>
        <v>0</v>
      </c>
      <c r="BE65" t="b" cm="1">
        <f t="array" aca="1" ref="BE65" ca="1">INDIRECT($AN65&amp;"!"&amp;'DataReport Cell refs'!BE$2)</f>
        <v>0</v>
      </c>
      <c r="BF65" t="b" cm="1">
        <f t="array" aca="1" ref="BF65" ca="1">INDIRECT($AN65&amp;"!"&amp;'DataReport Cell refs'!BF$2)</f>
        <v>0</v>
      </c>
      <c r="BG65" t="b" cm="1">
        <f t="array" aca="1" ref="BG65" ca="1">INDIRECT($AN65&amp;"!"&amp;'DataReport Cell refs'!BG$2)</f>
        <v>0</v>
      </c>
      <c r="BH65" t="b" cm="1">
        <f t="array" aca="1" ref="BH65" ca="1">INDIRECT($AN65&amp;"!"&amp;'DataReport Cell refs'!BH$2)</f>
        <v>0</v>
      </c>
      <c r="BI65" t="str" cm="1">
        <f t="array" aca="1" ref="BI65" ca="1">INDIRECT($AN65&amp;"!"&amp;'DataReport Cell refs'!BI$2)</f>
        <v>Select option</v>
      </c>
      <c r="BJ65" t="str" cm="1">
        <f t="array" aca="1" ref="BJ65" ca="1">INDIRECT($AN65&amp;"!"&amp;'DataReport Cell refs'!BJ$2)</f>
        <v>Select option</v>
      </c>
      <c r="BK65" t="str" cm="1">
        <f t="array" aca="1" ref="BK65" ca="1">INDIRECT($AN65&amp;"!"&amp;'DataReport Cell refs'!BK$2)</f>
        <v>Select option</v>
      </c>
      <c r="BL65" t="str" cm="1">
        <f t="array" aca="1" ref="BL65" ca="1">INDIRECT($AN65&amp;"!"&amp;'DataReport Cell refs'!BL$2)</f>
        <v>Select option</v>
      </c>
      <c r="BM65" t="str" cm="1">
        <f t="array" aca="1" ref="BM65" ca="1">INDIRECT($AN65&amp;"!"&amp;'DataReport Cell refs'!BM$2)</f>
        <v>Select option</v>
      </c>
      <c r="BN65" t="str" cm="1">
        <f t="array" aca="1" ref="BN65" ca="1">INDIRECT($AN65&amp;"!"&amp;'DataReport Cell refs'!BN$2)</f>
        <v>Select option</v>
      </c>
      <c r="BO65" t="str" cm="1">
        <f t="array" aca="1" ref="BO65" ca="1">INDIRECT($AN65&amp;"!"&amp;'DataReport Cell refs'!BO$2)</f>
        <v>Select option</v>
      </c>
      <c r="BP65" t="str" cm="1">
        <f t="array" aca="1" ref="BP65" ca="1">INDIRECT($AN65&amp;"!"&amp;'DataReport Cell refs'!BP$2)</f>
        <v>Select option</v>
      </c>
      <c r="BQ65" t="str" cm="1">
        <f t="array" aca="1" ref="BQ65" ca="1">INDIRECT($AN65&amp;"!"&amp;'DataReport Cell refs'!BQ$2)</f>
        <v>Select option</v>
      </c>
      <c r="BR65" t="b" cm="1">
        <f t="array" aca="1" ref="BR65" ca="1">INDIRECT($AN65&amp;"!"&amp;'DataReport Cell refs'!BR$2)</f>
        <v>0</v>
      </c>
      <c r="BS65" t="b" cm="1">
        <f t="array" aca="1" ref="BS65" ca="1">INDIRECT($AN65&amp;"!"&amp;'DataReport Cell refs'!BS$2)</f>
        <v>0</v>
      </c>
      <c r="BT65" t="b" cm="1">
        <f t="array" aca="1" ref="BT65" ca="1">INDIRECT($AN65&amp;"!"&amp;'DataReport Cell refs'!BT$2)</f>
        <v>0</v>
      </c>
      <c r="BU65" t="b" cm="1">
        <f t="array" aca="1" ref="BU65" ca="1">INDIRECT($AN65&amp;"!"&amp;'DataReport Cell refs'!BU$2)</f>
        <v>0</v>
      </c>
      <c r="BV65" t="b" cm="1">
        <f t="array" aca="1" ref="BV65" ca="1">INDIRECT($AN65&amp;"!"&amp;'DataReport Cell refs'!BV$2)</f>
        <v>0</v>
      </c>
      <c r="BW65" t="b" cm="1">
        <f t="array" aca="1" ref="BW65" ca="1">INDIRECT($AN65&amp;"!"&amp;'DataReport Cell refs'!BW$2)</f>
        <v>0</v>
      </c>
      <c r="BX65" t="b" cm="1">
        <f t="array" aca="1" ref="BX65" ca="1">INDIRECT($AN65&amp;"!"&amp;'DataReport Cell refs'!BX$2)</f>
        <v>0</v>
      </c>
      <c r="BY65" t="b" cm="1">
        <f t="array" aca="1" ref="BY65" ca="1">INDIRECT($AN65&amp;"!"&amp;'DataReport Cell refs'!BY$2)</f>
        <v>0</v>
      </c>
      <c r="BZ65" t="b" cm="1">
        <f t="array" aca="1" ref="BZ65" ca="1">INDIRECT($AN65&amp;"!"&amp;'DataReport Cell refs'!BZ$2)</f>
        <v>0</v>
      </c>
      <c r="CA65" cm="1">
        <f t="array" aca="1" ref="CA65" ca="1">INDIRECT($AN65&amp;"!"&amp;'DataReport Cell refs'!CA$2)</f>
        <v>0</v>
      </c>
      <c r="CB65" s="385" cm="1">
        <f t="array" aca="1" ref="CB65" ca="1">INDIRECT($AN65&amp;"!"&amp;'DataReport Cell refs'!CB$2)</f>
        <v>0</v>
      </c>
      <c r="CC65" s="385" cm="1">
        <f t="array" aca="1" ref="CC65" ca="1">INDIRECT($AN65&amp;"!"&amp;'DataReport Cell refs'!CC$2)</f>
        <v>0</v>
      </c>
      <c r="CD65" s="385" cm="1">
        <f t="array" aca="1" ref="CD65" ca="1">INDIRECT($AN65&amp;"!"&amp;'DataReport Cell refs'!CD$2)</f>
        <v>0</v>
      </c>
      <c r="CE65" t="str" cm="1">
        <f t="array" aca="1" ref="CE65" ca="1">INDIRECT($AN65&amp;"!"&amp;'DataReport Cell refs'!CE$2)</f>
        <v>Select option</v>
      </c>
      <c r="CF65" s="361" cm="1">
        <f t="array" aca="1" ref="CF65" ca="1">INDIRECT($AN65&amp;"!"&amp;'DataReport Cell refs'!CF$2)</f>
        <v>0</v>
      </c>
      <c r="CG65" t="b" cm="1">
        <f t="array" aca="1" ref="CG65" ca="1">INDIRECT($AN65&amp;"!"&amp;'DataReport Cell refs'!CG$2)</f>
        <v>0</v>
      </c>
      <c r="CH65" t="b" cm="1">
        <f t="array" aca="1" ref="CH65" ca="1">INDIRECT($AN65&amp;"!"&amp;'DataReport Cell refs'!CH$2)</f>
        <v>0</v>
      </c>
      <c r="CI65" t="b" cm="1">
        <f t="array" aca="1" ref="CI65" ca="1">INDIRECT($AN65&amp;"!"&amp;'DataReport Cell refs'!CI$2)</f>
        <v>0</v>
      </c>
      <c r="CJ65" t="b" cm="1">
        <f t="array" aca="1" ref="CJ65" ca="1">INDIRECT($AN65&amp;"!"&amp;'DataReport Cell refs'!CJ$2)</f>
        <v>0</v>
      </c>
      <c r="CK65" t="b" cm="1">
        <f t="array" aca="1" ref="CK65" ca="1">INDIRECT($AN65&amp;"!"&amp;'DataReport Cell refs'!CK$2)</f>
        <v>0</v>
      </c>
      <c r="CL65" t="b" cm="1">
        <f t="array" aca="1" ref="CL65" ca="1">INDIRECT($AN65&amp;"!"&amp;'DataReport Cell refs'!CL$2)</f>
        <v>0</v>
      </c>
      <c r="CM65" t="b" cm="1">
        <f t="array" aca="1" ref="CM65" ca="1">INDIRECT($AN65&amp;"!"&amp;'DataReport Cell refs'!CM$2)</f>
        <v>0</v>
      </c>
      <c r="CN65" t="b" cm="1">
        <f t="array" aca="1" ref="CN65" ca="1">INDIRECT($AN65&amp;"!"&amp;'DataReport Cell refs'!CN$2)</f>
        <v>0</v>
      </c>
      <c r="CO65" t="b" cm="1">
        <f t="array" aca="1" ref="CO65" ca="1">INDIRECT($AN65&amp;"!"&amp;'DataReport Cell refs'!CO$2)</f>
        <v>0</v>
      </c>
      <c r="CP65" t="b" cm="1">
        <f t="array" aca="1" ref="CP65" ca="1">INDIRECT($AN65&amp;"!"&amp;'DataReport Cell refs'!CP$2)</f>
        <v>0</v>
      </c>
      <c r="CQ65" t="b" cm="1">
        <f t="array" aca="1" ref="CQ65" ca="1">INDIRECT($AN65&amp;"!"&amp;'DataReport Cell refs'!CQ$2)</f>
        <v>0</v>
      </c>
      <c r="CR65" t="b" cm="1">
        <f t="array" aca="1" ref="CR65" ca="1">INDIRECT($AN65&amp;"!"&amp;'DataReport Cell refs'!CR$2)</f>
        <v>0</v>
      </c>
      <c r="CS65" t="b" cm="1">
        <f t="array" aca="1" ref="CS65" ca="1">INDIRECT($AN65&amp;"!"&amp;'DataReport Cell refs'!CS$2)</f>
        <v>0</v>
      </c>
      <c r="CT65" t="b" cm="1">
        <f t="array" aca="1" ref="CT65" ca="1">INDIRECT($AN65&amp;"!"&amp;'DataReport Cell refs'!CT$2)</f>
        <v>0</v>
      </c>
      <c r="CU65" t="b" cm="1">
        <f t="array" aca="1" ref="CU65" ca="1">INDIRECT($AN65&amp;"!"&amp;'DataReport Cell refs'!CU$2)</f>
        <v>0</v>
      </c>
      <c r="CV65" t="b" cm="1">
        <f t="array" aca="1" ref="CV65" ca="1">INDIRECT($AN65&amp;"!"&amp;'DataReport Cell refs'!CV$2)</f>
        <v>0</v>
      </c>
      <c r="CW65" t="b" cm="1">
        <f t="array" aca="1" ref="CW65" ca="1">INDIRECT($AN65&amp;"!"&amp;'DataReport Cell refs'!CW$2)</f>
        <v>0</v>
      </c>
      <c r="CX65" t="b" cm="1">
        <f t="array" aca="1" ref="CX65" ca="1">INDIRECT($AN65&amp;"!"&amp;'DataReport Cell refs'!CX$2)</f>
        <v>0</v>
      </c>
      <c r="CY65" t="b" cm="1">
        <f t="array" aca="1" ref="CY65" ca="1">INDIRECT($AN65&amp;"!"&amp;'DataReport Cell refs'!CY$2)</f>
        <v>0</v>
      </c>
      <c r="CZ65" t="b" cm="1">
        <f t="array" aca="1" ref="CZ65" ca="1">INDIRECT($AN65&amp;"!"&amp;'DataReport Cell refs'!CZ$2)</f>
        <v>0</v>
      </c>
      <c r="DA65" t="b" cm="1">
        <f t="array" aca="1" ref="DA65" ca="1">INDIRECT($AN65&amp;"!"&amp;'DataReport Cell refs'!DA$2)</f>
        <v>0</v>
      </c>
      <c r="DB65" t="b" cm="1">
        <f t="array" aca="1" ref="DB65" ca="1">INDIRECT($AN65&amp;"!"&amp;'DataReport Cell refs'!DB$2)</f>
        <v>0</v>
      </c>
      <c r="DC65" t="b" cm="1">
        <f t="array" aca="1" ref="DC65" ca="1">INDIRECT($AN65&amp;"!"&amp;'DataReport Cell refs'!DC$2)</f>
        <v>0</v>
      </c>
      <c r="DD65" t="b" cm="1">
        <f t="array" aca="1" ref="DD65" ca="1">INDIRECT($AN65&amp;"!"&amp;'DataReport Cell refs'!DD$2)</f>
        <v>0</v>
      </c>
      <c r="DE65" t="b" cm="1">
        <f t="array" aca="1" ref="DE65" ca="1">INDIRECT($AN65&amp;"!"&amp;'DataReport Cell refs'!DE$2)</f>
        <v>0</v>
      </c>
      <c r="DF65" t="b" cm="1">
        <f t="array" aca="1" ref="DF65" ca="1">INDIRECT($AN65&amp;"!"&amp;'DataReport Cell refs'!DF$2)</f>
        <v>0</v>
      </c>
      <c r="DG65" t="b" cm="1">
        <f t="array" aca="1" ref="DG65" ca="1">INDIRECT($AN65&amp;"!"&amp;'DataReport Cell refs'!DG$2)</f>
        <v>0</v>
      </c>
      <c r="DH65" t="b" cm="1">
        <f t="array" aca="1" ref="DH65" ca="1">INDIRECT($AN65&amp;"!"&amp;'DataReport Cell refs'!DH$2)</f>
        <v>0</v>
      </c>
      <c r="DI65" t="b" cm="1">
        <f t="array" aca="1" ref="DI65" ca="1">INDIRECT($AN65&amp;"!"&amp;'DataReport Cell refs'!DI$2)</f>
        <v>0</v>
      </c>
      <c r="DJ65" t="b" cm="1">
        <f t="array" aca="1" ref="DJ65" ca="1">INDIRECT($AN65&amp;"!"&amp;'DataReport Cell refs'!DJ$2)</f>
        <v>0</v>
      </c>
      <c r="DK65" t="b" cm="1">
        <f t="array" aca="1" ref="DK65" ca="1">INDIRECT($AN65&amp;"!"&amp;'DataReport Cell refs'!DK$2)</f>
        <v>0</v>
      </c>
      <c r="DL65" t="b" cm="1">
        <f t="array" aca="1" ref="DL65" ca="1">INDIRECT($AN65&amp;"!"&amp;'DataReport Cell refs'!DL$2)</f>
        <v>0</v>
      </c>
      <c r="DM65" t="b" cm="1">
        <f t="array" aca="1" ref="DM65" ca="1">INDIRECT($AN65&amp;"!"&amp;'DataReport Cell refs'!DM$2)</f>
        <v>0</v>
      </c>
      <c r="DN65" t="str" cm="1">
        <f t="array" aca="1" ref="DN65" ca="1">INDIRECT($AN65&amp;"!"&amp;'DataReport Cell refs'!DN$2)</f>
        <v>Type here - Other service not included above 1</v>
      </c>
      <c r="DO65" t="str" cm="1">
        <f t="array" aca="1" ref="DO65" ca="1">INDIRECT($AN65&amp;"!"&amp;'DataReport Cell refs'!DO$2)</f>
        <v>Type here - Other service not included above 2</v>
      </c>
      <c r="DP65" t="str" cm="1">
        <f t="array" aca="1" ref="DP65" ca="1">INDIRECT($AN65&amp;"!"&amp;'DataReport Cell refs'!DP$2)</f>
        <v>Type here - Other service not included above 3</v>
      </c>
      <c r="DQ65" t="b" cm="1">
        <f t="array" aca="1" ref="DQ65" ca="1">INDIRECT($AN65&amp;"!"&amp;'DataReport Cell refs'!DQ$2)</f>
        <v>0</v>
      </c>
      <c r="DR65" t="b" cm="1">
        <f t="array" aca="1" ref="DR65" ca="1">INDIRECT($AN65&amp;"!"&amp;'DataReport Cell refs'!DR$2)</f>
        <v>0</v>
      </c>
      <c r="DS65" t="b" cm="1">
        <f t="array" aca="1" ref="DS65" ca="1">INDIRECT($AN65&amp;"!"&amp;'DataReport Cell refs'!DS$2)</f>
        <v>0</v>
      </c>
      <c r="DT65" t="b" cm="1">
        <f t="array" aca="1" ref="DT65" ca="1">INDIRECT($AN65&amp;"!"&amp;'DataReport Cell refs'!DT$2)</f>
        <v>0</v>
      </c>
      <c r="DU65" t="b" cm="1">
        <f t="array" aca="1" ref="DU65" ca="1">INDIRECT($AN65&amp;"!"&amp;'DataReport Cell refs'!DU$2)</f>
        <v>0</v>
      </c>
      <c r="DV65" t="b" cm="1">
        <f t="array" aca="1" ref="DV65" ca="1">INDIRECT($AN65&amp;"!"&amp;'DataReport Cell refs'!DV$2)</f>
        <v>0</v>
      </c>
      <c r="DW65" t="b" cm="1">
        <f t="array" aca="1" ref="DW65" ca="1">INDIRECT($AN65&amp;"!"&amp;'DataReport Cell refs'!DW$2)</f>
        <v>0</v>
      </c>
      <c r="DX65" t="b" cm="1">
        <f t="array" aca="1" ref="DX65" ca="1">INDIRECT($AN65&amp;"!"&amp;'DataReport Cell refs'!DX$2)</f>
        <v>0</v>
      </c>
      <c r="DY65" t="b" cm="1">
        <f t="array" aca="1" ref="DY65" ca="1">INDIRECT($AN65&amp;"!"&amp;'DataReport Cell refs'!DY$2)</f>
        <v>0</v>
      </c>
      <c r="DZ65" t="b" cm="1">
        <f t="array" aca="1" ref="DZ65" ca="1">INDIRECT($AN65&amp;"!"&amp;'DataReport Cell refs'!DZ$2)</f>
        <v>0</v>
      </c>
      <c r="EA65" t="b" cm="1">
        <f t="array" aca="1" ref="EA65" ca="1">INDIRECT($AN65&amp;"!"&amp;'DataReport Cell refs'!EA$2)</f>
        <v>0</v>
      </c>
      <c r="EB65" t="b" cm="1">
        <f t="array" aca="1" ref="EB65" ca="1">INDIRECT($AN65&amp;"!"&amp;'DataReport Cell refs'!EB$2)</f>
        <v>0</v>
      </c>
      <c r="EC65" t="b" cm="1">
        <f t="array" aca="1" ref="EC65" ca="1">INDIRECT($AN65&amp;"!"&amp;'DataReport Cell refs'!EC$2)</f>
        <v>0</v>
      </c>
      <c r="ED65" t="b" cm="1">
        <f t="array" aca="1" ref="ED65" ca="1">INDIRECT($AN65&amp;"!"&amp;'DataReport Cell refs'!ED$2)</f>
        <v>0</v>
      </c>
      <c r="EE65" t="b" cm="1">
        <f t="array" aca="1" ref="EE65" ca="1">INDIRECT($AN65&amp;"!"&amp;'DataReport Cell refs'!EE$2)</f>
        <v>0</v>
      </c>
      <c r="EF65" t="b" cm="1">
        <f t="array" aca="1" ref="EF65" ca="1">INDIRECT($AN65&amp;"!"&amp;'DataReport Cell refs'!EF$2)</f>
        <v>0</v>
      </c>
      <c r="EG65" t="b" cm="1">
        <f t="array" aca="1" ref="EG65" ca="1">INDIRECT($AN65&amp;"!"&amp;'DataReport Cell refs'!EG$2)</f>
        <v>0</v>
      </c>
      <c r="EH65" t="b" cm="1">
        <f t="array" aca="1" ref="EH65" ca="1">INDIRECT($AN65&amp;"!"&amp;'DataReport Cell refs'!EH$2)</f>
        <v>0</v>
      </c>
      <c r="EI65" t="b" cm="1">
        <f t="array" aca="1" ref="EI65" ca="1">INDIRECT($AN65&amp;"!"&amp;'DataReport Cell refs'!EI$2)</f>
        <v>0</v>
      </c>
      <c r="EJ65" t="b" cm="1">
        <f t="array" aca="1" ref="EJ65" ca="1">INDIRECT($AN65&amp;"!"&amp;'DataReport Cell refs'!EJ$2)</f>
        <v>0</v>
      </c>
      <c r="EK65" t="b" cm="1">
        <f t="array" aca="1" ref="EK65" ca="1">INDIRECT($AN65&amp;"!"&amp;'DataReport Cell refs'!EK$2)</f>
        <v>0</v>
      </c>
      <c r="EL65" t="b" cm="1">
        <f t="array" aca="1" ref="EL65" ca="1">INDIRECT($AN65&amp;"!"&amp;'DataReport Cell refs'!EL$2)</f>
        <v>0</v>
      </c>
      <c r="EM65" t="b" cm="1">
        <f t="array" aca="1" ref="EM65" ca="1">INDIRECT($AN65&amp;"!"&amp;'DataReport Cell refs'!EM$2)</f>
        <v>0</v>
      </c>
      <c r="EN65" t="b" cm="1">
        <f t="array" aca="1" ref="EN65" ca="1">INDIRECT($AN65&amp;"!"&amp;'DataReport Cell refs'!EN$2)</f>
        <v>0</v>
      </c>
      <c r="EO65" t="b" cm="1">
        <f t="array" aca="1" ref="EO65" ca="1">INDIRECT($AN65&amp;"!"&amp;'DataReport Cell refs'!EO$2)</f>
        <v>0</v>
      </c>
      <c r="EP65" t="b" cm="1">
        <f t="array" aca="1" ref="EP65" ca="1">INDIRECT($AN65&amp;"!"&amp;'DataReport Cell refs'!EP$2)</f>
        <v>0</v>
      </c>
      <c r="EQ65" t="b" cm="1">
        <f t="array" aca="1" ref="EQ65" ca="1">INDIRECT($AN65&amp;"!"&amp;'DataReport Cell refs'!EQ$2)</f>
        <v>0</v>
      </c>
      <c r="ER65" t="b" cm="1">
        <f t="array" aca="1" ref="ER65" ca="1">INDIRECT($AN65&amp;"!"&amp;'DataReport Cell refs'!ER$2)</f>
        <v>0</v>
      </c>
      <c r="ES65" t="b" cm="1">
        <f t="array" aca="1" ref="ES65" ca="1">INDIRECT($AN65&amp;"!"&amp;'DataReport Cell refs'!ES$2)</f>
        <v>0</v>
      </c>
      <c r="ET65" t="b" cm="1">
        <f t="array" aca="1" ref="ET65" ca="1">INDIRECT($AN65&amp;"!"&amp;'DataReport Cell refs'!ET$2)</f>
        <v>0</v>
      </c>
      <c r="EU65" t="b" cm="1">
        <f t="array" aca="1" ref="EU65" ca="1">INDIRECT($AN65&amp;"!"&amp;'DataReport Cell refs'!EU$2)</f>
        <v>0</v>
      </c>
      <c r="EV65" t="b" cm="1">
        <f t="array" aca="1" ref="EV65" ca="1">INDIRECT($AN65&amp;"!"&amp;'DataReport Cell refs'!EV$2)</f>
        <v>0</v>
      </c>
      <c r="EW65" t="b" cm="1">
        <f t="array" aca="1" ref="EW65" ca="1">INDIRECT($AN65&amp;"!"&amp;'DataReport Cell refs'!EW$2)</f>
        <v>0</v>
      </c>
      <c r="EX65" t="b" cm="1">
        <f t="array" aca="1" ref="EX65" ca="1">INDIRECT($AN65&amp;"!"&amp;'DataReport Cell refs'!EX$2)</f>
        <v>0</v>
      </c>
      <c r="EY65" t="b" cm="1">
        <f t="array" aca="1" ref="EY65" ca="1">INDIRECT($AN65&amp;"!"&amp;'DataReport Cell refs'!EY$2)</f>
        <v>0</v>
      </c>
      <c r="EZ65" t="b" cm="1">
        <f t="array" aca="1" ref="EZ65" ca="1">INDIRECT($AN65&amp;"!"&amp;'DataReport Cell refs'!EZ$2)</f>
        <v>0</v>
      </c>
      <c r="FA65" t="b" cm="1">
        <f t="array" aca="1" ref="FA65" ca="1">INDIRECT($AN65&amp;"!"&amp;'DataReport Cell refs'!FA$2)</f>
        <v>0</v>
      </c>
      <c r="FB65" t="b" cm="1">
        <f t="array" aca="1" ref="FB65" ca="1">INDIRECT($AN65&amp;"!"&amp;'DataReport Cell refs'!FB$2)</f>
        <v>0</v>
      </c>
      <c r="FC65" t="b" cm="1">
        <f t="array" aca="1" ref="FC65" ca="1">INDIRECT($AN65&amp;"!"&amp;'DataReport Cell refs'!FC$2)</f>
        <v>0</v>
      </c>
      <c r="FD65" t="b" cm="1">
        <f t="array" aca="1" ref="FD65" ca="1">INDIRECT($AN65&amp;"!"&amp;'DataReport Cell refs'!FD$2)</f>
        <v>0</v>
      </c>
      <c r="FE65" t="b" cm="1">
        <f t="array" aca="1" ref="FE65" ca="1">INDIRECT($AN65&amp;"!"&amp;'DataReport Cell refs'!FE$2)</f>
        <v>0</v>
      </c>
      <c r="FF65" t="b" cm="1">
        <f t="array" aca="1" ref="FF65" ca="1">INDIRECT($AN65&amp;"!"&amp;'DataReport Cell refs'!FF$2)</f>
        <v>0</v>
      </c>
      <c r="FG65" t="b" cm="1">
        <f t="array" aca="1" ref="FG65" ca="1">INDIRECT($AN65&amp;"!"&amp;'DataReport Cell refs'!FG$2)</f>
        <v>0</v>
      </c>
      <c r="FH65" t="b" cm="1">
        <f t="array" aca="1" ref="FH65" ca="1">INDIRECT($AN65&amp;"!"&amp;'DataReport Cell refs'!FH$2)</f>
        <v>0</v>
      </c>
      <c r="FI65" t="b" cm="1">
        <f t="array" aca="1" ref="FI65" ca="1">INDIRECT($AN65&amp;"!"&amp;'DataReport Cell refs'!FI$2)</f>
        <v>0</v>
      </c>
      <c r="FJ65" t="b" cm="1">
        <f t="array" aca="1" ref="FJ65" ca="1">INDIRECT($AN65&amp;"!"&amp;'DataReport Cell refs'!FJ$2)</f>
        <v>0</v>
      </c>
      <c r="FK65" s="361" cm="1">
        <f t="array" aca="1" ref="FK65" ca="1">INDIRECT($AN65&amp;"!"&amp;'DataReport Cell refs'!FK$2)</f>
        <v>0</v>
      </c>
      <c r="FL65" s="361" cm="1">
        <f t="array" aca="1" ref="FL65" ca="1">INDIRECT($AN65&amp;"!"&amp;'DataReport Cell refs'!FL$2)</f>
        <v>0</v>
      </c>
      <c r="FM65" s="361" cm="1">
        <f t="array" aca="1" ref="FM65" ca="1">INDIRECT($AN65&amp;"!"&amp;'DataReport Cell refs'!FM$2)</f>
        <v>0</v>
      </c>
      <c r="FN65" s="361" cm="1">
        <f t="array" aca="1" ref="FN65" ca="1">INDIRECT($AN65&amp;"!"&amp;'DataReport Cell refs'!FN$2)</f>
        <v>0</v>
      </c>
      <c r="FO65" s="361" cm="1">
        <f t="array" aca="1" ref="FO65" ca="1">INDIRECT($AN65&amp;"!"&amp;'DataReport Cell refs'!FO$2)</f>
        <v>0</v>
      </c>
      <c r="FP65" s="361" cm="1">
        <f t="array" aca="1" ref="FP65" ca="1">INDIRECT($AN65&amp;"!"&amp;'DataReport Cell refs'!FP$2)</f>
        <v>0</v>
      </c>
      <c r="FQ65" s="361" cm="1">
        <f t="array" aca="1" ref="FQ65" ca="1">INDIRECT($AN65&amp;"!"&amp;'DataReport Cell refs'!FQ$2)</f>
        <v>0</v>
      </c>
      <c r="FR65" s="361" cm="1">
        <f t="array" aca="1" ref="FR65" ca="1">INDIRECT($AN65&amp;"!"&amp;'DataReport Cell refs'!FR$2)</f>
        <v>0</v>
      </c>
      <c r="FS65" s="361" cm="1">
        <f t="array" aca="1" ref="FS65" ca="1">INDIRECT($AN65&amp;"!"&amp;'DataReport Cell refs'!FS$2)</f>
        <v>0</v>
      </c>
      <c r="FT65" s="361" cm="1">
        <f t="array" aca="1" ref="FT65" ca="1">INDIRECT($AN65&amp;"!"&amp;'DataReport Cell refs'!FT$2)</f>
        <v>0</v>
      </c>
      <c r="FU65" s="361" cm="1">
        <f t="array" aca="1" ref="FU65" ca="1">INDIRECT($AN65&amp;"!"&amp;'DataReport Cell refs'!FU$2)</f>
        <v>0</v>
      </c>
      <c r="FV65" s="361" cm="1">
        <f t="array" aca="1" ref="FV65" ca="1">INDIRECT($AN65&amp;"!"&amp;'DataReport Cell refs'!FV$2)</f>
        <v>0</v>
      </c>
      <c r="FW65" s="361" cm="1">
        <f t="array" aca="1" ref="FW65" ca="1">INDIRECT($AN65&amp;"!"&amp;'DataReport Cell refs'!FW$2)</f>
        <v>0</v>
      </c>
      <c r="FX65" s="361" cm="1">
        <f t="array" aca="1" ref="FX65" ca="1">INDIRECT($AN65&amp;"!"&amp;'DataReport Cell refs'!FX$2)</f>
        <v>0</v>
      </c>
      <c r="FY65" s="361" cm="1">
        <f t="array" aca="1" ref="FY65" ca="1">INDIRECT($AN65&amp;"!"&amp;'DataReport Cell refs'!FY$2)</f>
        <v>0</v>
      </c>
      <c r="FZ65" s="361" cm="1">
        <f t="array" aca="1" ref="FZ65" ca="1">INDIRECT($AN65&amp;"!"&amp;'DataReport Cell refs'!FZ$2)</f>
        <v>0</v>
      </c>
      <c r="GA65" s="361" cm="1">
        <f t="array" aca="1" ref="GA65" ca="1">INDIRECT($AN65&amp;"!"&amp;'DataReport Cell refs'!GA$2)</f>
        <v>0</v>
      </c>
      <c r="GB65" s="361" cm="1">
        <f t="array" aca="1" ref="GB65" ca="1">INDIRECT($AN65&amp;"!"&amp;'DataReport Cell refs'!GB$2)</f>
        <v>0</v>
      </c>
      <c r="GC65" s="361" cm="1">
        <f t="array" aca="1" ref="GC65" ca="1">INDIRECT($AN65&amp;"!"&amp;'DataReport Cell refs'!GC$2)</f>
        <v>0</v>
      </c>
      <c r="GD65" s="361" cm="1">
        <f t="array" aca="1" ref="GD65" ca="1">INDIRECT($AN65&amp;"!"&amp;'DataReport Cell refs'!GD$2)</f>
        <v>0</v>
      </c>
      <c r="GE65" s="361" cm="1">
        <f t="array" aca="1" ref="GE65" ca="1">INDIRECT($AN65&amp;"!"&amp;'DataReport Cell refs'!GE$2)</f>
        <v>0</v>
      </c>
      <c r="GF65" s="361" cm="1">
        <f t="array" aca="1" ref="GF65" ca="1">INDIRECT($AN65&amp;"!"&amp;'DataReport Cell refs'!GF$2)</f>
        <v>0</v>
      </c>
      <c r="GG65" s="361" cm="1">
        <f t="array" aca="1" ref="GG65" ca="1">INDIRECT($AN65&amp;"!"&amp;'DataReport Cell refs'!GG$2)</f>
        <v>0</v>
      </c>
      <c r="GH65" s="361" cm="1">
        <f t="array" aca="1" ref="GH65" ca="1">INDIRECT($AN65&amp;"!"&amp;'DataReport Cell refs'!GH$2)</f>
        <v>0</v>
      </c>
      <c r="GI65" s="361" cm="1">
        <f t="array" aca="1" ref="GI65" ca="1">INDIRECT($AN65&amp;"!"&amp;'DataReport Cell refs'!GI$2)</f>
        <v>0</v>
      </c>
      <c r="GJ65" s="361" cm="1">
        <f t="array" aca="1" ref="GJ65" ca="1">INDIRECT($AN65&amp;"!"&amp;'DataReport Cell refs'!GJ$2)</f>
        <v>0</v>
      </c>
      <c r="GK65" s="361" cm="1">
        <f t="array" aca="1" ref="GK65" ca="1">INDIRECT($AN65&amp;"!"&amp;'DataReport Cell refs'!GK$2)</f>
        <v>0</v>
      </c>
      <c r="GL65" s="361" cm="1">
        <f t="array" aca="1" ref="GL65" ca="1">INDIRECT($AN65&amp;"!"&amp;'DataReport Cell refs'!GL$2)</f>
        <v>0</v>
      </c>
      <c r="GM65" s="361" cm="1">
        <f t="array" aca="1" ref="GM65" ca="1">INDIRECT($AN65&amp;"!"&amp;'DataReport Cell refs'!GM$2)</f>
        <v>0</v>
      </c>
      <c r="GN65" s="361" cm="1">
        <f t="array" aca="1" ref="GN65" ca="1">INDIRECT($AN65&amp;"!"&amp;'DataReport Cell refs'!GN$2)</f>
        <v>0</v>
      </c>
      <c r="GO65" s="361" cm="1">
        <f t="array" aca="1" ref="GO65" ca="1">INDIRECT($AN65&amp;"!"&amp;'DataReport Cell refs'!GO$2)</f>
        <v>0</v>
      </c>
      <c r="GP65" s="361" cm="1">
        <f t="array" aca="1" ref="GP65" ca="1">INDIRECT($AN65&amp;"!"&amp;'DataReport Cell refs'!GP$2)</f>
        <v>0</v>
      </c>
      <c r="GQ65" s="361" cm="1">
        <f t="array" aca="1" ref="GQ65" ca="1">INDIRECT($AN65&amp;"!"&amp;'DataReport Cell refs'!GQ$2)</f>
        <v>0</v>
      </c>
      <c r="GR65" s="361" cm="1">
        <f t="array" aca="1" ref="GR65" ca="1">INDIRECT($AN65&amp;"!"&amp;'DataReport Cell refs'!GR$2)</f>
        <v>0</v>
      </c>
      <c r="GS65" s="361" cm="1">
        <f t="array" aca="1" ref="GS65" ca="1">INDIRECT($AN65&amp;"!"&amp;'DataReport Cell refs'!GS$2)</f>
        <v>0</v>
      </c>
      <c r="GT65" s="361" cm="1">
        <f t="array" aca="1" ref="GT65" ca="1">INDIRECT($AN65&amp;"!"&amp;'DataReport Cell refs'!GT$2)</f>
        <v>0</v>
      </c>
      <c r="GU65" s="361" cm="1">
        <f t="array" aca="1" ref="GU65" ca="1">INDIRECT($AN65&amp;"!"&amp;'DataReport Cell refs'!GU$2)</f>
        <v>0</v>
      </c>
      <c r="GV65" s="361" cm="1">
        <f t="array" aca="1" ref="GV65" ca="1">INDIRECT($AN65&amp;"!"&amp;'DataReport Cell refs'!GV$2)</f>
        <v>0</v>
      </c>
      <c r="GW65" s="361" cm="1">
        <f t="array" aca="1" ref="GW65" ca="1">INDIRECT($AN65&amp;"!"&amp;'DataReport Cell refs'!GW$2)</f>
        <v>0</v>
      </c>
      <c r="GX65" s="361" cm="1">
        <f t="array" aca="1" ref="GX65" ca="1">INDIRECT($AN65&amp;"!"&amp;'DataReport Cell refs'!GX$2)</f>
        <v>0</v>
      </c>
      <c r="GY65" s="361" cm="1">
        <f t="array" aca="1" ref="GY65" ca="1">INDIRECT($AN65&amp;"!"&amp;'DataReport Cell refs'!GY$2)</f>
        <v>0</v>
      </c>
      <c r="GZ65" s="361" cm="1">
        <f t="array" aca="1" ref="GZ65" ca="1">INDIRECT($AN65&amp;"!"&amp;'DataReport Cell refs'!GZ$2)</f>
        <v>0</v>
      </c>
      <c r="HA65" s="361" cm="1">
        <f t="array" aca="1" ref="HA65" ca="1">INDIRECT($AN65&amp;"!"&amp;'DataReport Cell refs'!HA$2)</f>
        <v>0</v>
      </c>
      <c r="HB65" s="361" cm="1">
        <f t="array" aca="1" ref="HB65" ca="1">INDIRECT($AN65&amp;"!"&amp;'DataReport Cell refs'!HB$2)</f>
        <v>0</v>
      </c>
      <c r="HC65" s="361" cm="1">
        <f t="array" aca="1" ref="HC65" ca="1">INDIRECT($AN65&amp;"!"&amp;'DataReport Cell refs'!HC$2)</f>
        <v>0</v>
      </c>
      <c r="HD65" s="361" cm="1">
        <f t="array" aca="1" ref="HD65" ca="1">INDIRECT($AN65&amp;"!"&amp;'DataReport Cell refs'!HD$2)</f>
        <v>0</v>
      </c>
      <c r="HE65" cm="1">
        <f t="array" aca="1" ref="HE65" ca="1">INDIRECT($AN65&amp;"!"&amp;'DataReport Cell refs'!HE$2)</f>
        <v>0</v>
      </c>
      <c r="HF65" cm="1">
        <f t="array" aca="1" ref="HF65" ca="1">INDIRECT($AN65&amp;"!"&amp;'DataReport Cell refs'!HF$2)</f>
        <v>0</v>
      </c>
      <c r="HG65" cm="1">
        <f t="array" aca="1" ref="HG65" ca="1">INDIRECT($AN65&amp;"!"&amp;'DataReport Cell refs'!HG$2)</f>
        <v>0</v>
      </c>
      <c r="HH65" cm="1">
        <f t="array" aca="1" ref="HH65" ca="1">INDIRECT($AN65&amp;"!"&amp;'DataReport Cell refs'!HH$2)</f>
        <v>0</v>
      </c>
      <c r="HI65" cm="1">
        <f t="array" aca="1" ref="HI65" ca="1">INDIRECT($AN65&amp;"!"&amp;'DataReport Cell refs'!HI$2)</f>
        <v>0</v>
      </c>
      <c r="HJ65" cm="1">
        <f t="array" aca="1" ref="HJ65" ca="1">INDIRECT($AN65&amp;"!"&amp;'DataReport Cell refs'!HJ$2)</f>
        <v>0</v>
      </c>
      <c r="HK65" cm="1">
        <f t="array" aca="1" ref="HK65" ca="1">INDIRECT($AN65&amp;"!"&amp;'DataReport Cell refs'!HK$2)</f>
        <v>0</v>
      </c>
      <c r="HL65" cm="1">
        <f t="array" aca="1" ref="HL65" ca="1">INDIRECT($AN65&amp;"!"&amp;'DataReport Cell refs'!HL$2)</f>
        <v>0</v>
      </c>
      <c r="HM65" cm="1">
        <f t="array" aca="1" ref="HM65" ca="1">INDIRECT($AN65&amp;"!"&amp;'DataReport Cell refs'!HM$2)</f>
        <v>0</v>
      </c>
      <c r="HN65" cm="1">
        <f t="array" aca="1" ref="HN65" ca="1">INDIRECT($AN65&amp;"!"&amp;'DataReport Cell refs'!HN$2)</f>
        <v>0</v>
      </c>
      <c r="HO65" cm="1">
        <f t="array" aca="1" ref="HO65" ca="1">INDIRECT($AN65&amp;"!"&amp;'DataReport Cell refs'!HO$2)</f>
        <v>0</v>
      </c>
      <c r="HP65" cm="1">
        <f t="array" aca="1" ref="HP65" ca="1">INDIRECT($AN65&amp;"!"&amp;'DataReport Cell refs'!HP$2)</f>
        <v>0</v>
      </c>
      <c r="HQ65" cm="1">
        <f t="array" aca="1" ref="HQ65" ca="1">INDIRECT($AN65&amp;"!"&amp;'DataReport Cell refs'!HQ$2)</f>
        <v>0</v>
      </c>
      <c r="HR65" cm="1">
        <f t="array" aca="1" ref="HR65" ca="1">INDIRECT($AN65&amp;"!"&amp;'DataReport Cell refs'!HR$2)</f>
        <v>0</v>
      </c>
      <c r="HS65" cm="1">
        <f t="array" aca="1" ref="HS65" ca="1">INDIRECT($AN65&amp;"!"&amp;'DataReport Cell refs'!HS$2)</f>
        <v>0</v>
      </c>
      <c r="HT65" cm="1">
        <f t="array" aca="1" ref="HT65" ca="1">INDIRECT($AN65&amp;"!"&amp;'DataReport Cell refs'!HT$2)</f>
        <v>0</v>
      </c>
      <c r="HU65" cm="1">
        <f t="array" aca="1" ref="HU65" ca="1">INDIRECT($AN65&amp;"!"&amp;'DataReport Cell refs'!HU$2)</f>
        <v>0</v>
      </c>
      <c r="HV65" cm="1">
        <f t="array" aca="1" ref="HV65" ca="1">INDIRECT($AN65&amp;"!"&amp;'DataReport Cell refs'!HV$2)</f>
        <v>0</v>
      </c>
      <c r="HW65" cm="1">
        <f t="array" aca="1" ref="HW65" ca="1">INDIRECT($AN65&amp;"!"&amp;'DataReport Cell refs'!HW$2)</f>
        <v>0</v>
      </c>
      <c r="HX65" cm="1">
        <f t="array" aca="1" ref="HX65" ca="1">INDIRECT($AN65&amp;"!"&amp;'DataReport Cell refs'!HX$2)</f>
        <v>0</v>
      </c>
      <c r="HY65" cm="1">
        <f t="array" aca="1" ref="HY65" ca="1">INDIRECT($AN65&amp;"!"&amp;'DataReport Cell refs'!HY$2)</f>
        <v>0</v>
      </c>
      <c r="HZ65" cm="1">
        <f t="array" aca="1" ref="HZ65" ca="1">INDIRECT($AN65&amp;"!"&amp;'DataReport Cell refs'!HZ$2)</f>
        <v>0</v>
      </c>
      <c r="IA65" cm="1">
        <f t="array" aca="1" ref="IA65" ca="1">INDIRECT($AN65&amp;"!"&amp;'DataReport Cell refs'!IA$2)</f>
        <v>0</v>
      </c>
      <c r="IB65" cm="1">
        <f t="array" aca="1" ref="IB65" ca="1">INDIRECT($AN65&amp;"!"&amp;'DataReport Cell refs'!IB$2)</f>
        <v>0</v>
      </c>
      <c r="IC65" cm="1">
        <f t="array" aca="1" ref="IC65" ca="1">INDIRECT($AN65&amp;"!"&amp;'DataReport Cell refs'!IC$2)</f>
        <v>0</v>
      </c>
      <c r="ID65" cm="1">
        <f t="array" aca="1" ref="ID65" ca="1">INDIRECT($AN65&amp;"!"&amp;'DataReport Cell refs'!ID$2)</f>
        <v>0</v>
      </c>
      <c r="IE65" cm="1">
        <f t="array" aca="1" ref="IE65" ca="1">INDIRECT($AN65&amp;"!"&amp;'DataReport Cell refs'!IE$2)</f>
        <v>0</v>
      </c>
      <c r="IF65" cm="1">
        <f t="array" aca="1" ref="IF65" ca="1">INDIRECT($AN65&amp;"!"&amp;'DataReport Cell refs'!IF$2)</f>
        <v>0</v>
      </c>
      <c r="IG65" cm="1">
        <f t="array" aca="1" ref="IG65" ca="1">INDIRECT($AN65&amp;"!"&amp;'DataReport Cell refs'!IG$2)</f>
        <v>0</v>
      </c>
      <c r="IH65" cm="1">
        <f t="array" aca="1" ref="IH65" ca="1">INDIRECT($AN65&amp;"!"&amp;'DataReport Cell refs'!IH$2)</f>
        <v>0</v>
      </c>
      <c r="II65" cm="1">
        <f t="array" aca="1" ref="II65" ca="1">INDIRECT($AN65&amp;"!"&amp;'DataReport Cell refs'!II$2)</f>
        <v>0</v>
      </c>
      <c r="IJ65" cm="1">
        <f t="array" aca="1" ref="IJ65" ca="1">INDIRECT($AN65&amp;"!"&amp;'DataReport Cell refs'!IJ$2)</f>
        <v>0</v>
      </c>
      <c r="IK65" cm="1">
        <f t="array" aca="1" ref="IK65" ca="1">INDIRECT($AN65&amp;"!"&amp;'DataReport Cell refs'!IK$2)</f>
        <v>0</v>
      </c>
      <c r="IL65" cm="1">
        <f t="array" aca="1" ref="IL65" ca="1">INDIRECT($AN65&amp;"!"&amp;'DataReport Cell refs'!IL$2)</f>
        <v>0</v>
      </c>
      <c r="IM65" cm="1">
        <f t="array" aca="1" ref="IM65" ca="1">INDIRECT($AN65&amp;"!"&amp;'DataReport Cell refs'!IM$2)</f>
        <v>0</v>
      </c>
      <c r="IN65" cm="1">
        <f t="array" aca="1" ref="IN65" ca="1">INDIRECT($AN65&amp;"!"&amp;'DataReport Cell refs'!IN$2)</f>
        <v>0</v>
      </c>
      <c r="IO65" cm="1">
        <f t="array" aca="1" ref="IO65" ca="1">INDIRECT($AN65&amp;"!"&amp;'DataReport Cell refs'!IO$2)</f>
        <v>0</v>
      </c>
      <c r="IP65" cm="1">
        <f t="array" aca="1" ref="IP65" ca="1">INDIRECT($AN65&amp;"!"&amp;'DataReport Cell refs'!IP$2)</f>
        <v>0</v>
      </c>
      <c r="IQ65" cm="1">
        <f t="array" aca="1" ref="IQ65" ca="1">INDIRECT($AN65&amp;"!"&amp;'DataReport Cell refs'!IQ$2)</f>
        <v>0</v>
      </c>
      <c r="IR65" cm="1">
        <f t="array" aca="1" ref="IR65" ca="1">INDIRECT($AN65&amp;"!"&amp;'DataReport Cell refs'!IR$2)</f>
        <v>0</v>
      </c>
      <c r="IS65" cm="1">
        <f t="array" aca="1" ref="IS65" ca="1">INDIRECT($AN65&amp;"!"&amp;'DataReport Cell refs'!IS$2)</f>
        <v>0</v>
      </c>
      <c r="IT65" cm="1">
        <f t="array" aca="1" ref="IT65" ca="1">INDIRECT($AN65&amp;"!"&amp;'DataReport Cell refs'!IT$2)</f>
        <v>0</v>
      </c>
      <c r="IU65" cm="1">
        <f t="array" aca="1" ref="IU65" ca="1">INDIRECT($AN65&amp;"!"&amp;'DataReport Cell refs'!IU$2)</f>
        <v>0</v>
      </c>
      <c r="IV65" cm="1">
        <f t="array" aca="1" ref="IV65" ca="1">INDIRECT($AN65&amp;"!"&amp;'DataReport Cell refs'!IV$2)</f>
        <v>0</v>
      </c>
      <c r="IW65" cm="1">
        <f t="array" aca="1" ref="IW65" ca="1">INDIRECT($AN65&amp;"!"&amp;'DataReport Cell refs'!IW$2)</f>
        <v>0</v>
      </c>
      <c r="IX65" cm="1">
        <f t="array" aca="1" ref="IX65" ca="1">INDIRECT($AN65&amp;"!"&amp;'DataReport Cell refs'!IX$2)</f>
        <v>0</v>
      </c>
      <c r="IY65" cm="1">
        <f t="array" aca="1" ref="IY65" ca="1">INDIRECT($AN65&amp;"!"&amp;'DataReport Cell refs'!IY$2)</f>
        <v>0</v>
      </c>
      <c r="IZ65" cm="1">
        <f t="array" aca="1" ref="IZ65" ca="1">INDIRECT($AN65&amp;"!"&amp;'DataReport Cell refs'!IZ$2)</f>
        <v>0</v>
      </c>
      <c r="JA65" cm="1">
        <f t="array" aca="1" ref="JA65" ca="1">INDIRECT($AN65&amp;"!"&amp;'DataReport Cell refs'!JA$2)</f>
        <v>0</v>
      </c>
      <c r="JB65" cm="1">
        <f t="array" aca="1" ref="JB65" ca="1">INDIRECT($AN65&amp;"!"&amp;'DataReport Cell refs'!JB$2)</f>
        <v>0</v>
      </c>
      <c r="JC65" cm="1">
        <f t="array" aca="1" ref="JC65" ca="1">INDIRECT($AN65&amp;"!"&amp;'DataReport Cell refs'!JC$2)</f>
        <v>0</v>
      </c>
      <c r="JD65" cm="1">
        <f t="array" aca="1" ref="JD65" ca="1">INDIRECT($AN65&amp;"!"&amp;'DataReport Cell refs'!JD$2)</f>
        <v>0</v>
      </c>
      <c r="JE65" cm="1">
        <f t="array" aca="1" ref="JE65" ca="1">INDIRECT($AN65&amp;"!"&amp;'DataReport Cell refs'!JE$2)</f>
        <v>0</v>
      </c>
      <c r="JF65" cm="1">
        <f t="array" aca="1" ref="JF65" ca="1">INDIRECT($AN65&amp;"!"&amp;'DataReport Cell refs'!JF$2)</f>
        <v>0</v>
      </c>
      <c r="JG65" cm="1">
        <f t="array" aca="1" ref="JG65" ca="1">INDIRECT($AN65&amp;"!"&amp;'DataReport Cell refs'!JG$2)</f>
        <v>0</v>
      </c>
      <c r="JH65" cm="1">
        <f t="array" aca="1" ref="JH65" ca="1">INDIRECT($AN65&amp;"!"&amp;'DataReport Cell refs'!JH$2)</f>
        <v>0</v>
      </c>
      <c r="JI65" cm="1">
        <f t="array" aca="1" ref="JI65" ca="1">INDIRECT($AN65&amp;"!"&amp;'DataReport Cell refs'!JI$2)</f>
        <v>0</v>
      </c>
      <c r="JJ65" cm="1">
        <f t="array" aca="1" ref="JJ65" ca="1">INDIRECT($AN65&amp;"!"&amp;'DataReport Cell refs'!JJ$2)</f>
        <v>0</v>
      </c>
      <c r="JK65" cm="1">
        <f t="array" aca="1" ref="JK65" ca="1">INDIRECT($AN65&amp;"!"&amp;'DataReport Cell refs'!JK$2)</f>
        <v>0</v>
      </c>
      <c r="JL65" cm="1">
        <f t="array" aca="1" ref="JL65" ca="1">INDIRECT($AN65&amp;"!"&amp;'DataReport Cell refs'!JL$2)</f>
        <v>0</v>
      </c>
      <c r="JM65" cm="1">
        <f t="array" aca="1" ref="JM65" ca="1">INDIRECT($AN65&amp;"!"&amp;'DataReport Cell refs'!JM$2)</f>
        <v>0</v>
      </c>
      <c r="JN65" cm="1">
        <f t="array" aca="1" ref="JN65" ca="1">INDIRECT($AN65&amp;"!"&amp;'DataReport Cell refs'!JN$2)</f>
        <v>0</v>
      </c>
      <c r="JO65" cm="1">
        <f t="array" aca="1" ref="JO65" ca="1">INDIRECT($AN65&amp;"!"&amp;'DataReport Cell refs'!JO$2)</f>
        <v>0</v>
      </c>
      <c r="JP65" cm="1">
        <f t="array" aca="1" ref="JP65" ca="1">INDIRECT($AN65&amp;"!"&amp;'DataReport Cell refs'!JP$2)</f>
        <v>0</v>
      </c>
      <c r="JQ65" cm="1">
        <f t="array" aca="1" ref="JQ65" ca="1">INDIRECT($AN65&amp;"!"&amp;'DataReport Cell refs'!JQ$2)</f>
        <v>0</v>
      </c>
      <c r="JR65" cm="1">
        <f t="array" aca="1" ref="JR65" ca="1">INDIRECT($AN65&amp;"!"&amp;'DataReport Cell refs'!JR$2)</f>
        <v>0</v>
      </c>
      <c r="JS65" cm="1">
        <f t="array" aca="1" ref="JS65" ca="1">INDIRECT($AN65&amp;"!"&amp;'DataReport Cell refs'!JS$2)</f>
        <v>0</v>
      </c>
      <c r="JT65" cm="1">
        <f t="array" aca="1" ref="JT65" ca="1">INDIRECT($AN65&amp;"!"&amp;'DataReport Cell refs'!JT$2)</f>
        <v>0</v>
      </c>
      <c r="JU65" cm="1">
        <f t="array" aca="1" ref="JU65" ca="1">INDIRECT($AN65&amp;"!"&amp;'DataReport Cell refs'!JU$2)</f>
        <v>0</v>
      </c>
      <c r="JV65" t="str" cm="1">
        <f t="array" aca="1" ref="JV65" ca="1">INDIRECT($AN65&amp;"!"&amp;'DataReport Cell refs'!JV$2)</f>
        <v>Not Commenced</v>
      </c>
      <c r="JW65" t="str" cm="1">
        <f t="array" aca="1" ref="JW65" ca="1">INDIRECT($AN65&amp;"!"&amp;'DataReport Cell refs'!JW$2)</f>
        <v>First complete Stocktake</v>
      </c>
      <c r="JX65" t="str" cm="1">
        <f t="array" aca="1" ref="JX65" ca="1">INDIRECT($AN65&amp;"!"&amp;'DataReport Cell refs'!JX$2)</f>
        <v>First complete Stocktake</v>
      </c>
      <c r="JY65" t="str" cm="1">
        <f t="array" aca="1" ref="JY65" ca="1">INDIRECT($AN65&amp;"!"&amp;'DataReport Cell refs'!JY$2)</f>
        <v>First complete Stocktake</v>
      </c>
      <c r="JZ65" t="str" cm="1">
        <f t="array" aca="1" ref="JZ65" ca="1">INDIRECT($AN65&amp;"!"&amp;'DataReport Cell refs'!JZ$2)</f>
        <v>First complete Stocktake</v>
      </c>
      <c r="KA65" t="str" cm="1">
        <f t="array" aca="1" ref="KA65" ca="1">INDIRECT($AN65&amp;"!"&amp;'DataReport Cell refs'!KA$2)</f>
        <v>First complete Stocktake</v>
      </c>
      <c r="KB65" t="str" cm="1">
        <f t="array" aca="1" ref="KB65" ca="1">INDIRECT($AN65&amp;"!"&amp;'DataReport Cell refs'!KB$2)</f>
        <v>First complete Stocktake</v>
      </c>
    </row>
    <row r="66" spans="40:288" x14ac:dyDescent="0.35">
      <c r="AN66" s="345" t="s">
        <v>1205</v>
      </c>
      <c r="AO66" cm="1">
        <f t="array" aca="1" ref="AO66" ca="1">INDIRECT($AN66&amp;"!"&amp;'DataReport Cell refs'!AO$2)</f>
        <v>0</v>
      </c>
      <c r="AP66" t="str" cm="1">
        <f t="array" aca="1" ref="AP66" ca="1">INDIRECT($AN66&amp;"!"&amp;'DataReport Cell refs'!AP$2)</f>
        <v>Select option</v>
      </c>
      <c r="AQ66" t="str" cm="1">
        <f t="array" aca="1" ref="AQ66" ca="1">INDIRECT($AN66&amp;"!"&amp;'DataReport Cell refs'!AQ$2)</f>
        <v>Select option</v>
      </c>
      <c r="AR66" s="361" cm="1">
        <f t="array" aca="1" ref="AR66" ca="1">INDIRECT($AN66&amp;"!"&amp;'DataReport Cell refs'!AR$2)</f>
        <v>0</v>
      </c>
      <c r="AS66" t="b" cm="1">
        <f t="array" aca="1" ref="AS66" ca="1">INDIRECT($AN66&amp;"!"&amp;'DataReport Cell refs'!AS$2)</f>
        <v>0</v>
      </c>
      <c r="AT66" t="b" cm="1">
        <f t="array" aca="1" ref="AT66" ca="1">INDIRECT($AN66&amp;"!"&amp;'DataReport Cell refs'!AT$2)</f>
        <v>0</v>
      </c>
      <c r="AU66" t="b" cm="1">
        <f t="array" aca="1" ref="AU66" ca="1">INDIRECT($AN66&amp;"!"&amp;'DataReport Cell refs'!AU$2)</f>
        <v>0</v>
      </c>
      <c r="AV66" t="b" cm="1">
        <f t="array" aca="1" ref="AV66" ca="1">INDIRECT($AN66&amp;"!"&amp;'DataReport Cell refs'!AV$2)</f>
        <v>0</v>
      </c>
      <c r="AW66" t="b" cm="1">
        <f t="array" aca="1" ref="AW66" ca="1">INDIRECT($AN66&amp;"!"&amp;'DataReport Cell refs'!AW$2)</f>
        <v>0</v>
      </c>
      <c r="AX66" t="b" cm="1">
        <f t="array" aca="1" ref="AX66" ca="1">INDIRECT($AN66&amp;"!"&amp;'DataReport Cell refs'!AX$2)</f>
        <v>0</v>
      </c>
      <c r="AY66" t="b" cm="1">
        <f t="array" aca="1" ref="AY66" ca="1">INDIRECT($AN66&amp;"!"&amp;'DataReport Cell refs'!AY$2)</f>
        <v>0</v>
      </c>
      <c r="AZ66" t="b" cm="1">
        <f t="array" aca="1" ref="AZ66" ca="1">INDIRECT($AN66&amp;"!"&amp;'DataReport Cell refs'!AZ$2)</f>
        <v>0</v>
      </c>
      <c r="BA66" t="b" cm="1">
        <f t="array" aca="1" ref="BA66" ca="1">INDIRECT($AN66&amp;"!"&amp;'DataReport Cell refs'!BA$2)</f>
        <v>0</v>
      </c>
      <c r="BB66" t="b" cm="1">
        <f t="array" aca="1" ref="BB66" ca="1">INDIRECT($AN66&amp;"!"&amp;'DataReport Cell refs'!BB$2)</f>
        <v>0</v>
      </c>
      <c r="BC66" t="b" cm="1">
        <f t="array" aca="1" ref="BC66" ca="1">INDIRECT($AN66&amp;"!"&amp;'DataReport Cell refs'!BC$2)</f>
        <v>0</v>
      </c>
      <c r="BD66" t="b" cm="1">
        <f t="array" aca="1" ref="BD66" ca="1">INDIRECT($AN66&amp;"!"&amp;'DataReport Cell refs'!BD$2)</f>
        <v>0</v>
      </c>
      <c r="BE66" t="b" cm="1">
        <f t="array" aca="1" ref="BE66" ca="1">INDIRECT($AN66&amp;"!"&amp;'DataReport Cell refs'!BE$2)</f>
        <v>0</v>
      </c>
      <c r="BF66" t="b" cm="1">
        <f t="array" aca="1" ref="BF66" ca="1">INDIRECT($AN66&amp;"!"&amp;'DataReport Cell refs'!BF$2)</f>
        <v>0</v>
      </c>
      <c r="BG66" t="b" cm="1">
        <f t="array" aca="1" ref="BG66" ca="1">INDIRECT($AN66&amp;"!"&amp;'DataReport Cell refs'!BG$2)</f>
        <v>0</v>
      </c>
      <c r="BH66" t="b" cm="1">
        <f t="array" aca="1" ref="BH66" ca="1">INDIRECT($AN66&amp;"!"&amp;'DataReport Cell refs'!BH$2)</f>
        <v>0</v>
      </c>
      <c r="BI66" t="str" cm="1">
        <f t="array" aca="1" ref="BI66" ca="1">INDIRECT($AN66&amp;"!"&amp;'DataReport Cell refs'!BI$2)</f>
        <v>Select option</v>
      </c>
      <c r="BJ66" t="str" cm="1">
        <f t="array" aca="1" ref="BJ66" ca="1">INDIRECT($AN66&amp;"!"&amp;'DataReport Cell refs'!BJ$2)</f>
        <v>Select option</v>
      </c>
      <c r="BK66" t="str" cm="1">
        <f t="array" aca="1" ref="BK66" ca="1">INDIRECT($AN66&amp;"!"&amp;'DataReport Cell refs'!BK$2)</f>
        <v>Select option</v>
      </c>
      <c r="BL66" t="str" cm="1">
        <f t="array" aca="1" ref="BL66" ca="1">INDIRECT($AN66&amp;"!"&amp;'DataReport Cell refs'!BL$2)</f>
        <v>Select option</v>
      </c>
      <c r="BM66" t="str" cm="1">
        <f t="array" aca="1" ref="BM66" ca="1">INDIRECT($AN66&amp;"!"&amp;'DataReport Cell refs'!BM$2)</f>
        <v>Select option</v>
      </c>
      <c r="BN66" t="str" cm="1">
        <f t="array" aca="1" ref="BN66" ca="1">INDIRECT($AN66&amp;"!"&amp;'DataReport Cell refs'!BN$2)</f>
        <v>Select option</v>
      </c>
      <c r="BO66" t="str" cm="1">
        <f t="array" aca="1" ref="BO66" ca="1">INDIRECT($AN66&amp;"!"&amp;'DataReport Cell refs'!BO$2)</f>
        <v>Select option</v>
      </c>
      <c r="BP66" t="str" cm="1">
        <f t="array" aca="1" ref="BP66" ca="1">INDIRECT($AN66&amp;"!"&amp;'DataReport Cell refs'!BP$2)</f>
        <v>Select option</v>
      </c>
      <c r="BQ66" t="str" cm="1">
        <f t="array" aca="1" ref="BQ66" ca="1">INDIRECT($AN66&amp;"!"&amp;'DataReport Cell refs'!BQ$2)</f>
        <v>Select option</v>
      </c>
      <c r="BR66" t="b" cm="1">
        <f t="array" aca="1" ref="BR66" ca="1">INDIRECT($AN66&amp;"!"&amp;'DataReport Cell refs'!BR$2)</f>
        <v>0</v>
      </c>
      <c r="BS66" t="b" cm="1">
        <f t="array" aca="1" ref="BS66" ca="1">INDIRECT($AN66&amp;"!"&amp;'DataReport Cell refs'!BS$2)</f>
        <v>0</v>
      </c>
      <c r="BT66" t="b" cm="1">
        <f t="array" aca="1" ref="BT66" ca="1">INDIRECT($AN66&amp;"!"&amp;'DataReport Cell refs'!BT$2)</f>
        <v>0</v>
      </c>
      <c r="BU66" t="b" cm="1">
        <f t="array" aca="1" ref="BU66" ca="1">INDIRECT($AN66&amp;"!"&amp;'DataReport Cell refs'!BU$2)</f>
        <v>0</v>
      </c>
      <c r="BV66" t="b" cm="1">
        <f t="array" aca="1" ref="BV66" ca="1">INDIRECT($AN66&amp;"!"&amp;'DataReport Cell refs'!BV$2)</f>
        <v>0</v>
      </c>
      <c r="BW66" t="b" cm="1">
        <f t="array" aca="1" ref="BW66" ca="1">INDIRECT($AN66&amp;"!"&amp;'DataReport Cell refs'!BW$2)</f>
        <v>0</v>
      </c>
      <c r="BX66" t="b" cm="1">
        <f t="array" aca="1" ref="BX66" ca="1">INDIRECT($AN66&amp;"!"&amp;'DataReport Cell refs'!BX$2)</f>
        <v>0</v>
      </c>
      <c r="BY66" t="b" cm="1">
        <f t="array" aca="1" ref="BY66" ca="1">INDIRECT($AN66&amp;"!"&amp;'DataReport Cell refs'!BY$2)</f>
        <v>0</v>
      </c>
      <c r="BZ66" t="b" cm="1">
        <f t="array" aca="1" ref="BZ66" ca="1">INDIRECT($AN66&amp;"!"&amp;'DataReport Cell refs'!BZ$2)</f>
        <v>0</v>
      </c>
      <c r="CA66" cm="1">
        <f t="array" aca="1" ref="CA66" ca="1">INDIRECT($AN66&amp;"!"&amp;'DataReport Cell refs'!CA$2)</f>
        <v>0</v>
      </c>
      <c r="CB66" s="385" cm="1">
        <f t="array" aca="1" ref="CB66" ca="1">INDIRECT($AN66&amp;"!"&amp;'DataReport Cell refs'!CB$2)</f>
        <v>0</v>
      </c>
      <c r="CC66" s="385" cm="1">
        <f t="array" aca="1" ref="CC66" ca="1">INDIRECT($AN66&amp;"!"&amp;'DataReport Cell refs'!CC$2)</f>
        <v>0</v>
      </c>
      <c r="CD66" s="385" cm="1">
        <f t="array" aca="1" ref="CD66" ca="1">INDIRECT($AN66&amp;"!"&amp;'DataReport Cell refs'!CD$2)</f>
        <v>0</v>
      </c>
      <c r="CE66" t="str" cm="1">
        <f t="array" aca="1" ref="CE66" ca="1">INDIRECT($AN66&amp;"!"&amp;'DataReport Cell refs'!CE$2)</f>
        <v>Select option</v>
      </c>
      <c r="CF66" s="361" cm="1">
        <f t="array" aca="1" ref="CF66" ca="1">INDIRECT($AN66&amp;"!"&amp;'DataReport Cell refs'!CF$2)</f>
        <v>0</v>
      </c>
      <c r="CG66" t="b" cm="1">
        <f t="array" aca="1" ref="CG66" ca="1">INDIRECT($AN66&amp;"!"&amp;'DataReport Cell refs'!CG$2)</f>
        <v>0</v>
      </c>
      <c r="CH66" t="b" cm="1">
        <f t="array" aca="1" ref="CH66" ca="1">INDIRECT($AN66&amp;"!"&amp;'DataReport Cell refs'!CH$2)</f>
        <v>0</v>
      </c>
      <c r="CI66" t="b" cm="1">
        <f t="array" aca="1" ref="CI66" ca="1">INDIRECT($AN66&amp;"!"&amp;'DataReport Cell refs'!CI$2)</f>
        <v>0</v>
      </c>
      <c r="CJ66" t="b" cm="1">
        <f t="array" aca="1" ref="CJ66" ca="1">INDIRECT($AN66&amp;"!"&amp;'DataReport Cell refs'!CJ$2)</f>
        <v>0</v>
      </c>
      <c r="CK66" t="b" cm="1">
        <f t="array" aca="1" ref="CK66" ca="1">INDIRECT($AN66&amp;"!"&amp;'DataReport Cell refs'!CK$2)</f>
        <v>0</v>
      </c>
      <c r="CL66" t="b" cm="1">
        <f t="array" aca="1" ref="CL66" ca="1">INDIRECT($AN66&amp;"!"&amp;'DataReport Cell refs'!CL$2)</f>
        <v>0</v>
      </c>
      <c r="CM66" t="b" cm="1">
        <f t="array" aca="1" ref="CM66" ca="1">INDIRECT($AN66&amp;"!"&amp;'DataReport Cell refs'!CM$2)</f>
        <v>0</v>
      </c>
      <c r="CN66" t="b" cm="1">
        <f t="array" aca="1" ref="CN66" ca="1">INDIRECT($AN66&amp;"!"&amp;'DataReport Cell refs'!CN$2)</f>
        <v>0</v>
      </c>
      <c r="CO66" t="b" cm="1">
        <f t="array" aca="1" ref="CO66" ca="1">INDIRECT($AN66&amp;"!"&amp;'DataReport Cell refs'!CO$2)</f>
        <v>0</v>
      </c>
      <c r="CP66" t="b" cm="1">
        <f t="array" aca="1" ref="CP66" ca="1">INDIRECT($AN66&amp;"!"&amp;'DataReport Cell refs'!CP$2)</f>
        <v>0</v>
      </c>
      <c r="CQ66" t="b" cm="1">
        <f t="array" aca="1" ref="CQ66" ca="1">INDIRECT($AN66&amp;"!"&amp;'DataReport Cell refs'!CQ$2)</f>
        <v>0</v>
      </c>
      <c r="CR66" t="b" cm="1">
        <f t="array" aca="1" ref="CR66" ca="1">INDIRECT($AN66&amp;"!"&amp;'DataReport Cell refs'!CR$2)</f>
        <v>0</v>
      </c>
      <c r="CS66" t="b" cm="1">
        <f t="array" aca="1" ref="CS66" ca="1">INDIRECT($AN66&amp;"!"&amp;'DataReport Cell refs'!CS$2)</f>
        <v>0</v>
      </c>
      <c r="CT66" t="b" cm="1">
        <f t="array" aca="1" ref="CT66" ca="1">INDIRECT($AN66&amp;"!"&amp;'DataReport Cell refs'!CT$2)</f>
        <v>0</v>
      </c>
      <c r="CU66" t="b" cm="1">
        <f t="array" aca="1" ref="CU66" ca="1">INDIRECT($AN66&amp;"!"&amp;'DataReport Cell refs'!CU$2)</f>
        <v>0</v>
      </c>
      <c r="CV66" t="b" cm="1">
        <f t="array" aca="1" ref="CV66" ca="1">INDIRECT($AN66&amp;"!"&amp;'DataReport Cell refs'!CV$2)</f>
        <v>0</v>
      </c>
      <c r="CW66" t="b" cm="1">
        <f t="array" aca="1" ref="CW66" ca="1">INDIRECT($AN66&amp;"!"&amp;'DataReport Cell refs'!CW$2)</f>
        <v>0</v>
      </c>
      <c r="CX66" t="b" cm="1">
        <f t="array" aca="1" ref="CX66" ca="1">INDIRECT($AN66&amp;"!"&amp;'DataReport Cell refs'!CX$2)</f>
        <v>0</v>
      </c>
      <c r="CY66" t="b" cm="1">
        <f t="array" aca="1" ref="CY66" ca="1">INDIRECT($AN66&amp;"!"&amp;'DataReport Cell refs'!CY$2)</f>
        <v>0</v>
      </c>
      <c r="CZ66" t="b" cm="1">
        <f t="array" aca="1" ref="CZ66" ca="1">INDIRECT($AN66&amp;"!"&amp;'DataReport Cell refs'!CZ$2)</f>
        <v>0</v>
      </c>
      <c r="DA66" t="b" cm="1">
        <f t="array" aca="1" ref="DA66" ca="1">INDIRECT($AN66&amp;"!"&amp;'DataReport Cell refs'!DA$2)</f>
        <v>0</v>
      </c>
      <c r="DB66" t="b" cm="1">
        <f t="array" aca="1" ref="DB66" ca="1">INDIRECT($AN66&amp;"!"&amp;'DataReport Cell refs'!DB$2)</f>
        <v>0</v>
      </c>
      <c r="DC66" t="b" cm="1">
        <f t="array" aca="1" ref="DC66" ca="1">INDIRECT($AN66&amp;"!"&amp;'DataReport Cell refs'!DC$2)</f>
        <v>0</v>
      </c>
      <c r="DD66" t="b" cm="1">
        <f t="array" aca="1" ref="DD66" ca="1">INDIRECT($AN66&amp;"!"&amp;'DataReport Cell refs'!DD$2)</f>
        <v>0</v>
      </c>
      <c r="DE66" t="b" cm="1">
        <f t="array" aca="1" ref="DE66" ca="1">INDIRECT($AN66&amp;"!"&amp;'DataReport Cell refs'!DE$2)</f>
        <v>0</v>
      </c>
      <c r="DF66" t="b" cm="1">
        <f t="array" aca="1" ref="DF66" ca="1">INDIRECT($AN66&amp;"!"&amp;'DataReport Cell refs'!DF$2)</f>
        <v>0</v>
      </c>
      <c r="DG66" t="b" cm="1">
        <f t="array" aca="1" ref="DG66" ca="1">INDIRECT($AN66&amp;"!"&amp;'DataReport Cell refs'!DG$2)</f>
        <v>0</v>
      </c>
      <c r="DH66" t="b" cm="1">
        <f t="array" aca="1" ref="DH66" ca="1">INDIRECT($AN66&amp;"!"&amp;'DataReport Cell refs'!DH$2)</f>
        <v>0</v>
      </c>
      <c r="DI66" t="b" cm="1">
        <f t="array" aca="1" ref="DI66" ca="1">INDIRECT($AN66&amp;"!"&amp;'DataReport Cell refs'!DI$2)</f>
        <v>0</v>
      </c>
      <c r="DJ66" t="b" cm="1">
        <f t="array" aca="1" ref="DJ66" ca="1">INDIRECT($AN66&amp;"!"&amp;'DataReport Cell refs'!DJ$2)</f>
        <v>0</v>
      </c>
      <c r="DK66" t="b" cm="1">
        <f t="array" aca="1" ref="DK66" ca="1">INDIRECT($AN66&amp;"!"&amp;'DataReport Cell refs'!DK$2)</f>
        <v>0</v>
      </c>
      <c r="DL66" t="b" cm="1">
        <f t="array" aca="1" ref="DL66" ca="1">INDIRECT($AN66&amp;"!"&amp;'DataReport Cell refs'!DL$2)</f>
        <v>0</v>
      </c>
      <c r="DM66" t="b" cm="1">
        <f t="array" aca="1" ref="DM66" ca="1">INDIRECT($AN66&amp;"!"&amp;'DataReport Cell refs'!DM$2)</f>
        <v>0</v>
      </c>
      <c r="DN66" t="str" cm="1">
        <f t="array" aca="1" ref="DN66" ca="1">INDIRECT($AN66&amp;"!"&amp;'DataReport Cell refs'!DN$2)</f>
        <v>Type here - Other service not included above 1</v>
      </c>
      <c r="DO66" t="str" cm="1">
        <f t="array" aca="1" ref="DO66" ca="1">INDIRECT($AN66&amp;"!"&amp;'DataReport Cell refs'!DO$2)</f>
        <v>Type here - Other service not included above 2</v>
      </c>
      <c r="DP66" t="str" cm="1">
        <f t="array" aca="1" ref="DP66" ca="1">INDIRECT($AN66&amp;"!"&amp;'DataReport Cell refs'!DP$2)</f>
        <v>Type here - Other service not included above 3</v>
      </c>
      <c r="DQ66" t="b" cm="1">
        <f t="array" aca="1" ref="DQ66" ca="1">INDIRECT($AN66&amp;"!"&amp;'DataReport Cell refs'!DQ$2)</f>
        <v>0</v>
      </c>
      <c r="DR66" t="b" cm="1">
        <f t="array" aca="1" ref="DR66" ca="1">INDIRECT($AN66&amp;"!"&amp;'DataReport Cell refs'!DR$2)</f>
        <v>0</v>
      </c>
      <c r="DS66" t="b" cm="1">
        <f t="array" aca="1" ref="DS66" ca="1">INDIRECT($AN66&amp;"!"&amp;'DataReport Cell refs'!DS$2)</f>
        <v>0</v>
      </c>
      <c r="DT66" t="b" cm="1">
        <f t="array" aca="1" ref="DT66" ca="1">INDIRECT($AN66&amp;"!"&amp;'DataReport Cell refs'!DT$2)</f>
        <v>0</v>
      </c>
      <c r="DU66" t="b" cm="1">
        <f t="array" aca="1" ref="DU66" ca="1">INDIRECT($AN66&amp;"!"&amp;'DataReport Cell refs'!DU$2)</f>
        <v>0</v>
      </c>
      <c r="DV66" t="b" cm="1">
        <f t="array" aca="1" ref="DV66" ca="1">INDIRECT($AN66&amp;"!"&amp;'DataReport Cell refs'!DV$2)</f>
        <v>0</v>
      </c>
      <c r="DW66" t="b" cm="1">
        <f t="array" aca="1" ref="DW66" ca="1">INDIRECT($AN66&amp;"!"&amp;'DataReport Cell refs'!DW$2)</f>
        <v>0</v>
      </c>
      <c r="DX66" t="b" cm="1">
        <f t="array" aca="1" ref="DX66" ca="1">INDIRECT($AN66&amp;"!"&amp;'DataReport Cell refs'!DX$2)</f>
        <v>0</v>
      </c>
      <c r="DY66" t="b" cm="1">
        <f t="array" aca="1" ref="DY66" ca="1">INDIRECT($AN66&amp;"!"&amp;'DataReport Cell refs'!DY$2)</f>
        <v>0</v>
      </c>
      <c r="DZ66" t="b" cm="1">
        <f t="array" aca="1" ref="DZ66" ca="1">INDIRECT($AN66&amp;"!"&amp;'DataReport Cell refs'!DZ$2)</f>
        <v>0</v>
      </c>
      <c r="EA66" t="b" cm="1">
        <f t="array" aca="1" ref="EA66" ca="1">INDIRECT($AN66&amp;"!"&amp;'DataReport Cell refs'!EA$2)</f>
        <v>0</v>
      </c>
      <c r="EB66" t="b" cm="1">
        <f t="array" aca="1" ref="EB66" ca="1">INDIRECT($AN66&amp;"!"&amp;'DataReport Cell refs'!EB$2)</f>
        <v>0</v>
      </c>
      <c r="EC66" t="b" cm="1">
        <f t="array" aca="1" ref="EC66" ca="1">INDIRECT($AN66&amp;"!"&amp;'DataReport Cell refs'!EC$2)</f>
        <v>0</v>
      </c>
      <c r="ED66" t="b" cm="1">
        <f t="array" aca="1" ref="ED66" ca="1">INDIRECT($AN66&amp;"!"&amp;'DataReport Cell refs'!ED$2)</f>
        <v>0</v>
      </c>
      <c r="EE66" t="b" cm="1">
        <f t="array" aca="1" ref="EE66" ca="1">INDIRECT($AN66&amp;"!"&amp;'DataReport Cell refs'!EE$2)</f>
        <v>0</v>
      </c>
      <c r="EF66" t="b" cm="1">
        <f t="array" aca="1" ref="EF66" ca="1">INDIRECT($AN66&amp;"!"&amp;'DataReport Cell refs'!EF$2)</f>
        <v>0</v>
      </c>
      <c r="EG66" t="b" cm="1">
        <f t="array" aca="1" ref="EG66" ca="1">INDIRECT($AN66&amp;"!"&amp;'DataReport Cell refs'!EG$2)</f>
        <v>0</v>
      </c>
      <c r="EH66" t="b" cm="1">
        <f t="array" aca="1" ref="EH66" ca="1">INDIRECT($AN66&amp;"!"&amp;'DataReport Cell refs'!EH$2)</f>
        <v>0</v>
      </c>
      <c r="EI66" t="b" cm="1">
        <f t="array" aca="1" ref="EI66" ca="1">INDIRECT($AN66&amp;"!"&amp;'DataReport Cell refs'!EI$2)</f>
        <v>0</v>
      </c>
      <c r="EJ66" t="b" cm="1">
        <f t="array" aca="1" ref="EJ66" ca="1">INDIRECT($AN66&amp;"!"&amp;'DataReport Cell refs'!EJ$2)</f>
        <v>0</v>
      </c>
      <c r="EK66" t="b" cm="1">
        <f t="array" aca="1" ref="EK66" ca="1">INDIRECT($AN66&amp;"!"&amp;'DataReport Cell refs'!EK$2)</f>
        <v>0</v>
      </c>
      <c r="EL66" t="b" cm="1">
        <f t="array" aca="1" ref="EL66" ca="1">INDIRECT($AN66&amp;"!"&amp;'DataReport Cell refs'!EL$2)</f>
        <v>0</v>
      </c>
      <c r="EM66" t="b" cm="1">
        <f t="array" aca="1" ref="EM66" ca="1">INDIRECT($AN66&amp;"!"&amp;'DataReport Cell refs'!EM$2)</f>
        <v>0</v>
      </c>
      <c r="EN66" t="b" cm="1">
        <f t="array" aca="1" ref="EN66" ca="1">INDIRECT($AN66&amp;"!"&amp;'DataReport Cell refs'!EN$2)</f>
        <v>0</v>
      </c>
      <c r="EO66" t="b" cm="1">
        <f t="array" aca="1" ref="EO66" ca="1">INDIRECT($AN66&amp;"!"&amp;'DataReport Cell refs'!EO$2)</f>
        <v>0</v>
      </c>
      <c r="EP66" t="b" cm="1">
        <f t="array" aca="1" ref="EP66" ca="1">INDIRECT($AN66&amp;"!"&amp;'DataReport Cell refs'!EP$2)</f>
        <v>0</v>
      </c>
      <c r="EQ66" t="b" cm="1">
        <f t="array" aca="1" ref="EQ66" ca="1">INDIRECT($AN66&amp;"!"&amp;'DataReport Cell refs'!EQ$2)</f>
        <v>0</v>
      </c>
      <c r="ER66" t="b" cm="1">
        <f t="array" aca="1" ref="ER66" ca="1">INDIRECT($AN66&amp;"!"&amp;'DataReport Cell refs'!ER$2)</f>
        <v>0</v>
      </c>
      <c r="ES66" t="b" cm="1">
        <f t="array" aca="1" ref="ES66" ca="1">INDIRECT($AN66&amp;"!"&amp;'DataReport Cell refs'!ES$2)</f>
        <v>0</v>
      </c>
      <c r="ET66" t="b" cm="1">
        <f t="array" aca="1" ref="ET66" ca="1">INDIRECT($AN66&amp;"!"&amp;'DataReport Cell refs'!ET$2)</f>
        <v>0</v>
      </c>
      <c r="EU66" t="b" cm="1">
        <f t="array" aca="1" ref="EU66" ca="1">INDIRECT($AN66&amp;"!"&amp;'DataReport Cell refs'!EU$2)</f>
        <v>0</v>
      </c>
      <c r="EV66" t="b" cm="1">
        <f t="array" aca="1" ref="EV66" ca="1">INDIRECT($AN66&amp;"!"&amp;'DataReport Cell refs'!EV$2)</f>
        <v>0</v>
      </c>
      <c r="EW66" t="b" cm="1">
        <f t="array" aca="1" ref="EW66" ca="1">INDIRECT($AN66&amp;"!"&amp;'DataReport Cell refs'!EW$2)</f>
        <v>0</v>
      </c>
      <c r="EX66" t="b" cm="1">
        <f t="array" aca="1" ref="EX66" ca="1">INDIRECT($AN66&amp;"!"&amp;'DataReport Cell refs'!EX$2)</f>
        <v>0</v>
      </c>
      <c r="EY66" t="b" cm="1">
        <f t="array" aca="1" ref="EY66" ca="1">INDIRECT($AN66&amp;"!"&amp;'DataReport Cell refs'!EY$2)</f>
        <v>0</v>
      </c>
      <c r="EZ66" t="b" cm="1">
        <f t="array" aca="1" ref="EZ66" ca="1">INDIRECT($AN66&amp;"!"&amp;'DataReport Cell refs'!EZ$2)</f>
        <v>0</v>
      </c>
      <c r="FA66" t="b" cm="1">
        <f t="array" aca="1" ref="FA66" ca="1">INDIRECT($AN66&amp;"!"&amp;'DataReport Cell refs'!FA$2)</f>
        <v>0</v>
      </c>
      <c r="FB66" t="b" cm="1">
        <f t="array" aca="1" ref="FB66" ca="1">INDIRECT($AN66&amp;"!"&amp;'DataReport Cell refs'!FB$2)</f>
        <v>0</v>
      </c>
      <c r="FC66" t="b" cm="1">
        <f t="array" aca="1" ref="FC66" ca="1">INDIRECT($AN66&amp;"!"&amp;'DataReport Cell refs'!FC$2)</f>
        <v>0</v>
      </c>
      <c r="FD66" t="b" cm="1">
        <f t="array" aca="1" ref="FD66" ca="1">INDIRECT($AN66&amp;"!"&amp;'DataReport Cell refs'!FD$2)</f>
        <v>0</v>
      </c>
      <c r="FE66" t="b" cm="1">
        <f t="array" aca="1" ref="FE66" ca="1">INDIRECT($AN66&amp;"!"&amp;'DataReport Cell refs'!FE$2)</f>
        <v>0</v>
      </c>
      <c r="FF66" t="b" cm="1">
        <f t="array" aca="1" ref="FF66" ca="1">INDIRECT($AN66&amp;"!"&amp;'DataReport Cell refs'!FF$2)</f>
        <v>0</v>
      </c>
      <c r="FG66" t="b" cm="1">
        <f t="array" aca="1" ref="FG66" ca="1">INDIRECT($AN66&amp;"!"&amp;'DataReport Cell refs'!FG$2)</f>
        <v>0</v>
      </c>
      <c r="FH66" t="b" cm="1">
        <f t="array" aca="1" ref="FH66" ca="1">INDIRECT($AN66&amp;"!"&amp;'DataReport Cell refs'!FH$2)</f>
        <v>0</v>
      </c>
      <c r="FI66" t="b" cm="1">
        <f t="array" aca="1" ref="FI66" ca="1">INDIRECT($AN66&amp;"!"&amp;'DataReport Cell refs'!FI$2)</f>
        <v>0</v>
      </c>
      <c r="FJ66" t="b" cm="1">
        <f t="array" aca="1" ref="FJ66" ca="1">INDIRECT($AN66&amp;"!"&amp;'DataReport Cell refs'!FJ$2)</f>
        <v>0</v>
      </c>
      <c r="FK66" s="361" cm="1">
        <f t="array" aca="1" ref="FK66" ca="1">INDIRECT($AN66&amp;"!"&amp;'DataReport Cell refs'!FK$2)</f>
        <v>0</v>
      </c>
      <c r="FL66" s="361" cm="1">
        <f t="array" aca="1" ref="FL66" ca="1">INDIRECT($AN66&amp;"!"&amp;'DataReport Cell refs'!FL$2)</f>
        <v>0</v>
      </c>
      <c r="FM66" s="361" cm="1">
        <f t="array" aca="1" ref="FM66" ca="1">INDIRECT($AN66&amp;"!"&amp;'DataReport Cell refs'!FM$2)</f>
        <v>0</v>
      </c>
      <c r="FN66" s="361" cm="1">
        <f t="array" aca="1" ref="FN66" ca="1">INDIRECT($AN66&amp;"!"&amp;'DataReport Cell refs'!FN$2)</f>
        <v>0</v>
      </c>
      <c r="FO66" s="361" cm="1">
        <f t="array" aca="1" ref="FO66" ca="1">INDIRECT($AN66&amp;"!"&amp;'DataReport Cell refs'!FO$2)</f>
        <v>0</v>
      </c>
      <c r="FP66" s="361" cm="1">
        <f t="array" aca="1" ref="FP66" ca="1">INDIRECT($AN66&amp;"!"&amp;'DataReport Cell refs'!FP$2)</f>
        <v>0</v>
      </c>
      <c r="FQ66" s="361" cm="1">
        <f t="array" aca="1" ref="FQ66" ca="1">INDIRECT($AN66&amp;"!"&amp;'DataReport Cell refs'!FQ$2)</f>
        <v>0</v>
      </c>
      <c r="FR66" s="361" cm="1">
        <f t="array" aca="1" ref="FR66" ca="1">INDIRECT($AN66&amp;"!"&amp;'DataReport Cell refs'!FR$2)</f>
        <v>0</v>
      </c>
      <c r="FS66" s="361" cm="1">
        <f t="array" aca="1" ref="FS66" ca="1">INDIRECT($AN66&amp;"!"&amp;'DataReport Cell refs'!FS$2)</f>
        <v>0</v>
      </c>
      <c r="FT66" s="361" cm="1">
        <f t="array" aca="1" ref="FT66" ca="1">INDIRECT($AN66&amp;"!"&amp;'DataReport Cell refs'!FT$2)</f>
        <v>0</v>
      </c>
      <c r="FU66" s="361" cm="1">
        <f t="array" aca="1" ref="FU66" ca="1">INDIRECT($AN66&amp;"!"&amp;'DataReport Cell refs'!FU$2)</f>
        <v>0</v>
      </c>
      <c r="FV66" s="361" cm="1">
        <f t="array" aca="1" ref="FV66" ca="1">INDIRECT($AN66&amp;"!"&amp;'DataReport Cell refs'!FV$2)</f>
        <v>0</v>
      </c>
      <c r="FW66" s="361" cm="1">
        <f t="array" aca="1" ref="FW66" ca="1">INDIRECT($AN66&amp;"!"&amp;'DataReport Cell refs'!FW$2)</f>
        <v>0</v>
      </c>
      <c r="FX66" s="361" cm="1">
        <f t="array" aca="1" ref="FX66" ca="1">INDIRECT($AN66&amp;"!"&amp;'DataReport Cell refs'!FX$2)</f>
        <v>0</v>
      </c>
      <c r="FY66" s="361" cm="1">
        <f t="array" aca="1" ref="FY66" ca="1">INDIRECT($AN66&amp;"!"&amp;'DataReport Cell refs'!FY$2)</f>
        <v>0</v>
      </c>
      <c r="FZ66" s="361" cm="1">
        <f t="array" aca="1" ref="FZ66" ca="1">INDIRECT($AN66&amp;"!"&amp;'DataReport Cell refs'!FZ$2)</f>
        <v>0</v>
      </c>
      <c r="GA66" s="361" cm="1">
        <f t="array" aca="1" ref="GA66" ca="1">INDIRECT($AN66&amp;"!"&amp;'DataReport Cell refs'!GA$2)</f>
        <v>0</v>
      </c>
      <c r="GB66" s="361" cm="1">
        <f t="array" aca="1" ref="GB66" ca="1">INDIRECT($AN66&amp;"!"&amp;'DataReport Cell refs'!GB$2)</f>
        <v>0</v>
      </c>
      <c r="GC66" s="361" cm="1">
        <f t="array" aca="1" ref="GC66" ca="1">INDIRECT($AN66&amp;"!"&amp;'DataReport Cell refs'!GC$2)</f>
        <v>0</v>
      </c>
      <c r="GD66" s="361" cm="1">
        <f t="array" aca="1" ref="GD66" ca="1">INDIRECT($AN66&amp;"!"&amp;'DataReport Cell refs'!GD$2)</f>
        <v>0</v>
      </c>
      <c r="GE66" s="361" cm="1">
        <f t="array" aca="1" ref="GE66" ca="1">INDIRECT($AN66&amp;"!"&amp;'DataReport Cell refs'!GE$2)</f>
        <v>0</v>
      </c>
      <c r="GF66" s="361" cm="1">
        <f t="array" aca="1" ref="GF66" ca="1">INDIRECT($AN66&amp;"!"&amp;'DataReport Cell refs'!GF$2)</f>
        <v>0</v>
      </c>
      <c r="GG66" s="361" cm="1">
        <f t="array" aca="1" ref="GG66" ca="1">INDIRECT($AN66&amp;"!"&amp;'DataReport Cell refs'!GG$2)</f>
        <v>0</v>
      </c>
      <c r="GH66" s="361" cm="1">
        <f t="array" aca="1" ref="GH66" ca="1">INDIRECT($AN66&amp;"!"&amp;'DataReport Cell refs'!GH$2)</f>
        <v>0</v>
      </c>
      <c r="GI66" s="361" cm="1">
        <f t="array" aca="1" ref="GI66" ca="1">INDIRECT($AN66&amp;"!"&amp;'DataReport Cell refs'!GI$2)</f>
        <v>0</v>
      </c>
      <c r="GJ66" s="361" cm="1">
        <f t="array" aca="1" ref="GJ66" ca="1">INDIRECT($AN66&amp;"!"&amp;'DataReport Cell refs'!GJ$2)</f>
        <v>0</v>
      </c>
      <c r="GK66" s="361" cm="1">
        <f t="array" aca="1" ref="GK66" ca="1">INDIRECT($AN66&amp;"!"&amp;'DataReport Cell refs'!GK$2)</f>
        <v>0</v>
      </c>
      <c r="GL66" s="361" cm="1">
        <f t="array" aca="1" ref="GL66" ca="1">INDIRECT($AN66&amp;"!"&amp;'DataReport Cell refs'!GL$2)</f>
        <v>0</v>
      </c>
      <c r="GM66" s="361" cm="1">
        <f t="array" aca="1" ref="GM66" ca="1">INDIRECT($AN66&amp;"!"&amp;'DataReport Cell refs'!GM$2)</f>
        <v>0</v>
      </c>
      <c r="GN66" s="361" cm="1">
        <f t="array" aca="1" ref="GN66" ca="1">INDIRECT($AN66&amp;"!"&amp;'DataReport Cell refs'!GN$2)</f>
        <v>0</v>
      </c>
      <c r="GO66" s="361" cm="1">
        <f t="array" aca="1" ref="GO66" ca="1">INDIRECT($AN66&amp;"!"&amp;'DataReport Cell refs'!GO$2)</f>
        <v>0</v>
      </c>
      <c r="GP66" s="361" cm="1">
        <f t="array" aca="1" ref="GP66" ca="1">INDIRECT($AN66&amp;"!"&amp;'DataReport Cell refs'!GP$2)</f>
        <v>0</v>
      </c>
      <c r="GQ66" s="361" cm="1">
        <f t="array" aca="1" ref="GQ66" ca="1">INDIRECT($AN66&amp;"!"&amp;'DataReport Cell refs'!GQ$2)</f>
        <v>0</v>
      </c>
      <c r="GR66" s="361" cm="1">
        <f t="array" aca="1" ref="GR66" ca="1">INDIRECT($AN66&amp;"!"&amp;'DataReport Cell refs'!GR$2)</f>
        <v>0</v>
      </c>
      <c r="GS66" s="361" cm="1">
        <f t="array" aca="1" ref="GS66" ca="1">INDIRECT($AN66&amp;"!"&amp;'DataReport Cell refs'!GS$2)</f>
        <v>0</v>
      </c>
      <c r="GT66" s="361" cm="1">
        <f t="array" aca="1" ref="GT66" ca="1">INDIRECT($AN66&amp;"!"&amp;'DataReport Cell refs'!GT$2)</f>
        <v>0</v>
      </c>
      <c r="GU66" s="361" cm="1">
        <f t="array" aca="1" ref="GU66" ca="1">INDIRECT($AN66&amp;"!"&amp;'DataReport Cell refs'!GU$2)</f>
        <v>0</v>
      </c>
      <c r="GV66" s="361" cm="1">
        <f t="array" aca="1" ref="GV66" ca="1">INDIRECT($AN66&amp;"!"&amp;'DataReport Cell refs'!GV$2)</f>
        <v>0</v>
      </c>
      <c r="GW66" s="361" cm="1">
        <f t="array" aca="1" ref="GW66" ca="1">INDIRECT($AN66&amp;"!"&amp;'DataReport Cell refs'!GW$2)</f>
        <v>0</v>
      </c>
      <c r="GX66" s="361" cm="1">
        <f t="array" aca="1" ref="GX66" ca="1">INDIRECT($AN66&amp;"!"&amp;'DataReport Cell refs'!GX$2)</f>
        <v>0</v>
      </c>
      <c r="GY66" s="361" cm="1">
        <f t="array" aca="1" ref="GY66" ca="1">INDIRECT($AN66&amp;"!"&amp;'DataReport Cell refs'!GY$2)</f>
        <v>0</v>
      </c>
      <c r="GZ66" s="361" cm="1">
        <f t="array" aca="1" ref="GZ66" ca="1">INDIRECT($AN66&amp;"!"&amp;'DataReport Cell refs'!GZ$2)</f>
        <v>0</v>
      </c>
      <c r="HA66" s="361" cm="1">
        <f t="array" aca="1" ref="HA66" ca="1">INDIRECT($AN66&amp;"!"&amp;'DataReport Cell refs'!HA$2)</f>
        <v>0</v>
      </c>
      <c r="HB66" s="361" cm="1">
        <f t="array" aca="1" ref="HB66" ca="1">INDIRECT($AN66&amp;"!"&amp;'DataReport Cell refs'!HB$2)</f>
        <v>0</v>
      </c>
      <c r="HC66" s="361" cm="1">
        <f t="array" aca="1" ref="HC66" ca="1">INDIRECT($AN66&amp;"!"&amp;'DataReport Cell refs'!HC$2)</f>
        <v>0</v>
      </c>
      <c r="HD66" s="361" cm="1">
        <f t="array" aca="1" ref="HD66" ca="1">INDIRECT($AN66&amp;"!"&amp;'DataReport Cell refs'!HD$2)</f>
        <v>0</v>
      </c>
      <c r="HE66" cm="1">
        <f t="array" aca="1" ref="HE66" ca="1">INDIRECT($AN66&amp;"!"&amp;'DataReport Cell refs'!HE$2)</f>
        <v>0</v>
      </c>
      <c r="HF66" cm="1">
        <f t="array" aca="1" ref="HF66" ca="1">INDIRECT($AN66&amp;"!"&amp;'DataReport Cell refs'!HF$2)</f>
        <v>0</v>
      </c>
      <c r="HG66" cm="1">
        <f t="array" aca="1" ref="HG66" ca="1">INDIRECT($AN66&amp;"!"&amp;'DataReport Cell refs'!HG$2)</f>
        <v>0</v>
      </c>
      <c r="HH66" cm="1">
        <f t="array" aca="1" ref="HH66" ca="1">INDIRECT($AN66&amp;"!"&amp;'DataReport Cell refs'!HH$2)</f>
        <v>0</v>
      </c>
      <c r="HI66" cm="1">
        <f t="array" aca="1" ref="HI66" ca="1">INDIRECT($AN66&amp;"!"&amp;'DataReport Cell refs'!HI$2)</f>
        <v>0</v>
      </c>
      <c r="HJ66" cm="1">
        <f t="array" aca="1" ref="HJ66" ca="1">INDIRECT($AN66&amp;"!"&amp;'DataReport Cell refs'!HJ$2)</f>
        <v>0</v>
      </c>
      <c r="HK66" cm="1">
        <f t="array" aca="1" ref="HK66" ca="1">INDIRECT($AN66&amp;"!"&amp;'DataReport Cell refs'!HK$2)</f>
        <v>0</v>
      </c>
      <c r="HL66" cm="1">
        <f t="array" aca="1" ref="HL66" ca="1">INDIRECT($AN66&amp;"!"&amp;'DataReport Cell refs'!HL$2)</f>
        <v>0</v>
      </c>
      <c r="HM66" cm="1">
        <f t="array" aca="1" ref="HM66" ca="1">INDIRECT($AN66&amp;"!"&amp;'DataReport Cell refs'!HM$2)</f>
        <v>0</v>
      </c>
      <c r="HN66" cm="1">
        <f t="array" aca="1" ref="HN66" ca="1">INDIRECT($AN66&amp;"!"&amp;'DataReport Cell refs'!HN$2)</f>
        <v>0</v>
      </c>
      <c r="HO66" cm="1">
        <f t="array" aca="1" ref="HO66" ca="1">INDIRECT($AN66&amp;"!"&amp;'DataReport Cell refs'!HO$2)</f>
        <v>0</v>
      </c>
      <c r="HP66" cm="1">
        <f t="array" aca="1" ref="HP66" ca="1">INDIRECT($AN66&amp;"!"&amp;'DataReport Cell refs'!HP$2)</f>
        <v>0</v>
      </c>
      <c r="HQ66" cm="1">
        <f t="array" aca="1" ref="HQ66" ca="1">INDIRECT($AN66&amp;"!"&amp;'DataReport Cell refs'!HQ$2)</f>
        <v>0</v>
      </c>
      <c r="HR66" cm="1">
        <f t="array" aca="1" ref="HR66" ca="1">INDIRECT($AN66&amp;"!"&amp;'DataReport Cell refs'!HR$2)</f>
        <v>0</v>
      </c>
      <c r="HS66" cm="1">
        <f t="array" aca="1" ref="HS66" ca="1">INDIRECT($AN66&amp;"!"&amp;'DataReport Cell refs'!HS$2)</f>
        <v>0</v>
      </c>
      <c r="HT66" cm="1">
        <f t="array" aca="1" ref="HT66" ca="1">INDIRECT($AN66&amp;"!"&amp;'DataReport Cell refs'!HT$2)</f>
        <v>0</v>
      </c>
      <c r="HU66" cm="1">
        <f t="array" aca="1" ref="HU66" ca="1">INDIRECT($AN66&amp;"!"&amp;'DataReport Cell refs'!HU$2)</f>
        <v>0</v>
      </c>
      <c r="HV66" cm="1">
        <f t="array" aca="1" ref="HV66" ca="1">INDIRECT($AN66&amp;"!"&amp;'DataReport Cell refs'!HV$2)</f>
        <v>0</v>
      </c>
      <c r="HW66" cm="1">
        <f t="array" aca="1" ref="HW66" ca="1">INDIRECT($AN66&amp;"!"&amp;'DataReport Cell refs'!HW$2)</f>
        <v>0</v>
      </c>
      <c r="HX66" cm="1">
        <f t="array" aca="1" ref="HX66" ca="1">INDIRECT($AN66&amp;"!"&amp;'DataReport Cell refs'!HX$2)</f>
        <v>0</v>
      </c>
      <c r="HY66" cm="1">
        <f t="array" aca="1" ref="HY66" ca="1">INDIRECT($AN66&amp;"!"&amp;'DataReport Cell refs'!HY$2)</f>
        <v>0</v>
      </c>
      <c r="HZ66" cm="1">
        <f t="array" aca="1" ref="HZ66" ca="1">INDIRECT($AN66&amp;"!"&amp;'DataReport Cell refs'!HZ$2)</f>
        <v>0</v>
      </c>
      <c r="IA66" cm="1">
        <f t="array" aca="1" ref="IA66" ca="1">INDIRECT($AN66&amp;"!"&amp;'DataReport Cell refs'!IA$2)</f>
        <v>0</v>
      </c>
      <c r="IB66" cm="1">
        <f t="array" aca="1" ref="IB66" ca="1">INDIRECT($AN66&amp;"!"&amp;'DataReport Cell refs'!IB$2)</f>
        <v>0</v>
      </c>
      <c r="IC66" cm="1">
        <f t="array" aca="1" ref="IC66" ca="1">INDIRECT($AN66&amp;"!"&amp;'DataReport Cell refs'!IC$2)</f>
        <v>0</v>
      </c>
      <c r="ID66" cm="1">
        <f t="array" aca="1" ref="ID66" ca="1">INDIRECT($AN66&amp;"!"&amp;'DataReport Cell refs'!ID$2)</f>
        <v>0</v>
      </c>
      <c r="IE66" cm="1">
        <f t="array" aca="1" ref="IE66" ca="1">INDIRECT($AN66&amp;"!"&amp;'DataReport Cell refs'!IE$2)</f>
        <v>0</v>
      </c>
      <c r="IF66" cm="1">
        <f t="array" aca="1" ref="IF66" ca="1">INDIRECT($AN66&amp;"!"&amp;'DataReport Cell refs'!IF$2)</f>
        <v>0</v>
      </c>
      <c r="IG66" cm="1">
        <f t="array" aca="1" ref="IG66" ca="1">INDIRECT($AN66&amp;"!"&amp;'DataReport Cell refs'!IG$2)</f>
        <v>0</v>
      </c>
      <c r="IH66" cm="1">
        <f t="array" aca="1" ref="IH66" ca="1">INDIRECT($AN66&amp;"!"&amp;'DataReport Cell refs'!IH$2)</f>
        <v>0</v>
      </c>
      <c r="II66" cm="1">
        <f t="array" aca="1" ref="II66" ca="1">INDIRECT($AN66&amp;"!"&amp;'DataReport Cell refs'!II$2)</f>
        <v>0</v>
      </c>
      <c r="IJ66" cm="1">
        <f t="array" aca="1" ref="IJ66" ca="1">INDIRECT($AN66&amp;"!"&amp;'DataReport Cell refs'!IJ$2)</f>
        <v>0</v>
      </c>
      <c r="IK66" cm="1">
        <f t="array" aca="1" ref="IK66" ca="1">INDIRECT($AN66&amp;"!"&amp;'DataReport Cell refs'!IK$2)</f>
        <v>0</v>
      </c>
      <c r="IL66" cm="1">
        <f t="array" aca="1" ref="IL66" ca="1">INDIRECT($AN66&amp;"!"&amp;'DataReport Cell refs'!IL$2)</f>
        <v>0</v>
      </c>
      <c r="IM66" cm="1">
        <f t="array" aca="1" ref="IM66" ca="1">INDIRECT($AN66&amp;"!"&amp;'DataReport Cell refs'!IM$2)</f>
        <v>0</v>
      </c>
      <c r="IN66" cm="1">
        <f t="array" aca="1" ref="IN66" ca="1">INDIRECT($AN66&amp;"!"&amp;'DataReport Cell refs'!IN$2)</f>
        <v>0</v>
      </c>
      <c r="IO66" cm="1">
        <f t="array" aca="1" ref="IO66" ca="1">INDIRECT($AN66&amp;"!"&amp;'DataReport Cell refs'!IO$2)</f>
        <v>0</v>
      </c>
      <c r="IP66" cm="1">
        <f t="array" aca="1" ref="IP66" ca="1">INDIRECT($AN66&amp;"!"&amp;'DataReport Cell refs'!IP$2)</f>
        <v>0</v>
      </c>
      <c r="IQ66" cm="1">
        <f t="array" aca="1" ref="IQ66" ca="1">INDIRECT($AN66&amp;"!"&amp;'DataReport Cell refs'!IQ$2)</f>
        <v>0</v>
      </c>
      <c r="IR66" cm="1">
        <f t="array" aca="1" ref="IR66" ca="1">INDIRECT($AN66&amp;"!"&amp;'DataReport Cell refs'!IR$2)</f>
        <v>0</v>
      </c>
      <c r="IS66" cm="1">
        <f t="array" aca="1" ref="IS66" ca="1">INDIRECT($AN66&amp;"!"&amp;'DataReport Cell refs'!IS$2)</f>
        <v>0</v>
      </c>
      <c r="IT66" cm="1">
        <f t="array" aca="1" ref="IT66" ca="1">INDIRECT($AN66&amp;"!"&amp;'DataReport Cell refs'!IT$2)</f>
        <v>0</v>
      </c>
      <c r="IU66" cm="1">
        <f t="array" aca="1" ref="IU66" ca="1">INDIRECT($AN66&amp;"!"&amp;'DataReport Cell refs'!IU$2)</f>
        <v>0</v>
      </c>
      <c r="IV66" cm="1">
        <f t="array" aca="1" ref="IV66" ca="1">INDIRECT($AN66&amp;"!"&amp;'DataReport Cell refs'!IV$2)</f>
        <v>0</v>
      </c>
      <c r="IW66" cm="1">
        <f t="array" aca="1" ref="IW66" ca="1">INDIRECT($AN66&amp;"!"&amp;'DataReport Cell refs'!IW$2)</f>
        <v>0</v>
      </c>
      <c r="IX66" cm="1">
        <f t="array" aca="1" ref="IX66" ca="1">INDIRECT($AN66&amp;"!"&amp;'DataReport Cell refs'!IX$2)</f>
        <v>0</v>
      </c>
      <c r="IY66" cm="1">
        <f t="array" aca="1" ref="IY66" ca="1">INDIRECT($AN66&amp;"!"&amp;'DataReport Cell refs'!IY$2)</f>
        <v>0</v>
      </c>
      <c r="IZ66" cm="1">
        <f t="array" aca="1" ref="IZ66" ca="1">INDIRECT($AN66&amp;"!"&amp;'DataReport Cell refs'!IZ$2)</f>
        <v>0</v>
      </c>
      <c r="JA66" cm="1">
        <f t="array" aca="1" ref="JA66" ca="1">INDIRECT($AN66&amp;"!"&amp;'DataReport Cell refs'!JA$2)</f>
        <v>0</v>
      </c>
      <c r="JB66" cm="1">
        <f t="array" aca="1" ref="JB66" ca="1">INDIRECT($AN66&amp;"!"&amp;'DataReport Cell refs'!JB$2)</f>
        <v>0</v>
      </c>
      <c r="JC66" cm="1">
        <f t="array" aca="1" ref="JC66" ca="1">INDIRECT($AN66&amp;"!"&amp;'DataReport Cell refs'!JC$2)</f>
        <v>0</v>
      </c>
      <c r="JD66" cm="1">
        <f t="array" aca="1" ref="JD66" ca="1">INDIRECT($AN66&amp;"!"&amp;'DataReport Cell refs'!JD$2)</f>
        <v>0</v>
      </c>
      <c r="JE66" cm="1">
        <f t="array" aca="1" ref="JE66" ca="1">INDIRECT($AN66&amp;"!"&amp;'DataReport Cell refs'!JE$2)</f>
        <v>0</v>
      </c>
      <c r="JF66" cm="1">
        <f t="array" aca="1" ref="JF66" ca="1">INDIRECT($AN66&amp;"!"&amp;'DataReport Cell refs'!JF$2)</f>
        <v>0</v>
      </c>
      <c r="JG66" cm="1">
        <f t="array" aca="1" ref="JG66" ca="1">INDIRECT($AN66&amp;"!"&amp;'DataReport Cell refs'!JG$2)</f>
        <v>0</v>
      </c>
      <c r="JH66" cm="1">
        <f t="array" aca="1" ref="JH66" ca="1">INDIRECT($AN66&amp;"!"&amp;'DataReport Cell refs'!JH$2)</f>
        <v>0</v>
      </c>
      <c r="JI66" cm="1">
        <f t="array" aca="1" ref="JI66" ca="1">INDIRECT($AN66&amp;"!"&amp;'DataReport Cell refs'!JI$2)</f>
        <v>0</v>
      </c>
      <c r="JJ66" cm="1">
        <f t="array" aca="1" ref="JJ66" ca="1">INDIRECT($AN66&amp;"!"&amp;'DataReport Cell refs'!JJ$2)</f>
        <v>0</v>
      </c>
      <c r="JK66" cm="1">
        <f t="array" aca="1" ref="JK66" ca="1">INDIRECT($AN66&amp;"!"&amp;'DataReport Cell refs'!JK$2)</f>
        <v>0</v>
      </c>
      <c r="JL66" cm="1">
        <f t="array" aca="1" ref="JL66" ca="1">INDIRECT($AN66&amp;"!"&amp;'DataReport Cell refs'!JL$2)</f>
        <v>0</v>
      </c>
      <c r="JM66" cm="1">
        <f t="array" aca="1" ref="JM66" ca="1">INDIRECT($AN66&amp;"!"&amp;'DataReport Cell refs'!JM$2)</f>
        <v>0</v>
      </c>
      <c r="JN66" cm="1">
        <f t="array" aca="1" ref="JN66" ca="1">INDIRECT($AN66&amp;"!"&amp;'DataReport Cell refs'!JN$2)</f>
        <v>0</v>
      </c>
      <c r="JO66" cm="1">
        <f t="array" aca="1" ref="JO66" ca="1">INDIRECT($AN66&amp;"!"&amp;'DataReport Cell refs'!JO$2)</f>
        <v>0</v>
      </c>
      <c r="JP66" cm="1">
        <f t="array" aca="1" ref="JP66" ca="1">INDIRECT($AN66&amp;"!"&amp;'DataReport Cell refs'!JP$2)</f>
        <v>0</v>
      </c>
      <c r="JQ66" cm="1">
        <f t="array" aca="1" ref="JQ66" ca="1">INDIRECT($AN66&amp;"!"&amp;'DataReport Cell refs'!JQ$2)</f>
        <v>0</v>
      </c>
      <c r="JR66" cm="1">
        <f t="array" aca="1" ref="JR66" ca="1">INDIRECT($AN66&amp;"!"&amp;'DataReport Cell refs'!JR$2)</f>
        <v>0</v>
      </c>
      <c r="JS66" cm="1">
        <f t="array" aca="1" ref="JS66" ca="1">INDIRECT($AN66&amp;"!"&amp;'DataReport Cell refs'!JS$2)</f>
        <v>0</v>
      </c>
      <c r="JT66" cm="1">
        <f t="array" aca="1" ref="JT66" ca="1">INDIRECT($AN66&amp;"!"&amp;'DataReport Cell refs'!JT$2)</f>
        <v>0</v>
      </c>
      <c r="JU66" cm="1">
        <f t="array" aca="1" ref="JU66" ca="1">INDIRECT($AN66&amp;"!"&amp;'DataReport Cell refs'!JU$2)</f>
        <v>0</v>
      </c>
      <c r="JV66" t="str" cm="1">
        <f t="array" aca="1" ref="JV66" ca="1">INDIRECT($AN66&amp;"!"&amp;'DataReport Cell refs'!JV$2)</f>
        <v>Not Commenced</v>
      </c>
      <c r="JW66" t="str" cm="1">
        <f t="array" aca="1" ref="JW66" ca="1">INDIRECT($AN66&amp;"!"&amp;'DataReport Cell refs'!JW$2)</f>
        <v>First complete Stocktake</v>
      </c>
      <c r="JX66" t="str" cm="1">
        <f t="array" aca="1" ref="JX66" ca="1">INDIRECT($AN66&amp;"!"&amp;'DataReport Cell refs'!JX$2)</f>
        <v>First complete Stocktake</v>
      </c>
      <c r="JY66" t="str" cm="1">
        <f t="array" aca="1" ref="JY66" ca="1">INDIRECT($AN66&amp;"!"&amp;'DataReport Cell refs'!JY$2)</f>
        <v>First complete Stocktake</v>
      </c>
      <c r="JZ66" t="str" cm="1">
        <f t="array" aca="1" ref="JZ66" ca="1">INDIRECT($AN66&amp;"!"&amp;'DataReport Cell refs'!JZ$2)</f>
        <v>First complete Stocktake</v>
      </c>
      <c r="KA66" t="str" cm="1">
        <f t="array" aca="1" ref="KA66" ca="1">INDIRECT($AN66&amp;"!"&amp;'DataReport Cell refs'!KA$2)</f>
        <v>First complete Stocktake</v>
      </c>
      <c r="KB66" t="str" cm="1">
        <f t="array" aca="1" ref="KB66" ca="1">INDIRECT($AN66&amp;"!"&amp;'DataReport Cell refs'!KB$2)</f>
        <v>First complete Stocktake</v>
      </c>
    </row>
    <row r="67" spans="40:288" x14ac:dyDescent="0.35">
      <c r="AN67" s="345" t="s">
        <v>1206</v>
      </c>
      <c r="AO67" cm="1">
        <f t="array" aca="1" ref="AO67" ca="1">INDIRECT($AN67&amp;"!"&amp;'DataReport Cell refs'!AO$2)</f>
        <v>0</v>
      </c>
      <c r="AP67" t="str" cm="1">
        <f t="array" aca="1" ref="AP67" ca="1">INDIRECT($AN67&amp;"!"&amp;'DataReport Cell refs'!AP$2)</f>
        <v>Select option</v>
      </c>
      <c r="AQ67" t="str" cm="1">
        <f t="array" aca="1" ref="AQ67" ca="1">INDIRECT($AN67&amp;"!"&amp;'DataReport Cell refs'!AQ$2)</f>
        <v>Select option</v>
      </c>
      <c r="AR67" s="361" cm="1">
        <f t="array" aca="1" ref="AR67" ca="1">INDIRECT($AN67&amp;"!"&amp;'DataReport Cell refs'!AR$2)</f>
        <v>0</v>
      </c>
      <c r="AS67" t="b" cm="1">
        <f t="array" aca="1" ref="AS67" ca="1">INDIRECT($AN67&amp;"!"&amp;'DataReport Cell refs'!AS$2)</f>
        <v>0</v>
      </c>
      <c r="AT67" t="b" cm="1">
        <f t="array" aca="1" ref="AT67" ca="1">INDIRECT($AN67&amp;"!"&amp;'DataReport Cell refs'!AT$2)</f>
        <v>0</v>
      </c>
      <c r="AU67" t="b" cm="1">
        <f t="array" aca="1" ref="AU67" ca="1">INDIRECT($AN67&amp;"!"&amp;'DataReport Cell refs'!AU$2)</f>
        <v>0</v>
      </c>
      <c r="AV67" t="b" cm="1">
        <f t="array" aca="1" ref="AV67" ca="1">INDIRECT($AN67&amp;"!"&amp;'DataReport Cell refs'!AV$2)</f>
        <v>0</v>
      </c>
      <c r="AW67" t="b" cm="1">
        <f t="array" aca="1" ref="AW67" ca="1">INDIRECT($AN67&amp;"!"&amp;'DataReport Cell refs'!AW$2)</f>
        <v>0</v>
      </c>
      <c r="AX67" t="b" cm="1">
        <f t="array" aca="1" ref="AX67" ca="1">INDIRECT($AN67&amp;"!"&amp;'DataReport Cell refs'!AX$2)</f>
        <v>0</v>
      </c>
      <c r="AY67" t="b" cm="1">
        <f t="array" aca="1" ref="AY67" ca="1">INDIRECT($AN67&amp;"!"&amp;'DataReport Cell refs'!AY$2)</f>
        <v>0</v>
      </c>
      <c r="AZ67" t="b" cm="1">
        <f t="array" aca="1" ref="AZ67" ca="1">INDIRECT($AN67&amp;"!"&amp;'DataReport Cell refs'!AZ$2)</f>
        <v>0</v>
      </c>
      <c r="BA67" t="b" cm="1">
        <f t="array" aca="1" ref="BA67" ca="1">INDIRECT($AN67&amp;"!"&amp;'DataReport Cell refs'!BA$2)</f>
        <v>0</v>
      </c>
      <c r="BB67" t="b" cm="1">
        <f t="array" aca="1" ref="BB67" ca="1">INDIRECT($AN67&amp;"!"&amp;'DataReport Cell refs'!BB$2)</f>
        <v>0</v>
      </c>
      <c r="BC67" t="b" cm="1">
        <f t="array" aca="1" ref="BC67" ca="1">INDIRECT($AN67&amp;"!"&amp;'DataReport Cell refs'!BC$2)</f>
        <v>0</v>
      </c>
      <c r="BD67" t="b" cm="1">
        <f t="array" aca="1" ref="BD67" ca="1">INDIRECT($AN67&amp;"!"&amp;'DataReport Cell refs'!BD$2)</f>
        <v>0</v>
      </c>
      <c r="BE67" t="b" cm="1">
        <f t="array" aca="1" ref="BE67" ca="1">INDIRECT($AN67&amp;"!"&amp;'DataReport Cell refs'!BE$2)</f>
        <v>0</v>
      </c>
      <c r="BF67" t="b" cm="1">
        <f t="array" aca="1" ref="BF67" ca="1">INDIRECT($AN67&amp;"!"&amp;'DataReport Cell refs'!BF$2)</f>
        <v>0</v>
      </c>
      <c r="BG67" t="b" cm="1">
        <f t="array" aca="1" ref="BG67" ca="1">INDIRECT($AN67&amp;"!"&amp;'DataReport Cell refs'!BG$2)</f>
        <v>0</v>
      </c>
      <c r="BH67" t="b" cm="1">
        <f t="array" aca="1" ref="BH67" ca="1">INDIRECT($AN67&amp;"!"&amp;'DataReport Cell refs'!BH$2)</f>
        <v>0</v>
      </c>
      <c r="BI67" t="str" cm="1">
        <f t="array" aca="1" ref="BI67" ca="1">INDIRECT($AN67&amp;"!"&amp;'DataReport Cell refs'!BI$2)</f>
        <v>Select option</v>
      </c>
      <c r="BJ67" t="str" cm="1">
        <f t="array" aca="1" ref="BJ67" ca="1">INDIRECT($AN67&amp;"!"&amp;'DataReport Cell refs'!BJ$2)</f>
        <v>Select option</v>
      </c>
      <c r="BK67" t="str" cm="1">
        <f t="array" aca="1" ref="BK67" ca="1">INDIRECT($AN67&amp;"!"&amp;'DataReport Cell refs'!BK$2)</f>
        <v>Select option</v>
      </c>
      <c r="BL67" t="str" cm="1">
        <f t="array" aca="1" ref="BL67" ca="1">INDIRECT($AN67&amp;"!"&amp;'DataReport Cell refs'!BL$2)</f>
        <v>Select option</v>
      </c>
      <c r="BM67" t="str" cm="1">
        <f t="array" aca="1" ref="BM67" ca="1">INDIRECT($AN67&amp;"!"&amp;'DataReport Cell refs'!BM$2)</f>
        <v>Select option</v>
      </c>
      <c r="BN67" t="str" cm="1">
        <f t="array" aca="1" ref="BN67" ca="1">INDIRECT($AN67&amp;"!"&amp;'DataReport Cell refs'!BN$2)</f>
        <v>Select option</v>
      </c>
      <c r="BO67" t="str" cm="1">
        <f t="array" aca="1" ref="BO67" ca="1">INDIRECT($AN67&amp;"!"&amp;'DataReport Cell refs'!BO$2)</f>
        <v>Select option</v>
      </c>
      <c r="BP67" t="str" cm="1">
        <f t="array" aca="1" ref="BP67" ca="1">INDIRECT($AN67&amp;"!"&amp;'DataReport Cell refs'!BP$2)</f>
        <v>Select option</v>
      </c>
      <c r="BQ67" t="str" cm="1">
        <f t="array" aca="1" ref="BQ67" ca="1">INDIRECT($AN67&amp;"!"&amp;'DataReport Cell refs'!BQ$2)</f>
        <v>Select option</v>
      </c>
      <c r="BR67" t="b" cm="1">
        <f t="array" aca="1" ref="BR67" ca="1">INDIRECT($AN67&amp;"!"&amp;'DataReport Cell refs'!BR$2)</f>
        <v>0</v>
      </c>
      <c r="BS67" t="b" cm="1">
        <f t="array" aca="1" ref="BS67" ca="1">INDIRECT($AN67&amp;"!"&amp;'DataReport Cell refs'!BS$2)</f>
        <v>0</v>
      </c>
      <c r="BT67" t="b" cm="1">
        <f t="array" aca="1" ref="BT67" ca="1">INDIRECT($AN67&amp;"!"&amp;'DataReport Cell refs'!BT$2)</f>
        <v>0</v>
      </c>
      <c r="BU67" t="b" cm="1">
        <f t="array" aca="1" ref="BU67" ca="1">INDIRECT($AN67&amp;"!"&amp;'DataReport Cell refs'!BU$2)</f>
        <v>0</v>
      </c>
      <c r="BV67" t="b" cm="1">
        <f t="array" aca="1" ref="BV67" ca="1">INDIRECT($AN67&amp;"!"&amp;'DataReport Cell refs'!BV$2)</f>
        <v>0</v>
      </c>
      <c r="BW67" t="b" cm="1">
        <f t="array" aca="1" ref="BW67" ca="1">INDIRECT($AN67&amp;"!"&amp;'DataReport Cell refs'!BW$2)</f>
        <v>0</v>
      </c>
      <c r="BX67" t="b" cm="1">
        <f t="array" aca="1" ref="BX67" ca="1">INDIRECT($AN67&amp;"!"&amp;'DataReport Cell refs'!BX$2)</f>
        <v>0</v>
      </c>
      <c r="BY67" t="b" cm="1">
        <f t="array" aca="1" ref="BY67" ca="1">INDIRECT($AN67&amp;"!"&amp;'DataReport Cell refs'!BY$2)</f>
        <v>0</v>
      </c>
      <c r="BZ67" t="b" cm="1">
        <f t="array" aca="1" ref="BZ67" ca="1">INDIRECT($AN67&amp;"!"&amp;'DataReport Cell refs'!BZ$2)</f>
        <v>0</v>
      </c>
      <c r="CA67" cm="1">
        <f t="array" aca="1" ref="CA67" ca="1">INDIRECT($AN67&amp;"!"&amp;'DataReport Cell refs'!CA$2)</f>
        <v>0</v>
      </c>
      <c r="CB67" s="385" cm="1">
        <f t="array" aca="1" ref="CB67" ca="1">INDIRECT($AN67&amp;"!"&amp;'DataReport Cell refs'!CB$2)</f>
        <v>0</v>
      </c>
      <c r="CC67" s="385" cm="1">
        <f t="array" aca="1" ref="CC67" ca="1">INDIRECT($AN67&amp;"!"&amp;'DataReport Cell refs'!CC$2)</f>
        <v>0</v>
      </c>
      <c r="CD67" s="385" cm="1">
        <f t="array" aca="1" ref="CD67" ca="1">INDIRECT($AN67&amp;"!"&amp;'DataReport Cell refs'!CD$2)</f>
        <v>0</v>
      </c>
      <c r="CE67" t="str" cm="1">
        <f t="array" aca="1" ref="CE67" ca="1">INDIRECT($AN67&amp;"!"&amp;'DataReport Cell refs'!CE$2)</f>
        <v>Select option</v>
      </c>
      <c r="CF67" s="361" cm="1">
        <f t="array" aca="1" ref="CF67" ca="1">INDIRECT($AN67&amp;"!"&amp;'DataReport Cell refs'!CF$2)</f>
        <v>0</v>
      </c>
      <c r="CG67" t="b" cm="1">
        <f t="array" aca="1" ref="CG67" ca="1">INDIRECT($AN67&amp;"!"&amp;'DataReport Cell refs'!CG$2)</f>
        <v>0</v>
      </c>
      <c r="CH67" t="b" cm="1">
        <f t="array" aca="1" ref="CH67" ca="1">INDIRECT($AN67&amp;"!"&amp;'DataReport Cell refs'!CH$2)</f>
        <v>0</v>
      </c>
      <c r="CI67" t="b" cm="1">
        <f t="array" aca="1" ref="CI67" ca="1">INDIRECT($AN67&amp;"!"&amp;'DataReport Cell refs'!CI$2)</f>
        <v>0</v>
      </c>
      <c r="CJ67" t="b" cm="1">
        <f t="array" aca="1" ref="CJ67" ca="1">INDIRECT($AN67&amp;"!"&amp;'DataReport Cell refs'!CJ$2)</f>
        <v>0</v>
      </c>
      <c r="CK67" t="b" cm="1">
        <f t="array" aca="1" ref="CK67" ca="1">INDIRECT($AN67&amp;"!"&amp;'DataReport Cell refs'!CK$2)</f>
        <v>0</v>
      </c>
      <c r="CL67" t="b" cm="1">
        <f t="array" aca="1" ref="CL67" ca="1">INDIRECT($AN67&amp;"!"&amp;'DataReport Cell refs'!CL$2)</f>
        <v>0</v>
      </c>
      <c r="CM67" t="b" cm="1">
        <f t="array" aca="1" ref="CM67" ca="1">INDIRECT($AN67&amp;"!"&amp;'DataReport Cell refs'!CM$2)</f>
        <v>0</v>
      </c>
      <c r="CN67" t="b" cm="1">
        <f t="array" aca="1" ref="CN67" ca="1">INDIRECT($AN67&amp;"!"&amp;'DataReport Cell refs'!CN$2)</f>
        <v>0</v>
      </c>
      <c r="CO67" t="b" cm="1">
        <f t="array" aca="1" ref="CO67" ca="1">INDIRECT($AN67&amp;"!"&amp;'DataReport Cell refs'!CO$2)</f>
        <v>0</v>
      </c>
      <c r="CP67" t="b" cm="1">
        <f t="array" aca="1" ref="CP67" ca="1">INDIRECT($AN67&amp;"!"&amp;'DataReport Cell refs'!CP$2)</f>
        <v>0</v>
      </c>
      <c r="CQ67" t="b" cm="1">
        <f t="array" aca="1" ref="CQ67" ca="1">INDIRECT($AN67&amp;"!"&amp;'DataReport Cell refs'!CQ$2)</f>
        <v>0</v>
      </c>
      <c r="CR67" t="b" cm="1">
        <f t="array" aca="1" ref="CR67" ca="1">INDIRECT($AN67&amp;"!"&amp;'DataReport Cell refs'!CR$2)</f>
        <v>0</v>
      </c>
      <c r="CS67" t="b" cm="1">
        <f t="array" aca="1" ref="CS67" ca="1">INDIRECT($AN67&amp;"!"&amp;'DataReport Cell refs'!CS$2)</f>
        <v>0</v>
      </c>
      <c r="CT67" t="b" cm="1">
        <f t="array" aca="1" ref="CT67" ca="1">INDIRECT($AN67&amp;"!"&amp;'DataReport Cell refs'!CT$2)</f>
        <v>0</v>
      </c>
      <c r="CU67" t="b" cm="1">
        <f t="array" aca="1" ref="CU67" ca="1">INDIRECT($AN67&amp;"!"&amp;'DataReport Cell refs'!CU$2)</f>
        <v>0</v>
      </c>
      <c r="CV67" t="b" cm="1">
        <f t="array" aca="1" ref="CV67" ca="1">INDIRECT($AN67&amp;"!"&amp;'DataReport Cell refs'!CV$2)</f>
        <v>0</v>
      </c>
      <c r="CW67" t="b" cm="1">
        <f t="array" aca="1" ref="CW67" ca="1">INDIRECT($AN67&amp;"!"&amp;'DataReport Cell refs'!CW$2)</f>
        <v>0</v>
      </c>
      <c r="CX67" t="b" cm="1">
        <f t="array" aca="1" ref="CX67" ca="1">INDIRECT($AN67&amp;"!"&amp;'DataReport Cell refs'!CX$2)</f>
        <v>0</v>
      </c>
      <c r="CY67" t="b" cm="1">
        <f t="array" aca="1" ref="CY67" ca="1">INDIRECT($AN67&amp;"!"&amp;'DataReport Cell refs'!CY$2)</f>
        <v>0</v>
      </c>
      <c r="CZ67" t="b" cm="1">
        <f t="array" aca="1" ref="CZ67" ca="1">INDIRECT($AN67&amp;"!"&amp;'DataReport Cell refs'!CZ$2)</f>
        <v>0</v>
      </c>
      <c r="DA67" t="b" cm="1">
        <f t="array" aca="1" ref="DA67" ca="1">INDIRECT($AN67&amp;"!"&amp;'DataReport Cell refs'!DA$2)</f>
        <v>0</v>
      </c>
      <c r="DB67" t="b" cm="1">
        <f t="array" aca="1" ref="DB67" ca="1">INDIRECT($AN67&amp;"!"&amp;'DataReport Cell refs'!DB$2)</f>
        <v>0</v>
      </c>
      <c r="DC67" t="b" cm="1">
        <f t="array" aca="1" ref="DC67" ca="1">INDIRECT($AN67&amp;"!"&amp;'DataReport Cell refs'!DC$2)</f>
        <v>0</v>
      </c>
      <c r="DD67" t="b" cm="1">
        <f t="array" aca="1" ref="DD67" ca="1">INDIRECT($AN67&amp;"!"&amp;'DataReport Cell refs'!DD$2)</f>
        <v>0</v>
      </c>
      <c r="DE67" t="b" cm="1">
        <f t="array" aca="1" ref="DE67" ca="1">INDIRECT($AN67&amp;"!"&amp;'DataReport Cell refs'!DE$2)</f>
        <v>0</v>
      </c>
      <c r="DF67" t="b" cm="1">
        <f t="array" aca="1" ref="DF67" ca="1">INDIRECT($AN67&amp;"!"&amp;'DataReport Cell refs'!DF$2)</f>
        <v>0</v>
      </c>
      <c r="DG67" t="b" cm="1">
        <f t="array" aca="1" ref="DG67" ca="1">INDIRECT($AN67&amp;"!"&amp;'DataReport Cell refs'!DG$2)</f>
        <v>0</v>
      </c>
      <c r="DH67" t="b" cm="1">
        <f t="array" aca="1" ref="DH67" ca="1">INDIRECT($AN67&amp;"!"&amp;'DataReport Cell refs'!DH$2)</f>
        <v>0</v>
      </c>
      <c r="DI67" t="b" cm="1">
        <f t="array" aca="1" ref="DI67" ca="1">INDIRECT($AN67&amp;"!"&amp;'DataReport Cell refs'!DI$2)</f>
        <v>0</v>
      </c>
      <c r="DJ67" t="b" cm="1">
        <f t="array" aca="1" ref="DJ67" ca="1">INDIRECT($AN67&amp;"!"&amp;'DataReport Cell refs'!DJ$2)</f>
        <v>0</v>
      </c>
      <c r="DK67" t="b" cm="1">
        <f t="array" aca="1" ref="DK67" ca="1">INDIRECT($AN67&amp;"!"&amp;'DataReport Cell refs'!DK$2)</f>
        <v>0</v>
      </c>
      <c r="DL67" t="b" cm="1">
        <f t="array" aca="1" ref="DL67" ca="1">INDIRECT($AN67&amp;"!"&amp;'DataReport Cell refs'!DL$2)</f>
        <v>0</v>
      </c>
      <c r="DM67" t="b" cm="1">
        <f t="array" aca="1" ref="DM67" ca="1">INDIRECT($AN67&amp;"!"&amp;'DataReport Cell refs'!DM$2)</f>
        <v>0</v>
      </c>
      <c r="DN67" t="str" cm="1">
        <f t="array" aca="1" ref="DN67" ca="1">INDIRECT($AN67&amp;"!"&amp;'DataReport Cell refs'!DN$2)</f>
        <v>Type here - Other service not included above 1</v>
      </c>
      <c r="DO67" t="str" cm="1">
        <f t="array" aca="1" ref="DO67" ca="1">INDIRECT($AN67&amp;"!"&amp;'DataReport Cell refs'!DO$2)</f>
        <v>Type here - Other service not included above 2</v>
      </c>
      <c r="DP67" t="str" cm="1">
        <f t="array" aca="1" ref="DP67" ca="1">INDIRECT($AN67&amp;"!"&amp;'DataReport Cell refs'!DP$2)</f>
        <v>Type here - Other service not included above 3</v>
      </c>
      <c r="DQ67" t="b" cm="1">
        <f t="array" aca="1" ref="DQ67" ca="1">INDIRECT($AN67&amp;"!"&amp;'DataReport Cell refs'!DQ$2)</f>
        <v>0</v>
      </c>
      <c r="DR67" t="b" cm="1">
        <f t="array" aca="1" ref="DR67" ca="1">INDIRECT($AN67&amp;"!"&amp;'DataReport Cell refs'!DR$2)</f>
        <v>0</v>
      </c>
      <c r="DS67" t="b" cm="1">
        <f t="array" aca="1" ref="DS67" ca="1">INDIRECT($AN67&amp;"!"&amp;'DataReport Cell refs'!DS$2)</f>
        <v>0</v>
      </c>
      <c r="DT67" t="b" cm="1">
        <f t="array" aca="1" ref="DT67" ca="1">INDIRECT($AN67&amp;"!"&amp;'DataReport Cell refs'!DT$2)</f>
        <v>0</v>
      </c>
      <c r="DU67" t="b" cm="1">
        <f t="array" aca="1" ref="DU67" ca="1">INDIRECT($AN67&amp;"!"&amp;'DataReport Cell refs'!DU$2)</f>
        <v>0</v>
      </c>
      <c r="DV67" t="b" cm="1">
        <f t="array" aca="1" ref="DV67" ca="1">INDIRECT($AN67&amp;"!"&amp;'DataReport Cell refs'!DV$2)</f>
        <v>0</v>
      </c>
      <c r="DW67" t="b" cm="1">
        <f t="array" aca="1" ref="DW67" ca="1">INDIRECT($AN67&amp;"!"&amp;'DataReport Cell refs'!DW$2)</f>
        <v>0</v>
      </c>
      <c r="DX67" t="b" cm="1">
        <f t="array" aca="1" ref="DX67" ca="1">INDIRECT($AN67&amp;"!"&amp;'DataReport Cell refs'!DX$2)</f>
        <v>0</v>
      </c>
      <c r="DY67" t="b" cm="1">
        <f t="array" aca="1" ref="DY67" ca="1">INDIRECT($AN67&amp;"!"&amp;'DataReport Cell refs'!DY$2)</f>
        <v>0</v>
      </c>
      <c r="DZ67" t="b" cm="1">
        <f t="array" aca="1" ref="DZ67" ca="1">INDIRECT($AN67&amp;"!"&amp;'DataReport Cell refs'!DZ$2)</f>
        <v>0</v>
      </c>
      <c r="EA67" t="b" cm="1">
        <f t="array" aca="1" ref="EA67" ca="1">INDIRECT($AN67&amp;"!"&amp;'DataReport Cell refs'!EA$2)</f>
        <v>0</v>
      </c>
      <c r="EB67" t="b" cm="1">
        <f t="array" aca="1" ref="EB67" ca="1">INDIRECT($AN67&amp;"!"&amp;'DataReport Cell refs'!EB$2)</f>
        <v>0</v>
      </c>
      <c r="EC67" t="b" cm="1">
        <f t="array" aca="1" ref="EC67" ca="1">INDIRECT($AN67&amp;"!"&amp;'DataReport Cell refs'!EC$2)</f>
        <v>0</v>
      </c>
      <c r="ED67" t="b" cm="1">
        <f t="array" aca="1" ref="ED67" ca="1">INDIRECT($AN67&amp;"!"&amp;'DataReport Cell refs'!ED$2)</f>
        <v>0</v>
      </c>
      <c r="EE67" t="b" cm="1">
        <f t="array" aca="1" ref="EE67" ca="1">INDIRECT($AN67&amp;"!"&amp;'DataReport Cell refs'!EE$2)</f>
        <v>0</v>
      </c>
      <c r="EF67" t="b" cm="1">
        <f t="array" aca="1" ref="EF67" ca="1">INDIRECT($AN67&amp;"!"&amp;'DataReport Cell refs'!EF$2)</f>
        <v>0</v>
      </c>
      <c r="EG67" t="b" cm="1">
        <f t="array" aca="1" ref="EG67" ca="1">INDIRECT($AN67&amp;"!"&amp;'DataReport Cell refs'!EG$2)</f>
        <v>0</v>
      </c>
      <c r="EH67" t="b" cm="1">
        <f t="array" aca="1" ref="EH67" ca="1">INDIRECT($AN67&amp;"!"&amp;'DataReport Cell refs'!EH$2)</f>
        <v>0</v>
      </c>
      <c r="EI67" t="b" cm="1">
        <f t="array" aca="1" ref="EI67" ca="1">INDIRECT($AN67&amp;"!"&amp;'DataReport Cell refs'!EI$2)</f>
        <v>0</v>
      </c>
      <c r="EJ67" t="b" cm="1">
        <f t="array" aca="1" ref="EJ67" ca="1">INDIRECT($AN67&amp;"!"&amp;'DataReport Cell refs'!EJ$2)</f>
        <v>0</v>
      </c>
      <c r="EK67" t="b" cm="1">
        <f t="array" aca="1" ref="EK67" ca="1">INDIRECT($AN67&amp;"!"&amp;'DataReport Cell refs'!EK$2)</f>
        <v>0</v>
      </c>
      <c r="EL67" t="b" cm="1">
        <f t="array" aca="1" ref="EL67" ca="1">INDIRECT($AN67&amp;"!"&amp;'DataReport Cell refs'!EL$2)</f>
        <v>0</v>
      </c>
      <c r="EM67" t="b" cm="1">
        <f t="array" aca="1" ref="EM67" ca="1">INDIRECT($AN67&amp;"!"&amp;'DataReport Cell refs'!EM$2)</f>
        <v>0</v>
      </c>
      <c r="EN67" t="b" cm="1">
        <f t="array" aca="1" ref="EN67" ca="1">INDIRECT($AN67&amp;"!"&amp;'DataReport Cell refs'!EN$2)</f>
        <v>0</v>
      </c>
      <c r="EO67" t="b" cm="1">
        <f t="array" aca="1" ref="EO67" ca="1">INDIRECT($AN67&amp;"!"&amp;'DataReport Cell refs'!EO$2)</f>
        <v>0</v>
      </c>
      <c r="EP67" t="b" cm="1">
        <f t="array" aca="1" ref="EP67" ca="1">INDIRECT($AN67&amp;"!"&amp;'DataReport Cell refs'!EP$2)</f>
        <v>0</v>
      </c>
      <c r="EQ67" t="b" cm="1">
        <f t="array" aca="1" ref="EQ67" ca="1">INDIRECT($AN67&amp;"!"&amp;'DataReport Cell refs'!EQ$2)</f>
        <v>0</v>
      </c>
      <c r="ER67" t="b" cm="1">
        <f t="array" aca="1" ref="ER67" ca="1">INDIRECT($AN67&amp;"!"&amp;'DataReport Cell refs'!ER$2)</f>
        <v>0</v>
      </c>
      <c r="ES67" t="b" cm="1">
        <f t="array" aca="1" ref="ES67" ca="1">INDIRECT($AN67&amp;"!"&amp;'DataReport Cell refs'!ES$2)</f>
        <v>0</v>
      </c>
      <c r="ET67" t="b" cm="1">
        <f t="array" aca="1" ref="ET67" ca="1">INDIRECT($AN67&amp;"!"&amp;'DataReport Cell refs'!ET$2)</f>
        <v>0</v>
      </c>
      <c r="EU67" t="b" cm="1">
        <f t="array" aca="1" ref="EU67" ca="1">INDIRECT($AN67&amp;"!"&amp;'DataReport Cell refs'!EU$2)</f>
        <v>0</v>
      </c>
      <c r="EV67" t="b" cm="1">
        <f t="array" aca="1" ref="EV67" ca="1">INDIRECT($AN67&amp;"!"&amp;'DataReport Cell refs'!EV$2)</f>
        <v>0</v>
      </c>
      <c r="EW67" t="b" cm="1">
        <f t="array" aca="1" ref="EW67" ca="1">INDIRECT($AN67&amp;"!"&amp;'DataReport Cell refs'!EW$2)</f>
        <v>0</v>
      </c>
      <c r="EX67" t="b" cm="1">
        <f t="array" aca="1" ref="EX67" ca="1">INDIRECT($AN67&amp;"!"&amp;'DataReport Cell refs'!EX$2)</f>
        <v>0</v>
      </c>
      <c r="EY67" t="b" cm="1">
        <f t="array" aca="1" ref="EY67" ca="1">INDIRECT($AN67&amp;"!"&amp;'DataReport Cell refs'!EY$2)</f>
        <v>0</v>
      </c>
      <c r="EZ67" t="b" cm="1">
        <f t="array" aca="1" ref="EZ67" ca="1">INDIRECT($AN67&amp;"!"&amp;'DataReport Cell refs'!EZ$2)</f>
        <v>0</v>
      </c>
      <c r="FA67" t="b" cm="1">
        <f t="array" aca="1" ref="FA67" ca="1">INDIRECT($AN67&amp;"!"&amp;'DataReport Cell refs'!FA$2)</f>
        <v>0</v>
      </c>
      <c r="FB67" t="b" cm="1">
        <f t="array" aca="1" ref="FB67" ca="1">INDIRECT($AN67&amp;"!"&amp;'DataReport Cell refs'!FB$2)</f>
        <v>0</v>
      </c>
      <c r="FC67" t="b" cm="1">
        <f t="array" aca="1" ref="FC67" ca="1">INDIRECT($AN67&amp;"!"&amp;'DataReport Cell refs'!FC$2)</f>
        <v>0</v>
      </c>
      <c r="FD67" t="b" cm="1">
        <f t="array" aca="1" ref="FD67" ca="1">INDIRECT($AN67&amp;"!"&amp;'DataReport Cell refs'!FD$2)</f>
        <v>0</v>
      </c>
      <c r="FE67" t="b" cm="1">
        <f t="array" aca="1" ref="FE67" ca="1">INDIRECT($AN67&amp;"!"&amp;'DataReport Cell refs'!FE$2)</f>
        <v>0</v>
      </c>
      <c r="FF67" t="b" cm="1">
        <f t="array" aca="1" ref="FF67" ca="1">INDIRECT($AN67&amp;"!"&amp;'DataReport Cell refs'!FF$2)</f>
        <v>0</v>
      </c>
      <c r="FG67" t="b" cm="1">
        <f t="array" aca="1" ref="FG67" ca="1">INDIRECT($AN67&amp;"!"&amp;'DataReport Cell refs'!FG$2)</f>
        <v>0</v>
      </c>
      <c r="FH67" t="b" cm="1">
        <f t="array" aca="1" ref="FH67" ca="1">INDIRECT($AN67&amp;"!"&amp;'DataReport Cell refs'!FH$2)</f>
        <v>0</v>
      </c>
      <c r="FI67" t="b" cm="1">
        <f t="array" aca="1" ref="FI67" ca="1">INDIRECT($AN67&amp;"!"&amp;'DataReport Cell refs'!FI$2)</f>
        <v>0</v>
      </c>
      <c r="FJ67" t="b" cm="1">
        <f t="array" aca="1" ref="FJ67" ca="1">INDIRECT($AN67&amp;"!"&amp;'DataReport Cell refs'!FJ$2)</f>
        <v>0</v>
      </c>
      <c r="FK67" s="361" cm="1">
        <f t="array" aca="1" ref="FK67" ca="1">INDIRECT($AN67&amp;"!"&amp;'DataReport Cell refs'!FK$2)</f>
        <v>0</v>
      </c>
      <c r="FL67" s="361" cm="1">
        <f t="array" aca="1" ref="FL67" ca="1">INDIRECT($AN67&amp;"!"&amp;'DataReport Cell refs'!FL$2)</f>
        <v>0</v>
      </c>
      <c r="FM67" s="361" cm="1">
        <f t="array" aca="1" ref="FM67" ca="1">INDIRECT($AN67&amp;"!"&amp;'DataReport Cell refs'!FM$2)</f>
        <v>0</v>
      </c>
      <c r="FN67" s="361" cm="1">
        <f t="array" aca="1" ref="FN67" ca="1">INDIRECT($AN67&amp;"!"&amp;'DataReport Cell refs'!FN$2)</f>
        <v>0</v>
      </c>
      <c r="FO67" s="361" cm="1">
        <f t="array" aca="1" ref="FO67" ca="1">INDIRECT($AN67&amp;"!"&amp;'DataReport Cell refs'!FO$2)</f>
        <v>0</v>
      </c>
      <c r="FP67" s="361" cm="1">
        <f t="array" aca="1" ref="FP67" ca="1">INDIRECT($AN67&amp;"!"&amp;'DataReport Cell refs'!FP$2)</f>
        <v>0</v>
      </c>
      <c r="FQ67" s="361" cm="1">
        <f t="array" aca="1" ref="FQ67" ca="1">INDIRECT($AN67&amp;"!"&amp;'DataReport Cell refs'!FQ$2)</f>
        <v>0</v>
      </c>
      <c r="FR67" s="361" cm="1">
        <f t="array" aca="1" ref="FR67" ca="1">INDIRECT($AN67&amp;"!"&amp;'DataReport Cell refs'!FR$2)</f>
        <v>0</v>
      </c>
      <c r="FS67" s="361" cm="1">
        <f t="array" aca="1" ref="FS67" ca="1">INDIRECT($AN67&amp;"!"&amp;'DataReport Cell refs'!FS$2)</f>
        <v>0</v>
      </c>
      <c r="FT67" s="361" cm="1">
        <f t="array" aca="1" ref="FT67" ca="1">INDIRECT($AN67&amp;"!"&amp;'DataReport Cell refs'!FT$2)</f>
        <v>0</v>
      </c>
      <c r="FU67" s="361" cm="1">
        <f t="array" aca="1" ref="FU67" ca="1">INDIRECT($AN67&amp;"!"&amp;'DataReport Cell refs'!FU$2)</f>
        <v>0</v>
      </c>
      <c r="FV67" s="361" cm="1">
        <f t="array" aca="1" ref="FV67" ca="1">INDIRECT($AN67&amp;"!"&amp;'DataReport Cell refs'!FV$2)</f>
        <v>0</v>
      </c>
      <c r="FW67" s="361" cm="1">
        <f t="array" aca="1" ref="FW67" ca="1">INDIRECT($AN67&amp;"!"&amp;'DataReport Cell refs'!FW$2)</f>
        <v>0</v>
      </c>
      <c r="FX67" s="361" cm="1">
        <f t="array" aca="1" ref="FX67" ca="1">INDIRECT($AN67&amp;"!"&amp;'DataReport Cell refs'!FX$2)</f>
        <v>0</v>
      </c>
      <c r="FY67" s="361" cm="1">
        <f t="array" aca="1" ref="FY67" ca="1">INDIRECT($AN67&amp;"!"&amp;'DataReport Cell refs'!FY$2)</f>
        <v>0</v>
      </c>
      <c r="FZ67" s="361" cm="1">
        <f t="array" aca="1" ref="FZ67" ca="1">INDIRECT($AN67&amp;"!"&amp;'DataReport Cell refs'!FZ$2)</f>
        <v>0</v>
      </c>
      <c r="GA67" s="361" cm="1">
        <f t="array" aca="1" ref="GA67" ca="1">INDIRECT($AN67&amp;"!"&amp;'DataReport Cell refs'!GA$2)</f>
        <v>0</v>
      </c>
      <c r="GB67" s="361" cm="1">
        <f t="array" aca="1" ref="GB67" ca="1">INDIRECT($AN67&amp;"!"&amp;'DataReport Cell refs'!GB$2)</f>
        <v>0</v>
      </c>
      <c r="GC67" s="361" cm="1">
        <f t="array" aca="1" ref="GC67" ca="1">INDIRECT($AN67&amp;"!"&amp;'DataReport Cell refs'!GC$2)</f>
        <v>0</v>
      </c>
      <c r="GD67" s="361" cm="1">
        <f t="array" aca="1" ref="GD67" ca="1">INDIRECT($AN67&amp;"!"&amp;'DataReport Cell refs'!GD$2)</f>
        <v>0</v>
      </c>
      <c r="GE67" s="361" cm="1">
        <f t="array" aca="1" ref="GE67" ca="1">INDIRECT($AN67&amp;"!"&amp;'DataReport Cell refs'!GE$2)</f>
        <v>0</v>
      </c>
      <c r="GF67" s="361" cm="1">
        <f t="array" aca="1" ref="GF67" ca="1">INDIRECT($AN67&amp;"!"&amp;'DataReport Cell refs'!GF$2)</f>
        <v>0</v>
      </c>
      <c r="GG67" s="361" cm="1">
        <f t="array" aca="1" ref="GG67" ca="1">INDIRECT($AN67&amp;"!"&amp;'DataReport Cell refs'!GG$2)</f>
        <v>0</v>
      </c>
      <c r="GH67" s="361" cm="1">
        <f t="array" aca="1" ref="GH67" ca="1">INDIRECT($AN67&amp;"!"&amp;'DataReport Cell refs'!GH$2)</f>
        <v>0</v>
      </c>
      <c r="GI67" s="361" cm="1">
        <f t="array" aca="1" ref="GI67" ca="1">INDIRECT($AN67&amp;"!"&amp;'DataReport Cell refs'!GI$2)</f>
        <v>0</v>
      </c>
      <c r="GJ67" s="361" cm="1">
        <f t="array" aca="1" ref="GJ67" ca="1">INDIRECT($AN67&amp;"!"&amp;'DataReport Cell refs'!GJ$2)</f>
        <v>0</v>
      </c>
      <c r="GK67" s="361" cm="1">
        <f t="array" aca="1" ref="GK67" ca="1">INDIRECT($AN67&amp;"!"&amp;'DataReport Cell refs'!GK$2)</f>
        <v>0</v>
      </c>
      <c r="GL67" s="361" cm="1">
        <f t="array" aca="1" ref="GL67" ca="1">INDIRECT($AN67&amp;"!"&amp;'DataReport Cell refs'!GL$2)</f>
        <v>0</v>
      </c>
      <c r="GM67" s="361" cm="1">
        <f t="array" aca="1" ref="GM67" ca="1">INDIRECT($AN67&amp;"!"&amp;'DataReport Cell refs'!GM$2)</f>
        <v>0</v>
      </c>
      <c r="GN67" s="361" cm="1">
        <f t="array" aca="1" ref="GN67" ca="1">INDIRECT($AN67&amp;"!"&amp;'DataReport Cell refs'!GN$2)</f>
        <v>0</v>
      </c>
      <c r="GO67" s="361" cm="1">
        <f t="array" aca="1" ref="GO67" ca="1">INDIRECT($AN67&amp;"!"&amp;'DataReport Cell refs'!GO$2)</f>
        <v>0</v>
      </c>
      <c r="GP67" s="361" cm="1">
        <f t="array" aca="1" ref="GP67" ca="1">INDIRECT($AN67&amp;"!"&amp;'DataReport Cell refs'!GP$2)</f>
        <v>0</v>
      </c>
      <c r="GQ67" s="361" cm="1">
        <f t="array" aca="1" ref="GQ67" ca="1">INDIRECT($AN67&amp;"!"&amp;'DataReport Cell refs'!GQ$2)</f>
        <v>0</v>
      </c>
      <c r="GR67" s="361" cm="1">
        <f t="array" aca="1" ref="GR67" ca="1">INDIRECT($AN67&amp;"!"&amp;'DataReport Cell refs'!GR$2)</f>
        <v>0</v>
      </c>
      <c r="GS67" s="361" cm="1">
        <f t="array" aca="1" ref="GS67" ca="1">INDIRECT($AN67&amp;"!"&amp;'DataReport Cell refs'!GS$2)</f>
        <v>0</v>
      </c>
      <c r="GT67" s="361" cm="1">
        <f t="array" aca="1" ref="GT67" ca="1">INDIRECT($AN67&amp;"!"&amp;'DataReport Cell refs'!GT$2)</f>
        <v>0</v>
      </c>
      <c r="GU67" s="361" cm="1">
        <f t="array" aca="1" ref="GU67" ca="1">INDIRECT($AN67&amp;"!"&amp;'DataReport Cell refs'!GU$2)</f>
        <v>0</v>
      </c>
      <c r="GV67" s="361" cm="1">
        <f t="array" aca="1" ref="GV67" ca="1">INDIRECT($AN67&amp;"!"&amp;'DataReport Cell refs'!GV$2)</f>
        <v>0</v>
      </c>
      <c r="GW67" s="361" cm="1">
        <f t="array" aca="1" ref="GW67" ca="1">INDIRECT($AN67&amp;"!"&amp;'DataReport Cell refs'!GW$2)</f>
        <v>0</v>
      </c>
      <c r="GX67" s="361" cm="1">
        <f t="array" aca="1" ref="GX67" ca="1">INDIRECT($AN67&amp;"!"&amp;'DataReport Cell refs'!GX$2)</f>
        <v>0</v>
      </c>
      <c r="GY67" s="361" cm="1">
        <f t="array" aca="1" ref="GY67" ca="1">INDIRECT($AN67&amp;"!"&amp;'DataReport Cell refs'!GY$2)</f>
        <v>0</v>
      </c>
      <c r="GZ67" s="361" cm="1">
        <f t="array" aca="1" ref="GZ67" ca="1">INDIRECT($AN67&amp;"!"&amp;'DataReport Cell refs'!GZ$2)</f>
        <v>0</v>
      </c>
      <c r="HA67" s="361" cm="1">
        <f t="array" aca="1" ref="HA67" ca="1">INDIRECT($AN67&amp;"!"&amp;'DataReport Cell refs'!HA$2)</f>
        <v>0</v>
      </c>
      <c r="HB67" s="361" cm="1">
        <f t="array" aca="1" ref="HB67" ca="1">INDIRECT($AN67&amp;"!"&amp;'DataReport Cell refs'!HB$2)</f>
        <v>0</v>
      </c>
      <c r="HC67" s="361" cm="1">
        <f t="array" aca="1" ref="HC67" ca="1">INDIRECT($AN67&amp;"!"&amp;'DataReport Cell refs'!HC$2)</f>
        <v>0</v>
      </c>
      <c r="HD67" s="361" cm="1">
        <f t="array" aca="1" ref="HD67" ca="1">INDIRECT($AN67&amp;"!"&amp;'DataReport Cell refs'!HD$2)</f>
        <v>0</v>
      </c>
      <c r="HE67" cm="1">
        <f t="array" aca="1" ref="HE67" ca="1">INDIRECT($AN67&amp;"!"&amp;'DataReport Cell refs'!HE$2)</f>
        <v>0</v>
      </c>
      <c r="HF67" cm="1">
        <f t="array" aca="1" ref="HF67" ca="1">INDIRECT($AN67&amp;"!"&amp;'DataReport Cell refs'!HF$2)</f>
        <v>0</v>
      </c>
      <c r="HG67" cm="1">
        <f t="array" aca="1" ref="HG67" ca="1">INDIRECT($AN67&amp;"!"&amp;'DataReport Cell refs'!HG$2)</f>
        <v>0</v>
      </c>
      <c r="HH67" cm="1">
        <f t="array" aca="1" ref="HH67" ca="1">INDIRECT($AN67&amp;"!"&amp;'DataReport Cell refs'!HH$2)</f>
        <v>0</v>
      </c>
      <c r="HI67" cm="1">
        <f t="array" aca="1" ref="HI67" ca="1">INDIRECT($AN67&amp;"!"&amp;'DataReport Cell refs'!HI$2)</f>
        <v>0</v>
      </c>
      <c r="HJ67" cm="1">
        <f t="array" aca="1" ref="HJ67" ca="1">INDIRECT($AN67&amp;"!"&amp;'DataReport Cell refs'!HJ$2)</f>
        <v>0</v>
      </c>
      <c r="HK67" cm="1">
        <f t="array" aca="1" ref="HK67" ca="1">INDIRECT($AN67&amp;"!"&amp;'DataReport Cell refs'!HK$2)</f>
        <v>0</v>
      </c>
      <c r="HL67" cm="1">
        <f t="array" aca="1" ref="HL67" ca="1">INDIRECT($AN67&amp;"!"&amp;'DataReport Cell refs'!HL$2)</f>
        <v>0</v>
      </c>
      <c r="HM67" cm="1">
        <f t="array" aca="1" ref="HM67" ca="1">INDIRECT($AN67&amp;"!"&amp;'DataReport Cell refs'!HM$2)</f>
        <v>0</v>
      </c>
      <c r="HN67" cm="1">
        <f t="array" aca="1" ref="HN67" ca="1">INDIRECT($AN67&amp;"!"&amp;'DataReport Cell refs'!HN$2)</f>
        <v>0</v>
      </c>
      <c r="HO67" cm="1">
        <f t="array" aca="1" ref="HO67" ca="1">INDIRECT($AN67&amp;"!"&amp;'DataReport Cell refs'!HO$2)</f>
        <v>0</v>
      </c>
      <c r="HP67" cm="1">
        <f t="array" aca="1" ref="HP67" ca="1">INDIRECT($AN67&amp;"!"&amp;'DataReport Cell refs'!HP$2)</f>
        <v>0</v>
      </c>
      <c r="HQ67" cm="1">
        <f t="array" aca="1" ref="HQ67" ca="1">INDIRECT($AN67&amp;"!"&amp;'DataReport Cell refs'!HQ$2)</f>
        <v>0</v>
      </c>
      <c r="HR67" cm="1">
        <f t="array" aca="1" ref="HR67" ca="1">INDIRECT($AN67&amp;"!"&amp;'DataReport Cell refs'!HR$2)</f>
        <v>0</v>
      </c>
      <c r="HS67" cm="1">
        <f t="array" aca="1" ref="HS67" ca="1">INDIRECT($AN67&amp;"!"&amp;'DataReport Cell refs'!HS$2)</f>
        <v>0</v>
      </c>
      <c r="HT67" cm="1">
        <f t="array" aca="1" ref="HT67" ca="1">INDIRECT($AN67&amp;"!"&amp;'DataReport Cell refs'!HT$2)</f>
        <v>0</v>
      </c>
      <c r="HU67" cm="1">
        <f t="array" aca="1" ref="HU67" ca="1">INDIRECT($AN67&amp;"!"&amp;'DataReport Cell refs'!HU$2)</f>
        <v>0</v>
      </c>
      <c r="HV67" cm="1">
        <f t="array" aca="1" ref="HV67" ca="1">INDIRECT($AN67&amp;"!"&amp;'DataReport Cell refs'!HV$2)</f>
        <v>0</v>
      </c>
      <c r="HW67" cm="1">
        <f t="array" aca="1" ref="HW67" ca="1">INDIRECT($AN67&amp;"!"&amp;'DataReport Cell refs'!HW$2)</f>
        <v>0</v>
      </c>
      <c r="HX67" cm="1">
        <f t="array" aca="1" ref="HX67" ca="1">INDIRECT($AN67&amp;"!"&amp;'DataReport Cell refs'!HX$2)</f>
        <v>0</v>
      </c>
      <c r="HY67" cm="1">
        <f t="array" aca="1" ref="HY67" ca="1">INDIRECT($AN67&amp;"!"&amp;'DataReport Cell refs'!HY$2)</f>
        <v>0</v>
      </c>
      <c r="HZ67" cm="1">
        <f t="array" aca="1" ref="HZ67" ca="1">INDIRECT($AN67&amp;"!"&amp;'DataReport Cell refs'!HZ$2)</f>
        <v>0</v>
      </c>
      <c r="IA67" cm="1">
        <f t="array" aca="1" ref="IA67" ca="1">INDIRECT($AN67&amp;"!"&amp;'DataReport Cell refs'!IA$2)</f>
        <v>0</v>
      </c>
      <c r="IB67" cm="1">
        <f t="array" aca="1" ref="IB67" ca="1">INDIRECT($AN67&amp;"!"&amp;'DataReport Cell refs'!IB$2)</f>
        <v>0</v>
      </c>
      <c r="IC67" cm="1">
        <f t="array" aca="1" ref="IC67" ca="1">INDIRECT($AN67&amp;"!"&amp;'DataReport Cell refs'!IC$2)</f>
        <v>0</v>
      </c>
      <c r="ID67" cm="1">
        <f t="array" aca="1" ref="ID67" ca="1">INDIRECT($AN67&amp;"!"&amp;'DataReport Cell refs'!ID$2)</f>
        <v>0</v>
      </c>
      <c r="IE67" cm="1">
        <f t="array" aca="1" ref="IE67" ca="1">INDIRECT($AN67&amp;"!"&amp;'DataReport Cell refs'!IE$2)</f>
        <v>0</v>
      </c>
      <c r="IF67" cm="1">
        <f t="array" aca="1" ref="IF67" ca="1">INDIRECT($AN67&amp;"!"&amp;'DataReport Cell refs'!IF$2)</f>
        <v>0</v>
      </c>
      <c r="IG67" cm="1">
        <f t="array" aca="1" ref="IG67" ca="1">INDIRECT($AN67&amp;"!"&amp;'DataReport Cell refs'!IG$2)</f>
        <v>0</v>
      </c>
      <c r="IH67" cm="1">
        <f t="array" aca="1" ref="IH67" ca="1">INDIRECT($AN67&amp;"!"&amp;'DataReport Cell refs'!IH$2)</f>
        <v>0</v>
      </c>
      <c r="II67" cm="1">
        <f t="array" aca="1" ref="II67" ca="1">INDIRECT($AN67&amp;"!"&amp;'DataReport Cell refs'!II$2)</f>
        <v>0</v>
      </c>
      <c r="IJ67" cm="1">
        <f t="array" aca="1" ref="IJ67" ca="1">INDIRECT($AN67&amp;"!"&amp;'DataReport Cell refs'!IJ$2)</f>
        <v>0</v>
      </c>
      <c r="IK67" cm="1">
        <f t="array" aca="1" ref="IK67" ca="1">INDIRECT($AN67&amp;"!"&amp;'DataReport Cell refs'!IK$2)</f>
        <v>0</v>
      </c>
      <c r="IL67" cm="1">
        <f t="array" aca="1" ref="IL67" ca="1">INDIRECT($AN67&amp;"!"&amp;'DataReport Cell refs'!IL$2)</f>
        <v>0</v>
      </c>
      <c r="IM67" cm="1">
        <f t="array" aca="1" ref="IM67" ca="1">INDIRECT($AN67&amp;"!"&amp;'DataReport Cell refs'!IM$2)</f>
        <v>0</v>
      </c>
      <c r="IN67" cm="1">
        <f t="array" aca="1" ref="IN67" ca="1">INDIRECT($AN67&amp;"!"&amp;'DataReport Cell refs'!IN$2)</f>
        <v>0</v>
      </c>
      <c r="IO67" cm="1">
        <f t="array" aca="1" ref="IO67" ca="1">INDIRECT($AN67&amp;"!"&amp;'DataReport Cell refs'!IO$2)</f>
        <v>0</v>
      </c>
      <c r="IP67" cm="1">
        <f t="array" aca="1" ref="IP67" ca="1">INDIRECT($AN67&amp;"!"&amp;'DataReport Cell refs'!IP$2)</f>
        <v>0</v>
      </c>
      <c r="IQ67" cm="1">
        <f t="array" aca="1" ref="IQ67" ca="1">INDIRECT($AN67&amp;"!"&amp;'DataReport Cell refs'!IQ$2)</f>
        <v>0</v>
      </c>
      <c r="IR67" cm="1">
        <f t="array" aca="1" ref="IR67" ca="1">INDIRECT($AN67&amp;"!"&amp;'DataReport Cell refs'!IR$2)</f>
        <v>0</v>
      </c>
      <c r="IS67" cm="1">
        <f t="array" aca="1" ref="IS67" ca="1">INDIRECT($AN67&amp;"!"&amp;'DataReport Cell refs'!IS$2)</f>
        <v>0</v>
      </c>
      <c r="IT67" cm="1">
        <f t="array" aca="1" ref="IT67" ca="1">INDIRECT($AN67&amp;"!"&amp;'DataReport Cell refs'!IT$2)</f>
        <v>0</v>
      </c>
      <c r="IU67" cm="1">
        <f t="array" aca="1" ref="IU67" ca="1">INDIRECT($AN67&amp;"!"&amp;'DataReport Cell refs'!IU$2)</f>
        <v>0</v>
      </c>
      <c r="IV67" cm="1">
        <f t="array" aca="1" ref="IV67" ca="1">INDIRECT($AN67&amp;"!"&amp;'DataReport Cell refs'!IV$2)</f>
        <v>0</v>
      </c>
      <c r="IW67" cm="1">
        <f t="array" aca="1" ref="IW67" ca="1">INDIRECT($AN67&amp;"!"&amp;'DataReport Cell refs'!IW$2)</f>
        <v>0</v>
      </c>
      <c r="IX67" cm="1">
        <f t="array" aca="1" ref="IX67" ca="1">INDIRECT($AN67&amp;"!"&amp;'DataReport Cell refs'!IX$2)</f>
        <v>0</v>
      </c>
      <c r="IY67" cm="1">
        <f t="array" aca="1" ref="IY67" ca="1">INDIRECT($AN67&amp;"!"&amp;'DataReport Cell refs'!IY$2)</f>
        <v>0</v>
      </c>
      <c r="IZ67" cm="1">
        <f t="array" aca="1" ref="IZ67" ca="1">INDIRECT($AN67&amp;"!"&amp;'DataReport Cell refs'!IZ$2)</f>
        <v>0</v>
      </c>
      <c r="JA67" cm="1">
        <f t="array" aca="1" ref="JA67" ca="1">INDIRECT($AN67&amp;"!"&amp;'DataReport Cell refs'!JA$2)</f>
        <v>0</v>
      </c>
      <c r="JB67" cm="1">
        <f t="array" aca="1" ref="JB67" ca="1">INDIRECT($AN67&amp;"!"&amp;'DataReport Cell refs'!JB$2)</f>
        <v>0</v>
      </c>
      <c r="JC67" cm="1">
        <f t="array" aca="1" ref="JC67" ca="1">INDIRECT($AN67&amp;"!"&amp;'DataReport Cell refs'!JC$2)</f>
        <v>0</v>
      </c>
      <c r="JD67" cm="1">
        <f t="array" aca="1" ref="JD67" ca="1">INDIRECT($AN67&amp;"!"&amp;'DataReport Cell refs'!JD$2)</f>
        <v>0</v>
      </c>
      <c r="JE67" cm="1">
        <f t="array" aca="1" ref="JE67" ca="1">INDIRECT($AN67&amp;"!"&amp;'DataReport Cell refs'!JE$2)</f>
        <v>0</v>
      </c>
      <c r="JF67" cm="1">
        <f t="array" aca="1" ref="JF67" ca="1">INDIRECT($AN67&amp;"!"&amp;'DataReport Cell refs'!JF$2)</f>
        <v>0</v>
      </c>
      <c r="JG67" cm="1">
        <f t="array" aca="1" ref="JG67" ca="1">INDIRECT($AN67&amp;"!"&amp;'DataReport Cell refs'!JG$2)</f>
        <v>0</v>
      </c>
      <c r="JH67" cm="1">
        <f t="array" aca="1" ref="JH67" ca="1">INDIRECT($AN67&amp;"!"&amp;'DataReport Cell refs'!JH$2)</f>
        <v>0</v>
      </c>
      <c r="JI67" cm="1">
        <f t="array" aca="1" ref="JI67" ca="1">INDIRECT($AN67&amp;"!"&amp;'DataReport Cell refs'!JI$2)</f>
        <v>0</v>
      </c>
      <c r="JJ67" cm="1">
        <f t="array" aca="1" ref="JJ67" ca="1">INDIRECT($AN67&amp;"!"&amp;'DataReport Cell refs'!JJ$2)</f>
        <v>0</v>
      </c>
      <c r="JK67" cm="1">
        <f t="array" aca="1" ref="JK67" ca="1">INDIRECT($AN67&amp;"!"&amp;'DataReport Cell refs'!JK$2)</f>
        <v>0</v>
      </c>
      <c r="JL67" cm="1">
        <f t="array" aca="1" ref="JL67" ca="1">INDIRECT($AN67&amp;"!"&amp;'DataReport Cell refs'!JL$2)</f>
        <v>0</v>
      </c>
      <c r="JM67" cm="1">
        <f t="array" aca="1" ref="JM67" ca="1">INDIRECT($AN67&amp;"!"&amp;'DataReport Cell refs'!JM$2)</f>
        <v>0</v>
      </c>
      <c r="JN67" cm="1">
        <f t="array" aca="1" ref="JN67" ca="1">INDIRECT($AN67&amp;"!"&amp;'DataReport Cell refs'!JN$2)</f>
        <v>0</v>
      </c>
      <c r="JO67" cm="1">
        <f t="array" aca="1" ref="JO67" ca="1">INDIRECT($AN67&amp;"!"&amp;'DataReport Cell refs'!JO$2)</f>
        <v>0</v>
      </c>
      <c r="JP67" cm="1">
        <f t="array" aca="1" ref="JP67" ca="1">INDIRECT($AN67&amp;"!"&amp;'DataReport Cell refs'!JP$2)</f>
        <v>0</v>
      </c>
      <c r="JQ67" cm="1">
        <f t="array" aca="1" ref="JQ67" ca="1">INDIRECT($AN67&amp;"!"&amp;'DataReport Cell refs'!JQ$2)</f>
        <v>0</v>
      </c>
      <c r="JR67" cm="1">
        <f t="array" aca="1" ref="JR67" ca="1">INDIRECT($AN67&amp;"!"&amp;'DataReport Cell refs'!JR$2)</f>
        <v>0</v>
      </c>
      <c r="JS67" cm="1">
        <f t="array" aca="1" ref="JS67" ca="1">INDIRECT($AN67&amp;"!"&amp;'DataReport Cell refs'!JS$2)</f>
        <v>0</v>
      </c>
      <c r="JT67" cm="1">
        <f t="array" aca="1" ref="JT67" ca="1">INDIRECT($AN67&amp;"!"&amp;'DataReport Cell refs'!JT$2)</f>
        <v>0</v>
      </c>
      <c r="JU67" cm="1">
        <f t="array" aca="1" ref="JU67" ca="1">INDIRECT($AN67&amp;"!"&amp;'DataReport Cell refs'!JU$2)</f>
        <v>0</v>
      </c>
      <c r="JV67" t="str" cm="1">
        <f t="array" aca="1" ref="JV67" ca="1">INDIRECT($AN67&amp;"!"&amp;'DataReport Cell refs'!JV$2)</f>
        <v>Not Commenced</v>
      </c>
      <c r="JW67" t="str" cm="1">
        <f t="array" aca="1" ref="JW67" ca="1">INDIRECT($AN67&amp;"!"&amp;'DataReport Cell refs'!JW$2)</f>
        <v>First complete Stocktake</v>
      </c>
      <c r="JX67" t="str" cm="1">
        <f t="array" aca="1" ref="JX67" ca="1">INDIRECT($AN67&amp;"!"&amp;'DataReport Cell refs'!JX$2)</f>
        <v>First complete Stocktake</v>
      </c>
      <c r="JY67" t="str" cm="1">
        <f t="array" aca="1" ref="JY67" ca="1">INDIRECT($AN67&amp;"!"&amp;'DataReport Cell refs'!JY$2)</f>
        <v>First complete Stocktake</v>
      </c>
      <c r="JZ67" t="str" cm="1">
        <f t="array" aca="1" ref="JZ67" ca="1">INDIRECT($AN67&amp;"!"&amp;'DataReport Cell refs'!JZ$2)</f>
        <v>First complete Stocktake</v>
      </c>
      <c r="KA67" t="str" cm="1">
        <f t="array" aca="1" ref="KA67" ca="1">INDIRECT($AN67&amp;"!"&amp;'DataReport Cell refs'!KA$2)</f>
        <v>First complete Stocktake</v>
      </c>
      <c r="KB67" t="str" cm="1">
        <f t="array" aca="1" ref="KB67" ca="1">INDIRECT($AN67&amp;"!"&amp;'DataReport Cell refs'!KB$2)</f>
        <v>First complete Stocktake</v>
      </c>
    </row>
    <row r="68" spans="40:288" x14ac:dyDescent="0.35">
      <c r="AN68" s="345" t="s">
        <v>1207</v>
      </c>
      <c r="AO68" cm="1">
        <f t="array" aca="1" ref="AO68" ca="1">INDIRECT($AN68&amp;"!"&amp;'DataReport Cell refs'!AO$2)</f>
        <v>0</v>
      </c>
      <c r="AP68" t="str" cm="1">
        <f t="array" aca="1" ref="AP68" ca="1">INDIRECT($AN68&amp;"!"&amp;'DataReport Cell refs'!AP$2)</f>
        <v>Select option</v>
      </c>
      <c r="AQ68" t="str" cm="1">
        <f t="array" aca="1" ref="AQ68" ca="1">INDIRECT($AN68&amp;"!"&amp;'DataReport Cell refs'!AQ$2)</f>
        <v>Select option</v>
      </c>
      <c r="AR68" s="361" cm="1">
        <f t="array" aca="1" ref="AR68" ca="1">INDIRECT($AN68&amp;"!"&amp;'DataReport Cell refs'!AR$2)</f>
        <v>0</v>
      </c>
      <c r="AS68" t="b" cm="1">
        <f t="array" aca="1" ref="AS68" ca="1">INDIRECT($AN68&amp;"!"&amp;'DataReport Cell refs'!AS$2)</f>
        <v>0</v>
      </c>
      <c r="AT68" t="b" cm="1">
        <f t="array" aca="1" ref="AT68" ca="1">INDIRECT($AN68&amp;"!"&amp;'DataReport Cell refs'!AT$2)</f>
        <v>0</v>
      </c>
      <c r="AU68" t="b" cm="1">
        <f t="array" aca="1" ref="AU68" ca="1">INDIRECT($AN68&amp;"!"&amp;'DataReport Cell refs'!AU$2)</f>
        <v>0</v>
      </c>
      <c r="AV68" t="b" cm="1">
        <f t="array" aca="1" ref="AV68" ca="1">INDIRECT($AN68&amp;"!"&amp;'DataReport Cell refs'!AV$2)</f>
        <v>0</v>
      </c>
      <c r="AW68" t="b" cm="1">
        <f t="array" aca="1" ref="AW68" ca="1">INDIRECT($AN68&amp;"!"&amp;'DataReport Cell refs'!AW$2)</f>
        <v>0</v>
      </c>
      <c r="AX68" t="b" cm="1">
        <f t="array" aca="1" ref="AX68" ca="1">INDIRECT($AN68&amp;"!"&amp;'DataReport Cell refs'!AX$2)</f>
        <v>0</v>
      </c>
      <c r="AY68" t="b" cm="1">
        <f t="array" aca="1" ref="AY68" ca="1">INDIRECT($AN68&amp;"!"&amp;'DataReport Cell refs'!AY$2)</f>
        <v>0</v>
      </c>
      <c r="AZ68" t="b" cm="1">
        <f t="array" aca="1" ref="AZ68" ca="1">INDIRECT($AN68&amp;"!"&amp;'DataReport Cell refs'!AZ$2)</f>
        <v>0</v>
      </c>
      <c r="BA68" t="b" cm="1">
        <f t="array" aca="1" ref="BA68" ca="1">INDIRECT($AN68&amp;"!"&amp;'DataReport Cell refs'!BA$2)</f>
        <v>0</v>
      </c>
      <c r="BB68" t="b" cm="1">
        <f t="array" aca="1" ref="BB68" ca="1">INDIRECT($AN68&amp;"!"&amp;'DataReport Cell refs'!BB$2)</f>
        <v>0</v>
      </c>
      <c r="BC68" t="b" cm="1">
        <f t="array" aca="1" ref="BC68" ca="1">INDIRECT($AN68&amp;"!"&amp;'DataReport Cell refs'!BC$2)</f>
        <v>0</v>
      </c>
      <c r="BD68" t="b" cm="1">
        <f t="array" aca="1" ref="BD68" ca="1">INDIRECT($AN68&amp;"!"&amp;'DataReport Cell refs'!BD$2)</f>
        <v>0</v>
      </c>
      <c r="BE68" t="b" cm="1">
        <f t="array" aca="1" ref="BE68" ca="1">INDIRECT($AN68&amp;"!"&amp;'DataReport Cell refs'!BE$2)</f>
        <v>0</v>
      </c>
      <c r="BF68" t="b" cm="1">
        <f t="array" aca="1" ref="BF68" ca="1">INDIRECT($AN68&amp;"!"&amp;'DataReport Cell refs'!BF$2)</f>
        <v>0</v>
      </c>
      <c r="BG68" t="b" cm="1">
        <f t="array" aca="1" ref="BG68" ca="1">INDIRECT($AN68&amp;"!"&amp;'DataReport Cell refs'!BG$2)</f>
        <v>0</v>
      </c>
      <c r="BH68" t="b" cm="1">
        <f t="array" aca="1" ref="BH68" ca="1">INDIRECT($AN68&amp;"!"&amp;'DataReport Cell refs'!BH$2)</f>
        <v>0</v>
      </c>
      <c r="BI68" t="str" cm="1">
        <f t="array" aca="1" ref="BI68" ca="1">INDIRECT($AN68&amp;"!"&amp;'DataReport Cell refs'!BI$2)</f>
        <v>Select option</v>
      </c>
      <c r="BJ68" t="str" cm="1">
        <f t="array" aca="1" ref="BJ68" ca="1">INDIRECT($AN68&amp;"!"&amp;'DataReport Cell refs'!BJ$2)</f>
        <v>Select option</v>
      </c>
      <c r="BK68" t="str" cm="1">
        <f t="array" aca="1" ref="BK68" ca="1">INDIRECT($AN68&amp;"!"&amp;'DataReport Cell refs'!BK$2)</f>
        <v>Select option</v>
      </c>
      <c r="BL68" t="str" cm="1">
        <f t="array" aca="1" ref="BL68" ca="1">INDIRECT($AN68&amp;"!"&amp;'DataReport Cell refs'!BL$2)</f>
        <v>Select option</v>
      </c>
      <c r="BM68" t="str" cm="1">
        <f t="array" aca="1" ref="BM68" ca="1">INDIRECT($AN68&amp;"!"&amp;'DataReport Cell refs'!BM$2)</f>
        <v>Select option</v>
      </c>
      <c r="BN68" t="str" cm="1">
        <f t="array" aca="1" ref="BN68" ca="1">INDIRECT($AN68&amp;"!"&amp;'DataReport Cell refs'!BN$2)</f>
        <v>Select option</v>
      </c>
      <c r="BO68" t="str" cm="1">
        <f t="array" aca="1" ref="BO68" ca="1">INDIRECT($AN68&amp;"!"&amp;'DataReport Cell refs'!BO$2)</f>
        <v>Select option</v>
      </c>
      <c r="BP68" t="str" cm="1">
        <f t="array" aca="1" ref="BP68" ca="1">INDIRECT($AN68&amp;"!"&amp;'DataReport Cell refs'!BP$2)</f>
        <v>Select option</v>
      </c>
      <c r="BQ68" t="str" cm="1">
        <f t="array" aca="1" ref="BQ68" ca="1">INDIRECT($AN68&amp;"!"&amp;'DataReport Cell refs'!BQ$2)</f>
        <v>Select option</v>
      </c>
      <c r="BR68" t="b" cm="1">
        <f t="array" aca="1" ref="BR68" ca="1">INDIRECT($AN68&amp;"!"&amp;'DataReport Cell refs'!BR$2)</f>
        <v>0</v>
      </c>
      <c r="BS68" t="b" cm="1">
        <f t="array" aca="1" ref="BS68" ca="1">INDIRECT($AN68&amp;"!"&amp;'DataReport Cell refs'!BS$2)</f>
        <v>0</v>
      </c>
      <c r="BT68" t="b" cm="1">
        <f t="array" aca="1" ref="BT68" ca="1">INDIRECT($AN68&amp;"!"&amp;'DataReport Cell refs'!BT$2)</f>
        <v>0</v>
      </c>
      <c r="BU68" t="b" cm="1">
        <f t="array" aca="1" ref="BU68" ca="1">INDIRECT($AN68&amp;"!"&amp;'DataReport Cell refs'!BU$2)</f>
        <v>0</v>
      </c>
      <c r="BV68" t="b" cm="1">
        <f t="array" aca="1" ref="BV68" ca="1">INDIRECT($AN68&amp;"!"&amp;'DataReport Cell refs'!BV$2)</f>
        <v>0</v>
      </c>
      <c r="BW68" t="b" cm="1">
        <f t="array" aca="1" ref="BW68" ca="1">INDIRECT($AN68&amp;"!"&amp;'DataReport Cell refs'!BW$2)</f>
        <v>0</v>
      </c>
      <c r="BX68" t="b" cm="1">
        <f t="array" aca="1" ref="BX68" ca="1">INDIRECT($AN68&amp;"!"&amp;'DataReport Cell refs'!BX$2)</f>
        <v>0</v>
      </c>
      <c r="BY68" t="b" cm="1">
        <f t="array" aca="1" ref="BY68" ca="1">INDIRECT($AN68&amp;"!"&amp;'DataReport Cell refs'!BY$2)</f>
        <v>0</v>
      </c>
      <c r="BZ68" t="b" cm="1">
        <f t="array" aca="1" ref="BZ68" ca="1">INDIRECT($AN68&amp;"!"&amp;'DataReport Cell refs'!BZ$2)</f>
        <v>0</v>
      </c>
      <c r="CA68" cm="1">
        <f t="array" aca="1" ref="CA68" ca="1">INDIRECT($AN68&amp;"!"&amp;'DataReport Cell refs'!CA$2)</f>
        <v>0</v>
      </c>
      <c r="CB68" s="385" cm="1">
        <f t="array" aca="1" ref="CB68" ca="1">INDIRECT($AN68&amp;"!"&amp;'DataReport Cell refs'!CB$2)</f>
        <v>0</v>
      </c>
      <c r="CC68" s="385" cm="1">
        <f t="array" aca="1" ref="CC68" ca="1">INDIRECT($AN68&amp;"!"&amp;'DataReport Cell refs'!CC$2)</f>
        <v>0</v>
      </c>
      <c r="CD68" s="385" cm="1">
        <f t="array" aca="1" ref="CD68" ca="1">INDIRECT($AN68&amp;"!"&amp;'DataReport Cell refs'!CD$2)</f>
        <v>0</v>
      </c>
      <c r="CE68" t="str" cm="1">
        <f t="array" aca="1" ref="CE68" ca="1">INDIRECT($AN68&amp;"!"&amp;'DataReport Cell refs'!CE$2)</f>
        <v>Select option</v>
      </c>
      <c r="CF68" s="361" cm="1">
        <f t="array" aca="1" ref="CF68" ca="1">INDIRECT($AN68&amp;"!"&amp;'DataReport Cell refs'!CF$2)</f>
        <v>0</v>
      </c>
      <c r="CG68" t="b" cm="1">
        <f t="array" aca="1" ref="CG68" ca="1">INDIRECT($AN68&amp;"!"&amp;'DataReport Cell refs'!CG$2)</f>
        <v>0</v>
      </c>
      <c r="CH68" t="b" cm="1">
        <f t="array" aca="1" ref="CH68" ca="1">INDIRECT($AN68&amp;"!"&amp;'DataReport Cell refs'!CH$2)</f>
        <v>0</v>
      </c>
      <c r="CI68" t="b" cm="1">
        <f t="array" aca="1" ref="CI68" ca="1">INDIRECT($AN68&amp;"!"&amp;'DataReport Cell refs'!CI$2)</f>
        <v>0</v>
      </c>
      <c r="CJ68" t="b" cm="1">
        <f t="array" aca="1" ref="CJ68" ca="1">INDIRECT($AN68&amp;"!"&amp;'DataReport Cell refs'!CJ$2)</f>
        <v>0</v>
      </c>
      <c r="CK68" t="b" cm="1">
        <f t="array" aca="1" ref="CK68" ca="1">INDIRECT($AN68&amp;"!"&amp;'DataReport Cell refs'!CK$2)</f>
        <v>0</v>
      </c>
      <c r="CL68" t="b" cm="1">
        <f t="array" aca="1" ref="CL68" ca="1">INDIRECT($AN68&amp;"!"&amp;'DataReport Cell refs'!CL$2)</f>
        <v>0</v>
      </c>
      <c r="CM68" t="b" cm="1">
        <f t="array" aca="1" ref="CM68" ca="1">INDIRECT($AN68&amp;"!"&amp;'DataReport Cell refs'!CM$2)</f>
        <v>0</v>
      </c>
      <c r="CN68" t="b" cm="1">
        <f t="array" aca="1" ref="CN68" ca="1">INDIRECT($AN68&amp;"!"&amp;'DataReport Cell refs'!CN$2)</f>
        <v>0</v>
      </c>
      <c r="CO68" t="b" cm="1">
        <f t="array" aca="1" ref="CO68" ca="1">INDIRECT($AN68&amp;"!"&amp;'DataReport Cell refs'!CO$2)</f>
        <v>0</v>
      </c>
      <c r="CP68" t="b" cm="1">
        <f t="array" aca="1" ref="CP68" ca="1">INDIRECT($AN68&amp;"!"&amp;'DataReport Cell refs'!CP$2)</f>
        <v>0</v>
      </c>
      <c r="CQ68" t="b" cm="1">
        <f t="array" aca="1" ref="CQ68" ca="1">INDIRECT($AN68&amp;"!"&amp;'DataReport Cell refs'!CQ$2)</f>
        <v>0</v>
      </c>
      <c r="CR68" t="b" cm="1">
        <f t="array" aca="1" ref="CR68" ca="1">INDIRECT($AN68&amp;"!"&amp;'DataReport Cell refs'!CR$2)</f>
        <v>0</v>
      </c>
      <c r="CS68" t="b" cm="1">
        <f t="array" aca="1" ref="CS68" ca="1">INDIRECT($AN68&amp;"!"&amp;'DataReport Cell refs'!CS$2)</f>
        <v>0</v>
      </c>
      <c r="CT68" t="b" cm="1">
        <f t="array" aca="1" ref="CT68" ca="1">INDIRECT($AN68&amp;"!"&amp;'DataReport Cell refs'!CT$2)</f>
        <v>0</v>
      </c>
      <c r="CU68" t="b" cm="1">
        <f t="array" aca="1" ref="CU68" ca="1">INDIRECT($AN68&amp;"!"&amp;'DataReport Cell refs'!CU$2)</f>
        <v>0</v>
      </c>
      <c r="CV68" t="b" cm="1">
        <f t="array" aca="1" ref="CV68" ca="1">INDIRECT($AN68&amp;"!"&amp;'DataReport Cell refs'!CV$2)</f>
        <v>0</v>
      </c>
      <c r="CW68" t="b" cm="1">
        <f t="array" aca="1" ref="CW68" ca="1">INDIRECT($AN68&amp;"!"&amp;'DataReport Cell refs'!CW$2)</f>
        <v>0</v>
      </c>
      <c r="CX68" t="b" cm="1">
        <f t="array" aca="1" ref="CX68" ca="1">INDIRECT($AN68&amp;"!"&amp;'DataReport Cell refs'!CX$2)</f>
        <v>0</v>
      </c>
      <c r="CY68" t="b" cm="1">
        <f t="array" aca="1" ref="CY68" ca="1">INDIRECT($AN68&amp;"!"&amp;'DataReport Cell refs'!CY$2)</f>
        <v>0</v>
      </c>
      <c r="CZ68" t="b" cm="1">
        <f t="array" aca="1" ref="CZ68" ca="1">INDIRECT($AN68&amp;"!"&amp;'DataReport Cell refs'!CZ$2)</f>
        <v>0</v>
      </c>
      <c r="DA68" t="b" cm="1">
        <f t="array" aca="1" ref="DA68" ca="1">INDIRECT($AN68&amp;"!"&amp;'DataReport Cell refs'!DA$2)</f>
        <v>0</v>
      </c>
      <c r="DB68" t="b" cm="1">
        <f t="array" aca="1" ref="DB68" ca="1">INDIRECT($AN68&amp;"!"&amp;'DataReport Cell refs'!DB$2)</f>
        <v>0</v>
      </c>
      <c r="DC68" t="b" cm="1">
        <f t="array" aca="1" ref="DC68" ca="1">INDIRECT($AN68&amp;"!"&amp;'DataReport Cell refs'!DC$2)</f>
        <v>0</v>
      </c>
      <c r="DD68" t="b" cm="1">
        <f t="array" aca="1" ref="DD68" ca="1">INDIRECT($AN68&amp;"!"&amp;'DataReport Cell refs'!DD$2)</f>
        <v>0</v>
      </c>
      <c r="DE68" t="b" cm="1">
        <f t="array" aca="1" ref="DE68" ca="1">INDIRECT($AN68&amp;"!"&amp;'DataReport Cell refs'!DE$2)</f>
        <v>0</v>
      </c>
      <c r="DF68" t="b" cm="1">
        <f t="array" aca="1" ref="DF68" ca="1">INDIRECT($AN68&amp;"!"&amp;'DataReport Cell refs'!DF$2)</f>
        <v>0</v>
      </c>
      <c r="DG68" t="b" cm="1">
        <f t="array" aca="1" ref="DG68" ca="1">INDIRECT($AN68&amp;"!"&amp;'DataReport Cell refs'!DG$2)</f>
        <v>0</v>
      </c>
      <c r="DH68" t="b" cm="1">
        <f t="array" aca="1" ref="DH68" ca="1">INDIRECT($AN68&amp;"!"&amp;'DataReport Cell refs'!DH$2)</f>
        <v>0</v>
      </c>
      <c r="DI68" t="b" cm="1">
        <f t="array" aca="1" ref="DI68" ca="1">INDIRECT($AN68&amp;"!"&amp;'DataReport Cell refs'!DI$2)</f>
        <v>0</v>
      </c>
      <c r="DJ68" t="b" cm="1">
        <f t="array" aca="1" ref="DJ68" ca="1">INDIRECT($AN68&amp;"!"&amp;'DataReport Cell refs'!DJ$2)</f>
        <v>0</v>
      </c>
      <c r="DK68" t="b" cm="1">
        <f t="array" aca="1" ref="DK68" ca="1">INDIRECT($AN68&amp;"!"&amp;'DataReport Cell refs'!DK$2)</f>
        <v>0</v>
      </c>
      <c r="DL68" t="b" cm="1">
        <f t="array" aca="1" ref="DL68" ca="1">INDIRECT($AN68&amp;"!"&amp;'DataReport Cell refs'!DL$2)</f>
        <v>0</v>
      </c>
      <c r="DM68" t="b" cm="1">
        <f t="array" aca="1" ref="DM68" ca="1">INDIRECT($AN68&amp;"!"&amp;'DataReport Cell refs'!DM$2)</f>
        <v>0</v>
      </c>
      <c r="DN68" t="str" cm="1">
        <f t="array" aca="1" ref="DN68" ca="1">INDIRECT($AN68&amp;"!"&amp;'DataReport Cell refs'!DN$2)</f>
        <v>Type here - Other service not included above 1</v>
      </c>
      <c r="DO68" t="str" cm="1">
        <f t="array" aca="1" ref="DO68" ca="1">INDIRECT($AN68&amp;"!"&amp;'DataReport Cell refs'!DO$2)</f>
        <v>Type here - Other service not included above 2</v>
      </c>
      <c r="DP68" t="str" cm="1">
        <f t="array" aca="1" ref="DP68" ca="1">INDIRECT($AN68&amp;"!"&amp;'DataReport Cell refs'!DP$2)</f>
        <v>Type here - Other service not included above 3</v>
      </c>
      <c r="DQ68" t="b" cm="1">
        <f t="array" aca="1" ref="DQ68" ca="1">INDIRECT($AN68&amp;"!"&amp;'DataReport Cell refs'!DQ$2)</f>
        <v>0</v>
      </c>
      <c r="DR68" t="b" cm="1">
        <f t="array" aca="1" ref="DR68" ca="1">INDIRECT($AN68&amp;"!"&amp;'DataReport Cell refs'!DR$2)</f>
        <v>0</v>
      </c>
      <c r="DS68" t="b" cm="1">
        <f t="array" aca="1" ref="DS68" ca="1">INDIRECT($AN68&amp;"!"&amp;'DataReport Cell refs'!DS$2)</f>
        <v>0</v>
      </c>
      <c r="DT68" t="b" cm="1">
        <f t="array" aca="1" ref="DT68" ca="1">INDIRECT($AN68&amp;"!"&amp;'DataReport Cell refs'!DT$2)</f>
        <v>0</v>
      </c>
      <c r="DU68" t="b" cm="1">
        <f t="array" aca="1" ref="DU68" ca="1">INDIRECT($AN68&amp;"!"&amp;'DataReport Cell refs'!DU$2)</f>
        <v>0</v>
      </c>
      <c r="DV68" t="b" cm="1">
        <f t="array" aca="1" ref="DV68" ca="1">INDIRECT($AN68&amp;"!"&amp;'DataReport Cell refs'!DV$2)</f>
        <v>0</v>
      </c>
      <c r="DW68" t="b" cm="1">
        <f t="array" aca="1" ref="DW68" ca="1">INDIRECT($AN68&amp;"!"&amp;'DataReport Cell refs'!DW$2)</f>
        <v>0</v>
      </c>
      <c r="DX68" t="b" cm="1">
        <f t="array" aca="1" ref="DX68" ca="1">INDIRECT($AN68&amp;"!"&amp;'DataReport Cell refs'!DX$2)</f>
        <v>0</v>
      </c>
      <c r="DY68" t="b" cm="1">
        <f t="array" aca="1" ref="DY68" ca="1">INDIRECT($AN68&amp;"!"&amp;'DataReport Cell refs'!DY$2)</f>
        <v>0</v>
      </c>
      <c r="DZ68" t="b" cm="1">
        <f t="array" aca="1" ref="DZ68" ca="1">INDIRECT($AN68&amp;"!"&amp;'DataReport Cell refs'!DZ$2)</f>
        <v>0</v>
      </c>
      <c r="EA68" t="b" cm="1">
        <f t="array" aca="1" ref="EA68" ca="1">INDIRECT($AN68&amp;"!"&amp;'DataReport Cell refs'!EA$2)</f>
        <v>0</v>
      </c>
      <c r="EB68" t="b" cm="1">
        <f t="array" aca="1" ref="EB68" ca="1">INDIRECT($AN68&amp;"!"&amp;'DataReport Cell refs'!EB$2)</f>
        <v>0</v>
      </c>
      <c r="EC68" t="b" cm="1">
        <f t="array" aca="1" ref="EC68" ca="1">INDIRECT($AN68&amp;"!"&amp;'DataReport Cell refs'!EC$2)</f>
        <v>0</v>
      </c>
      <c r="ED68" t="b" cm="1">
        <f t="array" aca="1" ref="ED68" ca="1">INDIRECT($AN68&amp;"!"&amp;'DataReport Cell refs'!ED$2)</f>
        <v>0</v>
      </c>
      <c r="EE68" t="b" cm="1">
        <f t="array" aca="1" ref="EE68" ca="1">INDIRECT($AN68&amp;"!"&amp;'DataReport Cell refs'!EE$2)</f>
        <v>0</v>
      </c>
      <c r="EF68" t="b" cm="1">
        <f t="array" aca="1" ref="EF68" ca="1">INDIRECT($AN68&amp;"!"&amp;'DataReport Cell refs'!EF$2)</f>
        <v>0</v>
      </c>
      <c r="EG68" t="b" cm="1">
        <f t="array" aca="1" ref="EG68" ca="1">INDIRECT($AN68&amp;"!"&amp;'DataReport Cell refs'!EG$2)</f>
        <v>0</v>
      </c>
      <c r="EH68" t="b" cm="1">
        <f t="array" aca="1" ref="EH68" ca="1">INDIRECT($AN68&amp;"!"&amp;'DataReport Cell refs'!EH$2)</f>
        <v>0</v>
      </c>
      <c r="EI68" t="b" cm="1">
        <f t="array" aca="1" ref="EI68" ca="1">INDIRECT($AN68&amp;"!"&amp;'DataReport Cell refs'!EI$2)</f>
        <v>0</v>
      </c>
      <c r="EJ68" t="b" cm="1">
        <f t="array" aca="1" ref="EJ68" ca="1">INDIRECT($AN68&amp;"!"&amp;'DataReport Cell refs'!EJ$2)</f>
        <v>0</v>
      </c>
      <c r="EK68" t="b" cm="1">
        <f t="array" aca="1" ref="EK68" ca="1">INDIRECT($AN68&amp;"!"&amp;'DataReport Cell refs'!EK$2)</f>
        <v>0</v>
      </c>
      <c r="EL68" t="b" cm="1">
        <f t="array" aca="1" ref="EL68" ca="1">INDIRECT($AN68&amp;"!"&amp;'DataReport Cell refs'!EL$2)</f>
        <v>0</v>
      </c>
      <c r="EM68" t="b" cm="1">
        <f t="array" aca="1" ref="EM68" ca="1">INDIRECT($AN68&amp;"!"&amp;'DataReport Cell refs'!EM$2)</f>
        <v>0</v>
      </c>
      <c r="EN68" t="b" cm="1">
        <f t="array" aca="1" ref="EN68" ca="1">INDIRECT($AN68&amp;"!"&amp;'DataReport Cell refs'!EN$2)</f>
        <v>0</v>
      </c>
      <c r="EO68" t="b" cm="1">
        <f t="array" aca="1" ref="EO68" ca="1">INDIRECT($AN68&amp;"!"&amp;'DataReport Cell refs'!EO$2)</f>
        <v>0</v>
      </c>
      <c r="EP68" t="b" cm="1">
        <f t="array" aca="1" ref="EP68" ca="1">INDIRECT($AN68&amp;"!"&amp;'DataReport Cell refs'!EP$2)</f>
        <v>0</v>
      </c>
      <c r="EQ68" t="b" cm="1">
        <f t="array" aca="1" ref="EQ68" ca="1">INDIRECT($AN68&amp;"!"&amp;'DataReport Cell refs'!EQ$2)</f>
        <v>0</v>
      </c>
      <c r="ER68" t="b" cm="1">
        <f t="array" aca="1" ref="ER68" ca="1">INDIRECT($AN68&amp;"!"&amp;'DataReport Cell refs'!ER$2)</f>
        <v>0</v>
      </c>
      <c r="ES68" t="b" cm="1">
        <f t="array" aca="1" ref="ES68" ca="1">INDIRECT($AN68&amp;"!"&amp;'DataReport Cell refs'!ES$2)</f>
        <v>0</v>
      </c>
      <c r="ET68" t="b" cm="1">
        <f t="array" aca="1" ref="ET68" ca="1">INDIRECT($AN68&amp;"!"&amp;'DataReport Cell refs'!ET$2)</f>
        <v>0</v>
      </c>
      <c r="EU68" t="b" cm="1">
        <f t="array" aca="1" ref="EU68" ca="1">INDIRECT($AN68&amp;"!"&amp;'DataReport Cell refs'!EU$2)</f>
        <v>0</v>
      </c>
      <c r="EV68" t="b" cm="1">
        <f t="array" aca="1" ref="EV68" ca="1">INDIRECT($AN68&amp;"!"&amp;'DataReport Cell refs'!EV$2)</f>
        <v>0</v>
      </c>
      <c r="EW68" t="b" cm="1">
        <f t="array" aca="1" ref="EW68" ca="1">INDIRECT($AN68&amp;"!"&amp;'DataReport Cell refs'!EW$2)</f>
        <v>0</v>
      </c>
      <c r="EX68" t="b" cm="1">
        <f t="array" aca="1" ref="EX68" ca="1">INDIRECT($AN68&amp;"!"&amp;'DataReport Cell refs'!EX$2)</f>
        <v>0</v>
      </c>
      <c r="EY68" t="b" cm="1">
        <f t="array" aca="1" ref="EY68" ca="1">INDIRECT($AN68&amp;"!"&amp;'DataReport Cell refs'!EY$2)</f>
        <v>0</v>
      </c>
      <c r="EZ68" t="b" cm="1">
        <f t="array" aca="1" ref="EZ68" ca="1">INDIRECT($AN68&amp;"!"&amp;'DataReport Cell refs'!EZ$2)</f>
        <v>0</v>
      </c>
      <c r="FA68" t="b" cm="1">
        <f t="array" aca="1" ref="FA68" ca="1">INDIRECT($AN68&amp;"!"&amp;'DataReport Cell refs'!FA$2)</f>
        <v>0</v>
      </c>
      <c r="FB68" t="b" cm="1">
        <f t="array" aca="1" ref="FB68" ca="1">INDIRECT($AN68&amp;"!"&amp;'DataReport Cell refs'!FB$2)</f>
        <v>0</v>
      </c>
      <c r="FC68" t="b" cm="1">
        <f t="array" aca="1" ref="FC68" ca="1">INDIRECT($AN68&amp;"!"&amp;'DataReport Cell refs'!FC$2)</f>
        <v>0</v>
      </c>
      <c r="FD68" t="b" cm="1">
        <f t="array" aca="1" ref="FD68" ca="1">INDIRECT($AN68&amp;"!"&amp;'DataReport Cell refs'!FD$2)</f>
        <v>0</v>
      </c>
      <c r="FE68" t="b" cm="1">
        <f t="array" aca="1" ref="FE68" ca="1">INDIRECT($AN68&amp;"!"&amp;'DataReport Cell refs'!FE$2)</f>
        <v>0</v>
      </c>
      <c r="FF68" t="b" cm="1">
        <f t="array" aca="1" ref="FF68" ca="1">INDIRECT($AN68&amp;"!"&amp;'DataReport Cell refs'!FF$2)</f>
        <v>0</v>
      </c>
      <c r="FG68" t="b" cm="1">
        <f t="array" aca="1" ref="FG68" ca="1">INDIRECT($AN68&amp;"!"&amp;'DataReport Cell refs'!FG$2)</f>
        <v>0</v>
      </c>
      <c r="FH68" t="b" cm="1">
        <f t="array" aca="1" ref="FH68" ca="1">INDIRECT($AN68&amp;"!"&amp;'DataReport Cell refs'!FH$2)</f>
        <v>0</v>
      </c>
      <c r="FI68" t="b" cm="1">
        <f t="array" aca="1" ref="FI68" ca="1">INDIRECT($AN68&amp;"!"&amp;'DataReport Cell refs'!FI$2)</f>
        <v>0</v>
      </c>
      <c r="FJ68" t="b" cm="1">
        <f t="array" aca="1" ref="FJ68" ca="1">INDIRECT($AN68&amp;"!"&amp;'DataReport Cell refs'!FJ$2)</f>
        <v>0</v>
      </c>
      <c r="FK68" s="361" cm="1">
        <f t="array" aca="1" ref="FK68" ca="1">INDIRECT($AN68&amp;"!"&amp;'DataReport Cell refs'!FK$2)</f>
        <v>0</v>
      </c>
      <c r="FL68" s="361" cm="1">
        <f t="array" aca="1" ref="FL68" ca="1">INDIRECT($AN68&amp;"!"&amp;'DataReport Cell refs'!FL$2)</f>
        <v>0</v>
      </c>
      <c r="FM68" s="361" cm="1">
        <f t="array" aca="1" ref="FM68" ca="1">INDIRECT($AN68&amp;"!"&amp;'DataReport Cell refs'!FM$2)</f>
        <v>0</v>
      </c>
      <c r="FN68" s="361" cm="1">
        <f t="array" aca="1" ref="FN68" ca="1">INDIRECT($AN68&amp;"!"&amp;'DataReport Cell refs'!FN$2)</f>
        <v>0</v>
      </c>
      <c r="FO68" s="361" cm="1">
        <f t="array" aca="1" ref="FO68" ca="1">INDIRECT($AN68&amp;"!"&amp;'DataReport Cell refs'!FO$2)</f>
        <v>0</v>
      </c>
      <c r="FP68" s="361" cm="1">
        <f t="array" aca="1" ref="FP68" ca="1">INDIRECT($AN68&amp;"!"&amp;'DataReport Cell refs'!FP$2)</f>
        <v>0</v>
      </c>
      <c r="FQ68" s="361" cm="1">
        <f t="array" aca="1" ref="FQ68" ca="1">INDIRECT($AN68&amp;"!"&amp;'DataReport Cell refs'!FQ$2)</f>
        <v>0</v>
      </c>
      <c r="FR68" s="361" cm="1">
        <f t="array" aca="1" ref="FR68" ca="1">INDIRECT($AN68&amp;"!"&amp;'DataReport Cell refs'!FR$2)</f>
        <v>0</v>
      </c>
      <c r="FS68" s="361" cm="1">
        <f t="array" aca="1" ref="FS68" ca="1">INDIRECT($AN68&amp;"!"&amp;'DataReport Cell refs'!FS$2)</f>
        <v>0</v>
      </c>
      <c r="FT68" s="361" cm="1">
        <f t="array" aca="1" ref="FT68" ca="1">INDIRECT($AN68&amp;"!"&amp;'DataReport Cell refs'!FT$2)</f>
        <v>0</v>
      </c>
      <c r="FU68" s="361" cm="1">
        <f t="array" aca="1" ref="FU68" ca="1">INDIRECT($AN68&amp;"!"&amp;'DataReport Cell refs'!FU$2)</f>
        <v>0</v>
      </c>
      <c r="FV68" s="361" cm="1">
        <f t="array" aca="1" ref="FV68" ca="1">INDIRECT($AN68&amp;"!"&amp;'DataReport Cell refs'!FV$2)</f>
        <v>0</v>
      </c>
      <c r="FW68" s="361" cm="1">
        <f t="array" aca="1" ref="FW68" ca="1">INDIRECT($AN68&amp;"!"&amp;'DataReport Cell refs'!FW$2)</f>
        <v>0</v>
      </c>
      <c r="FX68" s="361" cm="1">
        <f t="array" aca="1" ref="FX68" ca="1">INDIRECT($AN68&amp;"!"&amp;'DataReport Cell refs'!FX$2)</f>
        <v>0</v>
      </c>
      <c r="FY68" s="361" cm="1">
        <f t="array" aca="1" ref="FY68" ca="1">INDIRECT($AN68&amp;"!"&amp;'DataReport Cell refs'!FY$2)</f>
        <v>0</v>
      </c>
      <c r="FZ68" s="361" cm="1">
        <f t="array" aca="1" ref="FZ68" ca="1">INDIRECT($AN68&amp;"!"&amp;'DataReport Cell refs'!FZ$2)</f>
        <v>0</v>
      </c>
      <c r="GA68" s="361" cm="1">
        <f t="array" aca="1" ref="GA68" ca="1">INDIRECT($AN68&amp;"!"&amp;'DataReport Cell refs'!GA$2)</f>
        <v>0</v>
      </c>
      <c r="GB68" s="361" cm="1">
        <f t="array" aca="1" ref="GB68" ca="1">INDIRECT($AN68&amp;"!"&amp;'DataReport Cell refs'!GB$2)</f>
        <v>0</v>
      </c>
      <c r="GC68" s="361" cm="1">
        <f t="array" aca="1" ref="GC68" ca="1">INDIRECT($AN68&amp;"!"&amp;'DataReport Cell refs'!GC$2)</f>
        <v>0</v>
      </c>
      <c r="GD68" s="361" cm="1">
        <f t="array" aca="1" ref="GD68" ca="1">INDIRECT($AN68&amp;"!"&amp;'DataReport Cell refs'!GD$2)</f>
        <v>0</v>
      </c>
      <c r="GE68" s="361" cm="1">
        <f t="array" aca="1" ref="GE68" ca="1">INDIRECT($AN68&amp;"!"&amp;'DataReport Cell refs'!GE$2)</f>
        <v>0</v>
      </c>
      <c r="GF68" s="361" cm="1">
        <f t="array" aca="1" ref="GF68" ca="1">INDIRECT($AN68&amp;"!"&amp;'DataReport Cell refs'!GF$2)</f>
        <v>0</v>
      </c>
      <c r="GG68" s="361" cm="1">
        <f t="array" aca="1" ref="GG68" ca="1">INDIRECT($AN68&amp;"!"&amp;'DataReport Cell refs'!GG$2)</f>
        <v>0</v>
      </c>
      <c r="GH68" s="361" cm="1">
        <f t="array" aca="1" ref="GH68" ca="1">INDIRECT($AN68&amp;"!"&amp;'DataReport Cell refs'!GH$2)</f>
        <v>0</v>
      </c>
      <c r="GI68" s="361" cm="1">
        <f t="array" aca="1" ref="GI68" ca="1">INDIRECT($AN68&amp;"!"&amp;'DataReport Cell refs'!GI$2)</f>
        <v>0</v>
      </c>
      <c r="GJ68" s="361" cm="1">
        <f t="array" aca="1" ref="GJ68" ca="1">INDIRECT($AN68&amp;"!"&amp;'DataReport Cell refs'!GJ$2)</f>
        <v>0</v>
      </c>
      <c r="GK68" s="361" cm="1">
        <f t="array" aca="1" ref="GK68" ca="1">INDIRECT($AN68&amp;"!"&amp;'DataReport Cell refs'!GK$2)</f>
        <v>0</v>
      </c>
      <c r="GL68" s="361" cm="1">
        <f t="array" aca="1" ref="GL68" ca="1">INDIRECT($AN68&amp;"!"&amp;'DataReport Cell refs'!GL$2)</f>
        <v>0</v>
      </c>
      <c r="GM68" s="361" cm="1">
        <f t="array" aca="1" ref="GM68" ca="1">INDIRECT($AN68&amp;"!"&amp;'DataReport Cell refs'!GM$2)</f>
        <v>0</v>
      </c>
      <c r="GN68" s="361" cm="1">
        <f t="array" aca="1" ref="GN68" ca="1">INDIRECT($AN68&amp;"!"&amp;'DataReport Cell refs'!GN$2)</f>
        <v>0</v>
      </c>
      <c r="GO68" s="361" cm="1">
        <f t="array" aca="1" ref="GO68" ca="1">INDIRECT($AN68&amp;"!"&amp;'DataReport Cell refs'!GO$2)</f>
        <v>0</v>
      </c>
      <c r="GP68" s="361" cm="1">
        <f t="array" aca="1" ref="GP68" ca="1">INDIRECT($AN68&amp;"!"&amp;'DataReport Cell refs'!GP$2)</f>
        <v>0</v>
      </c>
      <c r="GQ68" s="361" cm="1">
        <f t="array" aca="1" ref="GQ68" ca="1">INDIRECT($AN68&amp;"!"&amp;'DataReport Cell refs'!GQ$2)</f>
        <v>0</v>
      </c>
      <c r="GR68" s="361" cm="1">
        <f t="array" aca="1" ref="GR68" ca="1">INDIRECT($AN68&amp;"!"&amp;'DataReport Cell refs'!GR$2)</f>
        <v>0</v>
      </c>
      <c r="GS68" s="361" cm="1">
        <f t="array" aca="1" ref="GS68" ca="1">INDIRECT($AN68&amp;"!"&amp;'DataReport Cell refs'!GS$2)</f>
        <v>0</v>
      </c>
      <c r="GT68" s="361" cm="1">
        <f t="array" aca="1" ref="GT68" ca="1">INDIRECT($AN68&amp;"!"&amp;'DataReport Cell refs'!GT$2)</f>
        <v>0</v>
      </c>
      <c r="GU68" s="361" cm="1">
        <f t="array" aca="1" ref="GU68" ca="1">INDIRECT($AN68&amp;"!"&amp;'DataReport Cell refs'!GU$2)</f>
        <v>0</v>
      </c>
      <c r="GV68" s="361" cm="1">
        <f t="array" aca="1" ref="GV68" ca="1">INDIRECT($AN68&amp;"!"&amp;'DataReport Cell refs'!GV$2)</f>
        <v>0</v>
      </c>
      <c r="GW68" s="361" cm="1">
        <f t="array" aca="1" ref="GW68" ca="1">INDIRECT($AN68&amp;"!"&amp;'DataReport Cell refs'!GW$2)</f>
        <v>0</v>
      </c>
      <c r="GX68" s="361" cm="1">
        <f t="array" aca="1" ref="GX68" ca="1">INDIRECT($AN68&amp;"!"&amp;'DataReport Cell refs'!GX$2)</f>
        <v>0</v>
      </c>
      <c r="GY68" s="361" cm="1">
        <f t="array" aca="1" ref="GY68" ca="1">INDIRECT($AN68&amp;"!"&amp;'DataReport Cell refs'!GY$2)</f>
        <v>0</v>
      </c>
      <c r="GZ68" s="361" cm="1">
        <f t="array" aca="1" ref="GZ68" ca="1">INDIRECT($AN68&amp;"!"&amp;'DataReport Cell refs'!GZ$2)</f>
        <v>0</v>
      </c>
      <c r="HA68" s="361" cm="1">
        <f t="array" aca="1" ref="HA68" ca="1">INDIRECT($AN68&amp;"!"&amp;'DataReport Cell refs'!HA$2)</f>
        <v>0</v>
      </c>
      <c r="HB68" s="361" cm="1">
        <f t="array" aca="1" ref="HB68" ca="1">INDIRECT($AN68&amp;"!"&amp;'DataReport Cell refs'!HB$2)</f>
        <v>0</v>
      </c>
      <c r="HC68" s="361" cm="1">
        <f t="array" aca="1" ref="HC68" ca="1">INDIRECT($AN68&amp;"!"&amp;'DataReport Cell refs'!HC$2)</f>
        <v>0</v>
      </c>
      <c r="HD68" s="361" cm="1">
        <f t="array" aca="1" ref="HD68" ca="1">INDIRECT($AN68&amp;"!"&amp;'DataReport Cell refs'!HD$2)</f>
        <v>0</v>
      </c>
      <c r="HE68" cm="1">
        <f t="array" aca="1" ref="HE68" ca="1">INDIRECT($AN68&amp;"!"&amp;'DataReport Cell refs'!HE$2)</f>
        <v>0</v>
      </c>
      <c r="HF68" cm="1">
        <f t="array" aca="1" ref="HF68" ca="1">INDIRECT($AN68&amp;"!"&amp;'DataReport Cell refs'!HF$2)</f>
        <v>0</v>
      </c>
      <c r="HG68" cm="1">
        <f t="array" aca="1" ref="HG68" ca="1">INDIRECT($AN68&amp;"!"&amp;'DataReport Cell refs'!HG$2)</f>
        <v>0</v>
      </c>
      <c r="HH68" cm="1">
        <f t="array" aca="1" ref="HH68" ca="1">INDIRECT($AN68&amp;"!"&amp;'DataReport Cell refs'!HH$2)</f>
        <v>0</v>
      </c>
      <c r="HI68" cm="1">
        <f t="array" aca="1" ref="HI68" ca="1">INDIRECT($AN68&amp;"!"&amp;'DataReport Cell refs'!HI$2)</f>
        <v>0</v>
      </c>
      <c r="HJ68" cm="1">
        <f t="array" aca="1" ref="HJ68" ca="1">INDIRECT($AN68&amp;"!"&amp;'DataReport Cell refs'!HJ$2)</f>
        <v>0</v>
      </c>
      <c r="HK68" cm="1">
        <f t="array" aca="1" ref="HK68" ca="1">INDIRECT($AN68&amp;"!"&amp;'DataReport Cell refs'!HK$2)</f>
        <v>0</v>
      </c>
      <c r="HL68" cm="1">
        <f t="array" aca="1" ref="HL68" ca="1">INDIRECT($AN68&amp;"!"&amp;'DataReport Cell refs'!HL$2)</f>
        <v>0</v>
      </c>
      <c r="HM68" cm="1">
        <f t="array" aca="1" ref="HM68" ca="1">INDIRECT($AN68&amp;"!"&amp;'DataReport Cell refs'!HM$2)</f>
        <v>0</v>
      </c>
      <c r="HN68" cm="1">
        <f t="array" aca="1" ref="HN68" ca="1">INDIRECT($AN68&amp;"!"&amp;'DataReport Cell refs'!HN$2)</f>
        <v>0</v>
      </c>
      <c r="HO68" cm="1">
        <f t="array" aca="1" ref="HO68" ca="1">INDIRECT($AN68&amp;"!"&amp;'DataReport Cell refs'!HO$2)</f>
        <v>0</v>
      </c>
      <c r="HP68" cm="1">
        <f t="array" aca="1" ref="HP68" ca="1">INDIRECT($AN68&amp;"!"&amp;'DataReport Cell refs'!HP$2)</f>
        <v>0</v>
      </c>
      <c r="HQ68" cm="1">
        <f t="array" aca="1" ref="HQ68" ca="1">INDIRECT($AN68&amp;"!"&amp;'DataReport Cell refs'!HQ$2)</f>
        <v>0</v>
      </c>
      <c r="HR68" cm="1">
        <f t="array" aca="1" ref="HR68" ca="1">INDIRECT($AN68&amp;"!"&amp;'DataReport Cell refs'!HR$2)</f>
        <v>0</v>
      </c>
      <c r="HS68" cm="1">
        <f t="array" aca="1" ref="HS68" ca="1">INDIRECT($AN68&amp;"!"&amp;'DataReport Cell refs'!HS$2)</f>
        <v>0</v>
      </c>
      <c r="HT68" cm="1">
        <f t="array" aca="1" ref="HT68" ca="1">INDIRECT($AN68&amp;"!"&amp;'DataReport Cell refs'!HT$2)</f>
        <v>0</v>
      </c>
      <c r="HU68" cm="1">
        <f t="array" aca="1" ref="HU68" ca="1">INDIRECT($AN68&amp;"!"&amp;'DataReport Cell refs'!HU$2)</f>
        <v>0</v>
      </c>
      <c r="HV68" cm="1">
        <f t="array" aca="1" ref="HV68" ca="1">INDIRECT($AN68&amp;"!"&amp;'DataReport Cell refs'!HV$2)</f>
        <v>0</v>
      </c>
      <c r="HW68" cm="1">
        <f t="array" aca="1" ref="HW68" ca="1">INDIRECT($AN68&amp;"!"&amp;'DataReport Cell refs'!HW$2)</f>
        <v>0</v>
      </c>
      <c r="HX68" cm="1">
        <f t="array" aca="1" ref="HX68" ca="1">INDIRECT($AN68&amp;"!"&amp;'DataReport Cell refs'!HX$2)</f>
        <v>0</v>
      </c>
      <c r="HY68" cm="1">
        <f t="array" aca="1" ref="HY68" ca="1">INDIRECT($AN68&amp;"!"&amp;'DataReport Cell refs'!HY$2)</f>
        <v>0</v>
      </c>
      <c r="HZ68" cm="1">
        <f t="array" aca="1" ref="HZ68" ca="1">INDIRECT($AN68&amp;"!"&amp;'DataReport Cell refs'!HZ$2)</f>
        <v>0</v>
      </c>
      <c r="IA68" cm="1">
        <f t="array" aca="1" ref="IA68" ca="1">INDIRECT($AN68&amp;"!"&amp;'DataReport Cell refs'!IA$2)</f>
        <v>0</v>
      </c>
      <c r="IB68" cm="1">
        <f t="array" aca="1" ref="IB68" ca="1">INDIRECT($AN68&amp;"!"&amp;'DataReport Cell refs'!IB$2)</f>
        <v>0</v>
      </c>
      <c r="IC68" cm="1">
        <f t="array" aca="1" ref="IC68" ca="1">INDIRECT($AN68&amp;"!"&amp;'DataReport Cell refs'!IC$2)</f>
        <v>0</v>
      </c>
      <c r="ID68" cm="1">
        <f t="array" aca="1" ref="ID68" ca="1">INDIRECT($AN68&amp;"!"&amp;'DataReport Cell refs'!ID$2)</f>
        <v>0</v>
      </c>
      <c r="IE68" cm="1">
        <f t="array" aca="1" ref="IE68" ca="1">INDIRECT($AN68&amp;"!"&amp;'DataReport Cell refs'!IE$2)</f>
        <v>0</v>
      </c>
      <c r="IF68" cm="1">
        <f t="array" aca="1" ref="IF68" ca="1">INDIRECT($AN68&amp;"!"&amp;'DataReport Cell refs'!IF$2)</f>
        <v>0</v>
      </c>
      <c r="IG68" cm="1">
        <f t="array" aca="1" ref="IG68" ca="1">INDIRECT($AN68&amp;"!"&amp;'DataReport Cell refs'!IG$2)</f>
        <v>0</v>
      </c>
      <c r="IH68" cm="1">
        <f t="array" aca="1" ref="IH68" ca="1">INDIRECT($AN68&amp;"!"&amp;'DataReport Cell refs'!IH$2)</f>
        <v>0</v>
      </c>
      <c r="II68" cm="1">
        <f t="array" aca="1" ref="II68" ca="1">INDIRECT($AN68&amp;"!"&amp;'DataReport Cell refs'!II$2)</f>
        <v>0</v>
      </c>
      <c r="IJ68" cm="1">
        <f t="array" aca="1" ref="IJ68" ca="1">INDIRECT($AN68&amp;"!"&amp;'DataReport Cell refs'!IJ$2)</f>
        <v>0</v>
      </c>
      <c r="IK68" cm="1">
        <f t="array" aca="1" ref="IK68" ca="1">INDIRECT($AN68&amp;"!"&amp;'DataReport Cell refs'!IK$2)</f>
        <v>0</v>
      </c>
      <c r="IL68" cm="1">
        <f t="array" aca="1" ref="IL68" ca="1">INDIRECT($AN68&amp;"!"&amp;'DataReport Cell refs'!IL$2)</f>
        <v>0</v>
      </c>
      <c r="IM68" cm="1">
        <f t="array" aca="1" ref="IM68" ca="1">INDIRECT($AN68&amp;"!"&amp;'DataReport Cell refs'!IM$2)</f>
        <v>0</v>
      </c>
      <c r="IN68" cm="1">
        <f t="array" aca="1" ref="IN68" ca="1">INDIRECT($AN68&amp;"!"&amp;'DataReport Cell refs'!IN$2)</f>
        <v>0</v>
      </c>
      <c r="IO68" cm="1">
        <f t="array" aca="1" ref="IO68" ca="1">INDIRECT($AN68&amp;"!"&amp;'DataReport Cell refs'!IO$2)</f>
        <v>0</v>
      </c>
      <c r="IP68" cm="1">
        <f t="array" aca="1" ref="IP68" ca="1">INDIRECT($AN68&amp;"!"&amp;'DataReport Cell refs'!IP$2)</f>
        <v>0</v>
      </c>
      <c r="IQ68" cm="1">
        <f t="array" aca="1" ref="IQ68" ca="1">INDIRECT($AN68&amp;"!"&amp;'DataReport Cell refs'!IQ$2)</f>
        <v>0</v>
      </c>
      <c r="IR68" cm="1">
        <f t="array" aca="1" ref="IR68" ca="1">INDIRECT($AN68&amp;"!"&amp;'DataReport Cell refs'!IR$2)</f>
        <v>0</v>
      </c>
      <c r="IS68" cm="1">
        <f t="array" aca="1" ref="IS68" ca="1">INDIRECT($AN68&amp;"!"&amp;'DataReport Cell refs'!IS$2)</f>
        <v>0</v>
      </c>
      <c r="IT68" cm="1">
        <f t="array" aca="1" ref="IT68" ca="1">INDIRECT($AN68&amp;"!"&amp;'DataReport Cell refs'!IT$2)</f>
        <v>0</v>
      </c>
      <c r="IU68" cm="1">
        <f t="array" aca="1" ref="IU68" ca="1">INDIRECT($AN68&amp;"!"&amp;'DataReport Cell refs'!IU$2)</f>
        <v>0</v>
      </c>
      <c r="IV68" cm="1">
        <f t="array" aca="1" ref="IV68" ca="1">INDIRECT($AN68&amp;"!"&amp;'DataReport Cell refs'!IV$2)</f>
        <v>0</v>
      </c>
      <c r="IW68" cm="1">
        <f t="array" aca="1" ref="IW68" ca="1">INDIRECT($AN68&amp;"!"&amp;'DataReport Cell refs'!IW$2)</f>
        <v>0</v>
      </c>
      <c r="IX68" cm="1">
        <f t="array" aca="1" ref="IX68" ca="1">INDIRECT($AN68&amp;"!"&amp;'DataReport Cell refs'!IX$2)</f>
        <v>0</v>
      </c>
      <c r="IY68" cm="1">
        <f t="array" aca="1" ref="IY68" ca="1">INDIRECT($AN68&amp;"!"&amp;'DataReport Cell refs'!IY$2)</f>
        <v>0</v>
      </c>
      <c r="IZ68" cm="1">
        <f t="array" aca="1" ref="IZ68" ca="1">INDIRECT($AN68&amp;"!"&amp;'DataReport Cell refs'!IZ$2)</f>
        <v>0</v>
      </c>
      <c r="JA68" cm="1">
        <f t="array" aca="1" ref="JA68" ca="1">INDIRECT($AN68&amp;"!"&amp;'DataReport Cell refs'!JA$2)</f>
        <v>0</v>
      </c>
      <c r="JB68" cm="1">
        <f t="array" aca="1" ref="JB68" ca="1">INDIRECT($AN68&amp;"!"&amp;'DataReport Cell refs'!JB$2)</f>
        <v>0</v>
      </c>
      <c r="JC68" cm="1">
        <f t="array" aca="1" ref="JC68" ca="1">INDIRECT($AN68&amp;"!"&amp;'DataReport Cell refs'!JC$2)</f>
        <v>0</v>
      </c>
      <c r="JD68" cm="1">
        <f t="array" aca="1" ref="JD68" ca="1">INDIRECT($AN68&amp;"!"&amp;'DataReport Cell refs'!JD$2)</f>
        <v>0</v>
      </c>
      <c r="JE68" cm="1">
        <f t="array" aca="1" ref="JE68" ca="1">INDIRECT($AN68&amp;"!"&amp;'DataReport Cell refs'!JE$2)</f>
        <v>0</v>
      </c>
      <c r="JF68" cm="1">
        <f t="array" aca="1" ref="JF68" ca="1">INDIRECT($AN68&amp;"!"&amp;'DataReport Cell refs'!JF$2)</f>
        <v>0</v>
      </c>
      <c r="JG68" cm="1">
        <f t="array" aca="1" ref="JG68" ca="1">INDIRECT($AN68&amp;"!"&amp;'DataReport Cell refs'!JG$2)</f>
        <v>0</v>
      </c>
      <c r="JH68" cm="1">
        <f t="array" aca="1" ref="JH68" ca="1">INDIRECT($AN68&amp;"!"&amp;'DataReport Cell refs'!JH$2)</f>
        <v>0</v>
      </c>
      <c r="JI68" cm="1">
        <f t="array" aca="1" ref="JI68" ca="1">INDIRECT($AN68&amp;"!"&amp;'DataReport Cell refs'!JI$2)</f>
        <v>0</v>
      </c>
      <c r="JJ68" cm="1">
        <f t="array" aca="1" ref="JJ68" ca="1">INDIRECT($AN68&amp;"!"&amp;'DataReport Cell refs'!JJ$2)</f>
        <v>0</v>
      </c>
      <c r="JK68" cm="1">
        <f t="array" aca="1" ref="JK68" ca="1">INDIRECT($AN68&amp;"!"&amp;'DataReport Cell refs'!JK$2)</f>
        <v>0</v>
      </c>
      <c r="JL68" cm="1">
        <f t="array" aca="1" ref="JL68" ca="1">INDIRECT($AN68&amp;"!"&amp;'DataReport Cell refs'!JL$2)</f>
        <v>0</v>
      </c>
      <c r="JM68" cm="1">
        <f t="array" aca="1" ref="JM68" ca="1">INDIRECT($AN68&amp;"!"&amp;'DataReport Cell refs'!JM$2)</f>
        <v>0</v>
      </c>
      <c r="JN68" cm="1">
        <f t="array" aca="1" ref="JN68" ca="1">INDIRECT($AN68&amp;"!"&amp;'DataReport Cell refs'!JN$2)</f>
        <v>0</v>
      </c>
      <c r="JO68" cm="1">
        <f t="array" aca="1" ref="JO68" ca="1">INDIRECT($AN68&amp;"!"&amp;'DataReport Cell refs'!JO$2)</f>
        <v>0</v>
      </c>
      <c r="JP68" cm="1">
        <f t="array" aca="1" ref="JP68" ca="1">INDIRECT($AN68&amp;"!"&amp;'DataReport Cell refs'!JP$2)</f>
        <v>0</v>
      </c>
      <c r="JQ68" cm="1">
        <f t="array" aca="1" ref="JQ68" ca="1">INDIRECT($AN68&amp;"!"&amp;'DataReport Cell refs'!JQ$2)</f>
        <v>0</v>
      </c>
      <c r="JR68" cm="1">
        <f t="array" aca="1" ref="JR68" ca="1">INDIRECT($AN68&amp;"!"&amp;'DataReport Cell refs'!JR$2)</f>
        <v>0</v>
      </c>
      <c r="JS68" cm="1">
        <f t="array" aca="1" ref="JS68" ca="1">INDIRECT($AN68&amp;"!"&amp;'DataReport Cell refs'!JS$2)</f>
        <v>0</v>
      </c>
      <c r="JT68" cm="1">
        <f t="array" aca="1" ref="JT68" ca="1">INDIRECT($AN68&amp;"!"&amp;'DataReport Cell refs'!JT$2)</f>
        <v>0</v>
      </c>
      <c r="JU68" cm="1">
        <f t="array" aca="1" ref="JU68" ca="1">INDIRECT($AN68&amp;"!"&amp;'DataReport Cell refs'!JU$2)</f>
        <v>0</v>
      </c>
      <c r="JV68" t="str" cm="1">
        <f t="array" aca="1" ref="JV68" ca="1">INDIRECT($AN68&amp;"!"&amp;'DataReport Cell refs'!JV$2)</f>
        <v>Not Commenced</v>
      </c>
      <c r="JW68" t="str" cm="1">
        <f t="array" aca="1" ref="JW68" ca="1">INDIRECT($AN68&amp;"!"&amp;'DataReport Cell refs'!JW$2)</f>
        <v>First complete Stocktake</v>
      </c>
      <c r="JX68" t="str" cm="1">
        <f t="array" aca="1" ref="JX68" ca="1">INDIRECT($AN68&amp;"!"&amp;'DataReport Cell refs'!JX$2)</f>
        <v>First complete Stocktake</v>
      </c>
      <c r="JY68" t="str" cm="1">
        <f t="array" aca="1" ref="JY68" ca="1">INDIRECT($AN68&amp;"!"&amp;'DataReport Cell refs'!JY$2)</f>
        <v>First complete Stocktake</v>
      </c>
      <c r="JZ68" t="str" cm="1">
        <f t="array" aca="1" ref="JZ68" ca="1">INDIRECT($AN68&amp;"!"&amp;'DataReport Cell refs'!JZ$2)</f>
        <v>First complete Stocktake</v>
      </c>
      <c r="KA68" t="str" cm="1">
        <f t="array" aca="1" ref="KA68" ca="1">INDIRECT($AN68&amp;"!"&amp;'DataReport Cell refs'!KA$2)</f>
        <v>First complete Stocktake</v>
      </c>
      <c r="KB68" t="str" cm="1">
        <f t="array" aca="1" ref="KB68" ca="1">INDIRECT($AN68&amp;"!"&amp;'DataReport Cell refs'!KB$2)</f>
        <v>First complete Stocktake</v>
      </c>
    </row>
    <row r="69" spans="40:288" x14ac:dyDescent="0.35">
      <c r="AN69" s="345" t="s">
        <v>1208</v>
      </c>
      <c r="AO69" cm="1">
        <f t="array" aca="1" ref="AO69" ca="1">INDIRECT($AN69&amp;"!"&amp;'DataReport Cell refs'!AO$2)</f>
        <v>0</v>
      </c>
      <c r="AP69" t="str" cm="1">
        <f t="array" aca="1" ref="AP69" ca="1">INDIRECT($AN69&amp;"!"&amp;'DataReport Cell refs'!AP$2)</f>
        <v>Select option</v>
      </c>
      <c r="AQ69" t="str" cm="1">
        <f t="array" aca="1" ref="AQ69" ca="1">INDIRECT($AN69&amp;"!"&amp;'DataReport Cell refs'!AQ$2)</f>
        <v>Select option</v>
      </c>
      <c r="AR69" s="361" cm="1">
        <f t="array" aca="1" ref="AR69" ca="1">INDIRECT($AN69&amp;"!"&amp;'DataReport Cell refs'!AR$2)</f>
        <v>0</v>
      </c>
      <c r="AS69" t="b" cm="1">
        <f t="array" aca="1" ref="AS69" ca="1">INDIRECT($AN69&amp;"!"&amp;'DataReport Cell refs'!AS$2)</f>
        <v>0</v>
      </c>
      <c r="AT69" t="b" cm="1">
        <f t="array" aca="1" ref="AT69" ca="1">INDIRECT($AN69&amp;"!"&amp;'DataReport Cell refs'!AT$2)</f>
        <v>0</v>
      </c>
      <c r="AU69" t="b" cm="1">
        <f t="array" aca="1" ref="AU69" ca="1">INDIRECT($AN69&amp;"!"&amp;'DataReport Cell refs'!AU$2)</f>
        <v>0</v>
      </c>
      <c r="AV69" t="b" cm="1">
        <f t="array" aca="1" ref="AV69" ca="1">INDIRECT($AN69&amp;"!"&amp;'DataReport Cell refs'!AV$2)</f>
        <v>0</v>
      </c>
      <c r="AW69" t="b" cm="1">
        <f t="array" aca="1" ref="AW69" ca="1">INDIRECT($AN69&amp;"!"&amp;'DataReport Cell refs'!AW$2)</f>
        <v>0</v>
      </c>
      <c r="AX69" t="b" cm="1">
        <f t="array" aca="1" ref="AX69" ca="1">INDIRECT($AN69&amp;"!"&amp;'DataReport Cell refs'!AX$2)</f>
        <v>0</v>
      </c>
      <c r="AY69" t="b" cm="1">
        <f t="array" aca="1" ref="AY69" ca="1">INDIRECT($AN69&amp;"!"&amp;'DataReport Cell refs'!AY$2)</f>
        <v>0</v>
      </c>
      <c r="AZ69" t="b" cm="1">
        <f t="array" aca="1" ref="AZ69" ca="1">INDIRECT($AN69&amp;"!"&amp;'DataReport Cell refs'!AZ$2)</f>
        <v>0</v>
      </c>
      <c r="BA69" t="b" cm="1">
        <f t="array" aca="1" ref="BA69" ca="1">INDIRECT($AN69&amp;"!"&amp;'DataReport Cell refs'!BA$2)</f>
        <v>0</v>
      </c>
      <c r="BB69" t="b" cm="1">
        <f t="array" aca="1" ref="BB69" ca="1">INDIRECT($AN69&amp;"!"&amp;'DataReport Cell refs'!BB$2)</f>
        <v>0</v>
      </c>
      <c r="BC69" t="b" cm="1">
        <f t="array" aca="1" ref="BC69" ca="1">INDIRECT($AN69&amp;"!"&amp;'DataReport Cell refs'!BC$2)</f>
        <v>0</v>
      </c>
      <c r="BD69" t="b" cm="1">
        <f t="array" aca="1" ref="BD69" ca="1">INDIRECT($AN69&amp;"!"&amp;'DataReport Cell refs'!BD$2)</f>
        <v>0</v>
      </c>
      <c r="BE69" t="b" cm="1">
        <f t="array" aca="1" ref="BE69" ca="1">INDIRECT($AN69&amp;"!"&amp;'DataReport Cell refs'!BE$2)</f>
        <v>0</v>
      </c>
      <c r="BF69" t="b" cm="1">
        <f t="array" aca="1" ref="BF69" ca="1">INDIRECT($AN69&amp;"!"&amp;'DataReport Cell refs'!BF$2)</f>
        <v>0</v>
      </c>
      <c r="BG69" t="b" cm="1">
        <f t="array" aca="1" ref="BG69" ca="1">INDIRECT($AN69&amp;"!"&amp;'DataReport Cell refs'!BG$2)</f>
        <v>0</v>
      </c>
      <c r="BH69" t="b" cm="1">
        <f t="array" aca="1" ref="BH69" ca="1">INDIRECT($AN69&amp;"!"&amp;'DataReport Cell refs'!BH$2)</f>
        <v>0</v>
      </c>
      <c r="BI69" t="str" cm="1">
        <f t="array" aca="1" ref="BI69" ca="1">INDIRECT($AN69&amp;"!"&amp;'DataReport Cell refs'!BI$2)</f>
        <v>Select option</v>
      </c>
      <c r="BJ69" t="str" cm="1">
        <f t="array" aca="1" ref="BJ69" ca="1">INDIRECT($AN69&amp;"!"&amp;'DataReport Cell refs'!BJ$2)</f>
        <v>Select option</v>
      </c>
      <c r="BK69" t="str" cm="1">
        <f t="array" aca="1" ref="BK69" ca="1">INDIRECT($AN69&amp;"!"&amp;'DataReport Cell refs'!BK$2)</f>
        <v>Select option</v>
      </c>
      <c r="BL69" t="str" cm="1">
        <f t="array" aca="1" ref="BL69" ca="1">INDIRECT($AN69&amp;"!"&amp;'DataReport Cell refs'!BL$2)</f>
        <v>Select option</v>
      </c>
      <c r="BM69" t="str" cm="1">
        <f t="array" aca="1" ref="BM69" ca="1">INDIRECT($AN69&amp;"!"&amp;'DataReport Cell refs'!BM$2)</f>
        <v>Select option</v>
      </c>
      <c r="BN69" t="str" cm="1">
        <f t="array" aca="1" ref="BN69" ca="1">INDIRECT($AN69&amp;"!"&amp;'DataReport Cell refs'!BN$2)</f>
        <v>Select option</v>
      </c>
      <c r="BO69" t="str" cm="1">
        <f t="array" aca="1" ref="BO69" ca="1">INDIRECT($AN69&amp;"!"&amp;'DataReport Cell refs'!BO$2)</f>
        <v>Select option</v>
      </c>
      <c r="BP69" t="str" cm="1">
        <f t="array" aca="1" ref="BP69" ca="1">INDIRECT($AN69&amp;"!"&amp;'DataReport Cell refs'!BP$2)</f>
        <v>Select option</v>
      </c>
      <c r="BQ69" t="str" cm="1">
        <f t="array" aca="1" ref="BQ69" ca="1">INDIRECT($AN69&amp;"!"&amp;'DataReport Cell refs'!BQ$2)</f>
        <v>Select option</v>
      </c>
      <c r="BR69" t="b" cm="1">
        <f t="array" aca="1" ref="BR69" ca="1">INDIRECT($AN69&amp;"!"&amp;'DataReport Cell refs'!BR$2)</f>
        <v>0</v>
      </c>
      <c r="BS69" t="b" cm="1">
        <f t="array" aca="1" ref="BS69" ca="1">INDIRECT($AN69&amp;"!"&amp;'DataReport Cell refs'!BS$2)</f>
        <v>0</v>
      </c>
      <c r="BT69" t="b" cm="1">
        <f t="array" aca="1" ref="BT69" ca="1">INDIRECT($AN69&amp;"!"&amp;'DataReport Cell refs'!BT$2)</f>
        <v>0</v>
      </c>
      <c r="BU69" t="b" cm="1">
        <f t="array" aca="1" ref="BU69" ca="1">INDIRECT($AN69&amp;"!"&amp;'DataReport Cell refs'!BU$2)</f>
        <v>0</v>
      </c>
      <c r="BV69" t="b" cm="1">
        <f t="array" aca="1" ref="BV69" ca="1">INDIRECT($AN69&amp;"!"&amp;'DataReport Cell refs'!BV$2)</f>
        <v>0</v>
      </c>
      <c r="BW69" t="b" cm="1">
        <f t="array" aca="1" ref="BW69" ca="1">INDIRECT($AN69&amp;"!"&amp;'DataReport Cell refs'!BW$2)</f>
        <v>0</v>
      </c>
      <c r="BX69" t="b" cm="1">
        <f t="array" aca="1" ref="BX69" ca="1">INDIRECT($AN69&amp;"!"&amp;'DataReport Cell refs'!BX$2)</f>
        <v>0</v>
      </c>
      <c r="BY69" t="b" cm="1">
        <f t="array" aca="1" ref="BY69" ca="1">INDIRECT($AN69&amp;"!"&amp;'DataReport Cell refs'!BY$2)</f>
        <v>0</v>
      </c>
      <c r="BZ69" t="b" cm="1">
        <f t="array" aca="1" ref="BZ69" ca="1">INDIRECT($AN69&amp;"!"&amp;'DataReport Cell refs'!BZ$2)</f>
        <v>0</v>
      </c>
      <c r="CA69" cm="1">
        <f t="array" aca="1" ref="CA69" ca="1">INDIRECT($AN69&amp;"!"&amp;'DataReport Cell refs'!CA$2)</f>
        <v>0</v>
      </c>
      <c r="CB69" s="385" cm="1">
        <f t="array" aca="1" ref="CB69" ca="1">INDIRECT($AN69&amp;"!"&amp;'DataReport Cell refs'!CB$2)</f>
        <v>0</v>
      </c>
      <c r="CC69" s="385" cm="1">
        <f t="array" aca="1" ref="CC69" ca="1">INDIRECT($AN69&amp;"!"&amp;'DataReport Cell refs'!CC$2)</f>
        <v>0</v>
      </c>
      <c r="CD69" s="385" cm="1">
        <f t="array" aca="1" ref="CD69" ca="1">INDIRECT($AN69&amp;"!"&amp;'DataReport Cell refs'!CD$2)</f>
        <v>0</v>
      </c>
      <c r="CE69" t="str" cm="1">
        <f t="array" aca="1" ref="CE69" ca="1">INDIRECT($AN69&amp;"!"&amp;'DataReport Cell refs'!CE$2)</f>
        <v>Select option</v>
      </c>
      <c r="CF69" s="361" cm="1">
        <f t="array" aca="1" ref="CF69" ca="1">INDIRECT($AN69&amp;"!"&amp;'DataReport Cell refs'!CF$2)</f>
        <v>0</v>
      </c>
      <c r="CG69" t="b" cm="1">
        <f t="array" aca="1" ref="CG69" ca="1">INDIRECT($AN69&amp;"!"&amp;'DataReport Cell refs'!CG$2)</f>
        <v>0</v>
      </c>
      <c r="CH69" t="b" cm="1">
        <f t="array" aca="1" ref="CH69" ca="1">INDIRECT($AN69&amp;"!"&amp;'DataReport Cell refs'!CH$2)</f>
        <v>0</v>
      </c>
      <c r="CI69" t="b" cm="1">
        <f t="array" aca="1" ref="CI69" ca="1">INDIRECT($AN69&amp;"!"&amp;'DataReport Cell refs'!CI$2)</f>
        <v>0</v>
      </c>
      <c r="CJ69" t="b" cm="1">
        <f t="array" aca="1" ref="CJ69" ca="1">INDIRECT($AN69&amp;"!"&amp;'DataReport Cell refs'!CJ$2)</f>
        <v>0</v>
      </c>
      <c r="CK69" t="b" cm="1">
        <f t="array" aca="1" ref="CK69" ca="1">INDIRECT($AN69&amp;"!"&amp;'DataReport Cell refs'!CK$2)</f>
        <v>0</v>
      </c>
      <c r="CL69" t="b" cm="1">
        <f t="array" aca="1" ref="CL69" ca="1">INDIRECT($AN69&amp;"!"&amp;'DataReport Cell refs'!CL$2)</f>
        <v>0</v>
      </c>
      <c r="CM69" t="b" cm="1">
        <f t="array" aca="1" ref="CM69" ca="1">INDIRECT($AN69&amp;"!"&amp;'DataReport Cell refs'!CM$2)</f>
        <v>0</v>
      </c>
      <c r="CN69" t="b" cm="1">
        <f t="array" aca="1" ref="CN69" ca="1">INDIRECT($AN69&amp;"!"&amp;'DataReport Cell refs'!CN$2)</f>
        <v>0</v>
      </c>
      <c r="CO69" t="b" cm="1">
        <f t="array" aca="1" ref="CO69" ca="1">INDIRECT($AN69&amp;"!"&amp;'DataReport Cell refs'!CO$2)</f>
        <v>0</v>
      </c>
      <c r="CP69" t="b" cm="1">
        <f t="array" aca="1" ref="CP69" ca="1">INDIRECT($AN69&amp;"!"&amp;'DataReport Cell refs'!CP$2)</f>
        <v>0</v>
      </c>
      <c r="CQ69" t="b" cm="1">
        <f t="array" aca="1" ref="CQ69" ca="1">INDIRECT($AN69&amp;"!"&amp;'DataReport Cell refs'!CQ$2)</f>
        <v>0</v>
      </c>
      <c r="CR69" t="b" cm="1">
        <f t="array" aca="1" ref="CR69" ca="1">INDIRECT($AN69&amp;"!"&amp;'DataReport Cell refs'!CR$2)</f>
        <v>0</v>
      </c>
      <c r="CS69" t="b" cm="1">
        <f t="array" aca="1" ref="CS69" ca="1">INDIRECT($AN69&amp;"!"&amp;'DataReport Cell refs'!CS$2)</f>
        <v>0</v>
      </c>
      <c r="CT69" t="b" cm="1">
        <f t="array" aca="1" ref="CT69" ca="1">INDIRECT($AN69&amp;"!"&amp;'DataReport Cell refs'!CT$2)</f>
        <v>0</v>
      </c>
      <c r="CU69" t="b" cm="1">
        <f t="array" aca="1" ref="CU69" ca="1">INDIRECT($AN69&amp;"!"&amp;'DataReport Cell refs'!CU$2)</f>
        <v>0</v>
      </c>
      <c r="CV69" t="b" cm="1">
        <f t="array" aca="1" ref="CV69" ca="1">INDIRECT($AN69&amp;"!"&amp;'DataReport Cell refs'!CV$2)</f>
        <v>0</v>
      </c>
      <c r="CW69" t="b" cm="1">
        <f t="array" aca="1" ref="CW69" ca="1">INDIRECT($AN69&amp;"!"&amp;'DataReport Cell refs'!CW$2)</f>
        <v>0</v>
      </c>
      <c r="CX69" t="b" cm="1">
        <f t="array" aca="1" ref="CX69" ca="1">INDIRECT($AN69&amp;"!"&amp;'DataReport Cell refs'!CX$2)</f>
        <v>0</v>
      </c>
      <c r="CY69" t="b" cm="1">
        <f t="array" aca="1" ref="CY69" ca="1">INDIRECT($AN69&amp;"!"&amp;'DataReport Cell refs'!CY$2)</f>
        <v>0</v>
      </c>
      <c r="CZ69" t="b" cm="1">
        <f t="array" aca="1" ref="CZ69" ca="1">INDIRECT($AN69&amp;"!"&amp;'DataReport Cell refs'!CZ$2)</f>
        <v>0</v>
      </c>
      <c r="DA69" t="b" cm="1">
        <f t="array" aca="1" ref="DA69" ca="1">INDIRECT($AN69&amp;"!"&amp;'DataReport Cell refs'!DA$2)</f>
        <v>0</v>
      </c>
      <c r="DB69" t="b" cm="1">
        <f t="array" aca="1" ref="DB69" ca="1">INDIRECT($AN69&amp;"!"&amp;'DataReport Cell refs'!DB$2)</f>
        <v>0</v>
      </c>
      <c r="DC69" t="b" cm="1">
        <f t="array" aca="1" ref="DC69" ca="1">INDIRECT($AN69&amp;"!"&amp;'DataReport Cell refs'!DC$2)</f>
        <v>0</v>
      </c>
      <c r="DD69" t="b" cm="1">
        <f t="array" aca="1" ref="DD69" ca="1">INDIRECT($AN69&amp;"!"&amp;'DataReport Cell refs'!DD$2)</f>
        <v>0</v>
      </c>
      <c r="DE69" t="b" cm="1">
        <f t="array" aca="1" ref="DE69" ca="1">INDIRECT($AN69&amp;"!"&amp;'DataReport Cell refs'!DE$2)</f>
        <v>0</v>
      </c>
      <c r="DF69" t="b" cm="1">
        <f t="array" aca="1" ref="DF69" ca="1">INDIRECT($AN69&amp;"!"&amp;'DataReport Cell refs'!DF$2)</f>
        <v>0</v>
      </c>
      <c r="DG69" t="b" cm="1">
        <f t="array" aca="1" ref="DG69" ca="1">INDIRECT($AN69&amp;"!"&amp;'DataReport Cell refs'!DG$2)</f>
        <v>0</v>
      </c>
      <c r="DH69" t="b" cm="1">
        <f t="array" aca="1" ref="DH69" ca="1">INDIRECT($AN69&amp;"!"&amp;'DataReport Cell refs'!DH$2)</f>
        <v>0</v>
      </c>
      <c r="DI69" t="b" cm="1">
        <f t="array" aca="1" ref="DI69" ca="1">INDIRECT($AN69&amp;"!"&amp;'DataReport Cell refs'!DI$2)</f>
        <v>0</v>
      </c>
      <c r="DJ69" t="b" cm="1">
        <f t="array" aca="1" ref="DJ69" ca="1">INDIRECT($AN69&amp;"!"&amp;'DataReport Cell refs'!DJ$2)</f>
        <v>0</v>
      </c>
      <c r="DK69" t="b" cm="1">
        <f t="array" aca="1" ref="DK69" ca="1">INDIRECT($AN69&amp;"!"&amp;'DataReport Cell refs'!DK$2)</f>
        <v>0</v>
      </c>
      <c r="DL69" t="b" cm="1">
        <f t="array" aca="1" ref="DL69" ca="1">INDIRECT($AN69&amp;"!"&amp;'DataReport Cell refs'!DL$2)</f>
        <v>0</v>
      </c>
      <c r="DM69" t="b" cm="1">
        <f t="array" aca="1" ref="DM69" ca="1">INDIRECT($AN69&amp;"!"&amp;'DataReport Cell refs'!DM$2)</f>
        <v>0</v>
      </c>
      <c r="DN69" t="str" cm="1">
        <f t="array" aca="1" ref="DN69" ca="1">INDIRECT($AN69&amp;"!"&amp;'DataReport Cell refs'!DN$2)</f>
        <v>Type here - Other service not included above 1</v>
      </c>
      <c r="DO69" t="str" cm="1">
        <f t="array" aca="1" ref="DO69" ca="1">INDIRECT($AN69&amp;"!"&amp;'DataReport Cell refs'!DO$2)</f>
        <v>Type here - Other service not included above 2</v>
      </c>
      <c r="DP69" t="str" cm="1">
        <f t="array" aca="1" ref="DP69" ca="1">INDIRECT($AN69&amp;"!"&amp;'DataReport Cell refs'!DP$2)</f>
        <v>Type here - Other service not included above 3</v>
      </c>
      <c r="DQ69" t="b" cm="1">
        <f t="array" aca="1" ref="DQ69" ca="1">INDIRECT($AN69&amp;"!"&amp;'DataReport Cell refs'!DQ$2)</f>
        <v>0</v>
      </c>
      <c r="DR69" t="b" cm="1">
        <f t="array" aca="1" ref="DR69" ca="1">INDIRECT($AN69&amp;"!"&amp;'DataReport Cell refs'!DR$2)</f>
        <v>0</v>
      </c>
      <c r="DS69" t="b" cm="1">
        <f t="array" aca="1" ref="DS69" ca="1">INDIRECT($AN69&amp;"!"&amp;'DataReport Cell refs'!DS$2)</f>
        <v>0</v>
      </c>
      <c r="DT69" t="b" cm="1">
        <f t="array" aca="1" ref="DT69" ca="1">INDIRECT($AN69&amp;"!"&amp;'DataReport Cell refs'!DT$2)</f>
        <v>0</v>
      </c>
      <c r="DU69" t="b" cm="1">
        <f t="array" aca="1" ref="DU69" ca="1">INDIRECT($AN69&amp;"!"&amp;'DataReport Cell refs'!DU$2)</f>
        <v>0</v>
      </c>
      <c r="DV69" t="b" cm="1">
        <f t="array" aca="1" ref="DV69" ca="1">INDIRECT($AN69&amp;"!"&amp;'DataReport Cell refs'!DV$2)</f>
        <v>0</v>
      </c>
      <c r="DW69" t="b" cm="1">
        <f t="array" aca="1" ref="DW69" ca="1">INDIRECT($AN69&amp;"!"&amp;'DataReport Cell refs'!DW$2)</f>
        <v>0</v>
      </c>
      <c r="DX69" t="b" cm="1">
        <f t="array" aca="1" ref="DX69" ca="1">INDIRECT($AN69&amp;"!"&amp;'DataReport Cell refs'!DX$2)</f>
        <v>0</v>
      </c>
      <c r="DY69" t="b" cm="1">
        <f t="array" aca="1" ref="DY69" ca="1">INDIRECT($AN69&amp;"!"&amp;'DataReport Cell refs'!DY$2)</f>
        <v>0</v>
      </c>
      <c r="DZ69" t="b" cm="1">
        <f t="array" aca="1" ref="DZ69" ca="1">INDIRECT($AN69&amp;"!"&amp;'DataReport Cell refs'!DZ$2)</f>
        <v>0</v>
      </c>
      <c r="EA69" t="b" cm="1">
        <f t="array" aca="1" ref="EA69" ca="1">INDIRECT($AN69&amp;"!"&amp;'DataReport Cell refs'!EA$2)</f>
        <v>0</v>
      </c>
      <c r="EB69" t="b" cm="1">
        <f t="array" aca="1" ref="EB69" ca="1">INDIRECT($AN69&amp;"!"&amp;'DataReport Cell refs'!EB$2)</f>
        <v>0</v>
      </c>
      <c r="EC69" t="b" cm="1">
        <f t="array" aca="1" ref="EC69" ca="1">INDIRECT($AN69&amp;"!"&amp;'DataReport Cell refs'!EC$2)</f>
        <v>0</v>
      </c>
      <c r="ED69" t="b" cm="1">
        <f t="array" aca="1" ref="ED69" ca="1">INDIRECT($AN69&amp;"!"&amp;'DataReport Cell refs'!ED$2)</f>
        <v>0</v>
      </c>
      <c r="EE69" t="b" cm="1">
        <f t="array" aca="1" ref="EE69" ca="1">INDIRECT($AN69&amp;"!"&amp;'DataReport Cell refs'!EE$2)</f>
        <v>0</v>
      </c>
      <c r="EF69" t="b" cm="1">
        <f t="array" aca="1" ref="EF69" ca="1">INDIRECT($AN69&amp;"!"&amp;'DataReport Cell refs'!EF$2)</f>
        <v>0</v>
      </c>
      <c r="EG69" t="b" cm="1">
        <f t="array" aca="1" ref="EG69" ca="1">INDIRECT($AN69&amp;"!"&amp;'DataReport Cell refs'!EG$2)</f>
        <v>0</v>
      </c>
      <c r="EH69" t="b" cm="1">
        <f t="array" aca="1" ref="EH69" ca="1">INDIRECT($AN69&amp;"!"&amp;'DataReport Cell refs'!EH$2)</f>
        <v>0</v>
      </c>
      <c r="EI69" t="b" cm="1">
        <f t="array" aca="1" ref="EI69" ca="1">INDIRECT($AN69&amp;"!"&amp;'DataReport Cell refs'!EI$2)</f>
        <v>0</v>
      </c>
      <c r="EJ69" t="b" cm="1">
        <f t="array" aca="1" ref="EJ69" ca="1">INDIRECT($AN69&amp;"!"&amp;'DataReport Cell refs'!EJ$2)</f>
        <v>0</v>
      </c>
      <c r="EK69" t="b" cm="1">
        <f t="array" aca="1" ref="EK69" ca="1">INDIRECT($AN69&amp;"!"&amp;'DataReport Cell refs'!EK$2)</f>
        <v>0</v>
      </c>
      <c r="EL69" t="b" cm="1">
        <f t="array" aca="1" ref="EL69" ca="1">INDIRECT($AN69&amp;"!"&amp;'DataReport Cell refs'!EL$2)</f>
        <v>0</v>
      </c>
      <c r="EM69" t="b" cm="1">
        <f t="array" aca="1" ref="EM69" ca="1">INDIRECT($AN69&amp;"!"&amp;'DataReport Cell refs'!EM$2)</f>
        <v>0</v>
      </c>
      <c r="EN69" t="b" cm="1">
        <f t="array" aca="1" ref="EN69" ca="1">INDIRECT($AN69&amp;"!"&amp;'DataReport Cell refs'!EN$2)</f>
        <v>0</v>
      </c>
      <c r="EO69" t="b" cm="1">
        <f t="array" aca="1" ref="EO69" ca="1">INDIRECT($AN69&amp;"!"&amp;'DataReport Cell refs'!EO$2)</f>
        <v>0</v>
      </c>
      <c r="EP69" t="b" cm="1">
        <f t="array" aca="1" ref="EP69" ca="1">INDIRECT($AN69&amp;"!"&amp;'DataReport Cell refs'!EP$2)</f>
        <v>0</v>
      </c>
      <c r="EQ69" t="b" cm="1">
        <f t="array" aca="1" ref="EQ69" ca="1">INDIRECT($AN69&amp;"!"&amp;'DataReport Cell refs'!EQ$2)</f>
        <v>0</v>
      </c>
      <c r="ER69" t="b" cm="1">
        <f t="array" aca="1" ref="ER69" ca="1">INDIRECT($AN69&amp;"!"&amp;'DataReport Cell refs'!ER$2)</f>
        <v>0</v>
      </c>
      <c r="ES69" t="b" cm="1">
        <f t="array" aca="1" ref="ES69" ca="1">INDIRECT($AN69&amp;"!"&amp;'DataReport Cell refs'!ES$2)</f>
        <v>0</v>
      </c>
      <c r="ET69" t="b" cm="1">
        <f t="array" aca="1" ref="ET69" ca="1">INDIRECT($AN69&amp;"!"&amp;'DataReport Cell refs'!ET$2)</f>
        <v>0</v>
      </c>
      <c r="EU69" t="b" cm="1">
        <f t="array" aca="1" ref="EU69" ca="1">INDIRECT($AN69&amp;"!"&amp;'DataReport Cell refs'!EU$2)</f>
        <v>0</v>
      </c>
      <c r="EV69" t="b" cm="1">
        <f t="array" aca="1" ref="EV69" ca="1">INDIRECT($AN69&amp;"!"&amp;'DataReport Cell refs'!EV$2)</f>
        <v>0</v>
      </c>
      <c r="EW69" t="b" cm="1">
        <f t="array" aca="1" ref="EW69" ca="1">INDIRECT($AN69&amp;"!"&amp;'DataReport Cell refs'!EW$2)</f>
        <v>0</v>
      </c>
      <c r="EX69" t="b" cm="1">
        <f t="array" aca="1" ref="EX69" ca="1">INDIRECT($AN69&amp;"!"&amp;'DataReport Cell refs'!EX$2)</f>
        <v>0</v>
      </c>
      <c r="EY69" t="b" cm="1">
        <f t="array" aca="1" ref="EY69" ca="1">INDIRECT($AN69&amp;"!"&amp;'DataReport Cell refs'!EY$2)</f>
        <v>0</v>
      </c>
      <c r="EZ69" t="b" cm="1">
        <f t="array" aca="1" ref="EZ69" ca="1">INDIRECT($AN69&amp;"!"&amp;'DataReport Cell refs'!EZ$2)</f>
        <v>0</v>
      </c>
      <c r="FA69" t="b" cm="1">
        <f t="array" aca="1" ref="FA69" ca="1">INDIRECT($AN69&amp;"!"&amp;'DataReport Cell refs'!FA$2)</f>
        <v>0</v>
      </c>
      <c r="FB69" t="b" cm="1">
        <f t="array" aca="1" ref="FB69" ca="1">INDIRECT($AN69&amp;"!"&amp;'DataReport Cell refs'!FB$2)</f>
        <v>0</v>
      </c>
      <c r="FC69" t="b" cm="1">
        <f t="array" aca="1" ref="FC69" ca="1">INDIRECT($AN69&amp;"!"&amp;'DataReport Cell refs'!FC$2)</f>
        <v>0</v>
      </c>
      <c r="FD69" t="b" cm="1">
        <f t="array" aca="1" ref="FD69" ca="1">INDIRECT($AN69&amp;"!"&amp;'DataReport Cell refs'!FD$2)</f>
        <v>0</v>
      </c>
      <c r="FE69" t="b" cm="1">
        <f t="array" aca="1" ref="FE69" ca="1">INDIRECT($AN69&amp;"!"&amp;'DataReport Cell refs'!FE$2)</f>
        <v>0</v>
      </c>
      <c r="FF69" t="b" cm="1">
        <f t="array" aca="1" ref="FF69" ca="1">INDIRECT($AN69&amp;"!"&amp;'DataReport Cell refs'!FF$2)</f>
        <v>0</v>
      </c>
      <c r="FG69" t="b" cm="1">
        <f t="array" aca="1" ref="FG69" ca="1">INDIRECT($AN69&amp;"!"&amp;'DataReport Cell refs'!FG$2)</f>
        <v>0</v>
      </c>
      <c r="FH69" t="b" cm="1">
        <f t="array" aca="1" ref="FH69" ca="1">INDIRECT($AN69&amp;"!"&amp;'DataReport Cell refs'!FH$2)</f>
        <v>0</v>
      </c>
      <c r="FI69" t="b" cm="1">
        <f t="array" aca="1" ref="FI69" ca="1">INDIRECT($AN69&amp;"!"&amp;'DataReport Cell refs'!FI$2)</f>
        <v>0</v>
      </c>
      <c r="FJ69" t="b" cm="1">
        <f t="array" aca="1" ref="FJ69" ca="1">INDIRECT($AN69&amp;"!"&amp;'DataReport Cell refs'!FJ$2)</f>
        <v>0</v>
      </c>
      <c r="FK69" s="361" cm="1">
        <f t="array" aca="1" ref="FK69" ca="1">INDIRECT($AN69&amp;"!"&amp;'DataReport Cell refs'!FK$2)</f>
        <v>0</v>
      </c>
      <c r="FL69" s="361" cm="1">
        <f t="array" aca="1" ref="FL69" ca="1">INDIRECT($AN69&amp;"!"&amp;'DataReport Cell refs'!FL$2)</f>
        <v>0</v>
      </c>
      <c r="FM69" s="361" cm="1">
        <f t="array" aca="1" ref="FM69" ca="1">INDIRECT($AN69&amp;"!"&amp;'DataReport Cell refs'!FM$2)</f>
        <v>0</v>
      </c>
      <c r="FN69" s="361" cm="1">
        <f t="array" aca="1" ref="FN69" ca="1">INDIRECT($AN69&amp;"!"&amp;'DataReport Cell refs'!FN$2)</f>
        <v>0</v>
      </c>
      <c r="FO69" s="361" cm="1">
        <f t="array" aca="1" ref="FO69" ca="1">INDIRECT($AN69&amp;"!"&amp;'DataReport Cell refs'!FO$2)</f>
        <v>0</v>
      </c>
      <c r="FP69" s="361" cm="1">
        <f t="array" aca="1" ref="FP69" ca="1">INDIRECT($AN69&amp;"!"&amp;'DataReport Cell refs'!FP$2)</f>
        <v>0</v>
      </c>
      <c r="FQ69" s="361" cm="1">
        <f t="array" aca="1" ref="FQ69" ca="1">INDIRECT($AN69&amp;"!"&amp;'DataReport Cell refs'!FQ$2)</f>
        <v>0</v>
      </c>
      <c r="FR69" s="361" cm="1">
        <f t="array" aca="1" ref="FR69" ca="1">INDIRECT($AN69&amp;"!"&amp;'DataReport Cell refs'!FR$2)</f>
        <v>0</v>
      </c>
      <c r="FS69" s="361" cm="1">
        <f t="array" aca="1" ref="FS69" ca="1">INDIRECT($AN69&amp;"!"&amp;'DataReport Cell refs'!FS$2)</f>
        <v>0</v>
      </c>
      <c r="FT69" s="361" cm="1">
        <f t="array" aca="1" ref="FT69" ca="1">INDIRECT($AN69&amp;"!"&amp;'DataReport Cell refs'!FT$2)</f>
        <v>0</v>
      </c>
      <c r="FU69" s="361" cm="1">
        <f t="array" aca="1" ref="FU69" ca="1">INDIRECT($AN69&amp;"!"&amp;'DataReport Cell refs'!FU$2)</f>
        <v>0</v>
      </c>
      <c r="FV69" s="361" cm="1">
        <f t="array" aca="1" ref="FV69" ca="1">INDIRECT($AN69&amp;"!"&amp;'DataReport Cell refs'!FV$2)</f>
        <v>0</v>
      </c>
      <c r="FW69" s="361" cm="1">
        <f t="array" aca="1" ref="FW69" ca="1">INDIRECT($AN69&amp;"!"&amp;'DataReport Cell refs'!FW$2)</f>
        <v>0</v>
      </c>
      <c r="FX69" s="361" cm="1">
        <f t="array" aca="1" ref="FX69" ca="1">INDIRECT($AN69&amp;"!"&amp;'DataReport Cell refs'!FX$2)</f>
        <v>0</v>
      </c>
      <c r="FY69" s="361" cm="1">
        <f t="array" aca="1" ref="FY69" ca="1">INDIRECT($AN69&amp;"!"&amp;'DataReport Cell refs'!FY$2)</f>
        <v>0</v>
      </c>
      <c r="FZ69" s="361" cm="1">
        <f t="array" aca="1" ref="FZ69" ca="1">INDIRECT($AN69&amp;"!"&amp;'DataReport Cell refs'!FZ$2)</f>
        <v>0</v>
      </c>
      <c r="GA69" s="361" cm="1">
        <f t="array" aca="1" ref="GA69" ca="1">INDIRECT($AN69&amp;"!"&amp;'DataReport Cell refs'!GA$2)</f>
        <v>0</v>
      </c>
      <c r="GB69" s="361" cm="1">
        <f t="array" aca="1" ref="GB69" ca="1">INDIRECT($AN69&amp;"!"&amp;'DataReport Cell refs'!GB$2)</f>
        <v>0</v>
      </c>
      <c r="GC69" s="361" cm="1">
        <f t="array" aca="1" ref="GC69" ca="1">INDIRECT($AN69&amp;"!"&amp;'DataReport Cell refs'!GC$2)</f>
        <v>0</v>
      </c>
      <c r="GD69" s="361" cm="1">
        <f t="array" aca="1" ref="GD69" ca="1">INDIRECT($AN69&amp;"!"&amp;'DataReport Cell refs'!GD$2)</f>
        <v>0</v>
      </c>
      <c r="GE69" s="361" cm="1">
        <f t="array" aca="1" ref="GE69" ca="1">INDIRECT($AN69&amp;"!"&amp;'DataReport Cell refs'!GE$2)</f>
        <v>0</v>
      </c>
      <c r="GF69" s="361" cm="1">
        <f t="array" aca="1" ref="GF69" ca="1">INDIRECT($AN69&amp;"!"&amp;'DataReport Cell refs'!GF$2)</f>
        <v>0</v>
      </c>
      <c r="GG69" s="361" cm="1">
        <f t="array" aca="1" ref="GG69" ca="1">INDIRECT($AN69&amp;"!"&amp;'DataReport Cell refs'!GG$2)</f>
        <v>0</v>
      </c>
      <c r="GH69" s="361" cm="1">
        <f t="array" aca="1" ref="GH69" ca="1">INDIRECT($AN69&amp;"!"&amp;'DataReport Cell refs'!GH$2)</f>
        <v>0</v>
      </c>
      <c r="GI69" s="361" cm="1">
        <f t="array" aca="1" ref="GI69" ca="1">INDIRECT($AN69&amp;"!"&amp;'DataReport Cell refs'!GI$2)</f>
        <v>0</v>
      </c>
      <c r="GJ69" s="361" cm="1">
        <f t="array" aca="1" ref="GJ69" ca="1">INDIRECT($AN69&amp;"!"&amp;'DataReport Cell refs'!GJ$2)</f>
        <v>0</v>
      </c>
      <c r="GK69" s="361" cm="1">
        <f t="array" aca="1" ref="GK69" ca="1">INDIRECT($AN69&amp;"!"&amp;'DataReport Cell refs'!GK$2)</f>
        <v>0</v>
      </c>
      <c r="GL69" s="361" cm="1">
        <f t="array" aca="1" ref="GL69" ca="1">INDIRECT($AN69&amp;"!"&amp;'DataReport Cell refs'!GL$2)</f>
        <v>0</v>
      </c>
      <c r="GM69" s="361" cm="1">
        <f t="array" aca="1" ref="GM69" ca="1">INDIRECT($AN69&amp;"!"&amp;'DataReport Cell refs'!GM$2)</f>
        <v>0</v>
      </c>
      <c r="GN69" s="361" cm="1">
        <f t="array" aca="1" ref="GN69" ca="1">INDIRECT($AN69&amp;"!"&amp;'DataReport Cell refs'!GN$2)</f>
        <v>0</v>
      </c>
      <c r="GO69" s="361" cm="1">
        <f t="array" aca="1" ref="GO69" ca="1">INDIRECT($AN69&amp;"!"&amp;'DataReport Cell refs'!GO$2)</f>
        <v>0</v>
      </c>
      <c r="GP69" s="361" cm="1">
        <f t="array" aca="1" ref="GP69" ca="1">INDIRECT($AN69&amp;"!"&amp;'DataReport Cell refs'!GP$2)</f>
        <v>0</v>
      </c>
      <c r="GQ69" s="361" cm="1">
        <f t="array" aca="1" ref="GQ69" ca="1">INDIRECT($AN69&amp;"!"&amp;'DataReport Cell refs'!GQ$2)</f>
        <v>0</v>
      </c>
      <c r="GR69" s="361" cm="1">
        <f t="array" aca="1" ref="GR69" ca="1">INDIRECT($AN69&amp;"!"&amp;'DataReport Cell refs'!GR$2)</f>
        <v>0</v>
      </c>
      <c r="GS69" s="361" cm="1">
        <f t="array" aca="1" ref="GS69" ca="1">INDIRECT($AN69&amp;"!"&amp;'DataReport Cell refs'!GS$2)</f>
        <v>0</v>
      </c>
      <c r="GT69" s="361" cm="1">
        <f t="array" aca="1" ref="GT69" ca="1">INDIRECT($AN69&amp;"!"&amp;'DataReport Cell refs'!GT$2)</f>
        <v>0</v>
      </c>
      <c r="GU69" s="361" cm="1">
        <f t="array" aca="1" ref="GU69" ca="1">INDIRECT($AN69&amp;"!"&amp;'DataReport Cell refs'!GU$2)</f>
        <v>0</v>
      </c>
      <c r="GV69" s="361" cm="1">
        <f t="array" aca="1" ref="GV69" ca="1">INDIRECT($AN69&amp;"!"&amp;'DataReport Cell refs'!GV$2)</f>
        <v>0</v>
      </c>
      <c r="GW69" s="361" cm="1">
        <f t="array" aca="1" ref="GW69" ca="1">INDIRECT($AN69&amp;"!"&amp;'DataReport Cell refs'!GW$2)</f>
        <v>0</v>
      </c>
      <c r="GX69" s="361" cm="1">
        <f t="array" aca="1" ref="GX69" ca="1">INDIRECT($AN69&amp;"!"&amp;'DataReport Cell refs'!GX$2)</f>
        <v>0</v>
      </c>
      <c r="GY69" s="361" cm="1">
        <f t="array" aca="1" ref="GY69" ca="1">INDIRECT($AN69&amp;"!"&amp;'DataReport Cell refs'!GY$2)</f>
        <v>0</v>
      </c>
      <c r="GZ69" s="361" cm="1">
        <f t="array" aca="1" ref="GZ69" ca="1">INDIRECT($AN69&amp;"!"&amp;'DataReport Cell refs'!GZ$2)</f>
        <v>0</v>
      </c>
      <c r="HA69" s="361" cm="1">
        <f t="array" aca="1" ref="HA69" ca="1">INDIRECT($AN69&amp;"!"&amp;'DataReport Cell refs'!HA$2)</f>
        <v>0</v>
      </c>
      <c r="HB69" s="361" cm="1">
        <f t="array" aca="1" ref="HB69" ca="1">INDIRECT($AN69&amp;"!"&amp;'DataReport Cell refs'!HB$2)</f>
        <v>0</v>
      </c>
      <c r="HC69" s="361" cm="1">
        <f t="array" aca="1" ref="HC69" ca="1">INDIRECT($AN69&amp;"!"&amp;'DataReport Cell refs'!HC$2)</f>
        <v>0</v>
      </c>
      <c r="HD69" s="361" cm="1">
        <f t="array" aca="1" ref="HD69" ca="1">INDIRECT($AN69&amp;"!"&amp;'DataReport Cell refs'!HD$2)</f>
        <v>0</v>
      </c>
      <c r="HE69" cm="1">
        <f t="array" aca="1" ref="HE69" ca="1">INDIRECT($AN69&amp;"!"&amp;'DataReport Cell refs'!HE$2)</f>
        <v>0</v>
      </c>
      <c r="HF69" cm="1">
        <f t="array" aca="1" ref="HF69" ca="1">INDIRECT($AN69&amp;"!"&amp;'DataReport Cell refs'!HF$2)</f>
        <v>0</v>
      </c>
      <c r="HG69" cm="1">
        <f t="array" aca="1" ref="HG69" ca="1">INDIRECT($AN69&amp;"!"&amp;'DataReport Cell refs'!HG$2)</f>
        <v>0</v>
      </c>
      <c r="HH69" cm="1">
        <f t="array" aca="1" ref="HH69" ca="1">INDIRECT($AN69&amp;"!"&amp;'DataReport Cell refs'!HH$2)</f>
        <v>0</v>
      </c>
      <c r="HI69" cm="1">
        <f t="array" aca="1" ref="HI69" ca="1">INDIRECT($AN69&amp;"!"&amp;'DataReport Cell refs'!HI$2)</f>
        <v>0</v>
      </c>
      <c r="HJ69" cm="1">
        <f t="array" aca="1" ref="HJ69" ca="1">INDIRECT($AN69&amp;"!"&amp;'DataReport Cell refs'!HJ$2)</f>
        <v>0</v>
      </c>
      <c r="HK69" cm="1">
        <f t="array" aca="1" ref="HK69" ca="1">INDIRECT($AN69&amp;"!"&amp;'DataReport Cell refs'!HK$2)</f>
        <v>0</v>
      </c>
      <c r="HL69" cm="1">
        <f t="array" aca="1" ref="HL69" ca="1">INDIRECT($AN69&amp;"!"&amp;'DataReport Cell refs'!HL$2)</f>
        <v>0</v>
      </c>
      <c r="HM69" cm="1">
        <f t="array" aca="1" ref="HM69" ca="1">INDIRECT($AN69&amp;"!"&amp;'DataReport Cell refs'!HM$2)</f>
        <v>0</v>
      </c>
      <c r="HN69" cm="1">
        <f t="array" aca="1" ref="HN69" ca="1">INDIRECT($AN69&amp;"!"&amp;'DataReport Cell refs'!HN$2)</f>
        <v>0</v>
      </c>
      <c r="HO69" cm="1">
        <f t="array" aca="1" ref="HO69" ca="1">INDIRECT($AN69&amp;"!"&amp;'DataReport Cell refs'!HO$2)</f>
        <v>0</v>
      </c>
      <c r="HP69" cm="1">
        <f t="array" aca="1" ref="HP69" ca="1">INDIRECT($AN69&amp;"!"&amp;'DataReport Cell refs'!HP$2)</f>
        <v>0</v>
      </c>
      <c r="HQ69" cm="1">
        <f t="array" aca="1" ref="HQ69" ca="1">INDIRECT($AN69&amp;"!"&amp;'DataReport Cell refs'!HQ$2)</f>
        <v>0</v>
      </c>
      <c r="HR69" cm="1">
        <f t="array" aca="1" ref="HR69" ca="1">INDIRECT($AN69&amp;"!"&amp;'DataReport Cell refs'!HR$2)</f>
        <v>0</v>
      </c>
      <c r="HS69" cm="1">
        <f t="array" aca="1" ref="HS69" ca="1">INDIRECT($AN69&amp;"!"&amp;'DataReport Cell refs'!HS$2)</f>
        <v>0</v>
      </c>
      <c r="HT69" cm="1">
        <f t="array" aca="1" ref="HT69" ca="1">INDIRECT($AN69&amp;"!"&amp;'DataReport Cell refs'!HT$2)</f>
        <v>0</v>
      </c>
      <c r="HU69" cm="1">
        <f t="array" aca="1" ref="HU69" ca="1">INDIRECT($AN69&amp;"!"&amp;'DataReport Cell refs'!HU$2)</f>
        <v>0</v>
      </c>
      <c r="HV69" cm="1">
        <f t="array" aca="1" ref="HV69" ca="1">INDIRECT($AN69&amp;"!"&amp;'DataReport Cell refs'!HV$2)</f>
        <v>0</v>
      </c>
      <c r="HW69" cm="1">
        <f t="array" aca="1" ref="HW69" ca="1">INDIRECT($AN69&amp;"!"&amp;'DataReport Cell refs'!HW$2)</f>
        <v>0</v>
      </c>
      <c r="HX69" cm="1">
        <f t="array" aca="1" ref="HX69" ca="1">INDIRECT($AN69&amp;"!"&amp;'DataReport Cell refs'!HX$2)</f>
        <v>0</v>
      </c>
      <c r="HY69" cm="1">
        <f t="array" aca="1" ref="HY69" ca="1">INDIRECT($AN69&amp;"!"&amp;'DataReport Cell refs'!HY$2)</f>
        <v>0</v>
      </c>
      <c r="HZ69" cm="1">
        <f t="array" aca="1" ref="HZ69" ca="1">INDIRECT($AN69&amp;"!"&amp;'DataReport Cell refs'!HZ$2)</f>
        <v>0</v>
      </c>
      <c r="IA69" cm="1">
        <f t="array" aca="1" ref="IA69" ca="1">INDIRECT($AN69&amp;"!"&amp;'DataReport Cell refs'!IA$2)</f>
        <v>0</v>
      </c>
      <c r="IB69" cm="1">
        <f t="array" aca="1" ref="IB69" ca="1">INDIRECT($AN69&amp;"!"&amp;'DataReport Cell refs'!IB$2)</f>
        <v>0</v>
      </c>
      <c r="IC69" cm="1">
        <f t="array" aca="1" ref="IC69" ca="1">INDIRECT($AN69&amp;"!"&amp;'DataReport Cell refs'!IC$2)</f>
        <v>0</v>
      </c>
      <c r="ID69" cm="1">
        <f t="array" aca="1" ref="ID69" ca="1">INDIRECT($AN69&amp;"!"&amp;'DataReport Cell refs'!ID$2)</f>
        <v>0</v>
      </c>
      <c r="IE69" cm="1">
        <f t="array" aca="1" ref="IE69" ca="1">INDIRECT($AN69&amp;"!"&amp;'DataReport Cell refs'!IE$2)</f>
        <v>0</v>
      </c>
      <c r="IF69" cm="1">
        <f t="array" aca="1" ref="IF69" ca="1">INDIRECT($AN69&amp;"!"&amp;'DataReport Cell refs'!IF$2)</f>
        <v>0</v>
      </c>
      <c r="IG69" cm="1">
        <f t="array" aca="1" ref="IG69" ca="1">INDIRECT($AN69&amp;"!"&amp;'DataReport Cell refs'!IG$2)</f>
        <v>0</v>
      </c>
      <c r="IH69" cm="1">
        <f t="array" aca="1" ref="IH69" ca="1">INDIRECT($AN69&amp;"!"&amp;'DataReport Cell refs'!IH$2)</f>
        <v>0</v>
      </c>
      <c r="II69" cm="1">
        <f t="array" aca="1" ref="II69" ca="1">INDIRECT($AN69&amp;"!"&amp;'DataReport Cell refs'!II$2)</f>
        <v>0</v>
      </c>
      <c r="IJ69" cm="1">
        <f t="array" aca="1" ref="IJ69" ca="1">INDIRECT($AN69&amp;"!"&amp;'DataReport Cell refs'!IJ$2)</f>
        <v>0</v>
      </c>
      <c r="IK69" cm="1">
        <f t="array" aca="1" ref="IK69" ca="1">INDIRECT($AN69&amp;"!"&amp;'DataReport Cell refs'!IK$2)</f>
        <v>0</v>
      </c>
      <c r="IL69" cm="1">
        <f t="array" aca="1" ref="IL69" ca="1">INDIRECT($AN69&amp;"!"&amp;'DataReport Cell refs'!IL$2)</f>
        <v>0</v>
      </c>
      <c r="IM69" cm="1">
        <f t="array" aca="1" ref="IM69" ca="1">INDIRECT($AN69&amp;"!"&amp;'DataReport Cell refs'!IM$2)</f>
        <v>0</v>
      </c>
      <c r="IN69" cm="1">
        <f t="array" aca="1" ref="IN69" ca="1">INDIRECT($AN69&amp;"!"&amp;'DataReport Cell refs'!IN$2)</f>
        <v>0</v>
      </c>
      <c r="IO69" cm="1">
        <f t="array" aca="1" ref="IO69" ca="1">INDIRECT($AN69&amp;"!"&amp;'DataReport Cell refs'!IO$2)</f>
        <v>0</v>
      </c>
      <c r="IP69" cm="1">
        <f t="array" aca="1" ref="IP69" ca="1">INDIRECT($AN69&amp;"!"&amp;'DataReport Cell refs'!IP$2)</f>
        <v>0</v>
      </c>
      <c r="IQ69" cm="1">
        <f t="array" aca="1" ref="IQ69" ca="1">INDIRECT($AN69&amp;"!"&amp;'DataReport Cell refs'!IQ$2)</f>
        <v>0</v>
      </c>
      <c r="IR69" cm="1">
        <f t="array" aca="1" ref="IR69" ca="1">INDIRECT($AN69&amp;"!"&amp;'DataReport Cell refs'!IR$2)</f>
        <v>0</v>
      </c>
      <c r="IS69" cm="1">
        <f t="array" aca="1" ref="IS69" ca="1">INDIRECT($AN69&amp;"!"&amp;'DataReport Cell refs'!IS$2)</f>
        <v>0</v>
      </c>
      <c r="IT69" cm="1">
        <f t="array" aca="1" ref="IT69" ca="1">INDIRECT($AN69&amp;"!"&amp;'DataReport Cell refs'!IT$2)</f>
        <v>0</v>
      </c>
      <c r="IU69" cm="1">
        <f t="array" aca="1" ref="IU69" ca="1">INDIRECT($AN69&amp;"!"&amp;'DataReport Cell refs'!IU$2)</f>
        <v>0</v>
      </c>
      <c r="IV69" cm="1">
        <f t="array" aca="1" ref="IV69" ca="1">INDIRECT($AN69&amp;"!"&amp;'DataReport Cell refs'!IV$2)</f>
        <v>0</v>
      </c>
      <c r="IW69" cm="1">
        <f t="array" aca="1" ref="IW69" ca="1">INDIRECT($AN69&amp;"!"&amp;'DataReport Cell refs'!IW$2)</f>
        <v>0</v>
      </c>
      <c r="IX69" cm="1">
        <f t="array" aca="1" ref="IX69" ca="1">INDIRECT($AN69&amp;"!"&amp;'DataReport Cell refs'!IX$2)</f>
        <v>0</v>
      </c>
      <c r="IY69" cm="1">
        <f t="array" aca="1" ref="IY69" ca="1">INDIRECT($AN69&amp;"!"&amp;'DataReport Cell refs'!IY$2)</f>
        <v>0</v>
      </c>
      <c r="IZ69" cm="1">
        <f t="array" aca="1" ref="IZ69" ca="1">INDIRECT($AN69&amp;"!"&amp;'DataReport Cell refs'!IZ$2)</f>
        <v>0</v>
      </c>
      <c r="JA69" cm="1">
        <f t="array" aca="1" ref="JA69" ca="1">INDIRECT($AN69&amp;"!"&amp;'DataReport Cell refs'!JA$2)</f>
        <v>0</v>
      </c>
      <c r="JB69" cm="1">
        <f t="array" aca="1" ref="JB69" ca="1">INDIRECT($AN69&amp;"!"&amp;'DataReport Cell refs'!JB$2)</f>
        <v>0</v>
      </c>
      <c r="JC69" cm="1">
        <f t="array" aca="1" ref="JC69" ca="1">INDIRECT($AN69&amp;"!"&amp;'DataReport Cell refs'!JC$2)</f>
        <v>0</v>
      </c>
      <c r="JD69" cm="1">
        <f t="array" aca="1" ref="JD69" ca="1">INDIRECT($AN69&amp;"!"&amp;'DataReport Cell refs'!JD$2)</f>
        <v>0</v>
      </c>
      <c r="JE69" cm="1">
        <f t="array" aca="1" ref="JE69" ca="1">INDIRECT($AN69&amp;"!"&amp;'DataReport Cell refs'!JE$2)</f>
        <v>0</v>
      </c>
      <c r="JF69" cm="1">
        <f t="array" aca="1" ref="JF69" ca="1">INDIRECT($AN69&amp;"!"&amp;'DataReport Cell refs'!JF$2)</f>
        <v>0</v>
      </c>
      <c r="JG69" cm="1">
        <f t="array" aca="1" ref="JG69" ca="1">INDIRECT($AN69&amp;"!"&amp;'DataReport Cell refs'!JG$2)</f>
        <v>0</v>
      </c>
      <c r="JH69" cm="1">
        <f t="array" aca="1" ref="JH69" ca="1">INDIRECT($AN69&amp;"!"&amp;'DataReport Cell refs'!JH$2)</f>
        <v>0</v>
      </c>
      <c r="JI69" cm="1">
        <f t="array" aca="1" ref="JI69" ca="1">INDIRECT($AN69&amp;"!"&amp;'DataReport Cell refs'!JI$2)</f>
        <v>0</v>
      </c>
      <c r="JJ69" cm="1">
        <f t="array" aca="1" ref="JJ69" ca="1">INDIRECT($AN69&amp;"!"&amp;'DataReport Cell refs'!JJ$2)</f>
        <v>0</v>
      </c>
      <c r="JK69" cm="1">
        <f t="array" aca="1" ref="JK69" ca="1">INDIRECT($AN69&amp;"!"&amp;'DataReport Cell refs'!JK$2)</f>
        <v>0</v>
      </c>
      <c r="JL69" cm="1">
        <f t="array" aca="1" ref="JL69" ca="1">INDIRECT($AN69&amp;"!"&amp;'DataReport Cell refs'!JL$2)</f>
        <v>0</v>
      </c>
      <c r="JM69" cm="1">
        <f t="array" aca="1" ref="JM69" ca="1">INDIRECT($AN69&amp;"!"&amp;'DataReport Cell refs'!JM$2)</f>
        <v>0</v>
      </c>
      <c r="JN69" cm="1">
        <f t="array" aca="1" ref="JN69" ca="1">INDIRECT($AN69&amp;"!"&amp;'DataReport Cell refs'!JN$2)</f>
        <v>0</v>
      </c>
      <c r="JO69" cm="1">
        <f t="array" aca="1" ref="JO69" ca="1">INDIRECT($AN69&amp;"!"&amp;'DataReport Cell refs'!JO$2)</f>
        <v>0</v>
      </c>
      <c r="JP69" cm="1">
        <f t="array" aca="1" ref="JP69" ca="1">INDIRECT($AN69&amp;"!"&amp;'DataReport Cell refs'!JP$2)</f>
        <v>0</v>
      </c>
      <c r="JQ69" cm="1">
        <f t="array" aca="1" ref="JQ69" ca="1">INDIRECT($AN69&amp;"!"&amp;'DataReport Cell refs'!JQ$2)</f>
        <v>0</v>
      </c>
      <c r="JR69" cm="1">
        <f t="array" aca="1" ref="JR69" ca="1">INDIRECT($AN69&amp;"!"&amp;'DataReport Cell refs'!JR$2)</f>
        <v>0</v>
      </c>
      <c r="JS69" cm="1">
        <f t="array" aca="1" ref="JS69" ca="1">INDIRECT($AN69&amp;"!"&amp;'DataReport Cell refs'!JS$2)</f>
        <v>0</v>
      </c>
      <c r="JT69" cm="1">
        <f t="array" aca="1" ref="JT69" ca="1">INDIRECT($AN69&amp;"!"&amp;'DataReport Cell refs'!JT$2)</f>
        <v>0</v>
      </c>
      <c r="JU69" cm="1">
        <f t="array" aca="1" ref="JU69" ca="1">INDIRECT($AN69&amp;"!"&amp;'DataReport Cell refs'!JU$2)</f>
        <v>0</v>
      </c>
      <c r="JV69" t="str" cm="1">
        <f t="array" aca="1" ref="JV69" ca="1">INDIRECT($AN69&amp;"!"&amp;'DataReport Cell refs'!JV$2)</f>
        <v>Not Commenced</v>
      </c>
      <c r="JW69" t="str" cm="1">
        <f t="array" aca="1" ref="JW69" ca="1">INDIRECT($AN69&amp;"!"&amp;'DataReport Cell refs'!JW$2)</f>
        <v>First complete Stocktake</v>
      </c>
      <c r="JX69" t="str" cm="1">
        <f t="array" aca="1" ref="JX69" ca="1">INDIRECT($AN69&amp;"!"&amp;'DataReport Cell refs'!JX$2)</f>
        <v>First complete Stocktake</v>
      </c>
      <c r="JY69" t="str" cm="1">
        <f t="array" aca="1" ref="JY69" ca="1">INDIRECT($AN69&amp;"!"&amp;'DataReport Cell refs'!JY$2)</f>
        <v>First complete Stocktake</v>
      </c>
      <c r="JZ69" t="str" cm="1">
        <f t="array" aca="1" ref="JZ69" ca="1">INDIRECT($AN69&amp;"!"&amp;'DataReport Cell refs'!JZ$2)</f>
        <v>First complete Stocktake</v>
      </c>
      <c r="KA69" t="str" cm="1">
        <f t="array" aca="1" ref="KA69" ca="1">INDIRECT($AN69&amp;"!"&amp;'DataReport Cell refs'!KA$2)</f>
        <v>First complete Stocktake</v>
      </c>
      <c r="KB69" t="str" cm="1">
        <f t="array" aca="1" ref="KB69" ca="1">INDIRECT($AN69&amp;"!"&amp;'DataReport Cell refs'!KB$2)</f>
        <v>First complete Stocktake</v>
      </c>
    </row>
    <row r="70" spans="40:288" x14ac:dyDescent="0.35">
      <c r="AN70" s="345" t="s">
        <v>1209</v>
      </c>
      <c r="AO70" cm="1">
        <f t="array" aca="1" ref="AO70" ca="1">INDIRECT($AN70&amp;"!"&amp;'DataReport Cell refs'!AO$2)</f>
        <v>0</v>
      </c>
      <c r="AP70" t="str" cm="1">
        <f t="array" aca="1" ref="AP70" ca="1">INDIRECT($AN70&amp;"!"&amp;'DataReport Cell refs'!AP$2)</f>
        <v>Select option</v>
      </c>
      <c r="AQ70" t="str" cm="1">
        <f t="array" aca="1" ref="AQ70" ca="1">INDIRECT($AN70&amp;"!"&amp;'DataReport Cell refs'!AQ$2)</f>
        <v>Select option</v>
      </c>
      <c r="AR70" s="361" cm="1">
        <f t="array" aca="1" ref="AR70" ca="1">INDIRECT($AN70&amp;"!"&amp;'DataReport Cell refs'!AR$2)</f>
        <v>0</v>
      </c>
      <c r="AS70" t="b" cm="1">
        <f t="array" aca="1" ref="AS70" ca="1">INDIRECT($AN70&amp;"!"&amp;'DataReport Cell refs'!AS$2)</f>
        <v>0</v>
      </c>
      <c r="AT70" t="b" cm="1">
        <f t="array" aca="1" ref="AT70" ca="1">INDIRECT($AN70&amp;"!"&amp;'DataReport Cell refs'!AT$2)</f>
        <v>0</v>
      </c>
      <c r="AU70" t="b" cm="1">
        <f t="array" aca="1" ref="AU70" ca="1">INDIRECT($AN70&amp;"!"&amp;'DataReport Cell refs'!AU$2)</f>
        <v>0</v>
      </c>
      <c r="AV70" t="b" cm="1">
        <f t="array" aca="1" ref="AV70" ca="1">INDIRECT($AN70&amp;"!"&amp;'DataReport Cell refs'!AV$2)</f>
        <v>0</v>
      </c>
      <c r="AW70" t="b" cm="1">
        <f t="array" aca="1" ref="AW70" ca="1">INDIRECT($AN70&amp;"!"&amp;'DataReport Cell refs'!AW$2)</f>
        <v>0</v>
      </c>
      <c r="AX70" t="b" cm="1">
        <f t="array" aca="1" ref="AX70" ca="1">INDIRECT($AN70&amp;"!"&amp;'DataReport Cell refs'!AX$2)</f>
        <v>0</v>
      </c>
      <c r="AY70" t="b" cm="1">
        <f t="array" aca="1" ref="AY70" ca="1">INDIRECT($AN70&amp;"!"&amp;'DataReport Cell refs'!AY$2)</f>
        <v>0</v>
      </c>
      <c r="AZ70" t="b" cm="1">
        <f t="array" aca="1" ref="AZ70" ca="1">INDIRECT($AN70&amp;"!"&amp;'DataReport Cell refs'!AZ$2)</f>
        <v>0</v>
      </c>
      <c r="BA70" t="b" cm="1">
        <f t="array" aca="1" ref="BA70" ca="1">INDIRECT($AN70&amp;"!"&amp;'DataReport Cell refs'!BA$2)</f>
        <v>0</v>
      </c>
      <c r="BB70" t="b" cm="1">
        <f t="array" aca="1" ref="BB70" ca="1">INDIRECT($AN70&amp;"!"&amp;'DataReport Cell refs'!BB$2)</f>
        <v>0</v>
      </c>
      <c r="BC70" t="b" cm="1">
        <f t="array" aca="1" ref="BC70" ca="1">INDIRECT($AN70&amp;"!"&amp;'DataReport Cell refs'!BC$2)</f>
        <v>0</v>
      </c>
      <c r="BD70" t="b" cm="1">
        <f t="array" aca="1" ref="BD70" ca="1">INDIRECT($AN70&amp;"!"&amp;'DataReport Cell refs'!BD$2)</f>
        <v>0</v>
      </c>
      <c r="BE70" t="b" cm="1">
        <f t="array" aca="1" ref="BE70" ca="1">INDIRECT($AN70&amp;"!"&amp;'DataReport Cell refs'!BE$2)</f>
        <v>0</v>
      </c>
      <c r="BF70" t="b" cm="1">
        <f t="array" aca="1" ref="BF70" ca="1">INDIRECT($AN70&amp;"!"&amp;'DataReport Cell refs'!BF$2)</f>
        <v>0</v>
      </c>
      <c r="BG70" t="b" cm="1">
        <f t="array" aca="1" ref="BG70" ca="1">INDIRECT($AN70&amp;"!"&amp;'DataReport Cell refs'!BG$2)</f>
        <v>0</v>
      </c>
      <c r="BH70" t="b" cm="1">
        <f t="array" aca="1" ref="BH70" ca="1">INDIRECT($AN70&amp;"!"&amp;'DataReport Cell refs'!BH$2)</f>
        <v>0</v>
      </c>
      <c r="BI70" t="str" cm="1">
        <f t="array" aca="1" ref="BI70" ca="1">INDIRECT($AN70&amp;"!"&amp;'DataReport Cell refs'!BI$2)</f>
        <v>Select option</v>
      </c>
      <c r="BJ70" t="str" cm="1">
        <f t="array" aca="1" ref="BJ70" ca="1">INDIRECT($AN70&amp;"!"&amp;'DataReport Cell refs'!BJ$2)</f>
        <v>Select option</v>
      </c>
      <c r="BK70" t="str" cm="1">
        <f t="array" aca="1" ref="BK70" ca="1">INDIRECT($AN70&amp;"!"&amp;'DataReport Cell refs'!BK$2)</f>
        <v>Select option</v>
      </c>
      <c r="BL70" t="str" cm="1">
        <f t="array" aca="1" ref="BL70" ca="1">INDIRECT($AN70&amp;"!"&amp;'DataReport Cell refs'!BL$2)</f>
        <v>Select option</v>
      </c>
      <c r="BM70" t="str" cm="1">
        <f t="array" aca="1" ref="BM70" ca="1">INDIRECT($AN70&amp;"!"&amp;'DataReport Cell refs'!BM$2)</f>
        <v>Select option</v>
      </c>
      <c r="BN70" t="str" cm="1">
        <f t="array" aca="1" ref="BN70" ca="1">INDIRECT($AN70&amp;"!"&amp;'DataReport Cell refs'!BN$2)</f>
        <v>Select option</v>
      </c>
      <c r="BO70" t="str" cm="1">
        <f t="array" aca="1" ref="BO70" ca="1">INDIRECT($AN70&amp;"!"&amp;'DataReport Cell refs'!BO$2)</f>
        <v>Select option</v>
      </c>
      <c r="BP70" t="str" cm="1">
        <f t="array" aca="1" ref="BP70" ca="1">INDIRECT($AN70&amp;"!"&amp;'DataReport Cell refs'!BP$2)</f>
        <v>Select option</v>
      </c>
      <c r="BQ70" t="str" cm="1">
        <f t="array" aca="1" ref="BQ70" ca="1">INDIRECT($AN70&amp;"!"&amp;'DataReport Cell refs'!BQ$2)</f>
        <v>Select option</v>
      </c>
      <c r="BR70" t="b" cm="1">
        <f t="array" aca="1" ref="BR70" ca="1">INDIRECT($AN70&amp;"!"&amp;'DataReport Cell refs'!BR$2)</f>
        <v>0</v>
      </c>
      <c r="BS70" t="b" cm="1">
        <f t="array" aca="1" ref="BS70" ca="1">INDIRECT($AN70&amp;"!"&amp;'DataReport Cell refs'!BS$2)</f>
        <v>0</v>
      </c>
      <c r="BT70" t="b" cm="1">
        <f t="array" aca="1" ref="BT70" ca="1">INDIRECT($AN70&amp;"!"&amp;'DataReport Cell refs'!BT$2)</f>
        <v>0</v>
      </c>
      <c r="BU70" t="b" cm="1">
        <f t="array" aca="1" ref="BU70" ca="1">INDIRECT($AN70&amp;"!"&amp;'DataReport Cell refs'!BU$2)</f>
        <v>0</v>
      </c>
      <c r="BV70" t="b" cm="1">
        <f t="array" aca="1" ref="BV70" ca="1">INDIRECT($AN70&amp;"!"&amp;'DataReport Cell refs'!BV$2)</f>
        <v>0</v>
      </c>
      <c r="BW70" t="b" cm="1">
        <f t="array" aca="1" ref="BW70" ca="1">INDIRECT($AN70&amp;"!"&amp;'DataReport Cell refs'!BW$2)</f>
        <v>0</v>
      </c>
      <c r="BX70" t="b" cm="1">
        <f t="array" aca="1" ref="BX70" ca="1">INDIRECT($AN70&amp;"!"&amp;'DataReport Cell refs'!BX$2)</f>
        <v>0</v>
      </c>
      <c r="BY70" t="b" cm="1">
        <f t="array" aca="1" ref="BY70" ca="1">INDIRECT($AN70&amp;"!"&amp;'DataReport Cell refs'!BY$2)</f>
        <v>0</v>
      </c>
      <c r="BZ70" t="b" cm="1">
        <f t="array" aca="1" ref="BZ70" ca="1">INDIRECT($AN70&amp;"!"&amp;'DataReport Cell refs'!BZ$2)</f>
        <v>0</v>
      </c>
      <c r="CA70" cm="1">
        <f t="array" aca="1" ref="CA70" ca="1">INDIRECT($AN70&amp;"!"&amp;'DataReport Cell refs'!CA$2)</f>
        <v>0</v>
      </c>
      <c r="CB70" s="385" cm="1">
        <f t="array" aca="1" ref="CB70" ca="1">INDIRECT($AN70&amp;"!"&amp;'DataReport Cell refs'!CB$2)</f>
        <v>0</v>
      </c>
      <c r="CC70" s="385" cm="1">
        <f t="array" aca="1" ref="CC70" ca="1">INDIRECT($AN70&amp;"!"&amp;'DataReport Cell refs'!CC$2)</f>
        <v>0</v>
      </c>
      <c r="CD70" s="385" cm="1">
        <f t="array" aca="1" ref="CD70" ca="1">INDIRECT($AN70&amp;"!"&amp;'DataReport Cell refs'!CD$2)</f>
        <v>0</v>
      </c>
      <c r="CE70" t="str" cm="1">
        <f t="array" aca="1" ref="CE70" ca="1">INDIRECT($AN70&amp;"!"&amp;'DataReport Cell refs'!CE$2)</f>
        <v>Select option</v>
      </c>
      <c r="CF70" s="361" cm="1">
        <f t="array" aca="1" ref="CF70" ca="1">INDIRECT($AN70&amp;"!"&amp;'DataReport Cell refs'!CF$2)</f>
        <v>0</v>
      </c>
      <c r="CG70" t="b" cm="1">
        <f t="array" aca="1" ref="CG70" ca="1">INDIRECT($AN70&amp;"!"&amp;'DataReport Cell refs'!CG$2)</f>
        <v>0</v>
      </c>
      <c r="CH70" t="b" cm="1">
        <f t="array" aca="1" ref="CH70" ca="1">INDIRECT($AN70&amp;"!"&amp;'DataReport Cell refs'!CH$2)</f>
        <v>0</v>
      </c>
      <c r="CI70" t="b" cm="1">
        <f t="array" aca="1" ref="CI70" ca="1">INDIRECT($AN70&amp;"!"&amp;'DataReport Cell refs'!CI$2)</f>
        <v>0</v>
      </c>
      <c r="CJ70" t="b" cm="1">
        <f t="array" aca="1" ref="CJ70" ca="1">INDIRECT($AN70&amp;"!"&amp;'DataReport Cell refs'!CJ$2)</f>
        <v>0</v>
      </c>
      <c r="CK70" t="b" cm="1">
        <f t="array" aca="1" ref="CK70" ca="1">INDIRECT($AN70&amp;"!"&amp;'DataReport Cell refs'!CK$2)</f>
        <v>0</v>
      </c>
      <c r="CL70" t="b" cm="1">
        <f t="array" aca="1" ref="CL70" ca="1">INDIRECT($AN70&amp;"!"&amp;'DataReport Cell refs'!CL$2)</f>
        <v>0</v>
      </c>
      <c r="CM70" t="b" cm="1">
        <f t="array" aca="1" ref="CM70" ca="1">INDIRECT($AN70&amp;"!"&amp;'DataReport Cell refs'!CM$2)</f>
        <v>0</v>
      </c>
      <c r="CN70" t="b" cm="1">
        <f t="array" aca="1" ref="CN70" ca="1">INDIRECT($AN70&amp;"!"&amp;'DataReport Cell refs'!CN$2)</f>
        <v>0</v>
      </c>
      <c r="CO70" t="b" cm="1">
        <f t="array" aca="1" ref="CO70" ca="1">INDIRECT($AN70&amp;"!"&amp;'DataReport Cell refs'!CO$2)</f>
        <v>0</v>
      </c>
      <c r="CP70" t="b" cm="1">
        <f t="array" aca="1" ref="CP70" ca="1">INDIRECT($AN70&amp;"!"&amp;'DataReport Cell refs'!CP$2)</f>
        <v>0</v>
      </c>
      <c r="CQ70" t="b" cm="1">
        <f t="array" aca="1" ref="CQ70" ca="1">INDIRECT($AN70&amp;"!"&amp;'DataReport Cell refs'!CQ$2)</f>
        <v>0</v>
      </c>
      <c r="CR70" t="b" cm="1">
        <f t="array" aca="1" ref="CR70" ca="1">INDIRECT($AN70&amp;"!"&amp;'DataReport Cell refs'!CR$2)</f>
        <v>0</v>
      </c>
      <c r="CS70" t="b" cm="1">
        <f t="array" aca="1" ref="CS70" ca="1">INDIRECT($AN70&amp;"!"&amp;'DataReport Cell refs'!CS$2)</f>
        <v>0</v>
      </c>
      <c r="CT70" t="b" cm="1">
        <f t="array" aca="1" ref="CT70" ca="1">INDIRECT($AN70&amp;"!"&amp;'DataReport Cell refs'!CT$2)</f>
        <v>0</v>
      </c>
      <c r="CU70" t="b" cm="1">
        <f t="array" aca="1" ref="CU70" ca="1">INDIRECT($AN70&amp;"!"&amp;'DataReport Cell refs'!CU$2)</f>
        <v>0</v>
      </c>
      <c r="CV70" t="b" cm="1">
        <f t="array" aca="1" ref="CV70" ca="1">INDIRECT($AN70&amp;"!"&amp;'DataReport Cell refs'!CV$2)</f>
        <v>0</v>
      </c>
      <c r="CW70" t="b" cm="1">
        <f t="array" aca="1" ref="CW70" ca="1">INDIRECT($AN70&amp;"!"&amp;'DataReport Cell refs'!CW$2)</f>
        <v>0</v>
      </c>
      <c r="CX70" t="b" cm="1">
        <f t="array" aca="1" ref="CX70" ca="1">INDIRECT($AN70&amp;"!"&amp;'DataReport Cell refs'!CX$2)</f>
        <v>0</v>
      </c>
      <c r="CY70" t="b" cm="1">
        <f t="array" aca="1" ref="CY70" ca="1">INDIRECT($AN70&amp;"!"&amp;'DataReport Cell refs'!CY$2)</f>
        <v>0</v>
      </c>
      <c r="CZ70" t="b" cm="1">
        <f t="array" aca="1" ref="CZ70" ca="1">INDIRECT($AN70&amp;"!"&amp;'DataReport Cell refs'!CZ$2)</f>
        <v>0</v>
      </c>
      <c r="DA70" t="b" cm="1">
        <f t="array" aca="1" ref="DA70" ca="1">INDIRECT($AN70&amp;"!"&amp;'DataReport Cell refs'!DA$2)</f>
        <v>0</v>
      </c>
      <c r="DB70" t="b" cm="1">
        <f t="array" aca="1" ref="DB70" ca="1">INDIRECT($AN70&amp;"!"&amp;'DataReport Cell refs'!DB$2)</f>
        <v>0</v>
      </c>
      <c r="DC70" t="b" cm="1">
        <f t="array" aca="1" ref="DC70" ca="1">INDIRECT($AN70&amp;"!"&amp;'DataReport Cell refs'!DC$2)</f>
        <v>0</v>
      </c>
      <c r="DD70" t="b" cm="1">
        <f t="array" aca="1" ref="DD70" ca="1">INDIRECT($AN70&amp;"!"&amp;'DataReport Cell refs'!DD$2)</f>
        <v>0</v>
      </c>
      <c r="DE70" t="b" cm="1">
        <f t="array" aca="1" ref="DE70" ca="1">INDIRECT($AN70&amp;"!"&amp;'DataReport Cell refs'!DE$2)</f>
        <v>0</v>
      </c>
      <c r="DF70" t="b" cm="1">
        <f t="array" aca="1" ref="DF70" ca="1">INDIRECT($AN70&amp;"!"&amp;'DataReport Cell refs'!DF$2)</f>
        <v>0</v>
      </c>
      <c r="DG70" t="b" cm="1">
        <f t="array" aca="1" ref="DG70" ca="1">INDIRECT($AN70&amp;"!"&amp;'DataReport Cell refs'!DG$2)</f>
        <v>0</v>
      </c>
      <c r="DH70" t="b" cm="1">
        <f t="array" aca="1" ref="DH70" ca="1">INDIRECT($AN70&amp;"!"&amp;'DataReport Cell refs'!DH$2)</f>
        <v>0</v>
      </c>
      <c r="DI70" t="b" cm="1">
        <f t="array" aca="1" ref="DI70" ca="1">INDIRECT($AN70&amp;"!"&amp;'DataReport Cell refs'!DI$2)</f>
        <v>0</v>
      </c>
      <c r="DJ70" t="b" cm="1">
        <f t="array" aca="1" ref="DJ70" ca="1">INDIRECT($AN70&amp;"!"&amp;'DataReport Cell refs'!DJ$2)</f>
        <v>0</v>
      </c>
      <c r="DK70" t="b" cm="1">
        <f t="array" aca="1" ref="DK70" ca="1">INDIRECT($AN70&amp;"!"&amp;'DataReport Cell refs'!DK$2)</f>
        <v>0</v>
      </c>
      <c r="DL70" t="b" cm="1">
        <f t="array" aca="1" ref="DL70" ca="1">INDIRECT($AN70&amp;"!"&amp;'DataReport Cell refs'!DL$2)</f>
        <v>0</v>
      </c>
      <c r="DM70" t="b" cm="1">
        <f t="array" aca="1" ref="DM70" ca="1">INDIRECT($AN70&amp;"!"&amp;'DataReport Cell refs'!DM$2)</f>
        <v>0</v>
      </c>
      <c r="DN70" t="str" cm="1">
        <f t="array" aca="1" ref="DN70" ca="1">INDIRECT($AN70&amp;"!"&amp;'DataReport Cell refs'!DN$2)</f>
        <v>Type here - Other service not included above 1</v>
      </c>
      <c r="DO70" t="str" cm="1">
        <f t="array" aca="1" ref="DO70" ca="1">INDIRECT($AN70&amp;"!"&amp;'DataReport Cell refs'!DO$2)</f>
        <v>Type here - Other service not included above 2</v>
      </c>
      <c r="DP70" t="str" cm="1">
        <f t="array" aca="1" ref="DP70" ca="1">INDIRECT($AN70&amp;"!"&amp;'DataReport Cell refs'!DP$2)</f>
        <v>Type here - Other service not included above 3</v>
      </c>
      <c r="DQ70" t="b" cm="1">
        <f t="array" aca="1" ref="DQ70" ca="1">INDIRECT($AN70&amp;"!"&amp;'DataReport Cell refs'!DQ$2)</f>
        <v>0</v>
      </c>
      <c r="DR70" t="b" cm="1">
        <f t="array" aca="1" ref="DR70" ca="1">INDIRECT($AN70&amp;"!"&amp;'DataReport Cell refs'!DR$2)</f>
        <v>0</v>
      </c>
      <c r="DS70" t="b" cm="1">
        <f t="array" aca="1" ref="DS70" ca="1">INDIRECT($AN70&amp;"!"&amp;'DataReport Cell refs'!DS$2)</f>
        <v>0</v>
      </c>
      <c r="DT70" t="b" cm="1">
        <f t="array" aca="1" ref="DT70" ca="1">INDIRECT($AN70&amp;"!"&amp;'DataReport Cell refs'!DT$2)</f>
        <v>0</v>
      </c>
      <c r="DU70" t="b" cm="1">
        <f t="array" aca="1" ref="DU70" ca="1">INDIRECT($AN70&amp;"!"&amp;'DataReport Cell refs'!DU$2)</f>
        <v>0</v>
      </c>
      <c r="DV70" t="b" cm="1">
        <f t="array" aca="1" ref="DV70" ca="1">INDIRECT($AN70&amp;"!"&amp;'DataReport Cell refs'!DV$2)</f>
        <v>0</v>
      </c>
      <c r="DW70" t="b" cm="1">
        <f t="array" aca="1" ref="DW70" ca="1">INDIRECT($AN70&amp;"!"&amp;'DataReport Cell refs'!DW$2)</f>
        <v>0</v>
      </c>
      <c r="DX70" t="b" cm="1">
        <f t="array" aca="1" ref="DX70" ca="1">INDIRECT($AN70&amp;"!"&amp;'DataReport Cell refs'!DX$2)</f>
        <v>0</v>
      </c>
      <c r="DY70" t="b" cm="1">
        <f t="array" aca="1" ref="DY70" ca="1">INDIRECT($AN70&amp;"!"&amp;'DataReport Cell refs'!DY$2)</f>
        <v>0</v>
      </c>
      <c r="DZ70" t="b" cm="1">
        <f t="array" aca="1" ref="DZ70" ca="1">INDIRECT($AN70&amp;"!"&amp;'DataReport Cell refs'!DZ$2)</f>
        <v>0</v>
      </c>
      <c r="EA70" t="b" cm="1">
        <f t="array" aca="1" ref="EA70" ca="1">INDIRECT($AN70&amp;"!"&amp;'DataReport Cell refs'!EA$2)</f>
        <v>0</v>
      </c>
      <c r="EB70" t="b" cm="1">
        <f t="array" aca="1" ref="EB70" ca="1">INDIRECT($AN70&amp;"!"&amp;'DataReport Cell refs'!EB$2)</f>
        <v>0</v>
      </c>
      <c r="EC70" t="b" cm="1">
        <f t="array" aca="1" ref="EC70" ca="1">INDIRECT($AN70&amp;"!"&amp;'DataReport Cell refs'!EC$2)</f>
        <v>0</v>
      </c>
      <c r="ED70" t="b" cm="1">
        <f t="array" aca="1" ref="ED70" ca="1">INDIRECT($AN70&amp;"!"&amp;'DataReport Cell refs'!ED$2)</f>
        <v>0</v>
      </c>
      <c r="EE70" t="b" cm="1">
        <f t="array" aca="1" ref="EE70" ca="1">INDIRECT($AN70&amp;"!"&amp;'DataReport Cell refs'!EE$2)</f>
        <v>0</v>
      </c>
      <c r="EF70" t="b" cm="1">
        <f t="array" aca="1" ref="EF70" ca="1">INDIRECT($AN70&amp;"!"&amp;'DataReport Cell refs'!EF$2)</f>
        <v>0</v>
      </c>
      <c r="EG70" t="b" cm="1">
        <f t="array" aca="1" ref="EG70" ca="1">INDIRECT($AN70&amp;"!"&amp;'DataReport Cell refs'!EG$2)</f>
        <v>0</v>
      </c>
      <c r="EH70" t="b" cm="1">
        <f t="array" aca="1" ref="EH70" ca="1">INDIRECT($AN70&amp;"!"&amp;'DataReport Cell refs'!EH$2)</f>
        <v>0</v>
      </c>
      <c r="EI70" t="b" cm="1">
        <f t="array" aca="1" ref="EI70" ca="1">INDIRECT($AN70&amp;"!"&amp;'DataReport Cell refs'!EI$2)</f>
        <v>0</v>
      </c>
      <c r="EJ70" t="b" cm="1">
        <f t="array" aca="1" ref="EJ70" ca="1">INDIRECT($AN70&amp;"!"&amp;'DataReport Cell refs'!EJ$2)</f>
        <v>0</v>
      </c>
      <c r="EK70" t="b" cm="1">
        <f t="array" aca="1" ref="EK70" ca="1">INDIRECT($AN70&amp;"!"&amp;'DataReport Cell refs'!EK$2)</f>
        <v>0</v>
      </c>
      <c r="EL70" t="b" cm="1">
        <f t="array" aca="1" ref="EL70" ca="1">INDIRECT($AN70&amp;"!"&amp;'DataReport Cell refs'!EL$2)</f>
        <v>0</v>
      </c>
      <c r="EM70" t="b" cm="1">
        <f t="array" aca="1" ref="EM70" ca="1">INDIRECT($AN70&amp;"!"&amp;'DataReport Cell refs'!EM$2)</f>
        <v>0</v>
      </c>
      <c r="EN70" t="b" cm="1">
        <f t="array" aca="1" ref="EN70" ca="1">INDIRECT($AN70&amp;"!"&amp;'DataReport Cell refs'!EN$2)</f>
        <v>0</v>
      </c>
      <c r="EO70" t="b" cm="1">
        <f t="array" aca="1" ref="EO70" ca="1">INDIRECT($AN70&amp;"!"&amp;'DataReport Cell refs'!EO$2)</f>
        <v>0</v>
      </c>
      <c r="EP70" t="b" cm="1">
        <f t="array" aca="1" ref="EP70" ca="1">INDIRECT($AN70&amp;"!"&amp;'DataReport Cell refs'!EP$2)</f>
        <v>0</v>
      </c>
      <c r="EQ70" t="b" cm="1">
        <f t="array" aca="1" ref="EQ70" ca="1">INDIRECT($AN70&amp;"!"&amp;'DataReport Cell refs'!EQ$2)</f>
        <v>0</v>
      </c>
      <c r="ER70" t="b" cm="1">
        <f t="array" aca="1" ref="ER70" ca="1">INDIRECT($AN70&amp;"!"&amp;'DataReport Cell refs'!ER$2)</f>
        <v>0</v>
      </c>
      <c r="ES70" t="b" cm="1">
        <f t="array" aca="1" ref="ES70" ca="1">INDIRECT($AN70&amp;"!"&amp;'DataReport Cell refs'!ES$2)</f>
        <v>0</v>
      </c>
      <c r="ET70" t="b" cm="1">
        <f t="array" aca="1" ref="ET70" ca="1">INDIRECT($AN70&amp;"!"&amp;'DataReport Cell refs'!ET$2)</f>
        <v>0</v>
      </c>
      <c r="EU70" t="b" cm="1">
        <f t="array" aca="1" ref="EU70" ca="1">INDIRECT($AN70&amp;"!"&amp;'DataReport Cell refs'!EU$2)</f>
        <v>0</v>
      </c>
      <c r="EV70" t="b" cm="1">
        <f t="array" aca="1" ref="EV70" ca="1">INDIRECT($AN70&amp;"!"&amp;'DataReport Cell refs'!EV$2)</f>
        <v>0</v>
      </c>
      <c r="EW70" t="b" cm="1">
        <f t="array" aca="1" ref="EW70" ca="1">INDIRECT($AN70&amp;"!"&amp;'DataReport Cell refs'!EW$2)</f>
        <v>0</v>
      </c>
      <c r="EX70" t="b" cm="1">
        <f t="array" aca="1" ref="EX70" ca="1">INDIRECT($AN70&amp;"!"&amp;'DataReport Cell refs'!EX$2)</f>
        <v>0</v>
      </c>
      <c r="EY70" t="b" cm="1">
        <f t="array" aca="1" ref="EY70" ca="1">INDIRECT($AN70&amp;"!"&amp;'DataReport Cell refs'!EY$2)</f>
        <v>0</v>
      </c>
      <c r="EZ70" t="b" cm="1">
        <f t="array" aca="1" ref="EZ70" ca="1">INDIRECT($AN70&amp;"!"&amp;'DataReport Cell refs'!EZ$2)</f>
        <v>0</v>
      </c>
      <c r="FA70" t="b" cm="1">
        <f t="array" aca="1" ref="FA70" ca="1">INDIRECT($AN70&amp;"!"&amp;'DataReport Cell refs'!FA$2)</f>
        <v>0</v>
      </c>
      <c r="FB70" t="b" cm="1">
        <f t="array" aca="1" ref="FB70" ca="1">INDIRECT($AN70&amp;"!"&amp;'DataReport Cell refs'!FB$2)</f>
        <v>0</v>
      </c>
      <c r="FC70" t="b" cm="1">
        <f t="array" aca="1" ref="FC70" ca="1">INDIRECT($AN70&amp;"!"&amp;'DataReport Cell refs'!FC$2)</f>
        <v>0</v>
      </c>
      <c r="FD70" t="b" cm="1">
        <f t="array" aca="1" ref="FD70" ca="1">INDIRECT($AN70&amp;"!"&amp;'DataReport Cell refs'!FD$2)</f>
        <v>0</v>
      </c>
      <c r="FE70" t="b" cm="1">
        <f t="array" aca="1" ref="FE70" ca="1">INDIRECT($AN70&amp;"!"&amp;'DataReport Cell refs'!FE$2)</f>
        <v>0</v>
      </c>
      <c r="FF70" t="b" cm="1">
        <f t="array" aca="1" ref="FF70" ca="1">INDIRECT($AN70&amp;"!"&amp;'DataReport Cell refs'!FF$2)</f>
        <v>0</v>
      </c>
      <c r="FG70" t="b" cm="1">
        <f t="array" aca="1" ref="FG70" ca="1">INDIRECT($AN70&amp;"!"&amp;'DataReport Cell refs'!FG$2)</f>
        <v>0</v>
      </c>
      <c r="FH70" t="b" cm="1">
        <f t="array" aca="1" ref="FH70" ca="1">INDIRECT($AN70&amp;"!"&amp;'DataReport Cell refs'!FH$2)</f>
        <v>0</v>
      </c>
      <c r="FI70" t="b" cm="1">
        <f t="array" aca="1" ref="FI70" ca="1">INDIRECT($AN70&amp;"!"&amp;'DataReport Cell refs'!FI$2)</f>
        <v>0</v>
      </c>
      <c r="FJ70" t="b" cm="1">
        <f t="array" aca="1" ref="FJ70" ca="1">INDIRECT($AN70&amp;"!"&amp;'DataReport Cell refs'!FJ$2)</f>
        <v>0</v>
      </c>
      <c r="FK70" s="361" cm="1">
        <f t="array" aca="1" ref="FK70" ca="1">INDIRECT($AN70&amp;"!"&amp;'DataReport Cell refs'!FK$2)</f>
        <v>0</v>
      </c>
      <c r="FL70" s="361" cm="1">
        <f t="array" aca="1" ref="FL70" ca="1">INDIRECT($AN70&amp;"!"&amp;'DataReport Cell refs'!FL$2)</f>
        <v>0</v>
      </c>
      <c r="FM70" s="361" cm="1">
        <f t="array" aca="1" ref="FM70" ca="1">INDIRECT($AN70&amp;"!"&amp;'DataReport Cell refs'!FM$2)</f>
        <v>0</v>
      </c>
      <c r="FN70" s="361" cm="1">
        <f t="array" aca="1" ref="FN70" ca="1">INDIRECT($AN70&amp;"!"&amp;'DataReport Cell refs'!FN$2)</f>
        <v>0</v>
      </c>
      <c r="FO70" s="361" cm="1">
        <f t="array" aca="1" ref="FO70" ca="1">INDIRECT($AN70&amp;"!"&amp;'DataReport Cell refs'!FO$2)</f>
        <v>0</v>
      </c>
      <c r="FP70" s="361" cm="1">
        <f t="array" aca="1" ref="FP70" ca="1">INDIRECT($AN70&amp;"!"&amp;'DataReport Cell refs'!FP$2)</f>
        <v>0</v>
      </c>
      <c r="FQ70" s="361" cm="1">
        <f t="array" aca="1" ref="FQ70" ca="1">INDIRECT($AN70&amp;"!"&amp;'DataReport Cell refs'!FQ$2)</f>
        <v>0</v>
      </c>
      <c r="FR70" s="361" cm="1">
        <f t="array" aca="1" ref="FR70" ca="1">INDIRECT($AN70&amp;"!"&amp;'DataReport Cell refs'!FR$2)</f>
        <v>0</v>
      </c>
      <c r="FS70" s="361" cm="1">
        <f t="array" aca="1" ref="FS70" ca="1">INDIRECT($AN70&amp;"!"&amp;'DataReport Cell refs'!FS$2)</f>
        <v>0</v>
      </c>
      <c r="FT70" s="361" cm="1">
        <f t="array" aca="1" ref="FT70" ca="1">INDIRECT($AN70&amp;"!"&amp;'DataReport Cell refs'!FT$2)</f>
        <v>0</v>
      </c>
      <c r="FU70" s="361" cm="1">
        <f t="array" aca="1" ref="FU70" ca="1">INDIRECT($AN70&amp;"!"&amp;'DataReport Cell refs'!FU$2)</f>
        <v>0</v>
      </c>
      <c r="FV70" s="361" cm="1">
        <f t="array" aca="1" ref="FV70" ca="1">INDIRECT($AN70&amp;"!"&amp;'DataReport Cell refs'!FV$2)</f>
        <v>0</v>
      </c>
      <c r="FW70" s="361" cm="1">
        <f t="array" aca="1" ref="FW70" ca="1">INDIRECT($AN70&amp;"!"&amp;'DataReport Cell refs'!FW$2)</f>
        <v>0</v>
      </c>
      <c r="FX70" s="361" cm="1">
        <f t="array" aca="1" ref="FX70" ca="1">INDIRECT($AN70&amp;"!"&amp;'DataReport Cell refs'!FX$2)</f>
        <v>0</v>
      </c>
      <c r="FY70" s="361" cm="1">
        <f t="array" aca="1" ref="FY70" ca="1">INDIRECT($AN70&amp;"!"&amp;'DataReport Cell refs'!FY$2)</f>
        <v>0</v>
      </c>
      <c r="FZ70" s="361" cm="1">
        <f t="array" aca="1" ref="FZ70" ca="1">INDIRECT($AN70&amp;"!"&amp;'DataReport Cell refs'!FZ$2)</f>
        <v>0</v>
      </c>
      <c r="GA70" s="361" cm="1">
        <f t="array" aca="1" ref="GA70" ca="1">INDIRECT($AN70&amp;"!"&amp;'DataReport Cell refs'!GA$2)</f>
        <v>0</v>
      </c>
      <c r="GB70" s="361" cm="1">
        <f t="array" aca="1" ref="GB70" ca="1">INDIRECT($AN70&amp;"!"&amp;'DataReport Cell refs'!GB$2)</f>
        <v>0</v>
      </c>
      <c r="GC70" s="361" cm="1">
        <f t="array" aca="1" ref="GC70" ca="1">INDIRECT($AN70&amp;"!"&amp;'DataReport Cell refs'!GC$2)</f>
        <v>0</v>
      </c>
      <c r="GD70" s="361" cm="1">
        <f t="array" aca="1" ref="GD70" ca="1">INDIRECT($AN70&amp;"!"&amp;'DataReport Cell refs'!GD$2)</f>
        <v>0</v>
      </c>
      <c r="GE70" s="361" cm="1">
        <f t="array" aca="1" ref="GE70" ca="1">INDIRECT($AN70&amp;"!"&amp;'DataReport Cell refs'!GE$2)</f>
        <v>0</v>
      </c>
      <c r="GF70" s="361" cm="1">
        <f t="array" aca="1" ref="GF70" ca="1">INDIRECT($AN70&amp;"!"&amp;'DataReport Cell refs'!GF$2)</f>
        <v>0</v>
      </c>
      <c r="GG70" s="361" cm="1">
        <f t="array" aca="1" ref="GG70" ca="1">INDIRECT($AN70&amp;"!"&amp;'DataReport Cell refs'!GG$2)</f>
        <v>0</v>
      </c>
      <c r="GH70" s="361" cm="1">
        <f t="array" aca="1" ref="GH70" ca="1">INDIRECT($AN70&amp;"!"&amp;'DataReport Cell refs'!GH$2)</f>
        <v>0</v>
      </c>
      <c r="GI70" s="361" cm="1">
        <f t="array" aca="1" ref="GI70" ca="1">INDIRECT($AN70&amp;"!"&amp;'DataReport Cell refs'!GI$2)</f>
        <v>0</v>
      </c>
      <c r="GJ70" s="361" cm="1">
        <f t="array" aca="1" ref="GJ70" ca="1">INDIRECT($AN70&amp;"!"&amp;'DataReport Cell refs'!GJ$2)</f>
        <v>0</v>
      </c>
      <c r="GK70" s="361" cm="1">
        <f t="array" aca="1" ref="GK70" ca="1">INDIRECT($AN70&amp;"!"&amp;'DataReport Cell refs'!GK$2)</f>
        <v>0</v>
      </c>
      <c r="GL70" s="361" cm="1">
        <f t="array" aca="1" ref="GL70" ca="1">INDIRECT($AN70&amp;"!"&amp;'DataReport Cell refs'!GL$2)</f>
        <v>0</v>
      </c>
      <c r="GM70" s="361" cm="1">
        <f t="array" aca="1" ref="GM70" ca="1">INDIRECT($AN70&amp;"!"&amp;'DataReport Cell refs'!GM$2)</f>
        <v>0</v>
      </c>
      <c r="GN70" s="361" cm="1">
        <f t="array" aca="1" ref="GN70" ca="1">INDIRECT($AN70&amp;"!"&amp;'DataReport Cell refs'!GN$2)</f>
        <v>0</v>
      </c>
      <c r="GO70" s="361" cm="1">
        <f t="array" aca="1" ref="GO70" ca="1">INDIRECT($AN70&amp;"!"&amp;'DataReport Cell refs'!GO$2)</f>
        <v>0</v>
      </c>
      <c r="GP70" s="361" cm="1">
        <f t="array" aca="1" ref="GP70" ca="1">INDIRECT($AN70&amp;"!"&amp;'DataReport Cell refs'!GP$2)</f>
        <v>0</v>
      </c>
      <c r="GQ70" s="361" cm="1">
        <f t="array" aca="1" ref="GQ70" ca="1">INDIRECT($AN70&amp;"!"&amp;'DataReport Cell refs'!GQ$2)</f>
        <v>0</v>
      </c>
      <c r="GR70" s="361" cm="1">
        <f t="array" aca="1" ref="GR70" ca="1">INDIRECT($AN70&amp;"!"&amp;'DataReport Cell refs'!GR$2)</f>
        <v>0</v>
      </c>
      <c r="GS70" s="361" cm="1">
        <f t="array" aca="1" ref="GS70" ca="1">INDIRECT($AN70&amp;"!"&amp;'DataReport Cell refs'!GS$2)</f>
        <v>0</v>
      </c>
      <c r="GT70" s="361" cm="1">
        <f t="array" aca="1" ref="GT70" ca="1">INDIRECT($AN70&amp;"!"&amp;'DataReport Cell refs'!GT$2)</f>
        <v>0</v>
      </c>
      <c r="GU70" s="361" cm="1">
        <f t="array" aca="1" ref="GU70" ca="1">INDIRECT($AN70&amp;"!"&amp;'DataReport Cell refs'!GU$2)</f>
        <v>0</v>
      </c>
      <c r="GV70" s="361" cm="1">
        <f t="array" aca="1" ref="GV70" ca="1">INDIRECT($AN70&amp;"!"&amp;'DataReport Cell refs'!GV$2)</f>
        <v>0</v>
      </c>
      <c r="GW70" s="361" cm="1">
        <f t="array" aca="1" ref="GW70" ca="1">INDIRECT($AN70&amp;"!"&amp;'DataReport Cell refs'!GW$2)</f>
        <v>0</v>
      </c>
      <c r="GX70" s="361" cm="1">
        <f t="array" aca="1" ref="GX70" ca="1">INDIRECT($AN70&amp;"!"&amp;'DataReport Cell refs'!GX$2)</f>
        <v>0</v>
      </c>
      <c r="GY70" s="361" cm="1">
        <f t="array" aca="1" ref="GY70" ca="1">INDIRECT($AN70&amp;"!"&amp;'DataReport Cell refs'!GY$2)</f>
        <v>0</v>
      </c>
      <c r="GZ70" s="361" cm="1">
        <f t="array" aca="1" ref="GZ70" ca="1">INDIRECT($AN70&amp;"!"&amp;'DataReport Cell refs'!GZ$2)</f>
        <v>0</v>
      </c>
      <c r="HA70" s="361" cm="1">
        <f t="array" aca="1" ref="HA70" ca="1">INDIRECT($AN70&amp;"!"&amp;'DataReport Cell refs'!HA$2)</f>
        <v>0</v>
      </c>
      <c r="HB70" s="361" cm="1">
        <f t="array" aca="1" ref="HB70" ca="1">INDIRECT($AN70&amp;"!"&amp;'DataReport Cell refs'!HB$2)</f>
        <v>0</v>
      </c>
      <c r="HC70" s="361" cm="1">
        <f t="array" aca="1" ref="HC70" ca="1">INDIRECT($AN70&amp;"!"&amp;'DataReport Cell refs'!HC$2)</f>
        <v>0</v>
      </c>
      <c r="HD70" s="361" cm="1">
        <f t="array" aca="1" ref="HD70" ca="1">INDIRECT($AN70&amp;"!"&amp;'DataReport Cell refs'!HD$2)</f>
        <v>0</v>
      </c>
      <c r="HE70" cm="1">
        <f t="array" aca="1" ref="HE70" ca="1">INDIRECT($AN70&amp;"!"&amp;'DataReport Cell refs'!HE$2)</f>
        <v>0</v>
      </c>
      <c r="HF70" cm="1">
        <f t="array" aca="1" ref="HF70" ca="1">INDIRECT($AN70&amp;"!"&amp;'DataReport Cell refs'!HF$2)</f>
        <v>0</v>
      </c>
      <c r="HG70" cm="1">
        <f t="array" aca="1" ref="HG70" ca="1">INDIRECT($AN70&amp;"!"&amp;'DataReport Cell refs'!HG$2)</f>
        <v>0</v>
      </c>
      <c r="HH70" cm="1">
        <f t="array" aca="1" ref="HH70" ca="1">INDIRECT($AN70&amp;"!"&amp;'DataReport Cell refs'!HH$2)</f>
        <v>0</v>
      </c>
      <c r="HI70" cm="1">
        <f t="array" aca="1" ref="HI70" ca="1">INDIRECT($AN70&amp;"!"&amp;'DataReport Cell refs'!HI$2)</f>
        <v>0</v>
      </c>
      <c r="HJ70" cm="1">
        <f t="array" aca="1" ref="HJ70" ca="1">INDIRECT($AN70&amp;"!"&amp;'DataReport Cell refs'!HJ$2)</f>
        <v>0</v>
      </c>
      <c r="HK70" cm="1">
        <f t="array" aca="1" ref="HK70" ca="1">INDIRECT($AN70&amp;"!"&amp;'DataReport Cell refs'!HK$2)</f>
        <v>0</v>
      </c>
      <c r="HL70" cm="1">
        <f t="array" aca="1" ref="HL70" ca="1">INDIRECT($AN70&amp;"!"&amp;'DataReport Cell refs'!HL$2)</f>
        <v>0</v>
      </c>
      <c r="HM70" cm="1">
        <f t="array" aca="1" ref="HM70" ca="1">INDIRECT($AN70&amp;"!"&amp;'DataReport Cell refs'!HM$2)</f>
        <v>0</v>
      </c>
      <c r="HN70" cm="1">
        <f t="array" aca="1" ref="HN70" ca="1">INDIRECT($AN70&amp;"!"&amp;'DataReport Cell refs'!HN$2)</f>
        <v>0</v>
      </c>
      <c r="HO70" cm="1">
        <f t="array" aca="1" ref="HO70" ca="1">INDIRECT($AN70&amp;"!"&amp;'DataReport Cell refs'!HO$2)</f>
        <v>0</v>
      </c>
      <c r="HP70" cm="1">
        <f t="array" aca="1" ref="HP70" ca="1">INDIRECT($AN70&amp;"!"&amp;'DataReport Cell refs'!HP$2)</f>
        <v>0</v>
      </c>
      <c r="HQ70" cm="1">
        <f t="array" aca="1" ref="HQ70" ca="1">INDIRECT($AN70&amp;"!"&amp;'DataReport Cell refs'!HQ$2)</f>
        <v>0</v>
      </c>
      <c r="HR70" cm="1">
        <f t="array" aca="1" ref="HR70" ca="1">INDIRECT($AN70&amp;"!"&amp;'DataReport Cell refs'!HR$2)</f>
        <v>0</v>
      </c>
      <c r="HS70" cm="1">
        <f t="array" aca="1" ref="HS70" ca="1">INDIRECT($AN70&amp;"!"&amp;'DataReport Cell refs'!HS$2)</f>
        <v>0</v>
      </c>
      <c r="HT70" cm="1">
        <f t="array" aca="1" ref="HT70" ca="1">INDIRECT($AN70&amp;"!"&amp;'DataReport Cell refs'!HT$2)</f>
        <v>0</v>
      </c>
      <c r="HU70" cm="1">
        <f t="array" aca="1" ref="HU70" ca="1">INDIRECT($AN70&amp;"!"&amp;'DataReport Cell refs'!HU$2)</f>
        <v>0</v>
      </c>
      <c r="HV70" cm="1">
        <f t="array" aca="1" ref="HV70" ca="1">INDIRECT($AN70&amp;"!"&amp;'DataReport Cell refs'!HV$2)</f>
        <v>0</v>
      </c>
      <c r="HW70" cm="1">
        <f t="array" aca="1" ref="HW70" ca="1">INDIRECT($AN70&amp;"!"&amp;'DataReport Cell refs'!HW$2)</f>
        <v>0</v>
      </c>
      <c r="HX70" cm="1">
        <f t="array" aca="1" ref="HX70" ca="1">INDIRECT($AN70&amp;"!"&amp;'DataReport Cell refs'!HX$2)</f>
        <v>0</v>
      </c>
      <c r="HY70" cm="1">
        <f t="array" aca="1" ref="HY70" ca="1">INDIRECT($AN70&amp;"!"&amp;'DataReport Cell refs'!HY$2)</f>
        <v>0</v>
      </c>
      <c r="HZ70" cm="1">
        <f t="array" aca="1" ref="HZ70" ca="1">INDIRECT($AN70&amp;"!"&amp;'DataReport Cell refs'!HZ$2)</f>
        <v>0</v>
      </c>
      <c r="IA70" cm="1">
        <f t="array" aca="1" ref="IA70" ca="1">INDIRECT($AN70&amp;"!"&amp;'DataReport Cell refs'!IA$2)</f>
        <v>0</v>
      </c>
      <c r="IB70" cm="1">
        <f t="array" aca="1" ref="IB70" ca="1">INDIRECT($AN70&amp;"!"&amp;'DataReport Cell refs'!IB$2)</f>
        <v>0</v>
      </c>
      <c r="IC70" cm="1">
        <f t="array" aca="1" ref="IC70" ca="1">INDIRECT($AN70&amp;"!"&amp;'DataReport Cell refs'!IC$2)</f>
        <v>0</v>
      </c>
      <c r="ID70" cm="1">
        <f t="array" aca="1" ref="ID70" ca="1">INDIRECT($AN70&amp;"!"&amp;'DataReport Cell refs'!ID$2)</f>
        <v>0</v>
      </c>
      <c r="IE70" cm="1">
        <f t="array" aca="1" ref="IE70" ca="1">INDIRECT($AN70&amp;"!"&amp;'DataReport Cell refs'!IE$2)</f>
        <v>0</v>
      </c>
      <c r="IF70" cm="1">
        <f t="array" aca="1" ref="IF70" ca="1">INDIRECT($AN70&amp;"!"&amp;'DataReport Cell refs'!IF$2)</f>
        <v>0</v>
      </c>
      <c r="IG70" cm="1">
        <f t="array" aca="1" ref="IG70" ca="1">INDIRECT($AN70&amp;"!"&amp;'DataReport Cell refs'!IG$2)</f>
        <v>0</v>
      </c>
      <c r="IH70" cm="1">
        <f t="array" aca="1" ref="IH70" ca="1">INDIRECT($AN70&amp;"!"&amp;'DataReport Cell refs'!IH$2)</f>
        <v>0</v>
      </c>
      <c r="II70" cm="1">
        <f t="array" aca="1" ref="II70" ca="1">INDIRECT($AN70&amp;"!"&amp;'DataReport Cell refs'!II$2)</f>
        <v>0</v>
      </c>
      <c r="IJ70" cm="1">
        <f t="array" aca="1" ref="IJ70" ca="1">INDIRECT($AN70&amp;"!"&amp;'DataReport Cell refs'!IJ$2)</f>
        <v>0</v>
      </c>
      <c r="IK70" cm="1">
        <f t="array" aca="1" ref="IK70" ca="1">INDIRECT($AN70&amp;"!"&amp;'DataReport Cell refs'!IK$2)</f>
        <v>0</v>
      </c>
      <c r="IL70" cm="1">
        <f t="array" aca="1" ref="IL70" ca="1">INDIRECT($AN70&amp;"!"&amp;'DataReport Cell refs'!IL$2)</f>
        <v>0</v>
      </c>
      <c r="IM70" cm="1">
        <f t="array" aca="1" ref="IM70" ca="1">INDIRECT($AN70&amp;"!"&amp;'DataReport Cell refs'!IM$2)</f>
        <v>0</v>
      </c>
      <c r="IN70" cm="1">
        <f t="array" aca="1" ref="IN70" ca="1">INDIRECT($AN70&amp;"!"&amp;'DataReport Cell refs'!IN$2)</f>
        <v>0</v>
      </c>
      <c r="IO70" cm="1">
        <f t="array" aca="1" ref="IO70" ca="1">INDIRECT($AN70&amp;"!"&amp;'DataReport Cell refs'!IO$2)</f>
        <v>0</v>
      </c>
      <c r="IP70" cm="1">
        <f t="array" aca="1" ref="IP70" ca="1">INDIRECT($AN70&amp;"!"&amp;'DataReport Cell refs'!IP$2)</f>
        <v>0</v>
      </c>
      <c r="IQ70" cm="1">
        <f t="array" aca="1" ref="IQ70" ca="1">INDIRECT($AN70&amp;"!"&amp;'DataReport Cell refs'!IQ$2)</f>
        <v>0</v>
      </c>
      <c r="IR70" cm="1">
        <f t="array" aca="1" ref="IR70" ca="1">INDIRECT($AN70&amp;"!"&amp;'DataReport Cell refs'!IR$2)</f>
        <v>0</v>
      </c>
      <c r="IS70" cm="1">
        <f t="array" aca="1" ref="IS70" ca="1">INDIRECT($AN70&amp;"!"&amp;'DataReport Cell refs'!IS$2)</f>
        <v>0</v>
      </c>
      <c r="IT70" cm="1">
        <f t="array" aca="1" ref="IT70" ca="1">INDIRECT($AN70&amp;"!"&amp;'DataReport Cell refs'!IT$2)</f>
        <v>0</v>
      </c>
      <c r="IU70" cm="1">
        <f t="array" aca="1" ref="IU70" ca="1">INDIRECT($AN70&amp;"!"&amp;'DataReport Cell refs'!IU$2)</f>
        <v>0</v>
      </c>
      <c r="IV70" cm="1">
        <f t="array" aca="1" ref="IV70" ca="1">INDIRECT($AN70&amp;"!"&amp;'DataReport Cell refs'!IV$2)</f>
        <v>0</v>
      </c>
      <c r="IW70" cm="1">
        <f t="array" aca="1" ref="IW70" ca="1">INDIRECT($AN70&amp;"!"&amp;'DataReport Cell refs'!IW$2)</f>
        <v>0</v>
      </c>
      <c r="IX70" cm="1">
        <f t="array" aca="1" ref="IX70" ca="1">INDIRECT($AN70&amp;"!"&amp;'DataReport Cell refs'!IX$2)</f>
        <v>0</v>
      </c>
      <c r="IY70" cm="1">
        <f t="array" aca="1" ref="IY70" ca="1">INDIRECT($AN70&amp;"!"&amp;'DataReport Cell refs'!IY$2)</f>
        <v>0</v>
      </c>
      <c r="IZ70" cm="1">
        <f t="array" aca="1" ref="IZ70" ca="1">INDIRECT($AN70&amp;"!"&amp;'DataReport Cell refs'!IZ$2)</f>
        <v>0</v>
      </c>
      <c r="JA70" cm="1">
        <f t="array" aca="1" ref="JA70" ca="1">INDIRECT($AN70&amp;"!"&amp;'DataReport Cell refs'!JA$2)</f>
        <v>0</v>
      </c>
      <c r="JB70" cm="1">
        <f t="array" aca="1" ref="JB70" ca="1">INDIRECT($AN70&amp;"!"&amp;'DataReport Cell refs'!JB$2)</f>
        <v>0</v>
      </c>
      <c r="JC70" cm="1">
        <f t="array" aca="1" ref="JC70" ca="1">INDIRECT($AN70&amp;"!"&amp;'DataReport Cell refs'!JC$2)</f>
        <v>0</v>
      </c>
      <c r="JD70" cm="1">
        <f t="array" aca="1" ref="JD70" ca="1">INDIRECT($AN70&amp;"!"&amp;'DataReport Cell refs'!JD$2)</f>
        <v>0</v>
      </c>
      <c r="JE70" cm="1">
        <f t="array" aca="1" ref="JE70" ca="1">INDIRECT($AN70&amp;"!"&amp;'DataReport Cell refs'!JE$2)</f>
        <v>0</v>
      </c>
      <c r="JF70" cm="1">
        <f t="array" aca="1" ref="JF70" ca="1">INDIRECT($AN70&amp;"!"&amp;'DataReport Cell refs'!JF$2)</f>
        <v>0</v>
      </c>
      <c r="JG70" cm="1">
        <f t="array" aca="1" ref="JG70" ca="1">INDIRECT($AN70&amp;"!"&amp;'DataReport Cell refs'!JG$2)</f>
        <v>0</v>
      </c>
      <c r="JH70" cm="1">
        <f t="array" aca="1" ref="JH70" ca="1">INDIRECT($AN70&amp;"!"&amp;'DataReport Cell refs'!JH$2)</f>
        <v>0</v>
      </c>
      <c r="JI70" cm="1">
        <f t="array" aca="1" ref="JI70" ca="1">INDIRECT($AN70&amp;"!"&amp;'DataReport Cell refs'!JI$2)</f>
        <v>0</v>
      </c>
      <c r="JJ70" cm="1">
        <f t="array" aca="1" ref="JJ70" ca="1">INDIRECT($AN70&amp;"!"&amp;'DataReport Cell refs'!JJ$2)</f>
        <v>0</v>
      </c>
      <c r="JK70" cm="1">
        <f t="array" aca="1" ref="JK70" ca="1">INDIRECT($AN70&amp;"!"&amp;'DataReport Cell refs'!JK$2)</f>
        <v>0</v>
      </c>
      <c r="JL70" cm="1">
        <f t="array" aca="1" ref="JL70" ca="1">INDIRECT($AN70&amp;"!"&amp;'DataReport Cell refs'!JL$2)</f>
        <v>0</v>
      </c>
      <c r="JM70" cm="1">
        <f t="array" aca="1" ref="JM70" ca="1">INDIRECT($AN70&amp;"!"&amp;'DataReport Cell refs'!JM$2)</f>
        <v>0</v>
      </c>
      <c r="JN70" cm="1">
        <f t="array" aca="1" ref="JN70" ca="1">INDIRECT($AN70&amp;"!"&amp;'DataReport Cell refs'!JN$2)</f>
        <v>0</v>
      </c>
      <c r="JO70" cm="1">
        <f t="array" aca="1" ref="JO70" ca="1">INDIRECT($AN70&amp;"!"&amp;'DataReport Cell refs'!JO$2)</f>
        <v>0</v>
      </c>
      <c r="JP70" cm="1">
        <f t="array" aca="1" ref="JP70" ca="1">INDIRECT($AN70&amp;"!"&amp;'DataReport Cell refs'!JP$2)</f>
        <v>0</v>
      </c>
      <c r="JQ70" cm="1">
        <f t="array" aca="1" ref="JQ70" ca="1">INDIRECT($AN70&amp;"!"&amp;'DataReport Cell refs'!JQ$2)</f>
        <v>0</v>
      </c>
      <c r="JR70" cm="1">
        <f t="array" aca="1" ref="JR70" ca="1">INDIRECT($AN70&amp;"!"&amp;'DataReport Cell refs'!JR$2)</f>
        <v>0</v>
      </c>
      <c r="JS70" cm="1">
        <f t="array" aca="1" ref="JS70" ca="1">INDIRECT($AN70&amp;"!"&amp;'DataReport Cell refs'!JS$2)</f>
        <v>0</v>
      </c>
      <c r="JT70" cm="1">
        <f t="array" aca="1" ref="JT70" ca="1">INDIRECT($AN70&amp;"!"&amp;'DataReport Cell refs'!JT$2)</f>
        <v>0</v>
      </c>
      <c r="JU70" cm="1">
        <f t="array" aca="1" ref="JU70" ca="1">INDIRECT($AN70&amp;"!"&amp;'DataReport Cell refs'!JU$2)</f>
        <v>0</v>
      </c>
      <c r="JV70" t="str" cm="1">
        <f t="array" aca="1" ref="JV70" ca="1">INDIRECT($AN70&amp;"!"&amp;'DataReport Cell refs'!JV$2)</f>
        <v>Not Commenced</v>
      </c>
      <c r="JW70" t="str" cm="1">
        <f t="array" aca="1" ref="JW70" ca="1">INDIRECT($AN70&amp;"!"&amp;'DataReport Cell refs'!JW$2)</f>
        <v>First complete Stocktake</v>
      </c>
      <c r="JX70" t="str" cm="1">
        <f t="array" aca="1" ref="JX70" ca="1">INDIRECT($AN70&amp;"!"&amp;'DataReport Cell refs'!JX$2)</f>
        <v>First complete Stocktake</v>
      </c>
      <c r="JY70" t="str" cm="1">
        <f t="array" aca="1" ref="JY70" ca="1">INDIRECT($AN70&amp;"!"&amp;'DataReport Cell refs'!JY$2)</f>
        <v>First complete Stocktake</v>
      </c>
      <c r="JZ70" t="str" cm="1">
        <f t="array" aca="1" ref="JZ70" ca="1">INDIRECT($AN70&amp;"!"&amp;'DataReport Cell refs'!JZ$2)</f>
        <v>First complete Stocktake</v>
      </c>
      <c r="KA70" t="str" cm="1">
        <f t="array" aca="1" ref="KA70" ca="1">INDIRECT($AN70&amp;"!"&amp;'DataReport Cell refs'!KA$2)</f>
        <v>First complete Stocktake</v>
      </c>
      <c r="KB70" t="str" cm="1">
        <f t="array" aca="1" ref="KB70" ca="1">INDIRECT($AN70&amp;"!"&amp;'DataReport Cell refs'!KB$2)</f>
        <v>First complete Stocktake</v>
      </c>
    </row>
    <row r="71" spans="40:288" x14ac:dyDescent="0.35">
      <c r="AN71" s="345" t="s">
        <v>1210</v>
      </c>
      <c r="AO71" cm="1">
        <f t="array" aca="1" ref="AO71" ca="1">INDIRECT($AN71&amp;"!"&amp;'DataReport Cell refs'!AO$2)</f>
        <v>0</v>
      </c>
      <c r="AP71" t="str" cm="1">
        <f t="array" aca="1" ref="AP71" ca="1">INDIRECT($AN71&amp;"!"&amp;'DataReport Cell refs'!AP$2)</f>
        <v>Select option</v>
      </c>
      <c r="AQ71" t="str" cm="1">
        <f t="array" aca="1" ref="AQ71" ca="1">INDIRECT($AN71&amp;"!"&amp;'DataReport Cell refs'!AQ$2)</f>
        <v>Select option</v>
      </c>
      <c r="AR71" s="361" cm="1">
        <f t="array" aca="1" ref="AR71" ca="1">INDIRECT($AN71&amp;"!"&amp;'DataReport Cell refs'!AR$2)</f>
        <v>0</v>
      </c>
      <c r="AS71" t="b" cm="1">
        <f t="array" aca="1" ref="AS71" ca="1">INDIRECT($AN71&amp;"!"&amp;'DataReport Cell refs'!AS$2)</f>
        <v>0</v>
      </c>
      <c r="AT71" t="b" cm="1">
        <f t="array" aca="1" ref="AT71" ca="1">INDIRECT($AN71&amp;"!"&amp;'DataReport Cell refs'!AT$2)</f>
        <v>0</v>
      </c>
      <c r="AU71" t="b" cm="1">
        <f t="array" aca="1" ref="AU71" ca="1">INDIRECT($AN71&amp;"!"&amp;'DataReport Cell refs'!AU$2)</f>
        <v>0</v>
      </c>
      <c r="AV71" t="b" cm="1">
        <f t="array" aca="1" ref="AV71" ca="1">INDIRECT($AN71&amp;"!"&amp;'DataReport Cell refs'!AV$2)</f>
        <v>0</v>
      </c>
      <c r="AW71" t="b" cm="1">
        <f t="array" aca="1" ref="AW71" ca="1">INDIRECT($AN71&amp;"!"&amp;'DataReport Cell refs'!AW$2)</f>
        <v>0</v>
      </c>
      <c r="AX71" t="b" cm="1">
        <f t="array" aca="1" ref="AX71" ca="1">INDIRECT($AN71&amp;"!"&amp;'DataReport Cell refs'!AX$2)</f>
        <v>0</v>
      </c>
      <c r="AY71" t="b" cm="1">
        <f t="array" aca="1" ref="AY71" ca="1">INDIRECT($AN71&amp;"!"&amp;'DataReport Cell refs'!AY$2)</f>
        <v>0</v>
      </c>
      <c r="AZ71" t="b" cm="1">
        <f t="array" aca="1" ref="AZ71" ca="1">INDIRECT($AN71&amp;"!"&amp;'DataReport Cell refs'!AZ$2)</f>
        <v>0</v>
      </c>
      <c r="BA71" t="b" cm="1">
        <f t="array" aca="1" ref="BA71" ca="1">INDIRECT($AN71&amp;"!"&amp;'DataReport Cell refs'!BA$2)</f>
        <v>0</v>
      </c>
      <c r="BB71" t="b" cm="1">
        <f t="array" aca="1" ref="BB71" ca="1">INDIRECT($AN71&amp;"!"&amp;'DataReport Cell refs'!BB$2)</f>
        <v>0</v>
      </c>
      <c r="BC71" t="b" cm="1">
        <f t="array" aca="1" ref="BC71" ca="1">INDIRECT($AN71&amp;"!"&amp;'DataReport Cell refs'!BC$2)</f>
        <v>0</v>
      </c>
      <c r="BD71" t="b" cm="1">
        <f t="array" aca="1" ref="BD71" ca="1">INDIRECT($AN71&amp;"!"&amp;'DataReport Cell refs'!BD$2)</f>
        <v>0</v>
      </c>
      <c r="BE71" t="b" cm="1">
        <f t="array" aca="1" ref="BE71" ca="1">INDIRECT($AN71&amp;"!"&amp;'DataReport Cell refs'!BE$2)</f>
        <v>0</v>
      </c>
      <c r="BF71" t="b" cm="1">
        <f t="array" aca="1" ref="BF71" ca="1">INDIRECT($AN71&amp;"!"&amp;'DataReport Cell refs'!BF$2)</f>
        <v>0</v>
      </c>
      <c r="BG71" t="b" cm="1">
        <f t="array" aca="1" ref="BG71" ca="1">INDIRECT($AN71&amp;"!"&amp;'DataReport Cell refs'!BG$2)</f>
        <v>0</v>
      </c>
      <c r="BH71" t="b" cm="1">
        <f t="array" aca="1" ref="BH71" ca="1">INDIRECT($AN71&amp;"!"&amp;'DataReport Cell refs'!BH$2)</f>
        <v>0</v>
      </c>
      <c r="BI71" t="str" cm="1">
        <f t="array" aca="1" ref="BI71" ca="1">INDIRECT($AN71&amp;"!"&amp;'DataReport Cell refs'!BI$2)</f>
        <v>Select option</v>
      </c>
      <c r="BJ71" t="str" cm="1">
        <f t="array" aca="1" ref="BJ71" ca="1">INDIRECT($AN71&amp;"!"&amp;'DataReport Cell refs'!BJ$2)</f>
        <v>Select option</v>
      </c>
      <c r="BK71" t="str" cm="1">
        <f t="array" aca="1" ref="BK71" ca="1">INDIRECT($AN71&amp;"!"&amp;'DataReport Cell refs'!BK$2)</f>
        <v>Select option</v>
      </c>
      <c r="BL71" t="str" cm="1">
        <f t="array" aca="1" ref="BL71" ca="1">INDIRECT($AN71&amp;"!"&amp;'DataReport Cell refs'!BL$2)</f>
        <v>Select option</v>
      </c>
      <c r="BM71" t="str" cm="1">
        <f t="array" aca="1" ref="BM71" ca="1">INDIRECT($AN71&amp;"!"&amp;'DataReport Cell refs'!BM$2)</f>
        <v>Select option</v>
      </c>
      <c r="BN71" t="str" cm="1">
        <f t="array" aca="1" ref="BN71" ca="1">INDIRECT($AN71&amp;"!"&amp;'DataReport Cell refs'!BN$2)</f>
        <v>Select option</v>
      </c>
      <c r="BO71" t="str" cm="1">
        <f t="array" aca="1" ref="BO71" ca="1">INDIRECT($AN71&amp;"!"&amp;'DataReport Cell refs'!BO$2)</f>
        <v>Select option</v>
      </c>
      <c r="BP71" t="str" cm="1">
        <f t="array" aca="1" ref="BP71" ca="1">INDIRECT($AN71&amp;"!"&amp;'DataReport Cell refs'!BP$2)</f>
        <v>Select option</v>
      </c>
      <c r="BQ71" t="str" cm="1">
        <f t="array" aca="1" ref="BQ71" ca="1">INDIRECT($AN71&amp;"!"&amp;'DataReport Cell refs'!BQ$2)</f>
        <v>Select option</v>
      </c>
      <c r="BR71" t="b" cm="1">
        <f t="array" aca="1" ref="BR71" ca="1">INDIRECT($AN71&amp;"!"&amp;'DataReport Cell refs'!BR$2)</f>
        <v>0</v>
      </c>
      <c r="BS71" t="b" cm="1">
        <f t="array" aca="1" ref="BS71" ca="1">INDIRECT($AN71&amp;"!"&amp;'DataReport Cell refs'!BS$2)</f>
        <v>0</v>
      </c>
      <c r="BT71" t="b" cm="1">
        <f t="array" aca="1" ref="BT71" ca="1">INDIRECT($AN71&amp;"!"&amp;'DataReport Cell refs'!BT$2)</f>
        <v>0</v>
      </c>
      <c r="BU71" t="b" cm="1">
        <f t="array" aca="1" ref="BU71" ca="1">INDIRECT($AN71&amp;"!"&amp;'DataReport Cell refs'!BU$2)</f>
        <v>0</v>
      </c>
      <c r="BV71" t="b" cm="1">
        <f t="array" aca="1" ref="BV71" ca="1">INDIRECT($AN71&amp;"!"&amp;'DataReport Cell refs'!BV$2)</f>
        <v>0</v>
      </c>
      <c r="BW71" t="b" cm="1">
        <f t="array" aca="1" ref="BW71" ca="1">INDIRECT($AN71&amp;"!"&amp;'DataReport Cell refs'!BW$2)</f>
        <v>0</v>
      </c>
      <c r="BX71" t="b" cm="1">
        <f t="array" aca="1" ref="BX71" ca="1">INDIRECT($AN71&amp;"!"&amp;'DataReport Cell refs'!BX$2)</f>
        <v>0</v>
      </c>
      <c r="BY71" t="b" cm="1">
        <f t="array" aca="1" ref="BY71" ca="1">INDIRECT($AN71&amp;"!"&amp;'DataReport Cell refs'!BY$2)</f>
        <v>0</v>
      </c>
      <c r="BZ71" t="b" cm="1">
        <f t="array" aca="1" ref="BZ71" ca="1">INDIRECT($AN71&amp;"!"&amp;'DataReport Cell refs'!BZ$2)</f>
        <v>0</v>
      </c>
      <c r="CA71" cm="1">
        <f t="array" aca="1" ref="CA71" ca="1">INDIRECT($AN71&amp;"!"&amp;'DataReport Cell refs'!CA$2)</f>
        <v>0</v>
      </c>
      <c r="CB71" s="385" cm="1">
        <f t="array" aca="1" ref="CB71" ca="1">INDIRECT($AN71&amp;"!"&amp;'DataReport Cell refs'!CB$2)</f>
        <v>0</v>
      </c>
      <c r="CC71" s="385" cm="1">
        <f t="array" aca="1" ref="CC71" ca="1">INDIRECT($AN71&amp;"!"&amp;'DataReport Cell refs'!CC$2)</f>
        <v>0</v>
      </c>
      <c r="CD71" s="385" cm="1">
        <f t="array" aca="1" ref="CD71" ca="1">INDIRECT($AN71&amp;"!"&amp;'DataReport Cell refs'!CD$2)</f>
        <v>0</v>
      </c>
      <c r="CE71" t="str" cm="1">
        <f t="array" aca="1" ref="CE71" ca="1">INDIRECT($AN71&amp;"!"&amp;'DataReport Cell refs'!CE$2)</f>
        <v>Select option</v>
      </c>
      <c r="CF71" s="361" cm="1">
        <f t="array" aca="1" ref="CF71" ca="1">INDIRECT($AN71&amp;"!"&amp;'DataReport Cell refs'!CF$2)</f>
        <v>0</v>
      </c>
      <c r="CG71" t="b" cm="1">
        <f t="array" aca="1" ref="CG71" ca="1">INDIRECT($AN71&amp;"!"&amp;'DataReport Cell refs'!CG$2)</f>
        <v>0</v>
      </c>
      <c r="CH71" t="b" cm="1">
        <f t="array" aca="1" ref="CH71" ca="1">INDIRECT($AN71&amp;"!"&amp;'DataReport Cell refs'!CH$2)</f>
        <v>0</v>
      </c>
      <c r="CI71" t="b" cm="1">
        <f t="array" aca="1" ref="CI71" ca="1">INDIRECT($AN71&amp;"!"&amp;'DataReport Cell refs'!CI$2)</f>
        <v>0</v>
      </c>
      <c r="CJ71" t="b" cm="1">
        <f t="array" aca="1" ref="CJ71" ca="1">INDIRECT($AN71&amp;"!"&amp;'DataReport Cell refs'!CJ$2)</f>
        <v>0</v>
      </c>
      <c r="CK71" t="b" cm="1">
        <f t="array" aca="1" ref="CK71" ca="1">INDIRECT($AN71&amp;"!"&amp;'DataReport Cell refs'!CK$2)</f>
        <v>0</v>
      </c>
      <c r="CL71" t="b" cm="1">
        <f t="array" aca="1" ref="CL71" ca="1">INDIRECT($AN71&amp;"!"&amp;'DataReport Cell refs'!CL$2)</f>
        <v>0</v>
      </c>
      <c r="CM71" t="b" cm="1">
        <f t="array" aca="1" ref="CM71" ca="1">INDIRECT($AN71&amp;"!"&amp;'DataReport Cell refs'!CM$2)</f>
        <v>0</v>
      </c>
      <c r="CN71" t="b" cm="1">
        <f t="array" aca="1" ref="CN71" ca="1">INDIRECT($AN71&amp;"!"&amp;'DataReport Cell refs'!CN$2)</f>
        <v>0</v>
      </c>
      <c r="CO71" t="b" cm="1">
        <f t="array" aca="1" ref="CO71" ca="1">INDIRECT($AN71&amp;"!"&amp;'DataReport Cell refs'!CO$2)</f>
        <v>0</v>
      </c>
      <c r="CP71" t="b" cm="1">
        <f t="array" aca="1" ref="CP71" ca="1">INDIRECT($AN71&amp;"!"&amp;'DataReport Cell refs'!CP$2)</f>
        <v>0</v>
      </c>
      <c r="CQ71" t="b" cm="1">
        <f t="array" aca="1" ref="CQ71" ca="1">INDIRECT($AN71&amp;"!"&amp;'DataReport Cell refs'!CQ$2)</f>
        <v>0</v>
      </c>
      <c r="CR71" t="b" cm="1">
        <f t="array" aca="1" ref="CR71" ca="1">INDIRECT($AN71&amp;"!"&amp;'DataReport Cell refs'!CR$2)</f>
        <v>0</v>
      </c>
      <c r="CS71" t="b" cm="1">
        <f t="array" aca="1" ref="CS71" ca="1">INDIRECT($AN71&amp;"!"&amp;'DataReport Cell refs'!CS$2)</f>
        <v>0</v>
      </c>
      <c r="CT71" t="b" cm="1">
        <f t="array" aca="1" ref="CT71" ca="1">INDIRECT($AN71&amp;"!"&amp;'DataReport Cell refs'!CT$2)</f>
        <v>0</v>
      </c>
      <c r="CU71" t="b" cm="1">
        <f t="array" aca="1" ref="CU71" ca="1">INDIRECT($AN71&amp;"!"&amp;'DataReport Cell refs'!CU$2)</f>
        <v>0</v>
      </c>
      <c r="CV71" t="b" cm="1">
        <f t="array" aca="1" ref="CV71" ca="1">INDIRECT($AN71&amp;"!"&amp;'DataReport Cell refs'!CV$2)</f>
        <v>0</v>
      </c>
      <c r="CW71" t="b" cm="1">
        <f t="array" aca="1" ref="CW71" ca="1">INDIRECT($AN71&amp;"!"&amp;'DataReport Cell refs'!CW$2)</f>
        <v>0</v>
      </c>
      <c r="CX71" t="b" cm="1">
        <f t="array" aca="1" ref="CX71" ca="1">INDIRECT($AN71&amp;"!"&amp;'DataReport Cell refs'!CX$2)</f>
        <v>0</v>
      </c>
      <c r="CY71" t="b" cm="1">
        <f t="array" aca="1" ref="CY71" ca="1">INDIRECT($AN71&amp;"!"&amp;'DataReport Cell refs'!CY$2)</f>
        <v>0</v>
      </c>
      <c r="CZ71" t="b" cm="1">
        <f t="array" aca="1" ref="CZ71" ca="1">INDIRECT($AN71&amp;"!"&amp;'DataReport Cell refs'!CZ$2)</f>
        <v>0</v>
      </c>
      <c r="DA71" t="b" cm="1">
        <f t="array" aca="1" ref="DA71" ca="1">INDIRECT($AN71&amp;"!"&amp;'DataReport Cell refs'!DA$2)</f>
        <v>0</v>
      </c>
      <c r="DB71" t="b" cm="1">
        <f t="array" aca="1" ref="DB71" ca="1">INDIRECT($AN71&amp;"!"&amp;'DataReport Cell refs'!DB$2)</f>
        <v>0</v>
      </c>
      <c r="DC71" t="b" cm="1">
        <f t="array" aca="1" ref="DC71" ca="1">INDIRECT($AN71&amp;"!"&amp;'DataReport Cell refs'!DC$2)</f>
        <v>0</v>
      </c>
      <c r="DD71" t="b" cm="1">
        <f t="array" aca="1" ref="DD71" ca="1">INDIRECT($AN71&amp;"!"&amp;'DataReport Cell refs'!DD$2)</f>
        <v>0</v>
      </c>
      <c r="DE71" t="b" cm="1">
        <f t="array" aca="1" ref="DE71" ca="1">INDIRECT($AN71&amp;"!"&amp;'DataReport Cell refs'!DE$2)</f>
        <v>0</v>
      </c>
      <c r="DF71" t="b" cm="1">
        <f t="array" aca="1" ref="DF71" ca="1">INDIRECT($AN71&amp;"!"&amp;'DataReport Cell refs'!DF$2)</f>
        <v>0</v>
      </c>
      <c r="DG71" t="b" cm="1">
        <f t="array" aca="1" ref="DG71" ca="1">INDIRECT($AN71&amp;"!"&amp;'DataReport Cell refs'!DG$2)</f>
        <v>0</v>
      </c>
      <c r="DH71" t="b" cm="1">
        <f t="array" aca="1" ref="DH71" ca="1">INDIRECT($AN71&amp;"!"&amp;'DataReport Cell refs'!DH$2)</f>
        <v>0</v>
      </c>
      <c r="DI71" t="b" cm="1">
        <f t="array" aca="1" ref="DI71" ca="1">INDIRECT($AN71&amp;"!"&amp;'DataReport Cell refs'!DI$2)</f>
        <v>0</v>
      </c>
      <c r="DJ71" t="b" cm="1">
        <f t="array" aca="1" ref="DJ71" ca="1">INDIRECT($AN71&amp;"!"&amp;'DataReport Cell refs'!DJ$2)</f>
        <v>0</v>
      </c>
      <c r="DK71" t="b" cm="1">
        <f t="array" aca="1" ref="DK71" ca="1">INDIRECT($AN71&amp;"!"&amp;'DataReport Cell refs'!DK$2)</f>
        <v>0</v>
      </c>
      <c r="DL71" t="b" cm="1">
        <f t="array" aca="1" ref="DL71" ca="1">INDIRECT($AN71&amp;"!"&amp;'DataReport Cell refs'!DL$2)</f>
        <v>0</v>
      </c>
      <c r="DM71" t="b" cm="1">
        <f t="array" aca="1" ref="DM71" ca="1">INDIRECT($AN71&amp;"!"&amp;'DataReport Cell refs'!DM$2)</f>
        <v>0</v>
      </c>
      <c r="DN71" t="str" cm="1">
        <f t="array" aca="1" ref="DN71" ca="1">INDIRECT($AN71&amp;"!"&amp;'DataReport Cell refs'!DN$2)</f>
        <v>Type here - Other service not included above 1</v>
      </c>
      <c r="DO71" t="str" cm="1">
        <f t="array" aca="1" ref="DO71" ca="1">INDIRECT($AN71&amp;"!"&amp;'DataReport Cell refs'!DO$2)</f>
        <v>Type here - Other service not included above 2</v>
      </c>
      <c r="DP71" t="str" cm="1">
        <f t="array" aca="1" ref="DP71" ca="1">INDIRECT($AN71&amp;"!"&amp;'DataReport Cell refs'!DP$2)</f>
        <v>Type here - Other service not included above 3</v>
      </c>
      <c r="DQ71" t="b" cm="1">
        <f t="array" aca="1" ref="DQ71" ca="1">INDIRECT($AN71&amp;"!"&amp;'DataReport Cell refs'!DQ$2)</f>
        <v>0</v>
      </c>
      <c r="DR71" t="b" cm="1">
        <f t="array" aca="1" ref="DR71" ca="1">INDIRECT($AN71&amp;"!"&amp;'DataReport Cell refs'!DR$2)</f>
        <v>0</v>
      </c>
      <c r="DS71" t="b" cm="1">
        <f t="array" aca="1" ref="DS71" ca="1">INDIRECT($AN71&amp;"!"&amp;'DataReport Cell refs'!DS$2)</f>
        <v>0</v>
      </c>
      <c r="DT71" t="b" cm="1">
        <f t="array" aca="1" ref="DT71" ca="1">INDIRECT($AN71&amp;"!"&amp;'DataReport Cell refs'!DT$2)</f>
        <v>0</v>
      </c>
      <c r="DU71" t="b" cm="1">
        <f t="array" aca="1" ref="DU71" ca="1">INDIRECT($AN71&amp;"!"&amp;'DataReport Cell refs'!DU$2)</f>
        <v>0</v>
      </c>
      <c r="DV71" t="b" cm="1">
        <f t="array" aca="1" ref="DV71" ca="1">INDIRECT($AN71&amp;"!"&amp;'DataReport Cell refs'!DV$2)</f>
        <v>0</v>
      </c>
      <c r="DW71" t="b" cm="1">
        <f t="array" aca="1" ref="DW71" ca="1">INDIRECT($AN71&amp;"!"&amp;'DataReport Cell refs'!DW$2)</f>
        <v>0</v>
      </c>
      <c r="DX71" t="b" cm="1">
        <f t="array" aca="1" ref="DX71" ca="1">INDIRECT($AN71&amp;"!"&amp;'DataReport Cell refs'!DX$2)</f>
        <v>0</v>
      </c>
      <c r="DY71" t="b" cm="1">
        <f t="array" aca="1" ref="DY71" ca="1">INDIRECT($AN71&amp;"!"&amp;'DataReport Cell refs'!DY$2)</f>
        <v>0</v>
      </c>
      <c r="DZ71" t="b" cm="1">
        <f t="array" aca="1" ref="DZ71" ca="1">INDIRECT($AN71&amp;"!"&amp;'DataReport Cell refs'!DZ$2)</f>
        <v>0</v>
      </c>
      <c r="EA71" t="b" cm="1">
        <f t="array" aca="1" ref="EA71" ca="1">INDIRECT($AN71&amp;"!"&amp;'DataReport Cell refs'!EA$2)</f>
        <v>0</v>
      </c>
      <c r="EB71" t="b" cm="1">
        <f t="array" aca="1" ref="EB71" ca="1">INDIRECT($AN71&amp;"!"&amp;'DataReport Cell refs'!EB$2)</f>
        <v>0</v>
      </c>
      <c r="EC71" t="b" cm="1">
        <f t="array" aca="1" ref="EC71" ca="1">INDIRECT($AN71&amp;"!"&amp;'DataReport Cell refs'!EC$2)</f>
        <v>0</v>
      </c>
      <c r="ED71" t="b" cm="1">
        <f t="array" aca="1" ref="ED71" ca="1">INDIRECT($AN71&amp;"!"&amp;'DataReport Cell refs'!ED$2)</f>
        <v>0</v>
      </c>
      <c r="EE71" t="b" cm="1">
        <f t="array" aca="1" ref="EE71" ca="1">INDIRECT($AN71&amp;"!"&amp;'DataReport Cell refs'!EE$2)</f>
        <v>0</v>
      </c>
      <c r="EF71" t="b" cm="1">
        <f t="array" aca="1" ref="EF71" ca="1">INDIRECT($AN71&amp;"!"&amp;'DataReport Cell refs'!EF$2)</f>
        <v>0</v>
      </c>
      <c r="EG71" t="b" cm="1">
        <f t="array" aca="1" ref="EG71" ca="1">INDIRECT($AN71&amp;"!"&amp;'DataReport Cell refs'!EG$2)</f>
        <v>0</v>
      </c>
      <c r="EH71" t="b" cm="1">
        <f t="array" aca="1" ref="EH71" ca="1">INDIRECT($AN71&amp;"!"&amp;'DataReport Cell refs'!EH$2)</f>
        <v>0</v>
      </c>
      <c r="EI71" t="b" cm="1">
        <f t="array" aca="1" ref="EI71" ca="1">INDIRECT($AN71&amp;"!"&amp;'DataReport Cell refs'!EI$2)</f>
        <v>0</v>
      </c>
      <c r="EJ71" t="b" cm="1">
        <f t="array" aca="1" ref="EJ71" ca="1">INDIRECT($AN71&amp;"!"&amp;'DataReport Cell refs'!EJ$2)</f>
        <v>0</v>
      </c>
      <c r="EK71" t="b" cm="1">
        <f t="array" aca="1" ref="EK71" ca="1">INDIRECT($AN71&amp;"!"&amp;'DataReport Cell refs'!EK$2)</f>
        <v>0</v>
      </c>
      <c r="EL71" t="b" cm="1">
        <f t="array" aca="1" ref="EL71" ca="1">INDIRECT($AN71&amp;"!"&amp;'DataReport Cell refs'!EL$2)</f>
        <v>0</v>
      </c>
      <c r="EM71" t="b" cm="1">
        <f t="array" aca="1" ref="EM71" ca="1">INDIRECT($AN71&amp;"!"&amp;'DataReport Cell refs'!EM$2)</f>
        <v>0</v>
      </c>
      <c r="EN71" t="b" cm="1">
        <f t="array" aca="1" ref="EN71" ca="1">INDIRECT($AN71&amp;"!"&amp;'DataReport Cell refs'!EN$2)</f>
        <v>0</v>
      </c>
      <c r="EO71" t="b" cm="1">
        <f t="array" aca="1" ref="EO71" ca="1">INDIRECT($AN71&amp;"!"&amp;'DataReport Cell refs'!EO$2)</f>
        <v>0</v>
      </c>
      <c r="EP71" t="b" cm="1">
        <f t="array" aca="1" ref="EP71" ca="1">INDIRECT($AN71&amp;"!"&amp;'DataReport Cell refs'!EP$2)</f>
        <v>0</v>
      </c>
      <c r="EQ71" t="b" cm="1">
        <f t="array" aca="1" ref="EQ71" ca="1">INDIRECT($AN71&amp;"!"&amp;'DataReport Cell refs'!EQ$2)</f>
        <v>0</v>
      </c>
      <c r="ER71" t="b" cm="1">
        <f t="array" aca="1" ref="ER71" ca="1">INDIRECT($AN71&amp;"!"&amp;'DataReport Cell refs'!ER$2)</f>
        <v>0</v>
      </c>
      <c r="ES71" t="b" cm="1">
        <f t="array" aca="1" ref="ES71" ca="1">INDIRECT($AN71&amp;"!"&amp;'DataReport Cell refs'!ES$2)</f>
        <v>0</v>
      </c>
      <c r="ET71" t="b" cm="1">
        <f t="array" aca="1" ref="ET71" ca="1">INDIRECT($AN71&amp;"!"&amp;'DataReport Cell refs'!ET$2)</f>
        <v>0</v>
      </c>
      <c r="EU71" t="b" cm="1">
        <f t="array" aca="1" ref="EU71" ca="1">INDIRECT($AN71&amp;"!"&amp;'DataReport Cell refs'!EU$2)</f>
        <v>0</v>
      </c>
      <c r="EV71" t="b" cm="1">
        <f t="array" aca="1" ref="EV71" ca="1">INDIRECT($AN71&amp;"!"&amp;'DataReport Cell refs'!EV$2)</f>
        <v>0</v>
      </c>
      <c r="EW71" t="b" cm="1">
        <f t="array" aca="1" ref="EW71" ca="1">INDIRECT($AN71&amp;"!"&amp;'DataReport Cell refs'!EW$2)</f>
        <v>0</v>
      </c>
      <c r="EX71" t="b" cm="1">
        <f t="array" aca="1" ref="EX71" ca="1">INDIRECT($AN71&amp;"!"&amp;'DataReport Cell refs'!EX$2)</f>
        <v>0</v>
      </c>
      <c r="EY71" t="b" cm="1">
        <f t="array" aca="1" ref="EY71" ca="1">INDIRECT($AN71&amp;"!"&amp;'DataReport Cell refs'!EY$2)</f>
        <v>0</v>
      </c>
      <c r="EZ71" t="b" cm="1">
        <f t="array" aca="1" ref="EZ71" ca="1">INDIRECT($AN71&amp;"!"&amp;'DataReport Cell refs'!EZ$2)</f>
        <v>0</v>
      </c>
      <c r="FA71" t="b" cm="1">
        <f t="array" aca="1" ref="FA71" ca="1">INDIRECT($AN71&amp;"!"&amp;'DataReport Cell refs'!FA$2)</f>
        <v>0</v>
      </c>
      <c r="FB71" t="b" cm="1">
        <f t="array" aca="1" ref="FB71" ca="1">INDIRECT($AN71&amp;"!"&amp;'DataReport Cell refs'!FB$2)</f>
        <v>0</v>
      </c>
      <c r="FC71" t="b" cm="1">
        <f t="array" aca="1" ref="FC71" ca="1">INDIRECT($AN71&amp;"!"&amp;'DataReport Cell refs'!FC$2)</f>
        <v>0</v>
      </c>
      <c r="FD71" t="b" cm="1">
        <f t="array" aca="1" ref="FD71" ca="1">INDIRECT($AN71&amp;"!"&amp;'DataReport Cell refs'!FD$2)</f>
        <v>0</v>
      </c>
      <c r="FE71" t="b" cm="1">
        <f t="array" aca="1" ref="FE71" ca="1">INDIRECT($AN71&amp;"!"&amp;'DataReport Cell refs'!FE$2)</f>
        <v>0</v>
      </c>
      <c r="FF71" t="b" cm="1">
        <f t="array" aca="1" ref="FF71" ca="1">INDIRECT($AN71&amp;"!"&amp;'DataReport Cell refs'!FF$2)</f>
        <v>0</v>
      </c>
      <c r="FG71" t="b" cm="1">
        <f t="array" aca="1" ref="FG71" ca="1">INDIRECT($AN71&amp;"!"&amp;'DataReport Cell refs'!FG$2)</f>
        <v>0</v>
      </c>
      <c r="FH71" t="b" cm="1">
        <f t="array" aca="1" ref="FH71" ca="1">INDIRECT($AN71&amp;"!"&amp;'DataReport Cell refs'!FH$2)</f>
        <v>0</v>
      </c>
      <c r="FI71" t="b" cm="1">
        <f t="array" aca="1" ref="FI71" ca="1">INDIRECT($AN71&amp;"!"&amp;'DataReport Cell refs'!FI$2)</f>
        <v>0</v>
      </c>
      <c r="FJ71" t="b" cm="1">
        <f t="array" aca="1" ref="FJ71" ca="1">INDIRECT($AN71&amp;"!"&amp;'DataReport Cell refs'!FJ$2)</f>
        <v>0</v>
      </c>
      <c r="FK71" s="361" cm="1">
        <f t="array" aca="1" ref="FK71" ca="1">INDIRECT($AN71&amp;"!"&amp;'DataReport Cell refs'!FK$2)</f>
        <v>0</v>
      </c>
      <c r="FL71" s="361" cm="1">
        <f t="array" aca="1" ref="FL71" ca="1">INDIRECT($AN71&amp;"!"&amp;'DataReport Cell refs'!FL$2)</f>
        <v>0</v>
      </c>
      <c r="FM71" s="361" cm="1">
        <f t="array" aca="1" ref="FM71" ca="1">INDIRECT($AN71&amp;"!"&amp;'DataReport Cell refs'!FM$2)</f>
        <v>0</v>
      </c>
      <c r="FN71" s="361" cm="1">
        <f t="array" aca="1" ref="FN71" ca="1">INDIRECT($AN71&amp;"!"&amp;'DataReport Cell refs'!FN$2)</f>
        <v>0</v>
      </c>
      <c r="FO71" s="361" cm="1">
        <f t="array" aca="1" ref="FO71" ca="1">INDIRECT($AN71&amp;"!"&amp;'DataReport Cell refs'!FO$2)</f>
        <v>0</v>
      </c>
      <c r="FP71" s="361" cm="1">
        <f t="array" aca="1" ref="FP71" ca="1">INDIRECT($AN71&amp;"!"&amp;'DataReport Cell refs'!FP$2)</f>
        <v>0</v>
      </c>
      <c r="FQ71" s="361" cm="1">
        <f t="array" aca="1" ref="FQ71" ca="1">INDIRECT($AN71&amp;"!"&amp;'DataReport Cell refs'!FQ$2)</f>
        <v>0</v>
      </c>
      <c r="FR71" s="361" cm="1">
        <f t="array" aca="1" ref="FR71" ca="1">INDIRECT($AN71&amp;"!"&amp;'DataReport Cell refs'!FR$2)</f>
        <v>0</v>
      </c>
      <c r="FS71" s="361" cm="1">
        <f t="array" aca="1" ref="FS71" ca="1">INDIRECT($AN71&amp;"!"&amp;'DataReport Cell refs'!FS$2)</f>
        <v>0</v>
      </c>
      <c r="FT71" s="361" cm="1">
        <f t="array" aca="1" ref="FT71" ca="1">INDIRECT($AN71&amp;"!"&amp;'DataReport Cell refs'!FT$2)</f>
        <v>0</v>
      </c>
      <c r="FU71" s="361" cm="1">
        <f t="array" aca="1" ref="FU71" ca="1">INDIRECT($AN71&amp;"!"&amp;'DataReport Cell refs'!FU$2)</f>
        <v>0</v>
      </c>
      <c r="FV71" s="361" cm="1">
        <f t="array" aca="1" ref="FV71" ca="1">INDIRECT($AN71&amp;"!"&amp;'DataReport Cell refs'!FV$2)</f>
        <v>0</v>
      </c>
      <c r="FW71" s="361" cm="1">
        <f t="array" aca="1" ref="FW71" ca="1">INDIRECT($AN71&amp;"!"&amp;'DataReport Cell refs'!FW$2)</f>
        <v>0</v>
      </c>
      <c r="FX71" s="361" cm="1">
        <f t="array" aca="1" ref="FX71" ca="1">INDIRECT($AN71&amp;"!"&amp;'DataReport Cell refs'!FX$2)</f>
        <v>0</v>
      </c>
      <c r="FY71" s="361" cm="1">
        <f t="array" aca="1" ref="FY71" ca="1">INDIRECT($AN71&amp;"!"&amp;'DataReport Cell refs'!FY$2)</f>
        <v>0</v>
      </c>
      <c r="FZ71" s="361" cm="1">
        <f t="array" aca="1" ref="FZ71" ca="1">INDIRECT($AN71&amp;"!"&amp;'DataReport Cell refs'!FZ$2)</f>
        <v>0</v>
      </c>
      <c r="GA71" s="361" cm="1">
        <f t="array" aca="1" ref="GA71" ca="1">INDIRECT($AN71&amp;"!"&amp;'DataReport Cell refs'!GA$2)</f>
        <v>0</v>
      </c>
      <c r="GB71" s="361" cm="1">
        <f t="array" aca="1" ref="GB71" ca="1">INDIRECT($AN71&amp;"!"&amp;'DataReport Cell refs'!GB$2)</f>
        <v>0</v>
      </c>
      <c r="GC71" s="361" cm="1">
        <f t="array" aca="1" ref="GC71" ca="1">INDIRECT($AN71&amp;"!"&amp;'DataReport Cell refs'!GC$2)</f>
        <v>0</v>
      </c>
      <c r="GD71" s="361" cm="1">
        <f t="array" aca="1" ref="GD71" ca="1">INDIRECT($AN71&amp;"!"&amp;'DataReport Cell refs'!GD$2)</f>
        <v>0</v>
      </c>
      <c r="GE71" s="361" cm="1">
        <f t="array" aca="1" ref="GE71" ca="1">INDIRECT($AN71&amp;"!"&amp;'DataReport Cell refs'!GE$2)</f>
        <v>0</v>
      </c>
      <c r="GF71" s="361" cm="1">
        <f t="array" aca="1" ref="GF71" ca="1">INDIRECT($AN71&amp;"!"&amp;'DataReport Cell refs'!GF$2)</f>
        <v>0</v>
      </c>
      <c r="GG71" s="361" cm="1">
        <f t="array" aca="1" ref="GG71" ca="1">INDIRECT($AN71&amp;"!"&amp;'DataReport Cell refs'!GG$2)</f>
        <v>0</v>
      </c>
      <c r="GH71" s="361" cm="1">
        <f t="array" aca="1" ref="GH71" ca="1">INDIRECT($AN71&amp;"!"&amp;'DataReport Cell refs'!GH$2)</f>
        <v>0</v>
      </c>
      <c r="GI71" s="361" cm="1">
        <f t="array" aca="1" ref="GI71" ca="1">INDIRECT($AN71&amp;"!"&amp;'DataReport Cell refs'!GI$2)</f>
        <v>0</v>
      </c>
      <c r="GJ71" s="361" cm="1">
        <f t="array" aca="1" ref="GJ71" ca="1">INDIRECT($AN71&amp;"!"&amp;'DataReport Cell refs'!GJ$2)</f>
        <v>0</v>
      </c>
      <c r="GK71" s="361" cm="1">
        <f t="array" aca="1" ref="GK71" ca="1">INDIRECT($AN71&amp;"!"&amp;'DataReport Cell refs'!GK$2)</f>
        <v>0</v>
      </c>
      <c r="GL71" s="361" cm="1">
        <f t="array" aca="1" ref="GL71" ca="1">INDIRECT($AN71&amp;"!"&amp;'DataReport Cell refs'!GL$2)</f>
        <v>0</v>
      </c>
      <c r="GM71" s="361" cm="1">
        <f t="array" aca="1" ref="GM71" ca="1">INDIRECT($AN71&amp;"!"&amp;'DataReport Cell refs'!GM$2)</f>
        <v>0</v>
      </c>
      <c r="GN71" s="361" cm="1">
        <f t="array" aca="1" ref="GN71" ca="1">INDIRECT($AN71&amp;"!"&amp;'DataReport Cell refs'!GN$2)</f>
        <v>0</v>
      </c>
      <c r="GO71" s="361" cm="1">
        <f t="array" aca="1" ref="GO71" ca="1">INDIRECT($AN71&amp;"!"&amp;'DataReport Cell refs'!GO$2)</f>
        <v>0</v>
      </c>
      <c r="GP71" s="361" cm="1">
        <f t="array" aca="1" ref="GP71" ca="1">INDIRECT($AN71&amp;"!"&amp;'DataReport Cell refs'!GP$2)</f>
        <v>0</v>
      </c>
      <c r="GQ71" s="361" cm="1">
        <f t="array" aca="1" ref="GQ71" ca="1">INDIRECT($AN71&amp;"!"&amp;'DataReport Cell refs'!GQ$2)</f>
        <v>0</v>
      </c>
      <c r="GR71" s="361" cm="1">
        <f t="array" aca="1" ref="GR71" ca="1">INDIRECT($AN71&amp;"!"&amp;'DataReport Cell refs'!GR$2)</f>
        <v>0</v>
      </c>
      <c r="GS71" s="361" cm="1">
        <f t="array" aca="1" ref="GS71" ca="1">INDIRECT($AN71&amp;"!"&amp;'DataReport Cell refs'!GS$2)</f>
        <v>0</v>
      </c>
      <c r="GT71" s="361" cm="1">
        <f t="array" aca="1" ref="GT71" ca="1">INDIRECT($AN71&amp;"!"&amp;'DataReport Cell refs'!GT$2)</f>
        <v>0</v>
      </c>
      <c r="GU71" s="361" cm="1">
        <f t="array" aca="1" ref="GU71" ca="1">INDIRECT($AN71&amp;"!"&amp;'DataReport Cell refs'!GU$2)</f>
        <v>0</v>
      </c>
      <c r="GV71" s="361" cm="1">
        <f t="array" aca="1" ref="GV71" ca="1">INDIRECT($AN71&amp;"!"&amp;'DataReport Cell refs'!GV$2)</f>
        <v>0</v>
      </c>
      <c r="GW71" s="361" cm="1">
        <f t="array" aca="1" ref="GW71" ca="1">INDIRECT($AN71&amp;"!"&amp;'DataReport Cell refs'!GW$2)</f>
        <v>0</v>
      </c>
      <c r="GX71" s="361" cm="1">
        <f t="array" aca="1" ref="GX71" ca="1">INDIRECT($AN71&amp;"!"&amp;'DataReport Cell refs'!GX$2)</f>
        <v>0</v>
      </c>
      <c r="GY71" s="361" cm="1">
        <f t="array" aca="1" ref="GY71" ca="1">INDIRECT($AN71&amp;"!"&amp;'DataReport Cell refs'!GY$2)</f>
        <v>0</v>
      </c>
      <c r="GZ71" s="361" cm="1">
        <f t="array" aca="1" ref="GZ71" ca="1">INDIRECT($AN71&amp;"!"&amp;'DataReport Cell refs'!GZ$2)</f>
        <v>0</v>
      </c>
      <c r="HA71" s="361" cm="1">
        <f t="array" aca="1" ref="HA71" ca="1">INDIRECT($AN71&amp;"!"&amp;'DataReport Cell refs'!HA$2)</f>
        <v>0</v>
      </c>
      <c r="HB71" s="361" cm="1">
        <f t="array" aca="1" ref="HB71" ca="1">INDIRECT($AN71&amp;"!"&amp;'DataReport Cell refs'!HB$2)</f>
        <v>0</v>
      </c>
      <c r="HC71" s="361" cm="1">
        <f t="array" aca="1" ref="HC71" ca="1">INDIRECT($AN71&amp;"!"&amp;'DataReport Cell refs'!HC$2)</f>
        <v>0</v>
      </c>
      <c r="HD71" s="361" cm="1">
        <f t="array" aca="1" ref="HD71" ca="1">INDIRECT($AN71&amp;"!"&amp;'DataReport Cell refs'!HD$2)</f>
        <v>0</v>
      </c>
      <c r="HE71" cm="1">
        <f t="array" aca="1" ref="HE71" ca="1">INDIRECT($AN71&amp;"!"&amp;'DataReport Cell refs'!HE$2)</f>
        <v>0</v>
      </c>
      <c r="HF71" cm="1">
        <f t="array" aca="1" ref="HF71" ca="1">INDIRECT($AN71&amp;"!"&amp;'DataReport Cell refs'!HF$2)</f>
        <v>0</v>
      </c>
      <c r="HG71" cm="1">
        <f t="array" aca="1" ref="HG71" ca="1">INDIRECT($AN71&amp;"!"&amp;'DataReport Cell refs'!HG$2)</f>
        <v>0</v>
      </c>
      <c r="HH71" cm="1">
        <f t="array" aca="1" ref="HH71" ca="1">INDIRECT($AN71&amp;"!"&amp;'DataReport Cell refs'!HH$2)</f>
        <v>0</v>
      </c>
      <c r="HI71" cm="1">
        <f t="array" aca="1" ref="HI71" ca="1">INDIRECT($AN71&amp;"!"&amp;'DataReport Cell refs'!HI$2)</f>
        <v>0</v>
      </c>
      <c r="HJ71" cm="1">
        <f t="array" aca="1" ref="HJ71" ca="1">INDIRECT($AN71&amp;"!"&amp;'DataReport Cell refs'!HJ$2)</f>
        <v>0</v>
      </c>
      <c r="HK71" cm="1">
        <f t="array" aca="1" ref="HK71" ca="1">INDIRECT($AN71&amp;"!"&amp;'DataReport Cell refs'!HK$2)</f>
        <v>0</v>
      </c>
      <c r="HL71" cm="1">
        <f t="array" aca="1" ref="HL71" ca="1">INDIRECT($AN71&amp;"!"&amp;'DataReport Cell refs'!HL$2)</f>
        <v>0</v>
      </c>
      <c r="HM71" cm="1">
        <f t="array" aca="1" ref="HM71" ca="1">INDIRECT($AN71&amp;"!"&amp;'DataReport Cell refs'!HM$2)</f>
        <v>0</v>
      </c>
      <c r="HN71" cm="1">
        <f t="array" aca="1" ref="HN71" ca="1">INDIRECT($AN71&amp;"!"&amp;'DataReport Cell refs'!HN$2)</f>
        <v>0</v>
      </c>
      <c r="HO71" cm="1">
        <f t="array" aca="1" ref="HO71" ca="1">INDIRECT($AN71&amp;"!"&amp;'DataReport Cell refs'!HO$2)</f>
        <v>0</v>
      </c>
      <c r="HP71" cm="1">
        <f t="array" aca="1" ref="HP71" ca="1">INDIRECT($AN71&amp;"!"&amp;'DataReport Cell refs'!HP$2)</f>
        <v>0</v>
      </c>
      <c r="HQ71" cm="1">
        <f t="array" aca="1" ref="HQ71" ca="1">INDIRECT($AN71&amp;"!"&amp;'DataReport Cell refs'!HQ$2)</f>
        <v>0</v>
      </c>
      <c r="HR71" cm="1">
        <f t="array" aca="1" ref="HR71" ca="1">INDIRECT($AN71&amp;"!"&amp;'DataReport Cell refs'!HR$2)</f>
        <v>0</v>
      </c>
      <c r="HS71" cm="1">
        <f t="array" aca="1" ref="HS71" ca="1">INDIRECT($AN71&amp;"!"&amp;'DataReport Cell refs'!HS$2)</f>
        <v>0</v>
      </c>
      <c r="HT71" cm="1">
        <f t="array" aca="1" ref="HT71" ca="1">INDIRECT($AN71&amp;"!"&amp;'DataReport Cell refs'!HT$2)</f>
        <v>0</v>
      </c>
      <c r="HU71" cm="1">
        <f t="array" aca="1" ref="HU71" ca="1">INDIRECT($AN71&amp;"!"&amp;'DataReport Cell refs'!HU$2)</f>
        <v>0</v>
      </c>
      <c r="HV71" cm="1">
        <f t="array" aca="1" ref="HV71" ca="1">INDIRECT($AN71&amp;"!"&amp;'DataReport Cell refs'!HV$2)</f>
        <v>0</v>
      </c>
      <c r="HW71" cm="1">
        <f t="array" aca="1" ref="HW71" ca="1">INDIRECT($AN71&amp;"!"&amp;'DataReport Cell refs'!HW$2)</f>
        <v>0</v>
      </c>
      <c r="HX71" cm="1">
        <f t="array" aca="1" ref="HX71" ca="1">INDIRECT($AN71&amp;"!"&amp;'DataReport Cell refs'!HX$2)</f>
        <v>0</v>
      </c>
      <c r="HY71" cm="1">
        <f t="array" aca="1" ref="HY71" ca="1">INDIRECT($AN71&amp;"!"&amp;'DataReport Cell refs'!HY$2)</f>
        <v>0</v>
      </c>
      <c r="HZ71" cm="1">
        <f t="array" aca="1" ref="HZ71" ca="1">INDIRECT($AN71&amp;"!"&amp;'DataReport Cell refs'!HZ$2)</f>
        <v>0</v>
      </c>
      <c r="IA71" cm="1">
        <f t="array" aca="1" ref="IA71" ca="1">INDIRECT($AN71&amp;"!"&amp;'DataReport Cell refs'!IA$2)</f>
        <v>0</v>
      </c>
      <c r="IB71" cm="1">
        <f t="array" aca="1" ref="IB71" ca="1">INDIRECT($AN71&amp;"!"&amp;'DataReport Cell refs'!IB$2)</f>
        <v>0</v>
      </c>
      <c r="IC71" cm="1">
        <f t="array" aca="1" ref="IC71" ca="1">INDIRECT($AN71&amp;"!"&amp;'DataReport Cell refs'!IC$2)</f>
        <v>0</v>
      </c>
      <c r="ID71" cm="1">
        <f t="array" aca="1" ref="ID71" ca="1">INDIRECT($AN71&amp;"!"&amp;'DataReport Cell refs'!ID$2)</f>
        <v>0</v>
      </c>
      <c r="IE71" cm="1">
        <f t="array" aca="1" ref="IE71" ca="1">INDIRECT($AN71&amp;"!"&amp;'DataReport Cell refs'!IE$2)</f>
        <v>0</v>
      </c>
      <c r="IF71" cm="1">
        <f t="array" aca="1" ref="IF71" ca="1">INDIRECT($AN71&amp;"!"&amp;'DataReport Cell refs'!IF$2)</f>
        <v>0</v>
      </c>
      <c r="IG71" cm="1">
        <f t="array" aca="1" ref="IG71" ca="1">INDIRECT($AN71&amp;"!"&amp;'DataReport Cell refs'!IG$2)</f>
        <v>0</v>
      </c>
      <c r="IH71" cm="1">
        <f t="array" aca="1" ref="IH71" ca="1">INDIRECT($AN71&amp;"!"&amp;'DataReport Cell refs'!IH$2)</f>
        <v>0</v>
      </c>
      <c r="II71" cm="1">
        <f t="array" aca="1" ref="II71" ca="1">INDIRECT($AN71&amp;"!"&amp;'DataReport Cell refs'!II$2)</f>
        <v>0</v>
      </c>
      <c r="IJ71" cm="1">
        <f t="array" aca="1" ref="IJ71" ca="1">INDIRECT($AN71&amp;"!"&amp;'DataReport Cell refs'!IJ$2)</f>
        <v>0</v>
      </c>
      <c r="IK71" cm="1">
        <f t="array" aca="1" ref="IK71" ca="1">INDIRECT($AN71&amp;"!"&amp;'DataReport Cell refs'!IK$2)</f>
        <v>0</v>
      </c>
      <c r="IL71" cm="1">
        <f t="array" aca="1" ref="IL71" ca="1">INDIRECT($AN71&amp;"!"&amp;'DataReport Cell refs'!IL$2)</f>
        <v>0</v>
      </c>
      <c r="IM71" cm="1">
        <f t="array" aca="1" ref="IM71" ca="1">INDIRECT($AN71&amp;"!"&amp;'DataReport Cell refs'!IM$2)</f>
        <v>0</v>
      </c>
      <c r="IN71" cm="1">
        <f t="array" aca="1" ref="IN71" ca="1">INDIRECT($AN71&amp;"!"&amp;'DataReport Cell refs'!IN$2)</f>
        <v>0</v>
      </c>
      <c r="IO71" cm="1">
        <f t="array" aca="1" ref="IO71" ca="1">INDIRECT($AN71&amp;"!"&amp;'DataReport Cell refs'!IO$2)</f>
        <v>0</v>
      </c>
      <c r="IP71" cm="1">
        <f t="array" aca="1" ref="IP71" ca="1">INDIRECT($AN71&amp;"!"&amp;'DataReport Cell refs'!IP$2)</f>
        <v>0</v>
      </c>
      <c r="IQ71" cm="1">
        <f t="array" aca="1" ref="IQ71" ca="1">INDIRECT($AN71&amp;"!"&amp;'DataReport Cell refs'!IQ$2)</f>
        <v>0</v>
      </c>
      <c r="IR71" cm="1">
        <f t="array" aca="1" ref="IR71" ca="1">INDIRECT($AN71&amp;"!"&amp;'DataReport Cell refs'!IR$2)</f>
        <v>0</v>
      </c>
      <c r="IS71" cm="1">
        <f t="array" aca="1" ref="IS71" ca="1">INDIRECT($AN71&amp;"!"&amp;'DataReport Cell refs'!IS$2)</f>
        <v>0</v>
      </c>
      <c r="IT71" cm="1">
        <f t="array" aca="1" ref="IT71" ca="1">INDIRECT($AN71&amp;"!"&amp;'DataReport Cell refs'!IT$2)</f>
        <v>0</v>
      </c>
      <c r="IU71" cm="1">
        <f t="array" aca="1" ref="IU71" ca="1">INDIRECT($AN71&amp;"!"&amp;'DataReport Cell refs'!IU$2)</f>
        <v>0</v>
      </c>
      <c r="IV71" cm="1">
        <f t="array" aca="1" ref="IV71" ca="1">INDIRECT($AN71&amp;"!"&amp;'DataReport Cell refs'!IV$2)</f>
        <v>0</v>
      </c>
      <c r="IW71" cm="1">
        <f t="array" aca="1" ref="IW71" ca="1">INDIRECT($AN71&amp;"!"&amp;'DataReport Cell refs'!IW$2)</f>
        <v>0</v>
      </c>
      <c r="IX71" cm="1">
        <f t="array" aca="1" ref="IX71" ca="1">INDIRECT($AN71&amp;"!"&amp;'DataReport Cell refs'!IX$2)</f>
        <v>0</v>
      </c>
      <c r="IY71" cm="1">
        <f t="array" aca="1" ref="IY71" ca="1">INDIRECT($AN71&amp;"!"&amp;'DataReport Cell refs'!IY$2)</f>
        <v>0</v>
      </c>
      <c r="IZ71" cm="1">
        <f t="array" aca="1" ref="IZ71" ca="1">INDIRECT($AN71&amp;"!"&amp;'DataReport Cell refs'!IZ$2)</f>
        <v>0</v>
      </c>
      <c r="JA71" cm="1">
        <f t="array" aca="1" ref="JA71" ca="1">INDIRECT($AN71&amp;"!"&amp;'DataReport Cell refs'!JA$2)</f>
        <v>0</v>
      </c>
      <c r="JB71" cm="1">
        <f t="array" aca="1" ref="JB71" ca="1">INDIRECT($AN71&amp;"!"&amp;'DataReport Cell refs'!JB$2)</f>
        <v>0</v>
      </c>
      <c r="JC71" cm="1">
        <f t="array" aca="1" ref="JC71" ca="1">INDIRECT($AN71&amp;"!"&amp;'DataReport Cell refs'!JC$2)</f>
        <v>0</v>
      </c>
      <c r="JD71" cm="1">
        <f t="array" aca="1" ref="JD71" ca="1">INDIRECT($AN71&amp;"!"&amp;'DataReport Cell refs'!JD$2)</f>
        <v>0</v>
      </c>
      <c r="JE71" cm="1">
        <f t="array" aca="1" ref="JE71" ca="1">INDIRECT($AN71&amp;"!"&amp;'DataReport Cell refs'!JE$2)</f>
        <v>0</v>
      </c>
      <c r="JF71" cm="1">
        <f t="array" aca="1" ref="JF71" ca="1">INDIRECT($AN71&amp;"!"&amp;'DataReport Cell refs'!JF$2)</f>
        <v>0</v>
      </c>
      <c r="JG71" cm="1">
        <f t="array" aca="1" ref="JG71" ca="1">INDIRECT($AN71&amp;"!"&amp;'DataReport Cell refs'!JG$2)</f>
        <v>0</v>
      </c>
      <c r="JH71" cm="1">
        <f t="array" aca="1" ref="JH71" ca="1">INDIRECT($AN71&amp;"!"&amp;'DataReport Cell refs'!JH$2)</f>
        <v>0</v>
      </c>
      <c r="JI71" cm="1">
        <f t="array" aca="1" ref="JI71" ca="1">INDIRECT($AN71&amp;"!"&amp;'DataReport Cell refs'!JI$2)</f>
        <v>0</v>
      </c>
      <c r="JJ71" cm="1">
        <f t="array" aca="1" ref="JJ71" ca="1">INDIRECT($AN71&amp;"!"&amp;'DataReport Cell refs'!JJ$2)</f>
        <v>0</v>
      </c>
      <c r="JK71" cm="1">
        <f t="array" aca="1" ref="JK71" ca="1">INDIRECT($AN71&amp;"!"&amp;'DataReport Cell refs'!JK$2)</f>
        <v>0</v>
      </c>
      <c r="JL71" cm="1">
        <f t="array" aca="1" ref="JL71" ca="1">INDIRECT($AN71&amp;"!"&amp;'DataReport Cell refs'!JL$2)</f>
        <v>0</v>
      </c>
      <c r="JM71" cm="1">
        <f t="array" aca="1" ref="JM71" ca="1">INDIRECT($AN71&amp;"!"&amp;'DataReport Cell refs'!JM$2)</f>
        <v>0</v>
      </c>
      <c r="JN71" cm="1">
        <f t="array" aca="1" ref="JN71" ca="1">INDIRECT($AN71&amp;"!"&amp;'DataReport Cell refs'!JN$2)</f>
        <v>0</v>
      </c>
      <c r="JO71" cm="1">
        <f t="array" aca="1" ref="JO71" ca="1">INDIRECT($AN71&amp;"!"&amp;'DataReport Cell refs'!JO$2)</f>
        <v>0</v>
      </c>
      <c r="JP71" cm="1">
        <f t="array" aca="1" ref="JP71" ca="1">INDIRECT($AN71&amp;"!"&amp;'DataReport Cell refs'!JP$2)</f>
        <v>0</v>
      </c>
      <c r="JQ71" cm="1">
        <f t="array" aca="1" ref="JQ71" ca="1">INDIRECT($AN71&amp;"!"&amp;'DataReport Cell refs'!JQ$2)</f>
        <v>0</v>
      </c>
      <c r="JR71" cm="1">
        <f t="array" aca="1" ref="JR71" ca="1">INDIRECT($AN71&amp;"!"&amp;'DataReport Cell refs'!JR$2)</f>
        <v>0</v>
      </c>
      <c r="JS71" cm="1">
        <f t="array" aca="1" ref="JS71" ca="1">INDIRECT($AN71&amp;"!"&amp;'DataReport Cell refs'!JS$2)</f>
        <v>0</v>
      </c>
      <c r="JT71" cm="1">
        <f t="array" aca="1" ref="JT71" ca="1">INDIRECT($AN71&amp;"!"&amp;'DataReport Cell refs'!JT$2)</f>
        <v>0</v>
      </c>
      <c r="JU71" cm="1">
        <f t="array" aca="1" ref="JU71" ca="1">INDIRECT($AN71&amp;"!"&amp;'DataReport Cell refs'!JU$2)</f>
        <v>0</v>
      </c>
      <c r="JV71" t="str" cm="1">
        <f t="array" aca="1" ref="JV71" ca="1">INDIRECT($AN71&amp;"!"&amp;'DataReport Cell refs'!JV$2)</f>
        <v>Not Commenced</v>
      </c>
      <c r="JW71" t="str" cm="1">
        <f t="array" aca="1" ref="JW71" ca="1">INDIRECT($AN71&amp;"!"&amp;'DataReport Cell refs'!JW$2)</f>
        <v>First complete Stocktake</v>
      </c>
      <c r="JX71" t="str" cm="1">
        <f t="array" aca="1" ref="JX71" ca="1">INDIRECT($AN71&amp;"!"&amp;'DataReport Cell refs'!JX$2)</f>
        <v>First complete Stocktake</v>
      </c>
      <c r="JY71" t="str" cm="1">
        <f t="array" aca="1" ref="JY71" ca="1">INDIRECT($AN71&amp;"!"&amp;'DataReport Cell refs'!JY$2)</f>
        <v>First complete Stocktake</v>
      </c>
      <c r="JZ71" t="str" cm="1">
        <f t="array" aca="1" ref="JZ71" ca="1">INDIRECT($AN71&amp;"!"&amp;'DataReport Cell refs'!JZ$2)</f>
        <v>First complete Stocktake</v>
      </c>
      <c r="KA71" t="str" cm="1">
        <f t="array" aca="1" ref="KA71" ca="1">INDIRECT($AN71&amp;"!"&amp;'DataReport Cell refs'!KA$2)</f>
        <v>First complete Stocktake</v>
      </c>
      <c r="KB71" t="str" cm="1">
        <f t="array" aca="1" ref="KB71" ca="1">INDIRECT($AN71&amp;"!"&amp;'DataReport Cell refs'!KB$2)</f>
        <v>First complete Stocktake</v>
      </c>
    </row>
    <row r="72" spans="40:288" x14ac:dyDescent="0.35">
      <c r="AN72" s="345" t="s">
        <v>1211</v>
      </c>
      <c r="AO72" cm="1">
        <f t="array" aca="1" ref="AO72" ca="1">INDIRECT($AN72&amp;"!"&amp;'DataReport Cell refs'!AO$2)</f>
        <v>0</v>
      </c>
      <c r="AP72" t="str" cm="1">
        <f t="array" aca="1" ref="AP72" ca="1">INDIRECT($AN72&amp;"!"&amp;'DataReport Cell refs'!AP$2)</f>
        <v>Select option</v>
      </c>
      <c r="AQ72" t="str" cm="1">
        <f t="array" aca="1" ref="AQ72" ca="1">INDIRECT($AN72&amp;"!"&amp;'DataReport Cell refs'!AQ$2)</f>
        <v>Select option</v>
      </c>
      <c r="AR72" s="361" cm="1">
        <f t="array" aca="1" ref="AR72" ca="1">INDIRECT($AN72&amp;"!"&amp;'DataReport Cell refs'!AR$2)</f>
        <v>0</v>
      </c>
      <c r="AS72" t="b" cm="1">
        <f t="array" aca="1" ref="AS72" ca="1">INDIRECT($AN72&amp;"!"&amp;'DataReport Cell refs'!AS$2)</f>
        <v>0</v>
      </c>
      <c r="AT72" t="b" cm="1">
        <f t="array" aca="1" ref="AT72" ca="1">INDIRECT($AN72&amp;"!"&amp;'DataReport Cell refs'!AT$2)</f>
        <v>0</v>
      </c>
      <c r="AU72" t="b" cm="1">
        <f t="array" aca="1" ref="AU72" ca="1">INDIRECT($AN72&amp;"!"&amp;'DataReport Cell refs'!AU$2)</f>
        <v>0</v>
      </c>
      <c r="AV72" t="b" cm="1">
        <f t="array" aca="1" ref="AV72" ca="1">INDIRECT($AN72&amp;"!"&amp;'DataReport Cell refs'!AV$2)</f>
        <v>0</v>
      </c>
      <c r="AW72" t="b" cm="1">
        <f t="array" aca="1" ref="AW72" ca="1">INDIRECT($AN72&amp;"!"&amp;'DataReport Cell refs'!AW$2)</f>
        <v>0</v>
      </c>
      <c r="AX72" t="b" cm="1">
        <f t="array" aca="1" ref="AX72" ca="1">INDIRECT($AN72&amp;"!"&amp;'DataReport Cell refs'!AX$2)</f>
        <v>0</v>
      </c>
      <c r="AY72" t="b" cm="1">
        <f t="array" aca="1" ref="AY72" ca="1">INDIRECT($AN72&amp;"!"&amp;'DataReport Cell refs'!AY$2)</f>
        <v>0</v>
      </c>
      <c r="AZ72" t="b" cm="1">
        <f t="array" aca="1" ref="AZ72" ca="1">INDIRECT($AN72&amp;"!"&amp;'DataReport Cell refs'!AZ$2)</f>
        <v>0</v>
      </c>
      <c r="BA72" t="b" cm="1">
        <f t="array" aca="1" ref="BA72" ca="1">INDIRECT($AN72&amp;"!"&amp;'DataReport Cell refs'!BA$2)</f>
        <v>0</v>
      </c>
      <c r="BB72" t="b" cm="1">
        <f t="array" aca="1" ref="BB72" ca="1">INDIRECT($AN72&amp;"!"&amp;'DataReport Cell refs'!BB$2)</f>
        <v>0</v>
      </c>
      <c r="BC72" t="b" cm="1">
        <f t="array" aca="1" ref="BC72" ca="1">INDIRECT($AN72&amp;"!"&amp;'DataReport Cell refs'!BC$2)</f>
        <v>0</v>
      </c>
      <c r="BD72" t="b" cm="1">
        <f t="array" aca="1" ref="BD72" ca="1">INDIRECT($AN72&amp;"!"&amp;'DataReport Cell refs'!BD$2)</f>
        <v>0</v>
      </c>
      <c r="BE72" t="b" cm="1">
        <f t="array" aca="1" ref="BE72" ca="1">INDIRECT($AN72&amp;"!"&amp;'DataReport Cell refs'!BE$2)</f>
        <v>0</v>
      </c>
      <c r="BF72" t="b" cm="1">
        <f t="array" aca="1" ref="BF72" ca="1">INDIRECT($AN72&amp;"!"&amp;'DataReport Cell refs'!BF$2)</f>
        <v>0</v>
      </c>
      <c r="BG72" t="b" cm="1">
        <f t="array" aca="1" ref="BG72" ca="1">INDIRECT($AN72&amp;"!"&amp;'DataReport Cell refs'!BG$2)</f>
        <v>0</v>
      </c>
      <c r="BH72" t="b" cm="1">
        <f t="array" aca="1" ref="BH72" ca="1">INDIRECT($AN72&amp;"!"&amp;'DataReport Cell refs'!BH$2)</f>
        <v>0</v>
      </c>
      <c r="BI72" t="str" cm="1">
        <f t="array" aca="1" ref="BI72" ca="1">INDIRECT($AN72&amp;"!"&amp;'DataReport Cell refs'!BI$2)</f>
        <v>Select option</v>
      </c>
      <c r="BJ72" t="str" cm="1">
        <f t="array" aca="1" ref="BJ72" ca="1">INDIRECT($AN72&amp;"!"&amp;'DataReport Cell refs'!BJ$2)</f>
        <v>Select option</v>
      </c>
      <c r="BK72" t="str" cm="1">
        <f t="array" aca="1" ref="BK72" ca="1">INDIRECT($AN72&amp;"!"&amp;'DataReport Cell refs'!BK$2)</f>
        <v>Select option</v>
      </c>
      <c r="BL72" t="str" cm="1">
        <f t="array" aca="1" ref="BL72" ca="1">INDIRECT($AN72&amp;"!"&amp;'DataReport Cell refs'!BL$2)</f>
        <v>Select option</v>
      </c>
      <c r="BM72" t="str" cm="1">
        <f t="array" aca="1" ref="BM72" ca="1">INDIRECT($AN72&amp;"!"&amp;'DataReport Cell refs'!BM$2)</f>
        <v>Select option</v>
      </c>
      <c r="BN72" t="str" cm="1">
        <f t="array" aca="1" ref="BN72" ca="1">INDIRECT($AN72&amp;"!"&amp;'DataReport Cell refs'!BN$2)</f>
        <v>Select option</v>
      </c>
      <c r="BO72" t="str" cm="1">
        <f t="array" aca="1" ref="BO72" ca="1">INDIRECT($AN72&amp;"!"&amp;'DataReport Cell refs'!BO$2)</f>
        <v>Select option</v>
      </c>
      <c r="BP72" t="str" cm="1">
        <f t="array" aca="1" ref="BP72" ca="1">INDIRECT($AN72&amp;"!"&amp;'DataReport Cell refs'!BP$2)</f>
        <v>Select option</v>
      </c>
      <c r="BQ72" t="str" cm="1">
        <f t="array" aca="1" ref="BQ72" ca="1">INDIRECT($AN72&amp;"!"&amp;'DataReport Cell refs'!BQ$2)</f>
        <v>Select option</v>
      </c>
      <c r="BR72" t="b" cm="1">
        <f t="array" aca="1" ref="BR72" ca="1">INDIRECT($AN72&amp;"!"&amp;'DataReport Cell refs'!BR$2)</f>
        <v>0</v>
      </c>
      <c r="BS72" t="b" cm="1">
        <f t="array" aca="1" ref="BS72" ca="1">INDIRECT($AN72&amp;"!"&amp;'DataReport Cell refs'!BS$2)</f>
        <v>0</v>
      </c>
      <c r="BT72" t="b" cm="1">
        <f t="array" aca="1" ref="BT72" ca="1">INDIRECT($AN72&amp;"!"&amp;'DataReport Cell refs'!BT$2)</f>
        <v>0</v>
      </c>
      <c r="BU72" t="b" cm="1">
        <f t="array" aca="1" ref="BU72" ca="1">INDIRECT($AN72&amp;"!"&amp;'DataReport Cell refs'!BU$2)</f>
        <v>0</v>
      </c>
      <c r="BV72" t="b" cm="1">
        <f t="array" aca="1" ref="BV72" ca="1">INDIRECT($AN72&amp;"!"&amp;'DataReport Cell refs'!BV$2)</f>
        <v>0</v>
      </c>
      <c r="BW72" t="b" cm="1">
        <f t="array" aca="1" ref="BW72" ca="1">INDIRECT($AN72&amp;"!"&amp;'DataReport Cell refs'!BW$2)</f>
        <v>0</v>
      </c>
      <c r="BX72" t="b" cm="1">
        <f t="array" aca="1" ref="BX72" ca="1">INDIRECT($AN72&amp;"!"&amp;'DataReport Cell refs'!BX$2)</f>
        <v>0</v>
      </c>
      <c r="BY72" t="b" cm="1">
        <f t="array" aca="1" ref="BY72" ca="1">INDIRECT($AN72&amp;"!"&amp;'DataReport Cell refs'!BY$2)</f>
        <v>0</v>
      </c>
      <c r="BZ72" t="b" cm="1">
        <f t="array" aca="1" ref="BZ72" ca="1">INDIRECT($AN72&amp;"!"&amp;'DataReport Cell refs'!BZ$2)</f>
        <v>0</v>
      </c>
      <c r="CA72" cm="1">
        <f t="array" aca="1" ref="CA72" ca="1">INDIRECT($AN72&amp;"!"&amp;'DataReport Cell refs'!CA$2)</f>
        <v>0</v>
      </c>
      <c r="CB72" s="385" cm="1">
        <f t="array" aca="1" ref="CB72" ca="1">INDIRECT($AN72&amp;"!"&amp;'DataReport Cell refs'!CB$2)</f>
        <v>0</v>
      </c>
      <c r="CC72" s="385" cm="1">
        <f t="array" aca="1" ref="CC72" ca="1">INDIRECT($AN72&amp;"!"&amp;'DataReport Cell refs'!CC$2)</f>
        <v>0</v>
      </c>
      <c r="CD72" s="385" cm="1">
        <f t="array" aca="1" ref="CD72" ca="1">INDIRECT($AN72&amp;"!"&amp;'DataReport Cell refs'!CD$2)</f>
        <v>0</v>
      </c>
      <c r="CE72" t="str" cm="1">
        <f t="array" aca="1" ref="CE72" ca="1">INDIRECT($AN72&amp;"!"&amp;'DataReport Cell refs'!CE$2)</f>
        <v>Select option</v>
      </c>
      <c r="CF72" s="361" cm="1">
        <f t="array" aca="1" ref="CF72" ca="1">INDIRECT($AN72&amp;"!"&amp;'DataReport Cell refs'!CF$2)</f>
        <v>0</v>
      </c>
      <c r="CG72" t="b" cm="1">
        <f t="array" aca="1" ref="CG72" ca="1">INDIRECT($AN72&amp;"!"&amp;'DataReport Cell refs'!CG$2)</f>
        <v>0</v>
      </c>
      <c r="CH72" t="b" cm="1">
        <f t="array" aca="1" ref="CH72" ca="1">INDIRECT($AN72&amp;"!"&amp;'DataReport Cell refs'!CH$2)</f>
        <v>0</v>
      </c>
      <c r="CI72" t="b" cm="1">
        <f t="array" aca="1" ref="CI72" ca="1">INDIRECT($AN72&amp;"!"&amp;'DataReport Cell refs'!CI$2)</f>
        <v>0</v>
      </c>
      <c r="CJ72" t="b" cm="1">
        <f t="array" aca="1" ref="CJ72" ca="1">INDIRECT($AN72&amp;"!"&amp;'DataReport Cell refs'!CJ$2)</f>
        <v>0</v>
      </c>
      <c r="CK72" t="b" cm="1">
        <f t="array" aca="1" ref="CK72" ca="1">INDIRECT($AN72&amp;"!"&amp;'DataReport Cell refs'!CK$2)</f>
        <v>0</v>
      </c>
      <c r="CL72" t="b" cm="1">
        <f t="array" aca="1" ref="CL72" ca="1">INDIRECT($AN72&amp;"!"&amp;'DataReport Cell refs'!CL$2)</f>
        <v>0</v>
      </c>
      <c r="CM72" t="b" cm="1">
        <f t="array" aca="1" ref="CM72" ca="1">INDIRECT($AN72&amp;"!"&amp;'DataReport Cell refs'!CM$2)</f>
        <v>0</v>
      </c>
      <c r="CN72" t="b" cm="1">
        <f t="array" aca="1" ref="CN72" ca="1">INDIRECT($AN72&amp;"!"&amp;'DataReport Cell refs'!CN$2)</f>
        <v>0</v>
      </c>
      <c r="CO72" t="b" cm="1">
        <f t="array" aca="1" ref="CO72" ca="1">INDIRECT($AN72&amp;"!"&amp;'DataReport Cell refs'!CO$2)</f>
        <v>0</v>
      </c>
      <c r="CP72" t="b" cm="1">
        <f t="array" aca="1" ref="CP72" ca="1">INDIRECT($AN72&amp;"!"&amp;'DataReport Cell refs'!CP$2)</f>
        <v>0</v>
      </c>
      <c r="CQ72" t="b" cm="1">
        <f t="array" aca="1" ref="CQ72" ca="1">INDIRECT($AN72&amp;"!"&amp;'DataReport Cell refs'!CQ$2)</f>
        <v>0</v>
      </c>
      <c r="CR72" t="b" cm="1">
        <f t="array" aca="1" ref="CR72" ca="1">INDIRECT($AN72&amp;"!"&amp;'DataReport Cell refs'!CR$2)</f>
        <v>0</v>
      </c>
      <c r="CS72" t="b" cm="1">
        <f t="array" aca="1" ref="CS72" ca="1">INDIRECT($AN72&amp;"!"&amp;'DataReport Cell refs'!CS$2)</f>
        <v>0</v>
      </c>
      <c r="CT72" t="b" cm="1">
        <f t="array" aca="1" ref="CT72" ca="1">INDIRECT($AN72&amp;"!"&amp;'DataReport Cell refs'!CT$2)</f>
        <v>0</v>
      </c>
      <c r="CU72" t="b" cm="1">
        <f t="array" aca="1" ref="CU72" ca="1">INDIRECT($AN72&amp;"!"&amp;'DataReport Cell refs'!CU$2)</f>
        <v>0</v>
      </c>
      <c r="CV72" t="b" cm="1">
        <f t="array" aca="1" ref="CV72" ca="1">INDIRECT($AN72&amp;"!"&amp;'DataReport Cell refs'!CV$2)</f>
        <v>0</v>
      </c>
      <c r="CW72" t="b" cm="1">
        <f t="array" aca="1" ref="CW72" ca="1">INDIRECT($AN72&amp;"!"&amp;'DataReport Cell refs'!CW$2)</f>
        <v>0</v>
      </c>
      <c r="CX72" t="b" cm="1">
        <f t="array" aca="1" ref="CX72" ca="1">INDIRECT($AN72&amp;"!"&amp;'DataReport Cell refs'!CX$2)</f>
        <v>0</v>
      </c>
      <c r="CY72" t="b" cm="1">
        <f t="array" aca="1" ref="CY72" ca="1">INDIRECT($AN72&amp;"!"&amp;'DataReport Cell refs'!CY$2)</f>
        <v>0</v>
      </c>
      <c r="CZ72" t="b" cm="1">
        <f t="array" aca="1" ref="CZ72" ca="1">INDIRECT($AN72&amp;"!"&amp;'DataReport Cell refs'!CZ$2)</f>
        <v>0</v>
      </c>
      <c r="DA72" t="b" cm="1">
        <f t="array" aca="1" ref="DA72" ca="1">INDIRECT($AN72&amp;"!"&amp;'DataReport Cell refs'!DA$2)</f>
        <v>0</v>
      </c>
      <c r="DB72" t="b" cm="1">
        <f t="array" aca="1" ref="DB72" ca="1">INDIRECT($AN72&amp;"!"&amp;'DataReport Cell refs'!DB$2)</f>
        <v>0</v>
      </c>
      <c r="DC72" t="b" cm="1">
        <f t="array" aca="1" ref="DC72" ca="1">INDIRECT($AN72&amp;"!"&amp;'DataReport Cell refs'!DC$2)</f>
        <v>0</v>
      </c>
      <c r="DD72" t="b" cm="1">
        <f t="array" aca="1" ref="DD72" ca="1">INDIRECT($AN72&amp;"!"&amp;'DataReport Cell refs'!DD$2)</f>
        <v>0</v>
      </c>
      <c r="DE72" t="b" cm="1">
        <f t="array" aca="1" ref="DE72" ca="1">INDIRECT($AN72&amp;"!"&amp;'DataReport Cell refs'!DE$2)</f>
        <v>0</v>
      </c>
      <c r="DF72" t="b" cm="1">
        <f t="array" aca="1" ref="DF72" ca="1">INDIRECT($AN72&amp;"!"&amp;'DataReport Cell refs'!DF$2)</f>
        <v>0</v>
      </c>
      <c r="DG72" t="b" cm="1">
        <f t="array" aca="1" ref="DG72" ca="1">INDIRECT($AN72&amp;"!"&amp;'DataReport Cell refs'!DG$2)</f>
        <v>0</v>
      </c>
      <c r="DH72" t="b" cm="1">
        <f t="array" aca="1" ref="DH72" ca="1">INDIRECT($AN72&amp;"!"&amp;'DataReport Cell refs'!DH$2)</f>
        <v>0</v>
      </c>
      <c r="DI72" t="b" cm="1">
        <f t="array" aca="1" ref="DI72" ca="1">INDIRECT($AN72&amp;"!"&amp;'DataReport Cell refs'!DI$2)</f>
        <v>0</v>
      </c>
      <c r="DJ72" t="b" cm="1">
        <f t="array" aca="1" ref="DJ72" ca="1">INDIRECT($AN72&amp;"!"&amp;'DataReport Cell refs'!DJ$2)</f>
        <v>0</v>
      </c>
      <c r="DK72" t="b" cm="1">
        <f t="array" aca="1" ref="DK72" ca="1">INDIRECT($AN72&amp;"!"&amp;'DataReport Cell refs'!DK$2)</f>
        <v>0</v>
      </c>
      <c r="DL72" t="b" cm="1">
        <f t="array" aca="1" ref="DL72" ca="1">INDIRECT($AN72&amp;"!"&amp;'DataReport Cell refs'!DL$2)</f>
        <v>0</v>
      </c>
      <c r="DM72" t="b" cm="1">
        <f t="array" aca="1" ref="DM72" ca="1">INDIRECT($AN72&amp;"!"&amp;'DataReport Cell refs'!DM$2)</f>
        <v>0</v>
      </c>
      <c r="DN72" t="str" cm="1">
        <f t="array" aca="1" ref="DN72" ca="1">INDIRECT($AN72&amp;"!"&amp;'DataReport Cell refs'!DN$2)</f>
        <v>Type here - Other service not included above 1</v>
      </c>
      <c r="DO72" t="str" cm="1">
        <f t="array" aca="1" ref="DO72" ca="1">INDIRECT($AN72&amp;"!"&amp;'DataReport Cell refs'!DO$2)</f>
        <v>Type here - Other service not included above 2</v>
      </c>
      <c r="DP72" t="str" cm="1">
        <f t="array" aca="1" ref="DP72" ca="1">INDIRECT($AN72&amp;"!"&amp;'DataReport Cell refs'!DP$2)</f>
        <v>Type here - Other service not included above 3</v>
      </c>
      <c r="DQ72" t="b" cm="1">
        <f t="array" aca="1" ref="DQ72" ca="1">INDIRECT($AN72&amp;"!"&amp;'DataReport Cell refs'!DQ$2)</f>
        <v>0</v>
      </c>
      <c r="DR72" t="b" cm="1">
        <f t="array" aca="1" ref="DR72" ca="1">INDIRECT($AN72&amp;"!"&amp;'DataReport Cell refs'!DR$2)</f>
        <v>0</v>
      </c>
      <c r="DS72" t="b" cm="1">
        <f t="array" aca="1" ref="DS72" ca="1">INDIRECT($AN72&amp;"!"&amp;'DataReport Cell refs'!DS$2)</f>
        <v>0</v>
      </c>
      <c r="DT72" t="b" cm="1">
        <f t="array" aca="1" ref="DT72" ca="1">INDIRECT($AN72&amp;"!"&amp;'DataReport Cell refs'!DT$2)</f>
        <v>0</v>
      </c>
      <c r="DU72" t="b" cm="1">
        <f t="array" aca="1" ref="DU72" ca="1">INDIRECT($AN72&amp;"!"&amp;'DataReport Cell refs'!DU$2)</f>
        <v>0</v>
      </c>
      <c r="DV72" t="b" cm="1">
        <f t="array" aca="1" ref="DV72" ca="1">INDIRECT($AN72&amp;"!"&amp;'DataReport Cell refs'!DV$2)</f>
        <v>0</v>
      </c>
      <c r="DW72" t="b" cm="1">
        <f t="array" aca="1" ref="DW72" ca="1">INDIRECT($AN72&amp;"!"&amp;'DataReport Cell refs'!DW$2)</f>
        <v>0</v>
      </c>
      <c r="DX72" t="b" cm="1">
        <f t="array" aca="1" ref="DX72" ca="1">INDIRECT($AN72&amp;"!"&amp;'DataReport Cell refs'!DX$2)</f>
        <v>0</v>
      </c>
      <c r="DY72" t="b" cm="1">
        <f t="array" aca="1" ref="DY72" ca="1">INDIRECT($AN72&amp;"!"&amp;'DataReport Cell refs'!DY$2)</f>
        <v>0</v>
      </c>
      <c r="DZ72" t="b" cm="1">
        <f t="array" aca="1" ref="DZ72" ca="1">INDIRECT($AN72&amp;"!"&amp;'DataReport Cell refs'!DZ$2)</f>
        <v>0</v>
      </c>
      <c r="EA72" t="b" cm="1">
        <f t="array" aca="1" ref="EA72" ca="1">INDIRECT($AN72&amp;"!"&amp;'DataReport Cell refs'!EA$2)</f>
        <v>0</v>
      </c>
      <c r="EB72" t="b" cm="1">
        <f t="array" aca="1" ref="EB72" ca="1">INDIRECT($AN72&amp;"!"&amp;'DataReport Cell refs'!EB$2)</f>
        <v>0</v>
      </c>
      <c r="EC72" t="b" cm="1">
        <f t="array" aca="1" ref="EC72" ca="1">INDIRECT($AN72&amp;"!"&amp;'DataReport Cell refs'!EC$2)</f>
        <v>0</v>
      </c>
      <c r="ED72" t="b" cm="1">
        <f t="array" aca="1" ref="ED72" ca="1">INDIRECT($AN72&amp;"!"&amp;'DataReport Cell refs'!ED$2)</f>
        <v>0</v>
      </c>
      <c r="EE72" t="b" cm="1">
        <f t="array" aca="1" ref="EE72" ca="1">INDIRECT($AN72&amp;"!"&amp;'DataReport Cell refs'!EE$2)</f>
        <v>0</v>
      </c>
      <c r="EF72" t="b" cm="1">
        <f t="array" aca="1" ref="EF72" ca="1">INDIRECT($AN72&amp;"!"&amp;'DataReport Cell refs'!EF$2)</f>
        <v>0</v>
      </c>
      <c r="EG72" t="b" cm="1">
        <f t="array" aca="1" ref="EG72" ca="1">INDIRECT($AN72&amp;"!"&amp;'DataReport Cell refs'!EG$2)</f>
        <v>0</v>
      </c>
      <c r="EH72" t="b" cm="1">
        <f t="array" aca="1" ref="EH72" ca="1">INDIRECT($AN72&amp;"!"&amp;'DataReport Cell refs'!EH$2)</f>
        <v>0</v>
      </c>
      <c r="EI72" t="b" cm="1">
        <f t="array" aca="1" ref="EI72" ca="1">INDIRECT($AN72&amp;"!"&amp;'DataReport Cell refs'!EI$2)</f>
        <v>0</v>
      </c>
      <c r="EJ72" t="b" cm="1">
        <f t="array" aca="1" ref="EJ72" ca="1">INDIRECT($AN72&amp;"!"&amp;'DataReport Cell refs'!EJ$2)</f>
        <v>0</v>
      </c>
      <c r="EK72" t="b" cm="1">
        <f t="array" aca="1" ref="EK72" ca="1">INDIRECT($AN72&amp;"!"&amp;'DataReport Cell refs'!EK$2)</f>
        <v>0</v>
      </c>
      <c r="EL72" t="b" cm="1">
        <f t="array" aca="1" ref="EL72" ca="1">INDIRECT($AN72&amp;"!"&amp;'DataReport Cell refs'!EL$2)</f>
        <v>0</v>
      </c>
      <c r="EM72" t="b" cm="1">
        <f t="array" aca="1" ref="EM72" ca="1">INDIRECT($AN72&amp;"!"&amp;'DataReport Cell refs'!EM$2)</f>
        <v>0</v>
      </c>
      <c r="EN72" t="b" cm="1">
        <f t="array" aca="1" ref="EN72" ca="1">INDIRECT($AN72&amp;"!"&amp;'DataReport Cell refs'!EN$2)</f>
        <v>0</v>
      </c>
      <c r="EO72" t="b" cm="1">
        <f t="array" aca="1" ref="EO72" ca="1">INDIRECT($AN72&amp;"!"&amp;'DataReport Cell refs'!EO$2)</f>
        <v>0</v>
      </c>
      <c r="EP72" t="b" cm="1">
        <f t="array" aca="1" ref="EP72" ca="1">INDIRECT($AN72&amp;"!"&amp;'DataReport Cell refs'!EP$2)</f>
        <v>0</v>
      </c>
      <c r="EQ72" t="b" cm="1">
        <f t="array" aca="1" ref="EQ72" ca="1">INDIRECT($AN72&amp;"!"&amp;'DataReport Cell refs'!EQ$2)</f>
        <v>0</v>
      </c>
      <c r="ER72" t="b" cm="1">
        <f t="array" aca="1" ref="ER72" ca="1">INDIRECT($AN72&amp;"!"&amp;'DataReport Cell refs'!ER$2)</f>
        <v>0</v>
      </c>
      <c r="ES72" t="b" cm="1">
        <f t="array" aca="1" ref="ES72" ca="1">INDIRECT($AN72&amp;"!"&amp;'DataReport Cell refs'!ES$2)</f>
        <v>0</v>
      </c>
      <c r="ET72" t="b" cm="1">
        <f t="array" aca="1" ref="ET72" ca="1">INDIRECT($AN72&amp;"!"&amp;'DataReport Cell refs'!ET$2)</f>
        <v>0</v>
      </c>
      <c r="EU72" t="b" cm="1">
        <f t="array" aca="1" ref="EU72" ca="1">INDIRECT($AN72&amp;"!"&amp;'DataReport Cell refs'!EU$2)</f>
        <v>0</v>
      </c>
      <c r="EV72" t="b" cm="1">
        <f t="array" aca="1" ref="EV72" ca="1">INDIRECT($AN72&amp;"!"&amp;'DataReport Cell refs'!EV$2)</f>
        <v>0</v>
      </c>
      <c r="EW72" t="b" cm="1">
        <f t="array" aca="1" ref="EW72" ca="1">INDIRECT($AN72&amp;"!"&amp;'DataReport Cell refs'!EW$2)</f>
        <v>0</v>
      </c>
      <c r="EX72" t="b" cm="1">
        <f t="array" aca="1" ref="EX72" ca="1">INDIRECT($AN72&amp;"!"&amp;'DataReport Cell refs'!EX$2)</f>
        <v>0</v>
      </c>
      <c r="EY72" t="b" cm="1">
        <f t="array" aca="1" ref="EY72" ca="1">INDIRECT($AN72&amp;"!"&amp;'DataReport Cell refs'!EY$2)</f>
        <v>0</v>
      </c>
      <c r="EZ72" t="b" cm="1">
        <f t="array" aca="1" ref="EZ72" ca="1">INDIRECT($AN72&amp;"!"&amp;'DataReport Cell refs'!EZ$2)</f>
        <v>0</v>
      </c>
      <c r="FA72" t="b" cm="1">
        <f t="array" aca="1" ref="FA72" ca="1">INDIRECT($AN72&amp;"!"&amp;'DataReport Cell refs'!FA$2)</f>
        <v>0</v>
      </c>
      <c r="FB72" t="b" cm="1">
        <f t="array" aca="1" ref="FB72" ca="1">INDIRECT($AN72&amp;"!"&amp;'DataReport Cell refs'!FB$2)</f>
        <v>0</v>
      </c>
      <c r="FC72" t="b" cm="1">
        <f t="array" aca="1" ref="FC72" ca="1">INDIRECT($AN72&amp;"!"&amp;'DataReport Cell refs'!FC$2)</f>
        <v>0</v>
      </c>
      <c r="FD72" t="b" cm="1">
        <f t="array" aca="1" ref="FD72" ca="1">INDIRECT($AN72&amp;"!"&amp;'DataReport Cell refs'!FD$2)</f>
        <v>0</v>
      </c>
      <c r="FE72" t="b" cm="1">
        <f t="array" aca="1" ref="FE72" ca="1">INDIRECT($AN72&amp;"!"&amp;'DataReport Cell refs'!FE$2)</f>
        <v>0</v>
      </c>
      <c r="FF72" t="b" cm="1">
        <f t="array" aca="1" ref="FF72" ca="1">INDIRECT($AN72&amp;"!"&amp;'DataReport Cell refs'!FF$2)</f>
        <v>0</v>
      </c>
      <c r="FG72" t="b" cm="1">
        <f t="array" aca="1" ref="FG72" ca="1">INDIRECT($AN72&amp;"!"&amp;'DataReport Cell refs'!FG$2)</f>
        <v>0</v>
      </c>
      <c r="FH72" t="b" cm="1">
        <f t="array" aca="1" ref="FH72" ca="1">INDIRECT($AN72&amp;"!"&amp;'DataReport Cell refs'!FH$2)</f>
        <v>0</v>
      </c>
      <c r="FI72" t="b" cm="1">
        <f t="array" aca="1" ref="FI72" ca="1">INDIRECT($AN72&amp;"!"&amp;'DataReport Cell refs'!FI$2)</f>
        <v>0</v>
      </c>
      <c r="FJ72" t="b" cm="1">
        <f t="array" aca="1" ref="FJ72" ca="1">INDIRECT($AN72&amp;"!"&amp;'DataReport Cell refs'!FJ$2)</f>
        <v>0</v>
      </c>
      <c r="FK72" s="361" cm="1">
        <f t="array" aca="1" ref="FK72" ca="1">INDIRECT($AN72&amp;"!"&amp;'DataReport Cell refs'!FK$2)</f>
        <v>0</v>
      </c>
      <c r="FL72" s="361" cm="1">
        <f t="array" aca="1" ref="FL72" ca="1">INDIRECT($AN72&amp;"!"&amp;'DataReport Cell refs'!FL$2)</f>
        <v>0</v>
      </c>
      <c r="FM72" s="361" cm="1">
        <f t="array" aca="1" ref="FM72" ca="1">INDIRECT($AN72&amp;"!"&amp;'DataReport Cell refs'!FM$2)</f>
        <v>0</v>
      </c>
      <c r="FN72" s="361" cm="1">
        <f t="array" aca="1" ref="FN72" ca="1">INDIRECT($AN72&amp;"!"&amp;'DataReport Cell refs'!FN$2)</f>
        <v>0</v>
      </c>
      <c r="FO72" s="361" cm="1">
        <f t="array" aca="1" ref="FO72" ca="1">INDIRECT($AN72&amp;"!"&amp;'DataReport Cell refs'!FO$2)</f>
        <v>0</v>
      </c>
      <c r="FP72" s="361" cm="1">
        <f t="array" aca="1" ref="FP72" ca="1">INDIRECT($AN72&amp;"!"&amp;'DataReport Cell refs'!FP$2)</f>
        <v>0</v>
      </c>
      <c r="FQ72" s="361" cm="1">
        <f t="array" aca="1" ref="FQ72" ca="1">INDIRECT($AN72&amp;"!"&amp;'DataReport Cell refs'!FQ$2)</f>
        <v>0</v>
      </c>
      <c r="FR72" s="361" cm="1">
        <f t="array" aca="1" ref="FR72" ca="1">INDIRECT($AN72&amp;"!"&amp;'DataReport Cell refs'!FR$2)</f>
        <v>0</v>
      </c>
      <c r="FS72" s="361" cm="1">
        <f t="array" aca="1" ref="FS72" ca="1">INDIRECT($AN72&amp;"!"&amp;'DataReport Cell refs'!FS$2)</f>
        <v>0</v>
      </c>
      <c r="FT72" s="361" cm="1">
        <f t="array" aca="1" ref="FT72" ca="1">INDIRECT($AN72&amp;"!"&amp;'DataReport Cell refs'!FT$2)</f>
        <v>0</v>
      </c>
      <c r="FU72" s="361" cm="1">
        <f t="array" aca="1" ref="FU72" ca="1">INDIRECT($AN72&amp;"!"&amp;'DataReport Cell refs'!FU$2)</f>
        <v>0</v>
      </c>
      <c r="FV72" s="361" cm="1">
        <f t="array" aca="1" ref="FV72" ca="1">INDIRECT($AN72&amp;"!"&amp;'DataReport Cell refs'!FV$2)</f>
        <v>0</v>
      </c>
      <c r="FW72" s="361" cm="1">
        <f t="array" aca="1" ref="FW72" ca="1">INDIRECT($AN72&amp;"!"&amp;'DataReport Cell refs'!FW$2)</f>
        <v>0</v>
      </c>
      <c r="FX72" s="361" cm="1">
        <f t="array" aca="1" ref="FX72" ca="1">INDIRECT($AN72&amp;"!"&amp;'DataReport Cell refs'!FX$2)</f>
        <v>0</v>
      </c>
      <c r="FY72" s="361" cm="1">
        <f t="array" aca="1" ref="FY72" ca="1">INDIRECT($AN72&amp;"!"&amp;'DataReport Cell refs'!FY$2)</f>
        <v>0</v>
      </c>
      <c r="FZ72" s="361" cm="1">
        <f t="array" aca="1" ref="FZ72" ca="1">INDIRECT($AN72&amp;"!"&amp;'DataReport Cell refs'!FZ$2)</f>
        <v>0</v>
      </c>
      <c r="GA72" s="361" cm="1">
        <f t="array" aca="1" ref="GA72" ca="1">INDIRECT($AN72&amp;"!"&amp;'DataReport Cell refs'!GA$2)</f>
        <v>0</v>
      </c>
      <c r="GB72" s="361" cm="1">
        <f t="array" aca="1" ref="GB72" ca="1">INDIRECT($AN72&amp;"!"&amp;'DataReport Cell refs'!GB$2)</f>
        <v>0</v>
      </c>
      <c r="GC72" s="361" cm="1">
        <f t="array" aca="1" ref="GC72" ca="1">INDIRECT($AN72&amp;"!"&amp;'DataReport Cell refs'!GC$2)</f>
        <v>0</v>
      </c>
      <c r="GD72" s="361" cm="1">
        <f t="array" aca="1" ref="GD72" ca="1">INDIRECT($AN72&amp;"!"&amp;'DataReport Cell refs'!GD$2)</f>
        <v>0</v>
      </c>
      <c r="GE72" s="361" cm="1">
        <f t="array" aca="1" ref="GE72" ca="1">INDIRECT($AN72&amp;"!"&amp;'DataReport Cell refs'!GE$2)</f>
        <v>0</v>
      </c>
      <c r="GF72" s="361" cm="1">
        <f t="array" aca="1" ref="GF72" ca="1">INDIRECT($AN72&amp;"!"&amp;'DataReport Cell refs'!GF$2)</f>
        <v>0</v>
      </c>
      <c r="GG72" s="361" cm="1">
        <f t="array" aca="1" ref="GG72" ca="1">INDIRECT($AN72&amp;"!"&amp;'DataReport Cell refs'!GG$2)</f>
        <v>0</v>
      </c>
      <c r="GH72" s="361" cm="1">
        <f t="array" aca="1" ref="GH72" ca="1">INDIRECT($AN72&amp;"!"&amp;'DataReport Cell refs'!GH$2)</f>
        <v>0</v>
      </c>
      <c r="GI72" s="361" cm="1">
        <f t="array" aca="1" ref="GI72" ca="1">INDIRECT($AN72&amp;"!"&amp;'DataReport Cell refs'!GI$2)</f>
        <v>0</v>
      </c>
      <c r="GJ72" s="361" cm="1">
        <f t="array" aca="1" ref="GJ72" ca="1">INDIRECT($AN72&amp;"!"&amp;'DataReport Cell refs'!GJ$2)</f>
        <v>0</v>
      </c>
      <c r="GK72" s="361" cm="1">
        <f t="array" aca="1" ref="GK72" ca="1">INDIRECT($AN72&amp;"!"&amp;'DataReport Cell refs'!GK$2)</f>
        <v>0</v>
      </c>
      <c r="GL72" s="361" cm="1">
        <f t="array" aca="1" ref="GL72" ca="1">INDIRECT($AN72&amp;"!"&amp;'DataReport Cell refs'!GL$2)</f>
        <v>0</v>
      </c>
      <c r="GM72" s="361" cm="1">
        <f t="array" aca="1" ref="GM72" ca="1">INDIRECT($AN72&amp;"!"&amp;'DataReport Cell refs'!GM$2)</f>
        <v>0</v>
      </c>
      <c r="GN72" s="361" cm="1">
        <f t="array" aca="1" ref="GN72" ca="1">INDIRECT($AN72&amp;"!"&amp;'DataReport Cell refs'!GN$2)</f>
        <v>0</v>
      </c>
      <c r="GO72" s="361" cm="1">
        <f t="array" aca="1" ref="GO72" ca="1">INDIRECT($AN72&amp;"!"&amp;'DataReport Cell refs'!GO$2)</f>
        <v>0</v>
      </c>
      <c r="GP72" s="361" cm="1">
        <f t="array" aca="1" ref="GP72" ca="1">INDIRECT($AN72&amp;"!"&amp;'DataReport Cell refs'!GP$2)</f>
        <v>0</v>
      </c>
      <c r="GQ72" s="361" cm="1">
        <f t="array" aca="1" ref="GQ72" ca="1">INDIRECT($AN72&amp;"!"&amp;'DataReport Cell refs'!GQ$2)</f>
        <v>0</v>
      </c>
      <c r="GR72" s="361" cm="1">
        <f t="array" aca="1" ref="GR72" ca="1">INDIRECT($AN72&amp;"!"&amp;'DataReport Cell refs'!GR$2)</f>
        <v>0</v>
      </c>
      <c r="GS72" s="361" cm="1">
        <f t="array" aca="1" ref="GS72" ca="1">INDIRECT($AN72&amp;"!"&amp;'DataReport Cell refs'!GS$2)</f>
        <v>0</v>
      </c>
      <c r="GT72" s="361" cm="1">
        <f t="array" aca="1" ref="GT72" ca="1">INDIRECT($AN72&amp;"!"&amp;'DataReport Cell refs'!GT$2)</f>
        <v>0</v>
      </c>
      <c r="GU72" s="361" cm="1">
        <f t="array" aca="1" ref="GU72" ca="1">INDIRECT($AN72&amp;"!"&amp;'DataReport Cell refs'!GU$2)</f>
        <v>0</v>
      </c>
      <c r="GV72" s="361" cm="1">
        <f t="array" aca="1" ref="GV72" ca="1">INDIRECT($AN72&amp;"!"&amp;'DataReport Cell refs'!GV$2)</f>
        <v>0</v>
      </c>
      <c r="GW72" s="361" cm="1">
        <f t="array" aca="1" ref="GW72" ca="1">INDIRECT($AN72&amp;"!"&amp;'DataReport Cell refs'!GW$2)</f>
        <v>0</v>
      </c>
      <c r="GX72" s="361" cm="1">
        <f t="array" aca="1" ref="GX72" ca="1">INDIRECT($AN72&amp;"!"&amp;'DataReport Cell refs'!GX$2)</f>
        <v>0</v>
      </c>
      <c r="GY72" s="361" cm="1">
        <f t="array" aca="1" ref="GY72" ca="1">INDIRECT($AN72&amp;"!"&amp;'DataReport Cell refs'!GY$2)</f>
        <v>0</v>
      </c>
      <c r="GZ72" s="361" cm="1">
        <f t="array" aca="1" ref="GZ72" ca="1">INDIRECT($AN72&amp;"!"&amp;'DataReport Cell refs'!GZ$2)</f>
        <v>0</v>
      </c>
      <c r="HA72" s="361" cm="1">
        <f t="array" aca="1" ref="HA72" ca="1">INDIRECT($AN72&amp;"!"&amp;'DataReport Cell refs'!HA$2)</f>
        <v>0</v>
      </c>
      <c r="HB72" s="361" cm="1">
        <f t="array" aca="1" ref="HB72" ca="1">INDIRECT($AN72&amp;"!"&amp;'DataReport Cell refs'!HB$2)</f>
        <v>0</v>
      </c>
      <c r="HC72" s="361" cm="1">
        <f t="array" aca="1" ref="HC72" ca="1">INDIRECT($AN72&amp;"!"&amp;'DataReport Cell refs'!HC$2)</f>
        <v>0</v>
      </c>
      <c r="HD72" s="361" cm="1">
        <f t="array" aca="1" ref="HD72" ca="1">INDIRECT($AN72&amp;"!"&amp;'DataReport Cell refs'!HD$2)</f>
        <v>0</v>
      </c>
      <c r="HE72" cm="1">
        <f t="array" aca="1" ref="HE72" ca="1">INDIRECT($AN72&amp;"!"&amp;'DataReport Cell refs'!HE$2)</f>
        <v>0</v>
      </c>
      <c r="HF72" cm="1">
        <f t="array" aca="1" ref="HF72" ca="1">INDIRECT($AN72&amp;"!"&amp;'DataReport Cell refs'!HF$2)</f>
        <v>0</v>
      </c>
      <c r="HG72" cm="1">
        <f t="array" aca="1" ref="HG72" ca="1">INDIRECT($AN72&amp;"!"&amp;'DataReport Cell refs'!HG$2)</f>
        <v>0</v>
      </c>
      <c r="HH72" cm="1">
        <f t="array" aca="1" ref="HH72" ca="1">INDIRECT($AN72&amp;"!"&amp;'DataReport Cell refs'!HH$2)</f>
        <v>0</v>
      </c>
      <c r="HI72" cm="1">
        <f t="array" aca="1" ref="HI72" ca="1">INDIRECT($AN72&amp;"!"&amp;'DataReport Cell refs'!HI$2)</f>
        <v>0</v>
      </c>
      <c r="HJ72" cm="1">
        <f t="array" aca="1" ref="HJ72" ca="1">INDIRECT($AN72&amp;"!"&amp;'DataReport Cell refs'!HJ$2)</f>
        <v>0</v>
      </c>
      <c r="HK72" cm="1">
        <f t="array" aca="1" ref="HK72" ca="1">INDIRECT($AN72&amp;"!"&amp;'DataReport Cell refs'!HK$2)</f>
        <v>0</v>
      </c>
      <c r="HL72" cm="1">
        <f t="array" aca="1" ref="HL72" ca="1">INDIRECT($AN72&amp;"!"&amp;'DataReport Cell refs'!HL$2)</f>
        <v>0</v>
      </c>
      <c r="HM72" cm="1">
        <f t="array" aca="1" ref="HM72" ca="1">INDIRECT($AN72&amp;"!"&amp;'DataReport Cell refs'!HM$2)</f>
        <v>0</v>
      </c>
      <c r="HN72" cm="1">
        <f t="array" aca="1" ref="HN72" ca="1">INDIRECT($AN72&amp;"!"&amp;'DataReport Cell refs'!HN$2)</f>
        <v>0</v>
      </c>
      <c r="HO72" cm="1">
        <f t="array" aca="1" ref="HO72" ca="1">INDIRECT($AN72&amp;"!"&amp;'DataReport Cell refs'!HO$2)</f>
        <v>0</v>
      </c>
      <c r="HP72" cm="1">
        <f t="array" aca="1" ref="HP72" ca="1">INDIRECT($AN72&amp;"!"&amp;'DataReport Cell refs'!HP$2)</f>
        <v>0</v>
      </c>
      <c r="HQ72" cm="1">
        <f t="array" aca="1" ref="HQ72" ca="1">INDIRECT($AN72&amp;"!"&amp;'DataReport Cell refs'!HQ$2)</f>
        <v>0</v>
      </c>
      <c r="HR72" cm="1">
        <f t="array" aca="1" ref="HR72" ca="1">INDIRECT($AN72&amp;"!"&amp;'DataReport Cell refs'!HR$2)</f>
        <v>0</v>
      </c>
      <c r="HS72" cm="1">
        <f t="array" aca="1" ref="HS72" ca="1">INDIRECT($AN72&amp;"!"&amp;'DataReport Cell refs'!HS$2)</f>
        <v>0</v>
      </c>
      <c r="HT72" cm="1">
        <f t="array" aca="1" ref="HT72" ca="1">INDIRECT($AN72&amp;"!"&amp;'DataReport Cell refs'!HT$2)</f>
        <v>0</v>
      </c>
      <c r="HU72" cm="1">
        <f t="array" aca="1" ref="HU72" ca="1">INDIRECT($AN72&amp;"!"&amp;'DataReport Cell refs'!HU$2)</f>
        <v>0</v>
      </c>
      <c r="HV72" cm="1">
        <f t="array" aca="1" ref="HV72" ca="1">INDIRECT($AN72&amp;"!"&amp;'DataReport Cell refs'!HV$2)</f>
        <v>0</v>
      </c>
      <c r="HW72" cm="1">
        <f t="array" aca="1" ref="HW72" ca="1">INDIRECT($AN72&amp;"!"&amp;'DataReport Cell refs'!HW$2)</f>
        <v>0</v>
      </c>
      <c r="HX72" cm="1">
        <f t="array" aca="1" ref="HX72" ca="1">INDIRECT($AN72&amp;"!"&amp;'DataReport Cell refs'!HX$2)</f>
        <v>0</v>
      </c>
      <c r="HY72" cm="1">
        <f t="array" aca="1" ref="HY72" ca="1">INDIRECT($AN72&amp;"!"&amp;'DataReport Cell refs'!HY$2)</f>
        <v>0</v>
      </c>
      <c r="HZ72" cm="1">
        <f t="array" aca="1" ref="HZ72" ca="1">INDIRECT($AN72&amp;"!"&amp;'DataReport Cell refs'!HZ$2)</f>
        <v>0</v>
      </c>
      <c r="IA72" cm="1">
        <f t="array" aca="1" ref="IA72" ca="1">INDIRECT($AN72&amp;"!"&amp;'DataReport Cell refs'!IA$2)</f>
        <v>0</v>
      </c>
      <c r="IB72" cm="1">
        <f t="array" aca="1" ref="IB72" ca="1">INDIRECT($AN72&amp;"!"&amp;'DataReport Cell refs'!IB$2)</f>
        <v>0</v>
      </c>
      <c r="IC72" cm="1">
        <f t="array" aca="1" ref="IC72" ca="1">INDIRECT($AN72&amp;"!"&amp;'DataReport Cell refs'!IC$2)</f>
        <v>0</v>
      </c>
      <c r="ID72" cm="1">
        <f t="array" aca="1" ref="ID72" ca="1">INDIRECT($AN72&amp;"!"&amp;'DataReport Cell refs'!ID$2)</f>
        <v>0</v>
      </c>
      <c r="IE72" cm="1">
        <f t="array" aca="1" ref="IE72" ca="1">INDIRECT($AN72&amp;"!"&amp;'DataReport Cell refs'!IE$2)</f>
        <v>0</v>
      </c>
      <c r="IF72" cm="1">
        <f t="array" aca="1" ref="IF72" ca="1">INDIRECT($AN72&amp;"!"&amp;'DataReport Cell refs'!IF$2)</f>
        <v>0</v>
      </c>
      <c r="IG72" cm="1">
        <f t="array" aca="1" ref="IG72" ca="1">INDIRECT($AN72&amp;"!"&amp;'DataReport Cell refs'!IG$2)</f>
        <v>0</v>
      </c>
      <c r="IH72" cm="1">
        <f t="array" aca="1" ref="IH72" ca="1">INDIRECT($AN72&amp;"!"&amp;'DataReport Cell refs'!IH$2)</f>
        <v>0</v>
      </c>
      <c r="II72" cm="1">
        <f t="array" aca="1" ref="II72" ca="1">INDIRECT($AN72&amp;"!"&amp;'DataReport Cell refs'!II$2)</f>
        <v>0</v>
      </c>
      <c r="IJ72" cm="1">
        <f t="array" aca="1" ref="IJ72" ca="1">INDIRECT($AN72&amp;"!"&amp;'DataReport Cell refs'!IJ$2)</f>
        <v>0</v>
      </c>
      <c r="IK72" cm="1">
        <f t="array" aca="1" ref="IK72" ca="1">INDIRECT($AN72&amp;"!"&amp;'DataReport Cell refs'!IK$2)</f>
        <v>0</v>
      </c>
      <c r="IL72" cm="1">
        <f t="array" aca="1" ref="IL72" ca="1">INDIRECT($AN72&amp;"!"&amp;'DataReport Cell refs'!IL$2)</f>
        <v>0</v>
      </c>
      <c r="IM72" cm="1">
        <f t="array" aca="1" ref="IM72" ca="1">INDIRECT($AN72&amp;"!"&amp;'DataReport Cell refs'!IM$2)</f>
        <v>0</v>
      </c>
      <c r="IN72" cm="1">
        <f t="array" aca="1" ref="IN72" ca="1">INDIRECT($AN72&amp;"!"&amp;'DataReport Cell refs'!IN$2)</f>
        <v>0</v>
      </c>
      <c r="IO72" cm="1">
        <f t="array" aca="1" ref="IO72" ca="1">INDIRECT($AN72&amp;"!"&amp;'DataReport Cell refs'!IO$2)</f>
        <v>0</v>
      </c>
      <c r="IP72" cm="1">
        <f t="array" aca="1" ref="IP72" ca="1">INDIRECT($AN72&amp;"!"&amp;'DataReport Cell refs'!IP$2)</f>
        <v>0</v>
      </c>
      <c r="IQ72" cm="1">
        <f t="array" aca="1" ref="IQ72" ca="1">INDIRECT($AN72&amp;"!"&amp;'DataReport Cell refs'!IQ$2)</f>
        <v>0</v>
      </c>
      <c r="IR72" cm="1">
        <f t="array" aca="1" ref="IR72" ca="1">INDIRECT($AN72&amp;"!"&amp;'DataReport Cell refs'!IR$2)</f>
        <v>0</v>
      </c>
      <c r="IS72" cm="1">
        <f t="array" aca="1" ref="IS72" ca="1">INDIRECT($AN72&amp;"!"&amp;'DataReport Cell refs'!IS$2)</f>
        <v>0</v>
      </c>
      <c r="IT72" cm="1">
        <f t="array" aca="1" ref="IT72" ca="1">INDIRECT($AN72&amp;"!"&amp;'DataReport Cell refs'!IT$2)</f>
        <v>0</v>
      </c>
      <c r="IU72" cm="1">
        <f t="array" aca="1" ref="IU72" ca="1">INDIRECT($AN72&amp;"!"&amp;'DataReport Cell refs'!IU$2)</f>
        <v>0</v>
      </c>
      <c r="IV72" cm="1">
        <f t="array" aca="1" ref="IV72" ca="1">INDIRECT($AN72&amp;"!"&amp;'DataReport Cell refs'!IV$2)</f>
        <v>0</v>
      </c>
      <c r="IW72" cm="1">
        <f t="array" aca="1" ref="IW72" ca="1">INDIRECT($AN72&amp;"!"&amp;'DataReport Cell refs'!IW$2)</f>
        <v>0</v>
      </c>
      <c r="IX72" cm="1">
        <f t="array" aca="1" ref="IX72" ca="1">INDIRECT($AN72&amp;"!"&amp;'DataReport Cell refs'!IX$2)</f>
        <v>0</v>
      </c>
      <c r="IY72" cm="1">
        <f t="array" aca="1" ref="IY72" ca="1">INDIRECT($AN72&amp;"!"&amp;'DataReport Cell refs'!IY$2)</f>
        <v>0</v>
      </c>
      <c r="IZ72" cm="1">
        <f t="array" aca="1" ref="IZ72" ca="1">INDIRECT($AN72&amp;"!"&amp;'DataReport Cell refs'!IZ$2)</f>
        <v>0</v>
      </c>
      <c r="JA72" cm="1">
        <f t="array" aca="1" ref="JA72" ca="1">INDIRECT($AN72&amp;"!"&amp;'DataReport Cell refs'!JA$2)</f>
        <v>0</v>
      </c>
      <c r="JB72" cm="1">
        <f t="array" aca="1" ref="JB72" ca="1">INDIRECT($AN72&amp;"!"&amp;'DataReport Cell refs'!JB$2)</f>
        <v>0</v>
      </c>
      <c r="JC72" cm="1">
        <f t="array" aca="1" ref="JC72" ca="1">INDIRECT($AN72&amp;"!"&amp;'DataReport Cell refs'!JC$2)</f>
        <v>0</v>
      </c>
      <c r="JD72" cm="1">
        <f t="array" aca="1" ref="JD72" ca="1">INDIRECT($AN72&amp;"!"&amp;'DataReport Cell refs'!JD$2)</f>
        <v>0</v>
      </c>
      <c r="JE72" cm="1">
        <f t="array" aca="1" ref="JE72" ca="1">INDIRECT($AN72&amp;"!"&amp;'DataReport Cell refs'!JE$2)</f>
        <v>0</v>
      </c>
      <c r="JF72" cm="1">
        <f t="array" aca="1" ref="JF72" ca="1">INDIRECT($AN72&amp;"!"&amp;'DataReport Cell refs'!JF$2)</f>
        <v>0</v>
      </c>
      <c r="JG72" cm="1">
        <f t="array" aca="1" ref="JG72" ca="1">INDIRECT($AN72&amp;"!"&amp;'DataReport Cell refs'!JG$2)</f>
        <v>0</v>
      </c>
      <c r="JH72" cm="1">
        <f t="array" aca="1" ref="JH72" ca="1">INDIRECT($AN72&amp;"!"&amp;'DataReport Cell refs'!JH$2)</f>
        <v>0</v>
      </c>
      <c r="JI72" cm="1">
        <f t="array" aca="1" ref="JI72" ca="1">INDIRECT($AN72&amp;"!"&amp;'DataReport Cell refs'!JI$2)</f>
        <v>0</v>
      </c>
      <c r="JJ72" cm="1">
        <f t="array" aca="1" ref="JJ72" ca="1">INDIRECT($AN72&amp;"!"&amp;'DataReport Cell refs'!JJ$2)</f>
        <v>0</v>
      </c>
      <c r="JK72" cm="1">
        <f t="array" aca="1" ref="JK72" ca="1">INDIRECT($AN72&amp;"!"&amp;'DataReport Cell refs'!JK$2)</f>
        <v>0</v>
      </c>
      <c r="JL72" cm="1">
        <f t="array" aca="1" ref="JL72" ca="1">INDIRECT($AN72&amp;"!"&amp;'DataReport Cell refs'!JL$2)</f>
        <v>0</v>
      </c>
      <c r="JM72" cm="1">
        <f t="array" aca="1" ref="JM72" ca="1">INDIRECT($AN72&amp;"!"&amp;'DataReport Cell refs'!JM$2)</f>
        <v>0</v>
      </c>
      <c r="JN72" cm="1">
        <f t="array" aca="1" ref="JN72" ca="1">INDIRECT($AN72&amp;"!"&amp;'DataReport Cell refs'!JN$2)</f>
        <v>0</v>
      </c>
      <c r="JO72" cm="1">
        <f t="array" aca="1" ref="JO72" ca="1">INDIRECT($AN72&amp;"!"&amp;'DataReport Cell refs'!JO$2)</f>
        <v>0</v>
      </c>
      <c r="JP72" cm="1">
        <f t="array" aca="1" ref="JP72" ca="1">INDIRECT($AN72&amp;"!"&amp;'DataReport Cell refs'!JP$2)</f>
        <v>0</v>
      </c>
      <c r="JQ72" cm="1">
        <f t="array" aca="1" ref="JQ72" ca="1">INDIRECT($AN72&amp;"!"&amp;'DataReport Cell refs'!JQ$2)</f>
        <v>0</v>
      </c>
      <c r="JR72" cm="1">
        <f t="array" aca="1" ref="JR72" ca="1">INDIRECT($AN72&amp;"!"&amp;'DataReport Cell refs'!JR$2)</f>
        <v>0</v>
      </c>
      <c r="JS72" cm="1">
        <f t="array" aca="1" ref="JS72" ca="1">INDIRECT($AN72&amp;"!"&amp;'DataReport Cell refs'!JS$2)</f>
        <v>0</v>
      </c>
      <c r="JT72" cm="1">
        <f t="array" aca="1" ref="JT72" ca="1">INDIRECT($AN72&amp;"!"&amp;'DataReport Cell refs'!JT$2)</f>
        <v>0</v>
      </c>
      <c r="JU72" cm="1">
        <f t="array" aca="1" ref="JU72" ca="1">INDIRECT($AN72&amp;"!"&amp;'DataReport Cell refs'!JU$2)</f>
        <v>0</v>
      </c>
      <c r="JV72" t="str" cm="1">
        <f t="array" aca="1" ref="JV72" ca="1">INDIRECT($AN72&amp;"!"&amp;'DataReport Cell refs'!JV$2)</f>
        <v>Not Commenced</v>
      </c>
      <c r="JW72" t="str" cm="1">
        <f t="array" aca="1" ref="JW72" ca="1">INDIRECT($AN72&amp;"!"&amp;'DataReport Cell refs'!JW$2)</f>
        <v>First complete Stocktake</v>
      </c>
      <c r="JX72" t="str" cm="1">
        <f t="array" aca="1" ref="JX72" ca="1">INDIRECT($AN72&amp;"!"&amp;'DataReport Cell refs'!JX$2)</f>
        <v>First complete Stocktake</v>
      </c>
      <c r="JY72" t="str" cm="1">
        <f t="array" aca="1" ref="JY72" ca="1">INDIRECT($AN72&amp;"!"&amp;'DataReport Cell refs'!JY$2)</f>
        <v>First complete Stocktake</v>
      </c>
      <c r="JZ72" t="str" cm="1">
        <f t="array" aca="1" ref="JZ72" ca="1">INDIRECT($AN72&amp;"!"&amp;'DataReport Cell refs'!JZ$2)</f>
        <v>First complete Stocktake</v>
      </c>
      <c r="KA72" t="str" cm="1">
        <f t="array" aca="1" ref="KA72" ca="1">INDIRECT($AN72&amp;"!"&amp;'DataReport Cell refs'!KA$2)</f>
        <v>First complete Stocktake</v>
      </c>
      <c r="KB72" t="str" cm="1">
        <f t="array" aca="1" ref="KB72" ca="1">INDIRECT($AN72&amp;"!"&amp;'DataReport Cell refs'!KB$2)</f>
        <v>First complete Stocktake</v>
      </c>
    </row>
    <row r="73" spans="40:288" x14ac:dyDescent="0.35">
      <c r="AN73" s="345" t="s">
        <v>1212</v>
      </c>
      <c r="AO73" cm="1">
        <f t="array" aca="1" ref="AO73" ca="1">INDIRECT($AN73&amp;"!"&amp;'DataReport Cell refs'!AO$2)</f>
        <v>0</v>
      </c>
      <c r="AP73" t="str" cm="1">
        <f t="array" aca="1" ref="AP73" ca="1">INDIRECT($AN73&amp;"!"&amp;'DataReport Cell refs'!AP$2)</f>
        <v>Select option</v>
      </c>
      <c r="AQ73" t="str" cm="1">
        <f t="array" aca="1" ref="AQ73" ca="1">INDIRECT($AN73&amp;"!"&amp;'DataReport Cell refs'!AQ$2)</f>
        <v>Select option</v>
      </c>
      <c r="AR73" s="361" cm="1">
        <f t="array" aca="1" ref="AR73" ca="1">INDIRECT($AN73&amp;"!"&amp;'DataReport Cell refs'!AR$2)</f>
        <v>0</v>
      </c>
      <c r="AS73" t="b" cm="1">
        <f t="array" aca="1" ref="AS73" ca="1">INDIRECT($AN73&amp;"!"&amp;'DataReport Cell refs'!AS$2)</f>
        <v>0</v>
      </c>
      <c r="AT73" t="b" cm="1">
        <f t="array" aca="1" ref="AT73" ca="1">INDIRECT($AN73&amp;"!"&amp;'DataReport Cell refs'!AT$2)</f>
        <v>0</v>
      </c>
      <c r="AU73" t="b" cm="1">
        <f t="array" aca="1" ref="AU73" ca="1">INDIRECT($AN73&amp;"!"&amp;'DataReport Cell refs'!AU$2)</f>
        <v>0</v>
      </c>
      <c r="AV73" t="b" cm="1">
        <f t="array" aca="1" ref="AV73" ca="1">INDIRECT($AN73&amp;"!"&amp;'DataReport Cell refs'!AV$2)</f>
        <v>0</v>
      </c>
      <c r="AW73" t="b" cm="1">
        <f t="array" aca="1" ref="AW73" ca="1">INDIRECT($AN73&amp;"!"&amp;'DataReport Cell refs'!AW$2)</f>
        <v>0</v>
      </c>
      <c r="AX73" t="b" cm="1">
        <f t="array" aca="1" ref="AX73" ca="1">INDIRECT($AN73&amp;"!"&amp;'DataReport Cell refs'!AX$2)</f>
        <v>0</v>
      </c>
      <c r="AY73" t="b" cm="1">
        <f t="array" aca="1" ref="AY73" ca="1">INDIRECT($AN73&amp;"!"&amp;'DataReport Cell refs'!AY$2)</f>
        <v>0</v>
      </c>
      <c r="AZ73" t="b" cm="1">
        <f t="array" aca="1" ref="AZ73" ca="1">INDIRECT($AN73&amp;"!"&amp;'DataReport Cell refs'!AZ$2)</f>
        <v>0</v>
      </c>
      <c r="BA73" t="b" cm="1">
        <f t="array" aca="1" ref="BA73" ca="1">INDIRECT($AN73&amp;"!"&amp;'DataReport Cell refs'!BA$2)</f>
        <v>0</v>
      </c>
      <c r="BB73" t="b" cm="1">
        <f t="array" aca="1" ref="BB73" ca="1">INDIRECT($AN73&amp;"!"&amp;'DataReport Cell refs'!BB$2)</f>
        <v>0</v>
      </c>
      <c r="BC73" t="b" cm="1">
        <f t="array" aca="1" ref="BC73" ca="1">INDIRECT($AN73&amp;"!"&amp;'DataReport Cell refs'!BC$2)</f>
        <v>0</v>
      </c>
      <c r="BD73" t="b" cm="1">
        <f t="array" aca="1" ref="BD73" ca="1">INDIRECT($AN73&amp;"!"&amp;'DataReport Cell refs'!BD$2)</f>
        <v>0</v>
      </c>
      <c r="BE73" t="b" cm="1">
        <f t="array" aca="1" ref="BE73" ca="1">INDIRECT($AN73&amp;"!"&amp;'DataReport Cell refs'!BE$2)</f>
        <v>0</v>
      </c>
      <c r="BF73" t="b" cm="1">
        <f t="array" aca="1" ref="BF73" ca="1">INDIRECT($AN73&amp;"!"&amp;'DataReport Cell refs'!BF$2)</f>
        <v>0</v>
      </c>
      <c r="BG73" t="b" cm="1">
        <f t="array" aca="1" ref="BG73" ca="1">INDIRECT($AN73&amp;"!"&amp;'DataReport Cell refs'!BG$2)</f>
        <v>0</v>
      </c>
      <c r="BH73" t="b" cm="1">
        <f t="array" aca="1" ref="BH73" ca="1">INDIRECT($AN73&amp;"!"&amp;'DataReport Cell refs'!BH$2)</f>
        <v>0</v>
      </c>
      <c r="BI73" t="str" cm="1">
        <f t="array" aca="1" ref="BI73" ca="1">INDIRECT($AN73&amp;"!"&amp;'DataReport Cell refs'!BI$2)</f>
        <v>Select option</v>
      </c>
      <c r="BJ73" t="str" cm="1">
        <f t="array" aca="1" ref="BJ73" ca="1">INDIRECT($AN73&amp;"!"&amp;'DataReport Cell refs'!BJ$2)</f>
        <v>Select option</v>
      </c>
      <c r="BK73" t="str" cm="1">
        <f t="array" aca="1" ref="BK73" ca="1">INDIRECT($AN73&amp;"!"&amp;'DataReport Cell refs'!BK$2)</f>
        <v>Select option</v>
      </c>
      <c r="BL73" t="str" cm="1">
        <f t="array" aca="1" ref="BL73" ca="1">INDIRECT($AN73&amp;"!"&amp;'DataReport Cell refs'!BL$2)</f>
        <v>Select option</v>
      </c>
      <c r="BM73" t="str" cm="1">
        <f t="array" aca="1" ref="BM73" ca="1">INDIRECT($AN73&amp;"!"&amp;'DataReport Cell refs'!BM$2)</f>
        <v>Select option</v>
      </c>
      <c r="BN73" t="str" cm="1">
        <f t="array" aca="1" ref="BN73" ca="1">INDIRECT($AN73&amp;"!"&amp;'DataReport Cell refs'!BN$2)</f>
        <v>Select option</v>
      </c>
      <c r="BO73" t="str" cm="1">
        <f t="array" aca="1" ref="BO73" ca="1">INDIRECT($AN73&amp;"!"&amp;'DataReport Cell refs'!BO$2)</f>
        <v>Select option</v>
      </c>
      <c r="BP73" t="str" cm="1">
        <f t="array" aca="1" ref="BP73" ca="1">INDIRECT($AN73&amp;"!"&amp;'DataReport Cell refs'!BP$2)</f>
        <v>Select option</v>
      </c>
      <c r="BQ73" t="str" cm="1">
        <f t="array" aca="1" ref="BQ73" ca="1">INDIRECT($AN73&amp;"!"&amp;'DataReport Cell refs'!BQ$2)</f>
        <v>Select option</v>
      </c>
      <c r="BR73" t="b" cm="1">
        <f t="array" aca="1" ref="BR73" ca="1">INDIRECT($AN73&amp;"!"&amp;'DataReport Cell refs'!BR$2)</f>
        <v>0</v>
      </c>
      <c r="BS73" t="b" cm="1">
        <f t="array" aca="1" ref="BS73" ca="1">INDIRECT($AN73&amp;"!"&amp;'DataReport Cell refs'!BS$2)</f>
        <v>0</v>
      </c>
      <c r="BT73" t="b" cm="1">
        <f t="array" aca="1" ref="BT73" ca="1">INDIRECT($AN73&amp;"!"&amp;'DataReport Cell refs'!BT$2)</f>
        <v>0</v>
      </c>
      <c r="BU73" t="b" cm="1">
        <f t="array" aca="1" ref="BU73" ca="1">INDIRECT($AN73&amp;"!"&amp;'DataReport Cell refs'!BU$2)</f>
        <v>0</v>
      </c>
      <c r="BV73" t="b" cm="1">
        <f t="array" aca="1" ref="BV73" ca="1">INDIRECT($AN73&amp;"!"&amp;'DataReport Cell refs'!BV$2)</f>
        <v>0</v>
      </c>
      <c r="BW73" t="b" cm="1">
        <f t="array" aca="1" ref="BW73" ca="1">INDIRECT($AN73&amp;"!"&amp;'DataReport Cell refs'!BW$2)</f>
        <v>0</v>
      </c>
      <c r="BX73" t="b" cm="1">
        <f t="array" aca="1" ref="BX73" ca="1">INDIRECT($AN73&amp;"!"&amp;'DataReport Cell refs'!BX$2)</f>
        <v>0</v>
      </c>
      <c r="BY73" t="b" cm="1">
        <f t="array" aca="1" ref="BY73" ca="1">INDIRECT($AN73&amp;"!"&amp;'DataReport Cell refs'!BY$2)</f>
        <v>0</v>
      </c>
      <c r="BZ73" t="b" cm="1">
        <f t="array" aca="1" ref="BZ73" ca="1">INDIRECT($AN73&amp;"!"&amp;'DataReport Cell refs'!BZ$2)</f>
        <v>0</v>
      </c>
      <c r="CA73" cm="1">
        <f t="array" aca="1" ref="CA73" ca="1">INDIRECT($AN73&amp;"!"&amp;'DataReport Cell refs'!CA$2)</f>
        <v>0</v>
      </c>
      <c r="CB73" s="385" cm="1">
        <f t="array" aca="1" ref="CB73" ca="1">INDIRECT($AN73&amp;"!"&amp;'DataReport Cell refs'!CB$2)</f>
        <v>0</v>
      </c>
      <c r="CC73" s="385" cm="1">
        <f t="array" aca="1" ref="CC73" ca="1">INDIRECT($AN73&amp;"!"&amp;'DataReport Cell refs'!CC$2)</f>
        <v>0</v>
      </c>
      <c r="CD73" s="385" cm="1">
        <f t="array" aca="1" ref="CD73" ca="1">INDIRECT($AN73&amp;"!"&amp;'DataReport Cell refs'!CD$2)</f>
        <v>0</v>
      </c>
      <c r="CE73" t="str" cm="1">
        <f t="array" aca="1" ref="CE73" ca="1">INDIRECT($AN73&amp;"!"&amp;'DataReport Cell refs'!CE$2)</f>
        <v>Select option</v>
      </c>
      <c r="CF73" s="361" cm="1">
        <f t="array" aca="1" ref="CF73" ca="1">INDIRECT($AN73&amp;"!"&amp;'DataReport Cell refs'!CF$2)</f>
        <v>0</v>
      </c>
      <c r="CG73" t="b" cm="1">
        <f t="array" aca="1" ref="CG73" ca="1">INDIRECT($AN73&amp;"!"&amp;'DataReport Cell refs'!CG$2)</f>
        <v>0</v>
      </c>
      <c r="CH73" t="b" cm="1">
        <f t="array" aca="1" ref="CH73" ca="1">INDIRECT($AN73&amp;"!"&amp;'DataReport Cell refs'!CH$2)</f>
        <v>0</v>
      </c>
      <c r="CI73" t="b" cm="1">
        <f t="array" aca="1" ref="CI73" ca="1">INDIRECT($AN73&amp;"!"&amp;'DataReport Cell refs'!CI$2)</f>
        <v>0</v>
      </c>
      <c r="CJ73" t="b" cm="1">
        <f t="array" aca="1" ref="CJ73" ca="1">INDIRECT($AN73&amp;"!"&amp;'DataReport Cell refs'!CJ$2)</f>
        <v>0</v>
      </c>
      <c r="CK73" t="b" cm="1">
        <f t="array" aca="1" ref="CK73" ca="1">INDIRECT($AN73&amp;"!"&amp;'DataReport Cell refs'!CK$2)</f>
        <v>0</v>
      </c>
      <c r="CL73" t="b" cm="1">
        <f t="array" aca="1" ref="CL73" ca="1">INDIRECT($AN73&amp;"!"&amp;'DataReport Cell refs'!CL$2)</f>
        <v>0</v>
      </c>
      <c r="CM73" t="b" cm="1">
        <f t="array" aca="1" ref="CM73" ca="1">INDIRECT($AN73&amp;"!"&amp;'DataReport Cell refs'!CM$2)</f>
        <v>0</v>
      </c>
      <c r="CN73" t="b" cm="1">
        <f t="array" aca="1" ref="CN73" ca="1">INDIRECT($AN73&amp;"!"&amp;'DataReport Cell refs'!CN$2)</f>
        <v>0</v>
      </c>
      <c r="CO73" t="b" cm="1">
        <f t="array" aca="1" ref="CO73" ca="1">INDIRECT($AN73&amp;"!"&amp;'DataReport Cell refs'!CO$2)</f>
        <v>0</v>
      </c>
      <c r="CP73" t="b" cm="1">
        <f t="array" aca="1" ref="CP73" ca="1">INDIRECT($AN73&amp;"!"&amp;'DataReport Cell refs'!CP$2)</f>
        <v>0</v>
      </c>
      <c r="CQ73" t="b" cm="1">
        <f t="array" aca="1" ref="CQ73" ca="1">INDIRECT($AN73&amp;"!"&amp;'DataReport Cell refs'!CQ$2)</f>
        <v>0</v>
      </c>
      <c r="CR73" t="b" cm="1">
        <f t="array" aca="1" ref="CR73" ca="1">INDIRECT($AN73&amp;"!"&amp;'DataReport Cell refs'!CR$2)</f>
        <v>0</v>
      </c>
      <c r="CS73" t="b" cm="1">
        <f t="array" aca="1" ref="CS73" ca="1">INDIRECT($AN73&amp;"!"&amp;'DataReport Cell refs'!CS$2)</f>
        <v>0</v>
      </c>
      <c r="CT73" t="b" cm="1">
        <f t="array" aca="1" ref="CT73" ca="1">INDIRECT($AN73&amp;"!"&amp;'DataReport Cell refs'!CT$2)</f>
        <v>0</v>
      </c>
      <c r="CU73" t="b" cm="1">
        <f t="array" aca="1" ref="CU73" ca="1">INDIRECT($AN73&amp;"!"&amp;'DataReport Cell refs'!CU$2)</f>
        <v>0</v>
      </c>
      <c r="CV73" t="b" cm="1">
        <f t="array" aca="1" ref="CV73" ca="1">INDIRECT($AN73&amp;"!"&amp;'DataReport Cell refs'!CV$2)</f>
        <v>0</v>
      </c>
      <c r="CW73" t="b" cm="1">
        <f t="array" aca="1" ref="CW73" ca="1">INDIRECT($AN73&amp;"!"&amp;'DataReport Cell refs'!CW$2)</f>
        <v>0</v>
      </c>
      <c r="CX73" t="b" cm="1">
        <f t="array" aca="1" ref="CX73" ca="1">INDIRECT($AN73&amp;"!"&amp;'DataReport Cell refs'!CX$2)</f>
        <v>0</v>
      </c>
      <c r="CY73" t="b" cm="1">
        <f t="array" aca="1" ref="CY73" ca="1">INDIRECT($AN73&amp;"!"&amp;'DataReport Cell refs'!CY$2)</f>
        <v>0</v>
      </c>
      <c r="CZ73" t="b" cm="1">
        <f t="array" aca="1" ref="CZ73" ca="1">INDIRECT($AN73&amp;"!"&amp;'DataReport Cell refs'!CZ$2)</f>
        <v>0</v>
      </c>
      <c r="DA73" t="b" cm="1">
        <f t="array" aca="1" ref="DA73" ca="1">INDIRECT($AN73&amp;"!"&amp;'DataReport Cell refs'!DA$2)</f>
        <v>0</v>
      </c>
      <c r="DB73" t="b" cm="1">
        <f t="array" aca="1" ref="DB73" ca="1">INDIRECT($AN73&amp;"!"&amp;'DataReport Cell refs'!DB$2)</f>
        <v>0</v>
      </c>
      <c r="DC73" t="b" cm="1">
        <f t="array" aca="1" ref="DC73" ca="1">INDIRECT($AN73&amp;"!"&amp;'DataReport Cell refs'!DC$2)</f>
        <v>0</v>
      </c>
      <c r="DD73" t="b" cm="1">
        <f t="array" aca="1" ref="DD73" ca="1">INDIRECT($AN73&amp;"!"&amp;'DataReport Cell refs'!DD$2)</f>
        <v>0</v>
      </c>
      <c r="DE73" t="b" cm="1">
        <f t="array" aca="1" ref="DE73" ca="1">INDIRECT($AN73&amp;"!"&amp;'DataReport Cell refs'!DE$2)</f>
        <v>0</v>
      </c>
      <c r="DF73" t="b" cm="1">
        <f t="array" aca="1" ref="DF73" ca="1">INDIRECT($AN73&amp;"!"&amp;'DataReport Cell refs'!DF$2)</f>
        <v>0</v>
      </c>
      <c r="DG73" t="b" cm="1">
        <f t="array" aca="1" ref="DG73" ca="1">INDIRECT($AN73&amp;"!"&amp;'DataReport Cell refs'!DG$2)</f>
        <v>0</v>
      </c>
      <c r="DH73" t="b" cm="1">
        <f t="array" aca="1" ref="DH73" ca="1">INDIRECT($AN73&amp;"!"&amp;'DataReport Cell refs'!DH$2)</f>
        <v>0</v>
      </c>
      <c r="DI73" t="b" cm="1">
        <f t="array" aca="1" ref="DI73" ca="1">INDIRECT($AN73&amp;"!"&amp;'DataReport Cell refs'!DI$2)</f>
        <v>0</v>
      </c>
      <c r="DJ73" t="b" cm="1">
        <f t="array" aca="1" ref="DJ73" ca="1">INDIRECT($AN73&amp;"!"&amp;'DataReport Cell refs'!DJ$2)</f>
        <v>0</v>
      </c>
      <c r="DK73" t="b" cm="1">
        <f t="array" aca="1" ref="DK73" ca="1">INDIRECT($AN73&amp;"!"&amp;'DataReport Cell refs'!DK$2)</f>
        <v>0</v>
      </c>
      <c r="DL73" t="b" cm="1">
        <f t="array" aca="1" ref="DL73" ca="1">INDIRECT($AN73&amp;"!"&amp;'DataReport Cell refs'!DL$2)</f>
        <v>0</v>
      </c>
      <c r="DM73" t="b" cm="1">
        <f t="array" aca="1" ref="DM73" ca="1">INDIRECT($AN73&amp;"!"&amp;'DataReport Cell refs'!DM$2)</f>
        <v>0</v>
      </c>
      <c r="DN73" t="str" cm="1">
        <f t="array" aca="1" ref="DN73" ca="1">INDIRECT($AN73&amp;"!"&amp;'DataReport Cell refs'!DN$2)</f>
        <v>Type here - Other service not included above 1</v>
      </c>
      <c r="DO73" t="str" cm="1">
        <f t="array" aca="1" ref="DO73" ca="1">INDIRECT($AN73&amp;"!"&amp;'DataReport Cell refs'!DO$2)</f>
        <v>Type here - Other service not included above 2</v>
      </c>
      <c r="DP73" t="str" cm="1">
        <f t="array" aca="1" ref="DP73" ca="1">INDIRECT($AN73&amp;"!"&amp;'DataReport Cell refs'!DP$2)</f>
        <v>Type here - Other service not included above 3</v>
      </c>
      <c r="DQ73" t="b" cm="1">
        <f t="array" aca="1" ref="DQ73" ca="1">INDIRECT($AN73&amp;"!"&amp;'DataReport Cell refs'!DQ$2)</f>
        <v>0</v>
      </c>
      <c r="DR73" t="b" cm="1">
        <f t="array" aca="1" ref="DR73" ca="1">INDIRECT($AN73&amp;"!"&amp;'DataReport Cell refs'!DR$2)</f>
        <v>0</v>
      </c>
      <c r="DS73" t="b" cm="1">
        <f t="array" aca="1" ref="DS73" ca="1">INDIRECT($AN73&amp;"!"&amp;'DataReport Cell refs'!DS$2)</f>
        <v>0</v>
      </c>
      <c r="DT73" t="b" cm="1">
        <f t="array" aca="1" ref="DT73" ca="1">INDIRECT($AN73&amp;"!"&amp;'DataReport Cell refs'!DT$2)</f>
        <v>0</v>
      </c>
      <c r="DU73" t="b" cm="1">
        <f t="array" aca="1" ref="DU73" ca="1">INDIRECT($AN73&amp;"!"&amp;'DataReport Cell refs'!DU$2)</f>
        <v>0</v>
      </c>
      <c r="DV73" t="b" cm="1">
        <f t="array" aca="1" ref="DV73" ca="1">INDIRECT($AN73&amp;"!"&amp;'DataReport Cell refs'!DV$2)</f>
        <v>0</v>
      </c>
      <c r="DW73" t="b" cm="1">
        <f t="array" aca="1" ref="DW73" ca="1">INDIRECT($AN73&amp;"!"&amp;'DataReport Cell refs'!DW$2)</f>
        <v>0</v>
      </c>
      <c r="DX73" t="b" cm="1">
        <f t="array" aca="1" ref="DX73" ca="1">INDIRECT($AN73&amp;"!"&amp;'DataReport Cell refs'!DX$2)</f>
        <v>0</v>
      </c>
      <c r="DY73" t="b" cm="1">
        <f t="array" aca="1" ref="DY73" ca="1">INDIRECT($AN73&amp;"!"&amp;'DataReport Cell refs'!DY$2)</f>
        <v>0</v>
      </c>
      <c r="DZ73" t="b" cm="1">
        <f t="array" aca="1" ref="DZ73" ca="1">INDIRECT($AN73&amp;"!"&amp;'DataReport Cell refs'!DZ$2)</f>
        <v>0</v>
      </c>
      <c r="EA73" t="b" cm="1">
        <f t="array" aca="1" ref="EA73" ca="1">INDIRECT($AN73&amp;"!"&amp;'DataReport Cell refs'!EA$2)</f>
        <v>0</v>
      </c>
      <c r="EB73" t="b" cm="1">
        <f t="array" aca="1" ref="EB73" ca="1">INDIRECT($AN73&amp;"!"&amp;'DataReport Cell refs'!EB$2)</f>
        <v>0</v>
      </c>
      <c r="EC73" t="b" cm="1">
        <f t="array" aca="1" ref="EC73" ca="1">INDIRECT($AN73&amp;"!"&amp;'DataReport Cell refs'!EC$2)</f>
        <v>0</v>
      </c>
      <c r="ED73" t="b" cm="1">
        <f t="array" aca="1" ref="ED73" ca="1">INDIRECT($AN73&amp;"!"&amp;'DataReport Cell refs'!ED$2)</f>
        <v>0</v>
      </c>
      <c r="EE73" t="b" cm="1">
        <f t="array" aca="1" ref="EE73" ca="1">INDIRECT($AN73&amp;"!"&amp;'DataReport Cell refs'!EE$2)</f>
        <v>0</v>
      </c>
      <c r="EF73" t="b" cm="1">
        <f t="array" aca="1" ref="EF73" ca="1">INDIRECT($AN73&amp;"!"&amp;'DataReport Cell refs'!EF$2)</f>
        <v>0</v>
      </c>
      <c r="EG73" t="b" cm="1">
        <f t="array" aca="1" ref="EG73" ca="1">INDIRECT($AN73&amp;"!"&amp;'DataReport Cell refs'!EG$2)</f>
        <v>0</v>
      </c>
      <c r="EH73" t="b" cm="1">
        <f t="array" aca="1" ref="EH73" ca="1">INDIRECT($AN73&amp;"!"&amp;'DataReport Cell refs'!EH$2)</f>
        <v>0</v>
      </c>
      <c r="EI73" t="b" cm="1">
        <f t="array" aca="1" ref="EI73" ca="1">INDIRECT($AN73&amp;"!"&amp;'DataReport Cell refs'!EI$2)</f>
        <v>0</v>
      </c>
      <c r="EJ73" t="b" cm="1">
        <f t="array" aca="1" ref="EJ73" ca="1">INDIRECT($AN73&amp;"!"&amp;'DataReport Cell refs'!EJ$2)</f>
        <v>0</v>
      </c>
      <c r="EK73" t="b" cm="1">
        <f t="array" aca="1" ref="EK73" ca="1">INDIRECT($AN73&amp;"!"&amp;'DataReport Cell refs'!EK$2)</f>
        <v>0</v>
      </c>
      <c r="EL73" t="b" cm="1">
        <f t="array" aca="1" ref="EL73" ca="1">INDIRECT($AN73&amp;"!"&amp;'DataReport Cell refs'!EL$2)</f>
        <v>0</v>
      </c>
      <c r="EM73" t="b" cm="1">
        <f t="array" aca="1" ref="EM73" ca="1">INDIRECT($AN73&amp;"!"&amp;'DataReport Cell refs'!EM$2)</f>
        <v>0</v>
      </c>
      <c r="EN73" t="b" cm="1">
        <f t="array" aca="1" ref="EN73" ca="1">INDIRECT($AN73&amp;"!"&amp;'DataReport Cell refs'!EN$2)</f>
        <v>0</v>
      </c>
      <c r="EO73" t="b" cm="1">
        <f t="array" aca="1" ref="EO73" ca="1">INDIRECT($AN73&amp;"!"&amp;'DataReport Cell refs'!EO$2)</f>
        <v>0</v>
      </c>
      <c r="EP73" t="b" cm="1">
        <f t="array" aca="1" ref="EP73" ca="1">INDIRECT($AN73&amp;"!"&amp;'DataReport Cell refs'!EP$2)</f>
        <v>0</v>
      </c>
      <c r="EQ73" t="b" cm="1">
        <f t="array" aca="1" ref="EQ73" ca="1">INDIRECT($AN73&amp;"!"&amp;'DataReport Cell refs'!EQ$2)</f>
        <v>0</v>
      </c>
      <c r="ER73" t="b" cm="1">
        <f t="array" aca="1" ref="ER73" ca="1">INDIRECT($AN73&amp;"!"&amp;'DataReport Cell refs'!ER$2)</f>
        <v>0</v>
      </c>
      <c r="ES73" t="b" cm="1">
        <f t="array" aca="1" ref="ES73" ca="1">INDIRECT($AN73&amp;"!"&amp;'DataReport Cell refs'!ES$2)</f>
        <v>0</v>
      </c>
      <c r="ET73" t="b" cm="1">
        <f t="array" aca="1" ref="ET73" ca="1">INDIRECT($AN73&amp;"!"&amp;'DataReport Cell refs'!ET$2)</f>
        <v>0</v>
      </c>
      <c r="EU73" t="b" cm="1">
        <f t="array" aca="1" ref="EU73" ca="1">INDIRECT($AN73&amp;"!"&amp;'DataReport Cell refs'!EU$2)</f>
        <v>0</v>
      </c>
      <c r="EV73" t="b" cm="1">
        <f t="array" aca="1" ref="EV73" ca="1">INDIRECT($AN73&amp;"!"&amp;'DataReport Cell refs'!EV$2)</f>
        <v>0</v>
      </c>
      <c r="EW73" t="b" cm="1">
        <f t="array" aca="1" ref="EW73" ca="1">INDIRECT($AN73&amp;"!"&amp;'DataReport Cell refs'!EW$2)</f>
        <v>0</v>
      </c>
      <c r="EX73" t="b" cm="1">
        <f t="array" aca="1" ref="EX73" ca="1">INDIRECT($AN73&amp;"!"&amp;'DataReport Cell refs'!EX$2)</f>
        <v>0</v>
      </c>
      <c r="EY73" t="b" cm="1">
        <f t="array" aca="1" ref="EY73" ca="1">INDIRECT($AN73&amp;"!"&amp;'DataReport Cell refs'!EY$2)</f>
        <v>0</v>
      </c>
      <c r="EZ73" t="b" cm="1">
        <f t="array" aca="1" ref="EZ73" ca="1">INDIRECT($AN73&amp;"!"&amp;'DataReport Cell refs'!EZ$2)</f>
        <v>0</v>
      </c>
      <c r="FA73" t="b" cm="1">
        <f t="array" aca="1" ref="FA73" ca="1">INDIRECT($AN73&amp;"!"&amp;'DataReport Cell refs'!FA$2)</f>
        <v>0</v>
      </c>
      <c r="FB73" t="b" cm="1">
        <f t="array" aca="1" ref="FB73" ca="1">INDIRECT($AN73&amp;"!"&amp;'DataReport Cell refs'!FB$2)</f>
        <v>0</v>
      </c>
      <c r="FC73" t="b" cm="1">
        <f t="array" aca="1" ref="FC73" ca="1">INDIRECT($AN73&amp;"!"&amp;'DataReport Cell refs'!FC$2)</f>
        <v>0</v>
      </c>
      <c r="FD73" t="b" cm="1">
        <f t="array" aca="1" ref="FD73" ca="1">INDIRECT($AN73&amp;"!"&amp;'DataReport Cell refs'!FD$2)</f>
        <v>0</v>
      </c>
      <c r="FE73" t="b" cm="1">
        <f t="array" aca="1" ref="FE73" ca="1">INDIRECT($AN73&amp;"!"&amp;'DataReport Cell refs'!FE$2)</f>
        <v>0</v>
      </c>
      <c r="FF73" t="b" cm="1">
        <f t="array" aca="1" ref="FF73" ca="1">INDIRECT($AN73&amp;"!"&amp;'DataReport Cell refs'!FF$2)</f>
        <v>0</v>
      </c>
      <c r="FG73" t="b" cm="1">
        <f t="array" aca="1" ref="FG73" ca="1">INDIRECT($AN73&amp;"!"&amp;'DataReport Cell refs'!FG$2)</f>
        <v>0</v>
      </c>
      <c r="FH73" t="b" cm="1">
        <f t="array" aca="1" ref="FH73" ca="1">INDIRECT($AN73&amp;"!"&amp;'DataReport Cell refs'!FH$2)</f>
        <v>0</v>
      </c>
      <c r="FI73" t="b" cm="1">
        <f t="array" aca="1" ref="FI73" ca="1">INDIRECT($AN73&amp;"!"&amp;'DataReport Cell refs'!FI$2)</f>
        <v>0</v>
      </c>
      <c r="FJ73" t="b" cm="1">
        <f t="array" aca="1" ref="FJ73" ca="1">INDIRECT($AN73&amp;"!"&amp;'DataReport Cell refs'!FJ$2)</f>
        <v>0</v>
      </c>
      <c r="FK73" s="361" cm="1">
        <f t="array" aca="1" ref="FK73" ca="1">INDIRECT($AN73&amp;"!"&amp;'DataReport Cell refs'!FK$2)</f>
        <v>0</v>
      </c>
      <c r="FL73" s="361" cm="1">
        <f t="array" aca="1" ref="FL73" ca="1">INDIRECT($AN73&amp;"!"&amp;'DataReport Cell refs'!FL$2)</f>
        <v>0</v>
      </c>
      <c r="FM73" s="361" cm="1">
        <f t="array" aca="1" ref="FM73" ca="1">INDIRECT($AN73&amp;"!"&amp;'DataReport Cell refs'!FM$2)</f>
        <v>0</v>
      </c>
      <c r="FN73" s="361" cm="1">
        <f t="array" aca="1" ref="FN73" ca="1">INDIRECT($AN73&amp;"!"&amp;'DataReport Cell refs'!FN$2)</f>
        <v>0</v>
      </c>
      <c r="FO73" s="361" cm="1">
        <f t="array" aca="1" ref="FO73" ca="1">INDIRECT($AN73&amp;"!"&amp;'DataReport Cell refs'!FO$2)</f>
        <v>0</v>
      </c>
      <c r="FP73" s="361" cm="1">
        <f t="array" aca="1" ref="FP73" ca="1">INDIRECT($AN73&amp;"!"&amp;'DataReport Cell refs'!FP$2)</f>
        <v>0</v>
      </c>
      <c r="FQ73" s="361" cm="1">
        <f t="array" aca="1" ref="FQ73" ca="1">INDIRECT($AN73&amp;"!"&amp;'DataReport Cell refs'!FQ$2)</f>
        <v>0</v>
      </c>
      <c r="FR73" s="361" cm="1">
        <f t="array" aca="1" ref="FR73" ca="1">INDIRECT($AN73&amp;"!"&amp;'DataReport Cell refs'!FR$2)</f>
        <v>0</v>
      </c>
      <c r="FS73" s="361" cm="1">
        <f t="array" aca="1" ref="FS73" ca="1">INDIRECT($AN73&amp;"!"&amp;'DataReport Cell refs'!FS$2)</f>
        <v>0</v>
      </c>
      <c r="FT73" s="361" cm="1">
        <f t="array" aca="1" ref="FT73" ca="1">INDIRECT($AN73&amp;"!"&amp;'DataReport Cell refs'!FT$2)</f>
        <v>0</v>
      </c>
      <c r="FU73" s="361" cm="1">
        <f t="array" aca="1" ref="FU73" ca="1">INDIRECT($AN73&amp;"!"&amp;'DataReport Cell refs'!FU$2)</f>
        <v>0</v>
      </c>
      <c r="FV73" s="361" cm="1">
        <f t="array" aca="1" ref="FV73" ca="1">INDIRECT($AN73&amp;"!"&amp;'DataReport Cell refs'!FV$2)</f>
        <v>0</v>
      </c>
      <c r="FW73" s="361" cm="1">
        <f t="array" aca="1" ref="FW73" ca="1">INDIRECT($AN73&amp;"!"&amp;'DataReport Cell refs'!FW$2)</f>
        <v>0</v>
      </c>
      <c r="FX73" s="361" cm="1">
        <f t="array" aca="1" ref="FX73" ca="1">INDIRECT($AN73&amp;"!"&amp;'DataReport Cell refs'!FX$2)</f>
        <v>0</v>
      </c>
      <c r="FY73" s="361" cm="1">
        <f t="array" aca="1" ref="FY73" ca="1">INDIRECT($AN73&amp;"!"&amp;'DataReport Cell refs'!FY$2)</f>
        <v>0</v>
      </c>
      <c r="FZ73" s="361" cm="1">
        <f t="array" aca="1" ref="FZ73" ca="1">INDIRECT($AN73&amp;"!"&amp;'DataReport Cell refs'!FZ$2)</f>
        <v>0</v>
      </c>
      <c r="GA73" s="361" cm="1">
        <f t="array" aca="1" ref="GA73" ca="1">INDIRECT($AN73&amp;"!"&amp;'DataReport Cell refs'!GA$2)</f>
        <v>0</v>
      </c>
      <c r="GB73" s="361" cm="1">
        <f t="array" aca="1" ref="GB73" ca="1">INDIRECT($AN73&amp;"!"&amp;'DataReport Cell refs'!GB$2)</f>
        <v>0</v>
      </c>
      <c r="GC73" s="361" cm="1">
        <f t="array" aca="1" ref="GC73" ca="1">INDIRECT($AN73&amp;"!"&amp;'DataReport Cell refs'!GC$2)</f>
        <v>0</v>
      </c>
      <c r="GD73" s="361" cm="1">
        <f t="array" aca="1" ref="GD73" ca="1">INDIRECT($AN73&amp;"!"&amp;'DataReport Cell refs'!GD$2)</f>
        <v>0</v>
      </c>
      <c r="GE73" s="361" cm="1">
        <f t="array" aca="1" ref="GE73" ca="1">INDIRECT($AN73&amp;"!"&amp;'DataReport Cell refs'!GE$2)</f>
        <v>0</v>
      </c>
      <c r="GF73" s="361" cm="1">
        <f t="array" aca="1" ref="GF73" ca="1">INDIRECT($AN73&amp;"!"&amp;'DataReport Cell refs'!GF$2)</f>
        <v>0</v>
      </c>
      <c r="GG73" s="361" cm="1">
        <f t="array" aca="1" ref="GG73" ca="1">INDIRECT($AN73&amp;"!"&amp;'DataReport Cell refs'!GG$2)</f>
        <v>0</v>
      </c>
      <c r="GH73" s="361" cm="1">
        <f t="array" aca="1" ref="GH73" ca="1">INDIRECT($AN73&amp;"!"&amp;'DataReport Cell refs'!GH$2)</f>
        <v>0</v>
      </c>
      <c r="GI73" s="361" cm="1">
        <f t="array" aca="1" ref="GI73" ca="1">INDIRECT($AN73&amp;"!"&amp;'DataReport Cell refs'!GI$2)</f>
        <v>0</v>
      </c>
      <c r="GJ73" s="361" cm="1">
        <f t="array" aca="1" ref="GJ73" ca="1">INDIRECT($AN73&amp;"!"&amp;'DataReport Cell refs'!GJ$2)</f>
        <v>0</v>
      </c>
      <c r="GK73" s="361" cm="1">
        <f t="array" aca="1" ref="GK73" ca="1">INDIRECT($AN73&amp;"!"&amp;'DataReport Cell refs'!GK$2)</f>
        <v>0</v>
      </c>
      <c r="GL73" s="361" cm="1">
        <f t="array" aca="1" ref="GL73" ca="1">INDIRECT($AN73&amp;"!"&amp;'DataReport Cell refs'!GL$2)</f>
        <v>0</v>
      </c>
      <c r="GM73" s="361" cm="1">
        <f t="array" aca="1" ref="GM73" ca="1">INDIRECT($AN73&amp;"!"&amp;'DataReport Cell refs'!GM$2)</f>
        <v>0</v>
      </c>
      <c r="GN73" s="361" cm="1">
        <f t="array" aca="1" ref="GN73" ca="1">INDIRECT($AN73&amp;"!"&amp;'DataReport Cell refs'!GN$2)</f>
        <v>0</v>
      </c>
      <c r="GO73" s="361" cm="1">
        <f t="array" aca="1" ref="GO73" ca="1">INDIRECT($AN73&amp;"!"&amp;'DataReport Cell refs'!GO$2)</f>
        <v>0</v>
      </c>
      <c r="GP73" s="361" cm="1">
        <f t="array" aca="1" ref="GP73" ca="1">INDIRECT($AN73&amp;"!"&amp;'DataReport Cell refs'!GP$2)</f>
        <v>0</v>
      </c>
      <c r="GQ73" s="361" cm="1">
        <f t="array" aca="1" ref="GQ73" ca="1">INDIRECT($AN73&amp;"!"&amp;'DataReport Cell refs'!GQ$2)</f>
        <v>0</v>
      </c>
      <c r="GR73" s="361" cm="1">
        <f t="array" aca="1" ref="GR73" ca="1">INDIRECT($AN73&amp;"!"&amp;'DataReport Cell refs'!GR$2)</f>
        <v>0</v>
      </c>
      <c r="GS73" s="361" cm="1">
        <f t="array" aca="1" ref="GS73" ca="1">INDIRECT($AN73&amp;"!"&amp;'DataReport Cell refs'!GS$2)</f>
        <v>0</v>
      </c>
      <c r="GT73" s="361" cm="1">
        <f t="array" aca="1" ref="GT73" ca="1">INDIRECT($AN73&amp;"!"&amp;'DataReport Cell refs'!GT$2)</f>
        <v>0</v>
      </c>
      <c r="GU73" s="361" cm="1">
        <f t="array" aca="1" ref="GU73" ca="1">INDIRECT($AN73&amp;"!"&amp;'DataReport Cell refs'!GU$2)</f>
        <v>0</v>
      </c>
      <c r="GV73" s="361" cm="1">
        <f t="array" aca="1" ref="GV73" ca="1">INDIRECT($AN73&amp;"!"&amp;'DataReport Cell refs'!GV$2)</f>
        <v>0</v>
      </c>
      <c r="GW73" s="361" cm="1">
        <f t="array" aca="1" ref="GW73" ca="1">INDIRECT($AN73&amp;"!"&amp;'DataReport Cell refs'!GW$2)</f>
        <v>0</v>
      </c>
      <c r="GX73" s="361" cm="1">
        <f t="array" aca="1" ref="GX73" ca="1">INDIRECT($AN73&amp;"!"&amp;'DataReport Cell refs'!GX$2)</f>
        <v>0</v>
      </c>
      <c r="GY73" s="361" cm="1">
        <f t="array" aca="1" ref="GY73" ca="1">INDIRECT($AN73&amp;"!"&amp;'DataReport Cell refs'!GY$2)</f>
        <v>0</v>
      </c>
      <c r="GZ73" s="361" cm="1">
        <f t="array" aca="1" ref="GZ73" ca="1">INDIRECT($AN73&amp;"!"&amp;'DataReport Cell refs'!GZ$2)</f>
        <v>0</v>
      </c>
      <c r="HA73" s="361" cm="1">
        <f t="array" aca="1" ref="HA73" ca="1">INDIRECT($AN73&amp;"!"&amp;'DataReport Cell refs'!HA$2)</f>
        <v>0</v>
      </c>
      <c r="HB73" s="361" cm="1">
        <f t="array" aca="1" ref="HB73" ca="1">INDIRECT($AN73&amp;"!"&amp;'DataReport Cell refs'!HB$2)</f>
        <v>0</v>
      </c>
      <c r="HC73" s="361" cm="1">
        <f t="array" aca="1" ref="HC73" ca="1">INDIRECT($AN73&amp;"!"&amp;'DataReport Cell refs'!HC$2)</f>
        <v>0</v>
      </c>
      <c r="HD73" s="361" cm="1">
        <f t="array" aca="1" ref="HD73" ca="1">INDIRECT($AN73&amp;"!"&amp;'DataReport Cell refs'!HD$2)</f>
        <v>0</v>
      </c>
      <c r="HE73" cm="1">
        <f t="array" aca="1" ref="HE73" ca="1">INDIRECT($AN73&amp;"!"&amp;'DataReport Cell refs'!HE$2)</f>
        <v>0</v>
      </c>
      <c r="HF73" cm="1">
        <f t="array" aca="1" ref="HF73" ca="1">INDIRECT($AN73&amp;"!"&amp;'DataReport Cell refs'!HF$2)</f>
        <v>0</v>
      </c>
      <c r="HG73" cm="1">
        <f t="array" aca="1" ref="HG73" ca="1">INDIRECT($AN73&amp;"!"&amp;'DataReport Cell refs'!HG$2)</f>
        <v>0</v>
      </c>
      <c r="HH73" cm="1">
        <f t="array" aca="1" ref="HH73" ca="1">INDIRECT($AN73&amp;"!"&amp;'DataReport Cell refs'!HH$2)</f>
        <v>0</v>
      </c>
      <c r="HI73" cm="1">
        <f t="array" aca="1" ref="HI73" ca="1">INDIRECT($AN73&amp;"!"&amp;'DataReport Cell refs'!HI$2)</f>
        <v>0</v>
      </c>
      <c r="HJ73" cm="1">
        <f t="array" aca="1" ref="HJ73" ca="1">INDIRECT($AN73&amp;"!"&amp;'DataReport Cell refs'!HJ$2)</f>
        <v>0</v>
      </c>
      <c r="HK73" cm="1">
        <f t="array" aca="1" ref="HK73" ca="1">INDIRECT($AN73&amp;"!"&amp;'DataReport Cell refs'!HK$2)</f>
        <v>0</v>
      </c>
      <c r="HL73" cm="1">
        <f t="array" aca="1" ref="HL73" ca="1">INDIRECT($AN73&amp;"!"&amp;'DataReport Cell refs'!HL$2)</f>
        <v>0</v>
      </c>
      <c r="HM73" cm="1">
        <f t="array" aca="1" ref="HM73" ca="1">INDIRECT($AN73&amp;"!"&amp;'DataReport Cell refs'!HM$2)</f>
        <v>0</v>
      </c>
      <c r="HN73" cm="1">
        <f t="array" aca="1" ref="HN73" ca="1">INDIRECT($AN73&amp;"!"&amp;'DataReport Cell refs'!HN$2)</f>
        <v>0</v>
      </c>
      <c r="HO73" cm="1">
        <f t="array" aca="1" ref="HO73" ca="1">INDIRECT($AN73&amp;"!"&amp;'DataReport Cell refs'!HO$2)</f>
        <v>0</v>
      </c>
      <c r="HP73" cm="1">
        <f t="array" aca="1" ref="HP73" ca="1">INDIRECT($AN73&amp;"!"&amp;'DataReport Cell refs'!HP$2)</f>
        <v>0</v>
      </c>
      <c r="HQ73" cm="1">
        <f t="array" aca="1" ref="HQ73" ca="1">INDIRECT($AN73&amp;"!"&amp;'DataReport Cell refs'!HQ$2)</f>
        <v>0</v>
      </c>
      <c r="HR73" cm="1">
        <f t="array" aca="1" ref="HR73" ca="1">INDIRECT($AN73&amp;"!"&amp;'DataReport Cell refs'!HR$2)</f>
        <v>0</v>
      </c>
      <c r="HS73" cm="1">
        <f t="array" aca="1" ref="HS73" ca="1">INDIRECT($AN73&amp;"!"&amp;'DataReport Cell refs'!HS$2)</f>
        <v>0</v>
      </c>
      <c r="HT73" cm="1">
        <f t="array" aca="1" ref="HT73" ca="1">INDIRECT($AN73&amp;"!"&amp;'DataReport Cell refs'!HT$2)</f>
        <v>0</v>
      </c>
      <c r="HU73" cm="1">
        <f t="array" aca="1" ref="HU73" ca="1">INDIRECT($AN73&amp;"!"&amp;'DataReport Cell refs'!HU$2)</f>
        <v>0</v>
      </c>
      <c r="HV73" cm="1">
        <f t="array" aca="1" ref="HV73" ca="1">INDIRECT($AN73&amp;"!"&amp;'DataReport Cell refs'!HV$2)</f>
        <v>0</v>
      </c>
      <c r="HW73" cm="1">
        <f t="array" aca="1" ref="HW73" ca="1">INDIRECT($AN73&amp;"!"&amp;'DataReport Cell refs'!HW$2)</f>
        <v>0</v>
      </c>
      <c r="HX73" cm="1">
        <f t="array" aca="1" ref="HX73" ca="1">INDIRECT($AN73&amp;"!"&amp;'DataReport Cell refs'!HX$2)</f>
        <v>0</v>
      </c>
      <c r="HY73" cm="1">
        <f t="array" aca="1" ref="HY73" ca="1">INDIRECT($AN73&amp;"!"&amp;'DataReport Cell refs'!HY$2)</f>
        <v>0</v>
      </c>
      <c r="HZ73" cm="1">
        <f t="array" aca="1" ref="HZ73" ca="1">INDIRECT($AN73&amp;"!"&amp;'DataReport Cell refs'!HZ$2)</f>
        <v>0</v>
      </c>
      <c r="IA73" cm="1">
        <f t="array" aca="1" ref="IA73" ca="1">INDIRECT($AN73&amp;"!"&amp;'DataReport Cell refs'!IA$2)</f>
        <v>0</v>
      </c>
      <c r="IB73" cm="1">
        <f t="array" aca="1" ref="IB73" ca="1">INDIRECT($AN73&amp;"!"&amp;'DataReport Cell refs'!IB$2)</f>
        <v>0</v>
      </c>
      <c r="IC73" cm="1">
        <f t="array" aca="1" ref="IC73" ca="1">INDIRECT($AN73&amp;"!"&amp;'DataReport Cell refs'!IC$2)</f>
        <v>0</v>
      </c>
      <c r="ID73" cm="1">
        <f t="array" aca="1" ref="ID73" ca="1">INDIRECT($AN73&amp;"!"&amp;'DataReport Cell refs'!ID$2)</f>
        <v>0</v>
      </c>
      <c r="IE73" cm="1">
        <f t="array" aca="1" ref="IE73" ca="1">INDIRECT($AN73&amp;"!"&amp;'DataReport Cell refs'!IE$2)</f>
        <v>0</v>
      </c>
      <c r="IF73" cm="1">
        <f t="array" aca="1" ref="IF73" ca="1">INDIRECT($AN73&amp;"!"&amp;'DataReport Cell refs'!IF$2)</f>
        <v>0</v>
      </c>
      <c r="IG73" cm="1">
        <f t="array" aca="1" ref="IG73" ca="1">INDIRECT($AN73&amp;"!"&amp;'DataReport Cell refs'!IG$2)</f>
        <v>0</v>
      </c>
      <c r="IH73" cm="1">
        <f t="array" aca="1" ref="IH73" ca="1">INDIRECT($AN73&amp;"!"&amp;'DataReport Cell refs'!IH$2)</f>
        <v>0</v>
      </c>
      <c r="II73" cm="1">
        <f t="array" aca="1" ref="II73" ca="1">INDIRECT($AN73&amp;"!"&amp;'DataReport Cell refs'!II$2)</f>
        <v>0</v>
      </c>
      <c r="IJ73" cm="1">
        <f t="array" aca="1" ref="IJ73" ca="1">INDIRECT($AN73&amp;"!"&amp;'DataReport Cell refs'!IJ$2)</f>
        <v>0</v>
      </c>
      <c r="IK73" cm="1">
        <f t="array" aca="1" ref="IK73" ca="1">INDIRECT($AN73&amp;"!"&amp;'DataReport Cell refs'!IK$2)</f>
        <v>0</v>
      </c>
      <c r="IL73" cm="1">
        <f t="array" aca="1" ref="IL73" ca="1">INDIRECT($AN73&amp;"!"&amp;'DataReport Cell refs'!IL$2)</f>
        <v>0</v>
      </c>
      <c r="IM73" cm="1">
        <f t="array" aca="1" ref="IM73" ca="1">INDIRECT($AN73&amp;"!"&amp;'DataReport Cell refs'!IM$2)</f>
        <v>0</v>
      </c>
      <c r="IN73" cm="1">
        <f t="array" aca="1" ref="IN73" ca="1">INDIRECT($AN73&amp;"!"&amp;'DataReport Cell refs'!IN$2)</f>
        <v>0</v>
      </c>
      <c r="IO73" cm="1">
        <f t="array" aca="1" ref="IO73" ca="1">INDIRECT($AN73&amp;"!"&amp;'DataReport Cell refs'!IO$2)</f>
        <v>0</v>
      </c>
      <c r="IP73" cm="1">
        <f t="array" aca="1" ref="IP73" ca="1">INDIRECT($AN73&amp;"!"&amp;'DataReport Cell refs'!IP$2)</f>
        <v>0</v>
      </c>
      <c r="IQ73" cm="1">
        <f t="array" aca="1" ref="IQ73" ca="1">INDIRECT($AN73&amp;"!"&amp;'DataReport Cell refs'!IQ$2)</f>
        <v>0</v>
      </c>
      <c r="IR73" cm="1">
        <f t="array" aca="1" ref="IR73" ca="1">INDIRECT($AN73&amp;"!"&amp;'DataReport Cell refs'!IR$2)</f>
        <v>0</v>
      </c>
      <c r="IS73" cm="1">
        <f t="array" aca="1" ref="IS73" ca="1">INDIRECT($AN73&amp;"!"&amp;'DataReport Cell refs'!IS$2)</f>
        <v>0</v>
      </c>
      <c r="IT73" cm="1">
        <f t="array" aca="1" ref="IT73" ca="1">INDIRECT($AN73&amp;"!"&amp;'DataReport Cell refs'!IT$2)</f>
        <v>0</v>
      </c>
      <c r="IU73" cm="1">
        <f t="array" aca="1" ref="IU73" ca="1">INDIRECT($AN73&amp;"!"&amp;'DataReport Cell refs'!IU$2)</f>
        <v>0</v>
      </c>
      <c r="IV73" cm="1">
        <f t="array" aca="1" ref="IV73" ca="1">INDIRECT($AN73&amp;"!"&amp;'DataReport Cell refs'!IV$2)</f>
        <v>0</v>
      </c>
      <c r="IW73" cm="1">
        <f t="array" aca="1" ref="IW73" ca="1">INDIRECT($AN73&amp;"!"&amp;'DataReport Cell refs'!IW$2)</f>
        <v>0</v>
      </c>
      <c r="IX73" cm="1">
        <f t="array" aca="1" ref="IX73" ca="1">INDIRECT($AN73&amp;"!"&amp;'DataReport Cell refs'!IX$2)</f>
        <v>0</v>
      </c>
      <c r="IY73" cm="1">
        <f t="array" aca="1" ref="IY73" ca="1">INDIRECT($AN73&amp;"!"&amp;'DataReport Cell refs'!IY$2)</f>
        <v>0</v>
      </c>
      <c r="IZ73" cm="1">
        <f t="array" aca="1" ref="IZ73" ca="1">INDIRECT($AN73&amp;"!"&amp;'DataReport Cell refs'!IZ$2)</f>
        <v>0</v>
      </c>
      <c r="JA73" cm="1">
        <f t="array" aca="1" ref="JA73" ca="1">INDIRECT($AN73&amp;"!"&amp;'DataReport Cell refs'!JA$2)</f>
        <v>0</v>
      </c>
      <c r="JB73" cm="1">
        <f t="array" aca="1" ref="JB73" ca="1">INDIRECT($AN73&amp;"!"&amp;'DataReport Cell refs'!JB$2)</f>
        <v>0</v>
      </c>
      <c r="JC73" cm="1">
        <f t="array" aca="1" ref="JC73" ca="1">INDIRECT($AN73&amp;"!"&amp;'DataReport Cell refs'!JC$2)</f>
        <v>0</v>
      </c>
      <c r="JD73" cm="1">
        <f t="array" aca="1" ref="JD73" ca="1">INDIRECT($AN73&amp;"!"&amp;'DataReport Cell refs'!JD$2)</f>
        <v>0</v>
      </c>
      <c r="JE73" cm="1">
        <f t="array" aca="1" ref="JE73" ca="1">INDIRECT($AN73&amp;"!"&amp;'DataReport Cell refs'!JE$2)</f>
        <v>0</v>
      </c>
      <c r="JF73" cm="1">
        <f t="array" aca="1" ref="JF73" ca="1">INDIRECT($AN73&amp;"!"&amp;'DataReport Cell refs'!JF$2)</f>
        <v>0</v>
      </c>
      <c r="JG73" cm="1">
        <f t="array" aca="1" ref="JG73" ca="1">INDIRECT($AN73&amp;"!"&amp;'DataReport Cell refs'!JG$2)</f>
        <v>0</v>
      </c>
      <c r="JH73" cm="1">
        <f t="array" aca="1" ref="JH73" ca="1">INDIRECT($AN73&amp;"!"&amp;'DataReport Cell refs'!JH$2)</f>
        <v>0</v>
      </c>
      <c r="JI73" cm="1">
        <f t="array" aca="1" ref="JI73" ca="1">INDIRECT($AN73&amp;"!"&amp;'DataReport Cell refs'!JI$2)</f>
        <v>0</v>
      </c>
      <c r="JJ73" cm="1">
        <f t="array" aca="1" ref="JJ73" ca="1">INDIRECT($AN73&amp;"!"&amp;'DataReport Cell refs'!JJ$2)</f>
        <v>0</v>
      </c>
      <c r="JK73" cm="1">
        <f t="array" aca="1" ref="JK73" ca="1">INDIRECT($AN73&amp;"!"&amp;'DataReport Cell refs'!JK$2)</f>
        <v>0</v>
      </c>
      <c r="JL73" cm="1">
        <f t="array" aca="1" ref="JL73" ca="1">INDIRECT($AN73&amp;"!"&amp;'DataReport Cell refs'!JL$2)</f>
        <v>0</v>
      </c>
      <c r="JM73" cm="1">
        <f t="array" aca="1" ref="JM73" ca="1">INDIRECT($AN73&amp;"!"&amp;'DataReport Cell refs'!JM$2)</f>
        <v>0</v>
      </c>
      <c r="JN73" cm="1">
        <f t="array" aca="1" ref="JN73" ca="1">INDIRECT($AN73&amp;"!"&amp;'DataReport Cell refs'!JN$2)</f>
        <v>0</v>
      </c>
      <c r="JO73" cm="1">
        <f t="array" aca="1" ref="JO73" ca="1">INDIRECT($AN73&amp;"!"&amp;'DataReport Cell refs'!JO$2)</f>
        <v>0</v>
      </c>
      <c r="JP73" cm="1">
        <f t="array" aca="1" ref="JP73" ca="1">INDIRECT($AN73&amp;"!"&amp;'DataReport Cell refs'!JP$2)</f>
        <v>0</v>
      </c>
      <c r="JQ73" cm="1">
        <f t="array" aca="1" ref="JQ73" ca="1">INDIRECT($AN73&amp;"!"&amp;'DataReport Cell refs'!JQ$2)</f>
        <v>0</v>
      </c>
      <c r="JR73" cm="1">
        <f t="array" aca="1" ref="JR73" ca="1">INDIRECT($AN73&amp;"!"&amp;'DataReport Cell refs'!JR$2)</f>
        <v>0</v>
      </c>
      <c r="JS73" cm="1">
        <f t="array" aca="1" ref="JS73" ca="1">INDIRECT($AN73&amp;"!"&amp;'DataReport Cell refs'!JS$2)</f>
        <v>0</v>
      </c>
      <c r="JT73" cm="1">
        <f t="array" aca="1" ref="JT73" ca="1">INDIRECT($AN73&amp;"!"&amp;'DataReport Cell refs'!JT$2)</f>
        <v>0</v>
      </c>
      <c r="JU73" cm="1">
        <f t="array" aca="1" ref="JU73" ca="1">INDIRECT($AN73&amp;"!"&amp;'DataReport Cell refs'!JU$2)</f>
        <v>0</v>
      </c>
      <c r="JV73" t="str" cm="1">
        <f t="array" aca="1" ref="JV73" ca="1">INDIRECT($AN73&amp;"!"&amp;'DataReport Cell refs'!JV$2)</f>
        <v>Not Commenced</v>
      </c>
      <c r="JW73" t="str" cm="1">
        <f t="array" aca="1" ref="JW73" ca="1">INDIRECT($AN73&amp;"!"&amp;'DataReport Cell refs'!JW$2)</f>
        <v>First complete Stocktake</v>
      </c>
      <c r="JX73" t="str" cm="1">
        <f t="array" aca="1" ref="JX73" ca="1">INDIRECT($AN73&amp;"!"&amp;'DataReport Cell refs'!JX$2)</f>
        <v>First complete Stocktake</v>
      </c>
      <c r="JY73" t="str" cm="1">
        <f t="array" aca="1" ref="JY73" ca="1">INDIRECT($AN73&amp;"!"&amp;'DataReport Cell refs'!JY$2)</f>
        <v>First complete Stocktake</v>
      </c>
      <c r="JZ73" t="str" cm="1">
        <f t="array" aca="1" ref="JZ73" ca="1">INDIRECT($AN73&amp;"!"&amp;'DataReport Cell refs'!JZ$2)</f>
        <v>First complete Stocktake</v>
      </c>
      <c r="KA73" t="str" cm="1">
        <f t="array" aca="1" ref="KA73" ca="1">INDIRECT($AN73&amp;"!"&amp;'DataReport Cell refs'!KA$2)</f>
        <v>First complete Stocktake</v>
      </c>
      <c r="KB73" t="str" cm="1">
        <f t="array" aca="1" ref="KB73" ca="1">INDIRECT($AN73&amp;"!"&amp;'DataReport Cell refs'!KB$2)</f>
        <v>First complete Stocktake</v>
      </c>
    </row>
    <row r="74" spans="40:288" x14ac:dyDescent="0.35">
      <c r="AN74" s="345" t="s">
        <v>1213</v>
      </c>
      <c r="AO74" cm="1">
        <f t="array" aca="1" ref="AO74" ca="1">INDIRECT($AN74&amp;"!"&amp;'DataReport Cell refs'!AO$2)</f>
        <v>0</v>
      </c>
      <c r="AP74" t="str" cm="1">
        <f t="array" aca="1" ref="AP74" ca="1">INDIRECT($AN74&amp;"!"&amp;'DataReport Cell refs'!AP$2)</f>
        <v>Select option</v>
      </c>
      <c r="AQ74" t="str" cm="1">
        <f t="array" aca="1" ref="AQ74" ca="1">INDIRECT($AN74&amp;"!"&amp;'DataReport Cell refs'!AQ$2)</f>
        <v>Select option</v>
      </c>
      <c r="AR74" s="361" cm="1">
        <f t="array" aca="1" ref="AR74" ca="1">INDIRECT($AN74&amp;"!"&amp;'DataReport Cell refs'!AR$2)</f>
        <v>0</v>
      </c>
      <c r="AS74" t="b" cm="1">
        <f t="array" aca="1" ref="AS74" ca="1">INDIRECT($AN74&amp;"!"&amp;'DataReport Cell refs'!AS$2)</f>
        <v>0</v>
      </c>
      <c r="AT74" t="b" cm="1">
        <f t="array" aca="1" ref="AT74" ca="1">INDIRECT($AN74&amp;"!"&amp;'DataReport Cell refs'!AT$2)</f>
        <v>0</v>
      </c>
      <c r="AU74" t="b" cm="1">
        <f t="array" aca="1" ref="AU74" ca="1">INDIRECT($AN74&amp;"!"&amp;'DataReport Cell refs'!AU$2)</f>
        <v>0</v>
      </c>
      <c r="AV74" t="b" cm="1">
        <f t="array" aca="1" ref="AV74" ca="1">INDIRECT($AN74&amp;"!"&amp;'DataReport Cell refs'!AV$2)</f>
        <v>0</v>
      </c>
      <c r="AW74" t="b" cm="1">
        <f t="array" aca="1" ref="AW74" ca="1">INDIRECT($AN74&amp;"!"&amp;'DataReport Cell refs'!AW$2)</f>
        <v>0</v>
      </c>
      <c r="AX74" t="b" cm="1">
        <f t="array" aca="1" ref="AX74" ca="1">INDIRECT($AN74&amp;"!"&amp;'DataReport Cell refs'!AX$2)</f>
        <v>0</v>
      </c>
      <c r="AY74" t="b" cm="1">
        <f t="array" aca="1" ref="AY74" ca="1">INDIRECT($AN74&amp;"!"&amp;'DataReport Cell refs'!AY$2)</f>
        <v>0</v>
      </c>
      <c r="AZ74" t="b" cm="1">
        <f t="array" aca="1" ref="AZ74" ca="1">INDIRECT($AN74&amp;"!"&amp;'DataReport Cell refs'!AZ$2)</f>
        <v>0</v>
      </c>
      <c r="BA74" t="b" cm="1">
        <f t="array" aca="1" ref="BA74" ca="1">INDIRECT($AN74&amp;"!"&amp;'DataReport Cell refs'!BA$2)</f>
        <v>0</v>
      </c>
      <c r="BB74" t="b" cm="1">
        <f t="array" aca="1" ref="BB74" ca="1">INDIRECT($AN74&amp;"!"&amp;'DataReport Cell refs'!BB$2)</f>
        <v>0</v>
      </c>
      <c r="BC74" t="b" cm="1">
        <f t="array" aca="1" ref="BC74" ca="1">INDIRECT($AN74&amp;"!"&amp;'DataReport Cell refs'!BC$2)</f>
        <v>0</v>
      </c>
      <c r="BD74" t="b" cm="1">
        <f t="array" aca="1" ref="BD74" ca="1">INDIRECT($AN74&amp;"!"&amp;'DataReport Cell refs'!BD$2)</f>
        <v>0</v>
      </c>
      <c r="BE74" t="b" cm="1">
        <f t="array" aca="1" ref="BE74" ca="1">INDIRECT($AN74&amp;"!"&amp;'DataReport Cell refs'!BE$2)</f>
        <v>0</v>
      </c>
      <c r="BF74" t="b" cm="1">
        <f t="array" aca="1" ref="BF74" ca="1">INDIRECT($AN74&amp;"!"&amp;'DataReport Cell refs'!BF$2)</f>
        <v>0</v>
      </c>
      <c r="BG74" t="b" cm="1">
        <f t="array" aca="1" ref="BG74" ca="1">INDIRECT($AN74&amp;"!"&amp;'DataReport Cell refs'!BG$2)</f>
        <v>0</v>
      </c>
      <c r="BH74" t="b" cm="1">
        <f t="array" aca="1" ref="BH74" ca="1">INDIRECT($AN74&amp;"!"&amp;'DataReport Cell refs'!BH$2)</f>
        <v>0</v>
      </c>
      <c r="BI74" t="str" cm="1">
        <f t="array" aca="1" ref="BI74" ca="1">INDIRECT($AN74&amp;"!"&amp;'DataReport Cell refs'!BI$2)</f>
        <v>Select option</v>
      </c>
      <c r="BJ74" t="str" cm="1">
        <f t="array" aca="1" ref="BJ74" ca="1">INDIRECT($AN74&amp;"!"&amp;'DataReport Cell refs'!BJ$2)</f>
        <v>Select option</v>
      </c>
      <c r="BK74" t="str" cm="1">
        <f t="array" aca="1" ref="BK74" ca="1">INDIRECT($AN74&amp;"!"&amp;'DataReport Cell refs'!BK$2)</f>
        <v>Select option</v>
      </c>
      <c r="BL74" t="str" cm="1">
        <f t="array" aca="1" ref="BL74" ca="1">INDIRECT($AN74&amp;"!"&amp;'DataReport Cell refs'!BL$2)</f>
        <v>Select option</v>
      </c>
      <c r="BM74" t="str" cm="1">
        <f t="array" aca="1" ref="BM74" ca="1">INDIRECT($AN74&amp;"!"&amp;'DataReport Cell refs'!BM$2)</f>
        <v>Select option</v>
      </c>
      <c r="BN74" t="str" cm="1">
        <f t="array" aca="1" ref="BN74" ca="1">INDIRECT($AN74&amp;"!"&amp;'DataReport Cell refs'!BN$2)</f>
        <v>Select option</v>
      </c>
      <c r="BO74" t="str" cm="1">
        <f t="array" aca="1" ref="BO74" ca="1">INDIRECT($AN74&amp;"!"&amp;'DataReport Cell refs'!BO$2)</f>
        <v>Select option</v>
      </c>
      <c r="BP74" t="str" cm="1">
        <f t="array" aca="1" ref="BP74" ca="1">INDIRECT($AN74&amp;"!"&amp;'DataReport Cell refs'!BP$2)</f>
        <v>Select option</v>
      </c>
      <c r="BQ74" t="str" cm="1">
        <f t="array" aca="1" ref="BQ74" ca="1">INDIRECT($AN74&amp;"!"&amp;'DataReport Cell refs'!BQ$2)</f>
        <v>Select option</v>
      </c>
      <c r="BR74" t="b" cm="1">
        <f t="array" aca="1" ref="BR74" ca="1">INDIRECT($AN74&amp;"!"&amp;'DataReport Cell refs'!BR$2)</f>
        <v>0</v>
      </c>
      <c r="BS74" t="b" cm="1">
        <f t="array" aca="1" ref="BS74" ca="1">INDIRECT($AN74&amp;"!"&amp;'DataReport Cell refs'!BS$2)</f>
        <v>0</v>
      </c>
      <c r="BT74" t="b" cm="1">
        <f t="array" aca="1" ref="BT74" ca="1">INDIRECT($AN74&amp;"!"&amp;'DataReport Cell refs'!BT$2)</f>
        <v>0</v>
      </c>
      <c r="BU74" t="b" cm="1">
        <f t="array" aca="1" ref="BU74" ca="1">INDIRECT($AN74&amp;"!"&amp;'DataReport Cell refs'!BU$2)</f>
        <v>0</v>
      </c>
      <c r="BV74" t="b" cm="1">
        <f t="array" aca="1" ref="BV74" ca="1">INDIRECT($AN74&amp;"!"&amp;'DataReport Cell refs'!BV$2)</f>
        <v>0</v>
      </c>
      <c r="BW74" t="b" cm="1">
        <f t="array" aca="1" ref="BW74" ca="1">INDIRECT($AN74&amp;"!"&amp;'DataReport Cell refs'!BW$2)</f>
        <v>0</v>
      </c>
      <c r="BX74" t="b" cm="1">
        <f t="array" aca="1" ref="BX74" ca="1">INDIRECT($AN74&amp;"!"&amp;'DataReport Cell refs'!BX$2)</f>
        <v>0</v>
      </c>
      <c r="BY74" t="b" cm="1">
        <f t="array" aca="1" ref="BY74" ca="1">INDIRECT($AN74&amp;"!"&amp;'DataReport Cell refs'!BY$2)</f>
        <v>0</v>
      </c>
      <c r="BZ74" t="b" cm="1">
        <f t="array" aca="1" ref="BZ74" ca="1">INDIRECT($AN74&amp;"!"&amp;'DataReport Cell refs'!BZ$2)</f>
        <v>0</v>
      </c>
      <c r="CA74" cm="1">
        <f t="array" aca="1" ref="CA74" ca="1">INDIRECT($AN74&amp;"!"&amp;'DataReport Cell refs'!CA$2)</f>
        <v>0</v>
      </c>
      <c r="CB74" s="385" cm="1">
        <f t="array" aca="1" ref="CB74" ca="1">INDIRECT($AN74&amp;"!"&amp;'DataReport Cell refs'!CB$2)</f>
        <v>0</v>
      </c>
      <c r="CC74" s="385" cm="1">
        <f t="array" aca="1" ref="CC74" ca="1">INDIRECT($AN74&amp;"!"&amp;'DataReport Cell refs'!CC$2)</f>
        <v>0</v>
      </c>
      <c r="CD74" s="385" cm="1">
        <f t="array" aca="1" ref="CD74" ca="1">INDIRECT($AN74&amp;"!"&amp;'DataReport Cell refs'!CD$2)</f>
        <v>0</v>
      </c>
      <c r="CE74" t="str" cm="1">
        <f t="array" aca="1" ref="CE74" ca="1">INDIRECT($AN74&amp;"!"&amp;'DataReport Cell refs'!CE$2)</f>
        <v>Select option</v>
      </c>
      <c r="CF74" s="361" cm="1">
        <f t="array" aca="1" ref="CF74" ca="1">INDIRECT($AN74&amp;"!"&amp;'DataReport Cell refs'!CF$2)</f>
        <v>0</v>
      </c>
      <c r="CG74" t="b" cm="1">
        <f t="array" aca="1" ref="CG74" ca="1">INDIRECT($AN74&amp;"!"&amp;'DataReport Cell refs'!CG$2)</f>
        <v>0</v>
      </c>
      <c r="CH74" t="b" cm="1">
        <f t="array" aca="1" ref="CH74" ca="1">INDIRECT($AN74&amp;"!"&amp;'DataReport Cell refs'!CH$2)</f>
        <v>0</v>
      </c>
      <c r="CI74" t="b" cm="1">
        <f t="array" aca="1" ref="CI74" ca="1">INDIRECT($AN74&amp;"!"&amp;'DataReport Cell refs'!CI$2)</f>
        <v>0</v>
      </c>
      <c r="CJ74" t="b" cm="1">
        <f t="array" aca="1" ref="CJ74" ca="1">INDIRECT($AN74&amp;"!"&amp;'DataReport Cell refs'!CJ$2)</f>
        <v>0</v>
      </c>
      <c r="CK74" t="b" cm="1">
        <f t="array" aca="1" ref="CK74" ca="1">INDIRECT($AN74&amp;"!"&amp;'DataReport Cell refs'!CK$2)</f>
        <v>0</v>
      </c>
      <c r="CL74" t="b" cm="1">
        <f t="array" aca="1" ref="CL74" ca="1">INDIRECT($AN74&amp;"!"&amp;'DataReport Cell refs'!CL$2)</f>
        <v>0</v>
      </c>
      <c r="CM74" t="b" cm="1">
        <f t="array" aca="1" ref="CM74" ca="1">INDIRECT($AN74&amp;"!"&amp;'DataReport Cell refs'!CM$2)</f>
        <v>0</v>
      </c>
      <c r="CN74" t="b" cm="1">
        <f t="array" aca="1" ref="CN74" ca="1">INDIRECT($AN74&amp;"!"&amp;'DataReport Cell refs'!CN$2)</f>
        <v>0</v>
      </c>
      <c r="CO74" t="b" cm="1">
        <f t="array" aca="1" ref="CO74" ca="1">INDIRECT($AN74&amp;"!"&amp;'DataReport Cell refs'!CO$2)</f>
        <v>0</v>
      </c>
      <c r="CP74" t="b" cm="1">
        <f t="array" aca="1" ref="CP74" ca="1">INDIRECT($AN74&amp;"!"&amp;'DataReport Cell refs'!CP$2)</f>
        <v>0</v>
      </c>
      <c r="CQ74" t="b" cm="1">
        <f t="array" aca="1" ref="CQ74" ca="1">INDIRECT($AN74&amp;"!"&amp;'DataReport Cell refs'!CQ$2)</f>
        <v>0</v>
      </c>
      <c r="CR74" t="b" cm="1">
        <f t="array" aca="1" ref="CR74" ca="1">INDIRECT($AN74&amp;"!"&amp;'DataReport Cell refs'!CR$2)</f>
        <v>0</v>
      </c>
      <c r="CS74" t="b" cm="1">
        <f t="array" aca="1" ref="CS74" ca="1">INDIRECT($AN74&amp;"!"&amp;'DataReport Cell refs'!CS$2)</f>
        <v>0</v>
      </c>
      <c r="CT74" t="b" cm="1">
        <f t="array" aca="1" ref="CT74" ca="1">INDIRECT($AN74&amp;"!"&amp;'DataReport Cell refs'!CT$2)</f>
        <v>0</v>
      </c>
      <c r="CU74" t="b" cm="1">
        <f t="array" aca="1" ref="CU74" ca="1">INDIRECT($AN74&amp;"!"&amp;'DataReport Cell refs'!CU$2)</f>
        <v>0</v>
      </c>
      <c r="CV74" t="b" cm="1">
        <f t="array" aca="1" ref="CV74" ca="1">INDIRECT($AN74&amp;"!"&amp;'DataReport Cell refs'!CV$2)</f>
        <v>0</v>
      </c>
      <c r="CW74" t="b" cm="1">
        <f t="array" aca="1" ref="CW74" ca="1">INDIRECT($AN74&amp;"!"&amp;'DataReport Cell refs'!CW$2)</f>
        <v>0</v>
      </c>
      <c r="CX74" t="b" cm="1">
        <f t="array" aca="1" ref="CX74" ca="1">INDIRECT($AN74&amp;"!"&amp;'DataReport Cell refs'!CX$2)</f>
        <v>0</v>
      </c>
      <c r="CY74" t="b" cm="1">
        <f t="array" aca="1" ref="CY74" ca="1">INDIRECT($AN74&amp;"!"&amp;'DataReport Cell refs'!CY$2)</f>
        <v>0</v>
      </c>
      <c r="CZ74" t="b" cm="1">
        <f t="array" aca="1" ref="CZ74" ca="1">INDIRECT($AN74&amp;"!"&amp;'DataReport Cell refs'!CZ$2)</f>
        <v>0</v>
      </c>
      <c r="DA74" t="b" cm="1">
        <f t="array" aca="1" ref="DA74" ca="1">INDIRECT($AN74&amp;"!"&amp;'DataReport Cell refs'!DA$2)</f>
        <v>0</v>
      </c>
      <c r="DB74" t="b" cm="1">
        <f t="array" aca="1" ref="DB74" ca="1">INDIRECT($AN74&amp;"!"&amp;'DataReport Cell refs'!DB$2)</f>
        <v>0</v>
      </c>
      <c r="DC74" t="b" cm="1">
        <f t="array" aca="1" ref="DC74" ca="1">INDIRECT($AN74&amp;"!"&amp;'DataReport Cell refs'!DC$2)</f>
        <v>0</v>
      </c>
      <c r="DD74" t="b" cm="1">
        <f t="array" aca="1" ref="DD74" ca="1">INDIRECT($AN74&amp;"!"&amp;'DataReport Cell refs'!DD$2)</f>
        <v>0</v>
      </c>
      <c r="DE74" t="b" cm="1">
        <f t="array" aca="1" ref="DE74" ca="1">INDIRECT($AN74&amp;"!"&amp;'DataReport Cell refs'!DE$2)</f>
        <v>0</v>
      </c>
      <c r="DF74" t="b" cm="1">
        <f t="array" aca="1" ref="DF74" ca="1">INDIRECT($AN74&amp;"!"&amp;'DataReport Cell refs'!DF$2)</f>
        <v>0</v>
      </c>
      <c r="DG74" t="b" cm="1">
        <f t="array" aca="1" ref="DG74" ca="1">INDIRECT($AN74&amp;"!"&amp;'DataReport Cell refs'!DG$2)</f>
        <v>0</v>
      </c>
      <c r="DH74" t="b" cm="1">
        <f t="array" aca="1" ref="DH74" ca="1">INDIRECT($AN74&amp;"!"&amp;'DataReport Cell refs'!DH$2)</f>
        <v>0</v>
      </c>
      <c r="DI74" t="b" cm="1">
        <f t="array" aca="1" ref="DI74" ca="1">INDIRECT($AN74&amp;"!"&amp;'DataReport Cell refs'!DI$2)</f>
        <v>0</v>
      </c>
      <c r="DJ74" t="b" cm="1">
        <f t="array" aca="1" ref="DJ74" ca="1">INDIRECT($AN74&amp;"!"&amp;'DataReport Cell refs'!DJ$2)</f>
        <v>0</v>
      </c>
      <c r="DK74" t="b" cm="1">
        <f t="array" aca="1" ref="DK74" ca="1">INDIRECT($AN74&amp;"!"&amp;'DataReport Cell refs'!DK$2)</f>
        <v>0</v>
      </c>
      <c r="DL74" t="b" cm="1">
        <f t="array" aca="1" ref="DL74" ca="1">INDIRECT($AN74&amp;"!"&amp;'DataReport Cell refs'!DL$2)</f>
        <v>0</v>
      </c>
      <c r="DM74" t="b" cm="1">
        <f t="array" aca="1" ref="DM74" ca="1">INDIRECT($AN74&amp;"!"&amp;'DataReport Cell refs'!DM$2)</f>
        <v>0</v>
      </c>
      <c r="DN74" t="str" cm="1">
        <f t="array" aca="1" ref="DN74" ca="1">INDIRECT($AN74&amp;"!"&amp;'DataReport Cell refs'!DN$2)</f>
        <v>Type here - Other service not included above 1</v>
      </c>
      <c r="DO74" t="str" cm="1">
        <f t="array" aca="1" ref="DO74" ca="1">INDIRECT($AN74&amp;"!"&amp;'DataReport Cell refs'!DO$2)</f>
        <v>Type here - Other service not included above 2</v>
      </c>
      <c r="DP74" t="str" cm="1">
        <f t="array" aca="1" ref="DP74" ca="1">INDIRECT($AN74&amp;"!"&amp;'DataReport Cell refs'!DP$2)</f>
        <v>Type here - Other service not included above 3</v>
      </c>
      <c r="DQ74" t="b" cm="1">
        <f t="array" aca="1" ref="DQ74" ca="1">INDIRECT($AN74&amp;"!"&amp;'DataReport Cell refs'!DQ$2)</f>
        <v>0</v>
      </c>
      <c r="DR74" t="b" cm="1">
        <f t="array" aca="1" ref="DR74" ca="1">INDIRECT($AN74&amp;"!"&amp;'DataReport Cell refs'!DR$2)</f>
        <v>0</v>
      </c>
      <c r="DS74" t="b" cm="1">
        <f t="array" aca="1" ref="DS74" ca="1">INDIRECT($AN74&amp;"!"&amp;'DataReport Cell refs'!DS$2)</f>
        <v>0</v>
      </c>
      <c r="DT74" t="b" cm="1">
        <f t="array" aca="1" ref="DT74" ca="1">INDIRECT($AN74&amp;"!"&amp;'DataReport Cell refs'!DT$2)</f>
        <v>0</v>
      </c>
      <c r="DU74" t="b" cm="1">
        <f t="array" aca="1" ref="DU74" ca="1">INDIRECT($AN74&amp;"!"&amp;'DataReport Cell refs'!DU$2)</f>
        <v>0</v>
      </c>
      <c r="DV74" t="b" cm="1">
        <f t="array" aca="1" ref="DV74" ca="1">INDIRECT($AN74&amp;"!"&amp;'DataReport Cell refs'!DV$2)</f>
        <v>0</v>
      </c>
      <c r="DW74" t="b" cm="1">
        <f t="array" aca="1" ref="DW74" ca="1">INDIRECT($AN74&amp;"!"&amp;'DataReport Cell refs'!DW$2)</f>
        <v>0</v>
      </c>
      <c r="DX74" t="b" cm="1">
        <f t="array" aca="1" ref="DX74" ca="1">INDIRECT($AN74&amp;"!"&amp;'DataReport Cell refs'!DX$2)</f>
        <v>0</v>
      </c>
      <c r="DY74" t="b" cm="1">
        <f t="array" aca="1" ref="DY74" ca="1">INDIRECT($AN74&amp;"!"&amp;'DataReport Cell refs'!DY$2)</f>
        <v>0</v>
      </c>
      <c r="DZ74" t="b" cm="1">
        <f t="array" aca="1" ref="DZ74" ca="1">INDIRECT($AN74&amp;"!"&amp;'DataReport Cell refs'!DZ$2)</f>
        <v>0</v>
      </c>
      <c r="EA74" t="b" cm="1">
        <f t="array" aca="1" ref="EA74" ca="1">INDIRECT($AN74&amp;"!"&amp;'DataReport Cell refs'!EA$2)</f>
        <v>0</v>
      </c>
      <c r="EB74" t="b" cm="1">
        <f t="array" aca="1" ref="EB74" ca="1">INDIRECT($AN74&amp;"!"&amp;'DataReport Cell refs'!EB$2)</f>
        <v>0</v>
      </c>
      <c r="EC74" t="b" cm="1">
        <f t="array" aca="1" ref="EC74" ca="1">INDIRECT($AN74&amp;"!"&amp;'DataReport Cell refs'!EC$2)</f>
        <v>0</v>
      </c>
      <c r="ED74" t="b" cm="1">
        <f t="array" aca="1" ref="ED74" ca="1">INDIRECT($AN74&amp;"!"&amp;'DataReport Cell refs'!ED$2)</f>
        <v>0</v>
      </c>
      <c r="EE74" t="b" cm="1">
        <f t="array" aca="1" ref="EE74" ca="1">INDIRECT($AN74&amp;"!"&amp;'DataReport Cell refs'!EE$2)</f>
        <v>0</v>
      </c>
      <c r="EF74" t="b" cm="1">
        <f t="array" aca="1" ref="EF74" ca="1">INDIRECT($AN74&amp;"!"&amp;'DataReport Cell refs'!EF$2)</f>
        <v>0</v>
      </c>
      <c r="EG74" t="b" cm="1">
        <f t="array" aca="1" ref="EG74" ca="1">INDIRECT($AN74&amp;"!"&amp;'DataReport Cell refs'!EG$2)</f>
        <v>0</v>
      </c>
      <c r="EH74" t="b" cm="1">
        <f t="array" aca="1" ref="EH74" ca="1">INDIRECT($AN74&amp;"!"&amp;'DataReport Cell refs'!EH$2)</f>
        <v>0</v>
      </c>
      <c r="EI74" t="b" cm="1">
        <f t="array" aca="1" ref="EI74" ca="1">INDIRECT($AN74&amp;"!"&amp;'DataReport Cell refs'!EI$2)</f>
        <v>0</v>
      </c>
      <c r="EJ74" t="b" cm="1">
        <f t="array" aca="1" ref="EJ74" ca="1">INDIRECT($AN74&amp;"!"&amp;'DataReport Cell refs'!EJ$2)</f>
        <v>0</v>
      </c>
      <c r="EK74" t="b" cm="1">
        <f t="array" aca="1" ref="EK74" ca="1">INDIRECT($AN74&amp;"!"&amp;'DataReport Cell refs'!EK$2)</f>
        <v>0</v>
      </c>
      <c r="EL74" t="b" cm="1">
        <f t="array" aca="1" ref="EL74" ca="1">INDIRECT($AN74&amp;"!"&amp;'DataReport Cell refs'!EL$2)</f>
        <v>0</v>
      </c>
      <c r="EM74" t="b" cm="1">
        <f t="array" aca="1" ref="EM74" ca="1">INDIRECT($AN74&amp;"!"&amp;'DataReport Cell refs'!EM$2)</f>
        <v>0</v>
      </c>
      <c r="EN74" t="b" cm="1">
        <f t="array" aca="1" ref="EN74" ca="1">INDIRECT($AN74&amp;"!"&amp;'DataReport Cell refs'!EN$2)</f>
        <v>0</v>
      </c>
      <c r="EO74" t="b" cm="1">
        <f t="array" aca="1" ref="EO74" ca="1">INDIRECT($AN74&amp;"!"&amp;'DataReport Cell refs'!EO$2)</f>
        <v>0</v>
      </c>
      <c r="EP74" t="b" cm="1">
        <f t="array" aca="1" ref="EP74" ca="1">INDIRECT($AN74&amp;"!"&amp;'DataReport Cell refs'!EP$2)</f>
        <v>0</v>
      </c>
      <c r="EQ74" t="b" cm="1">
        <f t="array" aca="1" ref="EQ74" ca="1">INDIRECT($AN74&amp;"!"&amp;'DataReport Cell refs'!EQ$2)</f>
        <v>0</v>
      </c>
      <c r="ER74" t="b" cm="1">
        <f t="array" aca="1" ref="ER74" ca="1">INDIRECT($AN74&amp;"!"&amp;'DataReport Cell refs'!ER$2)</f>
        <v>0</v>
      </c>
      <c r="ES74" t="b" cm="1">
        <f t="array" aca="1" ref="ES74" ca="1">INDIRECT($AN74&amp;"!"&amp;'DataReport Cell refs'!ES$2)</f>
        <v>0</v>
      </c>
      <c r="ET74" t="b" cm="1">
        <f t="array" aca="1" ref="ET74" ca="1">INDIRECT($AN74&amp;"!"&amp;'DataReport Cell refs'!ET$2)</f>
        <v>0</v>
      </c>
      <c r="EU74" t="b" cm="1">
        <f t="array" aca="1" ref="EU74" ca="1">INDIRECT($AN74&amp;"!"&amp;'DataReport Cell refs'!EU$2)</f>
        <v>0</v>
      </c>
      <c r="EV74" t="b" cm="1">
        <f t="array" aca="1" ref="EV74" ca="1">INDIRECT($AN74&amp;"!"&amp;'DataReport Cell refs'!EV$2)</f>
        <v>0</v>
      </c>
      <c r="EW74" t="b" cm="1">
        <f t="array" aca="1" ref="EW74" ca="1">INDIRECT($AN74&amp;"!"&amp;'DataReport Cell refs'!EW$2)</f>
        <v>0</v>
      </c>
      <c r="EX74" t="b" cm="1">
        <f t="array" aca="1" ref="EX74" ca="1">INDIRECT($AN74&amp;"!"&amp;'DataReport Cell refs'!EX$2)</f>
        <v>0</v>
      </c>
      <c r="EY74" t="b" cm="1">
        <f t="array" aca="1" ref="EY74" ca="1">INDIRECT($AN74&amp;"!"&amp;'DataReport Cell refs'!EY$2)</f>
        <v>0</v>
      </c>
      <c r="EZ74" t="b" cm="1">
        <f t="array" aca="1" ref="EZ74" ca="1">INDIRECT($AN74&amp;"!"&amp;'DataReport Cell refs'!EZ$2)</f>
        <v>0</v>
      </c>
      <c r="FA74" t="b" cm="1">
        <f t="array" aca="1" ref="FA74" ca="1">INDIRECT($AN74&amp;"!"&amp;'DataReport Cell refs'!FA$2)</f>
        <v>0</v>
      </c>
      <c r="FB74" t="b" cm="1">
        <f t="array" aca="1" ref="FB74" ca="1">INDIRECT($AN74&amp;"!"&amp;'DataReport Cell refs'!FB$2)</f>
        <v>0</v>
      </c>
      <c r="FC74" t="b" cm="1">
        <f t="array" aca="1" ref="FC74" ca="1">INDIRECT($AN74&amp;"!"&amp;'DataReport Cell refs'!FC$2)</f>
        <v>0</v>
      </c>
      <c r="FD74" t="b" cm="1">
        <f t="array" aca="1" ref="FD74" ca="1">INDIRECT($AN74&amp;"!"&amp;'DataReport Cell refs'!FD$2)</f>
        <v>0</v>
      </c>
      <c r="FE74" t="b" cm="1">
        <f t="array" aca="1" ref="FE74" ca="1">INDIRECT($AN74&amp;"!"&amp;'DataReport Cell refs'!FE$2)</f>
        <v>0</v>
      </c>
      <c r="FF74" t="b" cm="1">
        <f t="array" aca="1" ref="FF74" ca="1">INDIRECT($AN74&amp;"!"&amp;'DataReport Cell refs'!FF$2)</f>
        <v>0</v>
      </c>
      <c r="FG74" t="b" cm="1">
        <f t="array" aca="1" ref="FG74" ca="1">INDIRECT($AN74&amp;"!"&amp;'DataReport Cell refs'!FG$2)</f>
        <v>0</v>
      </c>
      <c r="FH74" t="b" cm="1">
        <f t="array" aca="1" ref="FH74" ca="1">INDIRECT($AN74&amp;"!"&amp;'DataReport Cell refs'!FH$2)</f>
        <v>0</v>
      </c>
      <c r="FI74" t="b" cm="1">
        <f t="array" aca="1" ref="FI74" ca="1">INDIRECT($AN74&amp;"!"&amp;'DataReport Cell refs'!FI$2)</f>
        <v>0</v>
      </c>
      <c r="FJ74" t="b" cm="1">
        <f t="array" aca="1" ref="FJ74" ca="1">INDIRECT($AN74&amp;"!"&amp;'DataReport Cell refs'!FJ$2)</f>
        <v>0</v>
      </c>
      <c r="FK74" s="361" cm="1">
        <f t="array" aca="1" ref="FK74" ca="1">INDIRECT($AN74&amp;"!"&amp;'DataReport Cell refs'!FK$2)</f>
        <v>0</v>
      </c>
      <c r="FL74" s="361" cm="1">
        <f t="array" aca="1" ref="FL74" ca="1">INDIRECT($AN74&amp;"!"&amp;'DataReport Cell refs'!FL$2)</f>
        <v>0</v>
      </c>
      <c r="FM74" s="361" cm="1">
        <f t="array" aca="1" ref="FM74" ca="1">INDIRECT($AN74&amp;"!"&amp;'DataReport Cell refs'!FM$2)</f>
        <v>0</v>
      </c>
      <c r="FN74" s="361" cm="1">
        <f t="array" aca="1" ref="FN74" ca="1">INDIRECT($AN74&amp;"!"&amp;'DataReport Cell refs'!FN$2)</f>
        <v>0</v>
      </c>
      <c r="FO74" s="361" cm="1">
        <f t="array" aca="1" ref="FO74" ca="1">INDIRECT($AN74&amp;"!"&amp;'DataReport Cell refs'!FO$2)</f>
        <v>0</v>
      </c>
      <c r="FP74" s="361" cm="1">
        <f t="array" aca="1" ref="FP74" ca="1">INDIRECT($AN74&amp;"!"&amp;'DataReport Cell refs'!FP$2)</f>
        <v>0</v>
      </c>
      <c r="FQ74" s="361" cm="1">
        <f t="array" aca="1" ref="FQ74" ca="1">INDIRECT($AN74&amp;"!"&amp;'DataReport Cell refs'!FQ$2)</f>
        <v>0</v>
      </c>
      <c r="FR74" s="361" cm="1">
        <f t="array" aca="1" ref="FR74" ca="1">INDIRECT($AN74&amp;"!"&amp;'DataReport Cell refs'!FR$2)</f>
        <v>0</v>
      </c>
      <c r="FS74" s="361" cm="1">
        <f t="array" aca="1" ref="FS74" ca="1">INDIRECT($AN74&amp;"!"&amp;'DataReport Cell refs'!FS$2)</f>
        <v>0</v>
      </c>
      <c r="FT74" s="361" cm="1">
        <f t="array" aca="1" ref="FT74" ca="1">INDIRECT($AN74&amp;"!"&amp;'DataReport Cell refs'!FT$2)</f>
        <v>0</v>
      </c>
      <c r="FU74" s="361" cm="1">
        <f t="array" aca="1" ref="FU74" ca="1">INDIRECT($AN74&amp;"!"&amp;'DataReport Cell refs'!FU$2)</f>
        <v>0</v>
      </c>
      <c r="FV74" s="361" cm="1">
        <f t="array" aca="1" ref="FV74" ca="1">INDIRECT($AN74&amp;"!"&amp;'DataReport Cell refs'!FV$2)</f>
        <v>0</v>
      </c>
      <c r="FW74" s="361" cm="1">
        <f t="array" aca="1" ref="FW74" ca="1">INDIRECT($AN74&amp;"!"&amp;'DataReport Cell refs'!FW$2)</f>
        <v>0</v>
      </c>
      <c r="FX74" s="361" cm="1">
        <f t="array" aca="1" ref="FX74" ca="1">INDIRECT($AN74&amp;"!"&amp;'DataReport Cell refs'!FX$2)</f>
        <v>0</v>
      </c>
      <c r="FY74" s="361" cm="1">
        <f t="array" aca="1" ref="FY74" ca="1">INDIRECT($AN74&amp;"!"&amp;'DataReport Cell refs'!FY$2)</f>
        <v>0</v>
      </c>
      <c r="FZ74" s="361" cm="1">
        <f t="array" aca="1" ref="FZ74" ca="1">INDIRECT($AN74&amp;"!"&amp;'DataReport Cell refs'!FZ$2)</f>
        <v>0</v>
      </c>
      <c r="GA74" s="361" cm="1">
        <f t="array" aca="1" ref="GA74" ca="1">INDIRECT($AN74&amp;"!"&amp;'DataReport Cell refs'!GA$2)</f>
        <v>0</v>
      </c>
      <c r="GB74" s="361" cm="1">
        <f t="array" aca="1" ref="GB74" ca="1">INDIRECT($AN74&amp;"!"&amp;'DataReport Cell refs'!GB$2)</f>
        <v>0</v>
      </c>
      <c r="GC74" s="361" cm="1">
        <f t="array" aca="1" ref="GC74" ca="1">INDIRECT($AN74&amp;"!"&amp;'DataReport Cell refs'!GC$2)</f>
        <v>0</v>
      </c>
      <c r="GD74" s="361" cm="1">
        <f t="array" aca="1" ref="GD74" ca="1">INDIRECT($AN74&amp;"!"&amp;'DataReport Cell refs'!GD$2)</f>
        <v>0</v>
      </c>
      <c r="GE74" s="361" cm="1">
        <f t="array" aca="1" ref="GE74" ca="1">INDIRECT($AN74&amp;"!"&amp;'DataReport Cell refs'!GE$2)</f>
        <v>0</v>
      </c>
      <c r="GF74" s="361" cm="1">
        <f t="array" aca="1" ref="GF74" ca="1">INDIRECT($AN74&amp;"!"&amp;'DataReport Cell refs'!GF$2)</f>
        <v>0</v>
      </c>
      <c r="GG74" s="361" cm="1">
        <f t="array" aca="1" ref="GG74" ca="1">INDIRECT($AN74&amp;"!"&amp;'DataReport Cell refs'!GG$2)</f>
        <v>0</v>
      </c>
      <c r="GH74" s="361" cm="1">
        <f t="array" aca="1" ref="GH74" ca="1">INDIRECT($AN74&amp;"!"&amp;'DataReport Cell refs'!GH$2)</f>
        <v>0</v>
      </c>
      <c r="GI74" s="361" cm="1">
        <f t="array" aca="1" ref="GI74" ca="1">INDIRECT($AN74&amp;"!"&amp;'DataReport Cell refs'!GI$2)</f>
        <v>0</v>
      </c>
      <c r="GJ74" s="361" cm="1">
        <f t="array" aca="1" ref="GJ74" ca="1">INDIRECT($AN74&amp;"!"&amp;'DataReport Cell refs'!GJ$2)</f>
        <v>0</v>
      </c>
      <c r="GK74" s="361" cm="1">
        <f t="array" aca="1" ref="GK74" ca="1">INDIRECT($AN74&amp;"!"&amp;'DataReport Cell refs'!GK$2)</f>
        <v>0</v>
      </c>
      <c r="GL74" s="361" cm="1">
        <f t="array" aca="1" ref="GL74" ca="1">INDIRECT($AN74&amp;"!"&amp;'DataReport Cell refs'!GL$2)</f>
        <v>0</v>
      </c>
      <c r="GM74" s="361" cm="1">
        <f t="array" aca="1" ref="GM74" ca="1">INDIRECT($AN74&amp;"!"&amp;'DataReport Cell refs'!GM$2)</f>
        <v>0</v>
      </c>
      <c r="GN74" s="361" cm="1">
        <f t="array" aca="1" ref="GN74" ca="1">INDIRECT($AN74&amp;"!"&amp;'DataReport Cell refs'!GN$2)</f>
        <v>0</v>
      </c>
      <c r="GO74" s="361" cm="1">
        <f t="array" aca="1" ref="GO74" ca="1">INDIRECT($AN74&amp;"!"&amp;'DataReport Cell refs'!GO$2)</f>
        <v>0</v>
      </c>
      <c r="GP74" s="361" cm="1">
        <f t="array" aca="1" ref="GP74" ca="1">INDIRECT($AN74&amp;"!"&amp;'DataReport Cell refs'!GP$2)</f>
        <v>0</v>
      </c>
      <c r="GQ74" s="361" cm="1">
        <f t="array" aca="1" ref="GQ74" ca="1">INDIRECT($AN74&amp;"!"&amp;'DataReport Cell refs'!GQ$2)</f>
        <v>0</v>
      </c>
      <c r="GR74" s="361" cm="1">
        <f t="array" aca="1" ref="GR74" ca="1">INDIRECT($AN74&amp;"!"&amp;'DataReport Cell refs'!GR$2)</f>
        <v>0</v>
      </c>
      <c r="GS74" s="361" cm="1">
        <f t="array" aca="1" ref="GS74" ca="1">INDIRECT($AN74&amp;"!"&amp;'DataReport Cell refs'!GS$2)</f>
        <v>0</v>
      </c>
      <c r="GT74" s="361" cm="1">
        <f t="array" aca="1" ref="GT74" ca="1">INDIRECT($AN74&amp;"!"&amp;'DataReport Cell refs'!GT$2)</f>
        <v>0</v>
      </c>
      <c r="GU74" s="361" cm="1">
        <f t="array" aca="1" ref="GU74" ca="1">INDIRECT($AN74&amp;"!"&amp;'DataReport Cell refs'!GU$2)</f>
        <v>0</v>
      </c>
      <c r="GV74" s="361" cm="1">
        <f t="array" aca="1" ref="GV74" ca="1">INDIRECT($AN74&amp;"!"&amp;'DataReport Cell refs'!GV$2)</f>
        <v>0</v>
      </c>
      <c r="GW74" s="361" cm="1">
        <f t="array" aca="1" ref="GW74" ca="1">INDIRECT($AN74&amp;"!"&amp;'DataReport Cell refs'!GW$2)</f>
        <v>0</v>
      </c>
      <c r="GX74" s="361" cm="1">
        <f t="array" aca="1" ref="GX74" ca="1">INDIRECT($AN74&amp;"!"&amp;'DataReport Cell refs'!GX$2)</f>
        <v>0</v>
      </c>
      <c r="GY74" s="361" cm="1">
        <f t="array" aca="1" ref="GY74" ca="1">INDIRECT($AN74&amp;"!"&amp;'DataReport Cell refs'!GY$2)</f>
        <v>0</v>
      </c>
      <c r="GZ74" s="361" cm="1">
        <f t="array" aca="1" ref="GZ74" ca="1">INDIRECT($AN74&amp;"!"&amp;'DataReport Cell refs'!GZ$2)</f>
        <v>0</v>
      </c>
      <c r="HA74" s="361" cm="1">
        <f t="array" aca="1" ref="HA74" ca="1">INDIRECT($AN74&amp;"!"&amp;'DataReport Cell refs'!HA$2)</f>
        <v>0</v>
      </c>
      <c r="HB74" s="361" cm="1">
        <f t="array" aca="1" ref="HB74" ca="1">INDIRECT($AN74&amp;"!"&amp;'DataReport Cell refs'!HB$2)</f>
        <v>0</v>
      </c>
      <c r="HC74" s="361" cm="1">
        <f t="array" aca="1" ref="HC74" ca="1">INDIRECT($AN74&amp;"!"&amp;'DataReport Cell refs'!HC$2)</f>
        <v>0</v>
      </c>
      <c r="HD74" s="361" cm="1">
        <f t="array" aca="1" ref="HD74" ca="1">INDIRECT($AN74&amp;"!"&amp;'DataReport Cell refs'!HD$2)</f>
        <v>0</v>
      </c>
      <c r="HE74" cm="1">
        <f t="array" aca="1" ref="HE74" ca="1">INDIRECT($AN74&amp;"!"&amp;'DataReport Cell refs'!HE$2)</f>
        <v>0</v>
      </c>
      <c r="HF74" cm="1">
        <f t="array" aca="1" ref="HF74" ca="1">INDIRECT($AN74&amp;"!"&amp;'DataReport Cell refs'!HF$2)</f>
        <v>0</v>
      </c>
      <c r="HG74" cm="1">
        <f t="array" aca="1" ref="HG74" ca="1">INDIRECT($AN74&amp;"!"&amp;'DataReport Cell refs'!HG$2)</f>
        <v>0</v>
      </c>
      <c r="HH74" cm="1">
        <f t="array" aca="1" ref="HH74" ca="1">INDIRECT($AN74&amp;"!"&amp;'DataReport Cell refs'!HH$2)</f>
        <v>0</v>
      </c>
      <c r="HI74" cm="1">
        <f t="array" aca="1" ref="HI74" ca="1">INDIRECT($AN74&amp;"!"&amp;'DataReport Cell refs'!HI$2)</f>
        <v>0</v>
      </c>
      <c r="HJ74" cm="1">
        <f t="array" aca="1" ref="HJ74" ca="1">INDIRECT($AN74&amp;"!"&amp;'DataReport Cell refs'!HJ$2)</f>
        <v>0</v>
      </c>
      <c r="HK74" cm="1">
        <f t="array" aca="1" ref="HK74" ca="1">INDIRECT($AN74&amp;"!"&amp;'DataReport Cell refs'!HK$2)</f>
        <v>0</v>
      </c>
      <c r="HL74" cm="1">
        <f t="array" aca="1" ref="HL74" ca="1">INDIRECT($AN74&amp;"!"&amp;'DataReport Cell refs'!HL$2)</f>
        <v>0</v>
      </c>
      <c r="HM74" cm="1">
        <f t="array" aca="1" ref="HM74" ca="1">INDIRECT($AN74&amp;"!"&amp;'DataReport Cell refs'!HM$2)</f>
        <v>0</v>
      </c>
      <c r="HN74" cm="1">
        <f t="array" aca="1" ref="HN74" ca="1">INDIRECT($AN74&amp;"!"&amp;'DataReport Cell refs'!HN$2)</f>
        <v>0</v>
      </c>
      <c r="HO74" cm="1">
        <f t="array" aca="1" ref="HO74" ca="1">INDIRECT($AN74&amp;"!"&amp;'DataReport Cell refs'!HO$2)</f>
        <v>0</v>
      </c>
      <c r="HP74" cm="1">
        <f t="array" aca="1" ref="HP74" ca="1">INDIRECT($AN74&amp;"!"&amp;'DataReport Cell refs'!HP$2)</f>
        <v>0</v>
      </c>
      <c r="HQ74" cm="1">
        <f t="array" aca="1" ref="HQ74" ca="1">INDIRECT($AN74&amp;"!"&amp;'DataReport Cell refs'!HQ$2)</f>
        <v>0</v>
      </c>
      <c r="HR74" cm="1">
        <f t="array" aca="1" ref="HR74" ca="1">INDIRECT($AN74&amp;"!"&amp;'DataReport Cell refs'!HR$2)</f>
        <v>0</v>
      </c>
      <c r="HS74" cm="1">
        <f t="array" aca="1" ref="HS74" ca="1">INDIRECT($AN74&amp;"!"&amp;'DataReport Cell refs'!HS$2)</f>
        <v>0</v>
      </c>
      <c r="HT74" cm="1">
        <f t="array" aca="1" ref="HT74" ca="1">INDIRECT($AN74&amp;"!"&amp;'DataReport Cell refs'!HT$2)</f>
        <v>0</v>
      </c>
      <c r="HU74" cm="1">
        <f t="array" aca="1" ref="HU74" ca="1">INDIRECT($AN74&amp;"!"&amp;'DataReport Cell refs'!HU$2)</f>
        <v>0</v>
      </c>
      <c r="HV74" cm="1">
        <f t="array" aca="1" ref="HV74" ca="1">INDIRECT($AN74&amp;"!"&amp;'DataReport Cell refs'!HV$2)</f>
        <v>0</v>
      </c>
      <c r="HW74" cm="1">
        <f t="array" aca="1" ref="HW74" ca="1">INDIRECT($AN74&amp;"!"&amp;'DataReport Cell refs'!HW$2)</f>
        <v>0</v>
      </c>
      <c r="HX74" cm="1">
        <f t="array" aca="1" ref="HX74" ca="1">INDIRECT($AN74&amp;"!"&amp;'DataReport Cell refs'!HX$2)</f>
        <v>0</v>
      </c>
      <c r="HY74" cm="1">
        <f t="array" aca="1" ref="HY74" ca="1">INDIRECT($AN74&amp;"!"&amp;'DataReport Cell refs'!HY$2)</f>
        <v>0</v>
      </c>
      <c r="HZ74" cm="1">
        <f t="array" aca="1" ref="HZ74" ca="1">INDIRECT($AN74&amp;"!"&amp;'DataReport Cell refs'!HZ$2)</f>
        <v>0</v>
      </c>
      <c r="IA74" cm="1">
        <f t="array" aca="1" ref="IA74" ca="1">INDIRECT($AN74&amp;"!"&amp;'DataReport Cell refs'!IA$2)</f>
        <v>0</v>
      </c>
      <c r="IB74" cm="1">
        <f t="array" aca="1" ref="IB74" ca="1">INDIRECT($AN74&amp;"!"&amp;'DataReport Cell refs'!IB$2)</f>
        <v>0</v>
      </c>
      <c r="IC74" cm="1">
        <f t="array" aca="1" ref="IC74" ca="1">INDIRECT($AN74&amp;"!"&amp;'DataReport Cell refs'!IC$2)</f>
        <v>0</v>
      </c>
      <c r="ID74" cm="1">
        <f t="array" aca="1" ref="ID74" ca="1">INDIRECT($AN74&amp;"!"&amp;'DataReport Cell refs'!ID$2)</f>
        <v>0</v>
      </c>
      <c r="IE74" cm="1">
        <f t="array" aca="1" ref="IE74" ca="1">INDIRECT($AN74&amp;"!"&amp;'DataReport Cell refs'!IE$2)</f>
        <v>0</v>
      </c>
      <c r="IF74" cm="1">
        <f t="array" aca="1" ref="IF74" ca="1">INDIRECT($AN74&amp;"!"&amp;'DataReport Cell refs'!IF$2)</f>
        <v>0</v>
      </c>
      <c r="IG74" cm="1">
        <f t="array" aca="1" ref="IG74" ca="1">INDIRECT($AN74&amp;"!"&amp;'DataReport Cell refs'!IG$2)</f>
        <v>0</v>
      </c>
      <c r="IH74" cm="1">
        <f t="array" aca="1" ref="IH74" ca="1">INDIRECT($AN74&amp;"!"&amp;'DataReport Cell refs'!IH$2)</f>
        <v>0</v>
      </c>
      <c r="II74" cm="1">
        <f t="array" aca="1" ref="II74" ca="1">INDIRECT($AN74&amp;"!"&amp;'DataReport Cell refs'!II$2)</f>
        <v>0</v>
      </c>
      <c r="IJ74" cm="1">
        <f t="array" aca="1" ref="IJ74" ca="1">INDIRECT($AN74&amp;"!"&amp;'DataReport Cell refs'!IJ$2)</f>
        <v>0</v>
      </c>
      <c r="IK74" cm="1">
        <f t="array" aca="1" ref="IK74" ca="1">INDIRECT($AN74&amp;"!"&amp;'DataReport Cell refs'!IK$2)</f>
        <v>0</v>
      </c>
      <c r="IL74" cm="1">
        <f t="array" aca="1" ref="IL74" ca="1">INDIRECT($AN74&amp;"!"&amp;'DataReport Cell refs'!IL$2)</f>
        <v>0</v>
      </c>
      <c r="IM74" cm="1">
        <f t="array" aca="1" ref="IM74" ca="1">INDIRECT($AN74&amp;"!"&amp;'DataReport Cell refs'!IM$2)</f>
        <v>0</v>
      </c>
      <c r="IN74" cm="1">
        <f t="array" aca="1" ref="IN74" ca="1">INDIRECT($AN74&amp;"!"&amp;'DataReport Cell refs'!IN$2)</f>
        <v>0</v>
      </c>
      <c r="IO74" cm="1">
        <f t="array" aca="1" ref="IO74" ca="1">INDIRECT($AN74&amp;"!"&amp;'DataReport Cell refs'!IO$2)</f>
        <v>0</v>
      </c>
      <c r="IP74" cm="1">
        <f t="array" aca="1" ref="IP74" ca="1">INDIRECT($AN74&amp;"!"&amp;'DataReport Cell refs'!IP$2)</f>
        <v>0</v>
      </c>
      <c r="IQ74" cm="1">
        <f t="array" aca="1" ref="IQ74" ca="1">INDIRECT($AN74&amp;"!"&amp;'DataReport Cell refs'!IQ$2)</f>
        <v>0</v>
      </c>
      <c r="IR74" cm="1">
        <f t="array" aca="1" ref="IR74" ca="1">INDIRECT($AN74&amp;"!"&amp;'DataReport Cell refs'!IR$2)</f>
        <v>0</v>
      </c>
      <c r="IS74" cm="1">
        <f t="array" aca="1" ref="IS74" ca="1">INDIRECT($AN74&amp;"!"&amp;'DataReport Cell refs'!IS$2)</f>
        <v>0</v>
      </c>
      <c r="IT74" cm="1">
        <f t="array" aca="1" ref="IT74" ca="1">INDIRECT($AN74&amp;"!"&amp;'DataReport Cell refs'!IT$2)</f>
        <v>0</v>
      </c>
      <c r="IU74" cm="1">
        <f t="array" aca="1" ref="IU74" ca="1">INDIRECT($AN74&amp;"!"&amp;'DataReport Cell refs'!IU$2)</f>
        <v>0</v>
      </c>
      <c r="IV74" cm="1">
        <f t="array" aca="1" ref="IV74" ca="1">INDIRECT($AN74&amp;"!"&amp;'DataReport Cell refs'!IV$2)</f>
        <v>0</v>
      </c>
      <c r="IW74" cm="1">
        <f t="array" aca="1" ref="IW74" ca="1">INDIRECT($AN74&amp;"!"&amp;'DataReport Cell refs'!IW$2)</f>
        <v>0</v>
      </c>
      <c r="IX74" cm="1">
        <f t="array" aca="1" ref="IX74" ca="1">INDIRECT($AN74&amp;"!"&amp;'DataReport Cell refs'!IX$2)</f>
        <v>0</v>
      </c>
      <c r="IY74" cm="1">
        <f t="array" aca="1" ref="IY74" ca="1">INDIRECT($AN74&amp;"!"&amp;'DataReport Cell refs'!IY$2)</f>
        <v>0</v>
      </c>
      <c r="IZ74" cm="1">
        <f t="array" aca="1" ref="IZ74" ca="1">INDIRECT($AN74&amp;"!"&amp;'DataReport Cell refs'!IZ$2)</f>
        <v>0</v>
      </c>
      <c r="JA74" cm="1">
        <f t="array" aca="1" ref="JA74" ca="1">INDIRECT($AN74&amp;"!"&amp;'DataReport Cell refs'!JA$2)</f>
        <v>0</v>
      </c>
      <c r="JB74" cm="1">
        <f t="array" aca="1" ref="JB74" ca="1">INDIRECT($AN74&amp;"!"&amp;'DataReport Cell refs'!JB$2)</f>
        <v>0</v>
      </c>
      <c r="JC74" cm="1">
        <f t="array" aca="1" ref="JC74" ca="1">INDIRECT($AN74&amp;"!"&amp;'DataReport Cell refs'!JC$2)</f>
        <v>0</v>
      </c>
      <c r="JD74" cm="1">
        <f t="array" aca="1" ref="JD74" ca="1">INDIRECT($AN74&amp;"!"&amp;'DataReport Cell refs'!JD$2)</f>
        <v>0</v>
      </c>
      <c r="JE74" cm="1">
        <f t="array" aca="1" ref="JE74" ca="1">INDIRECT($AN74&amp;"!"&amp;'DataReport Cell refs'!JE$2)</f>
        <v>0</v>
      </c>
      <c r="JF74" cm="1">
        <f t="array" aca="1" ref="JF74" ca="1">INDIRECT($AN74&amp;"!"&amp;'DataReport Cell refs'!JF$2)</f>
        <v>0</v>
      </c>
      <c r="JG74" cm="1">
        <f t="array" aca="1" ref="JG74" ca="1">INDIRECT($AN74&amp;"!"&amp;'DataReport Cell refs'!JG$2)</f>
        <v>0</v>
      </c>
      <c r="JH74" cm="1">
        <f t="array" aca="1" ref="JH74" ca="1">INDIRECT($AN74&amp;"!"&amp;'DataReport Cell refs'!JH$2)</f>
        <v>0</v>
      </c>
      <c r="JI74" cm="1">
        <f t="array" aca="1" ref="JI74" ca="1">INDIRECT($AN74&amp;"!"&amp;'DataReport Cell refs'!JI$2)</f>
        <v>0</v>
      </c>
      <c r="JJ74" cm="1">
        <f t="array" aca="1" ref="JJ74" ca="1">INDIRECT($AN74&amp;"!"&amp;'DataReport Cell refs'!JJ$2)</f>
        <v>0</v>
      </c>
      <c r="JK74" cm="1">
        <f t="array" aca="1" ref="JK74" ca="1">INDIRECT($AN74&amp;"!"&amp;'DataReport Cell refs'!JK$2)</f>
        <v>0</v>
      </c>
      <c r="JL74" cm="1">
        <f t="array" aca="1" ref="JL74" ca="1">INDIRECT($AN74&amp;"!"&amp;'DataReport Cell refs'!JL$2)</f>
        <v>0</v>
      </c>
      <c r="JM74" cm="1">
        <f t="array" aca="1" ref="JM74" ca="1">INDIRECT($AN74&amp;"!"&amp;'DataReport Cell refs'!JM$2)</f>
        <v>0</v>
      </c>
      <c r="JN74" cm="1">
        <f t="array" aca="1" ref="JN74" ca="1">INDIRECT($AN74&amp;"!"&amp;'DataReport Cell refs'!JN$2)</f>
        <v>0</v>
      </c>
      <c r="JO74" cm="1">
        <f t="array" aca="1" ref="JO74" ca="1">INDIRECT($AN74&amp;"!"&amp;'DataReport Cell refs'!JO$2)</f>
        <v>0</v>
      </c>
      <c r="JP74" cm="1">
        <f t="array" aca="1" ref="JP74" ca="1">INDIRECT($AN74&amp;"!"&amp;'DataReport Cell refs'!JP$2)</f>
        <v>0</v>
      </c>
      <c r="JQ74" cm="1">
        <f t="array" aca="1" ref="JQ74" ca="1">INDIRECT($AN74&amp;"!"&amp;'DataReport Cell refs'!JQ$2)</f>
        <v>0</v>
      </c>
      <c r="JR74" cm="1">
        <f t="array" aca="1" ref="JR74" ca="1">INDIRECT($AN74&amp;"!"&amp;'DataReport Cell refs'!JR$2)</f>
        <v>0</v>
      </c>
      <c r="JS74" cm="1">
        <f t="array" aca="1" ref="JS74" ca="1">INDIRECT($AN74&amp;"!"&amp;'DataReport Cell refs'!JS$2)</f>
        <v>0</v>
      </c>
      <c r="JT74" cm="1">
        <f t="array" aca="1" ref="JT74" ca="1">INDIRECT($AN74&amp;"!"&amp;'DataReport Cell refs'!JT$2)</f>
        <v>0</v>
      </c>
      <c r="JU74" cm="1">
        <f t="array" aca="1" ref="JU74" ca="1">INDIRECT($AN74&amp;"!"&amp;'DataReport Cell refs'!JU$2)</f>
        <v>0</v>
      </c>
      <c r="JV74" t="str" cm="1">
        <f t="array" aca="1" ref="JV74" ca="1">INDIRECT($AN74&amp;"!"&amp;'DataReport Cell refs'!JV$2)</f>
        <v>Not Commenced</v>
      </c>
      <c r="JW74" t="str" cm="1">
        <f t="array" aca="1" ref="JW74" ca="1">INDIRECT($AN74&amp;"!"&amp;'DataReport Cell refs'!JW$2)</f>
        <v>First complete Stocktake</v>
      </c>
      <c r="JX74" t="str" cm="1">
        <f t="array" aca="1" ref="JX74" ca="1">INDIRECT($AN74&amp;"!"&amp;'DataReport Cell refs'!JX$2)</f>
        <v>First complete Stocktake</v>
      </c>
      <c r="JY74" t="str" cm="1">
        <f t="array" aca="1" ref="JY74" ca="1">INDIRECT($AN74&amp;"!"&amp;'DataReport Cell refs'!JY$2)</f>
        <v>First complete Stocktake</v>
      </c>
      <c r="JZ74" t="str" cm="1">
        <f t="array" aca="1" ref="JZ74" ca="1">INDIRECT($AN74&amp;"!"&amp;'DataReport Cell refs'!JZ$2)</f>
        <v>First complete Stocktake</v>
      </c>
      <c r="KA74" t="str" cm="1">
        <f t="array" aca="1" ref="KA74" ca="1">INDIRECT($AN74&amp;"!"&amp;'DataReport Cell refs'!KA$2)</f>
        <v>First complete Stocktake</v>
      </c>
      <c r="KB74" t="str" cm="1">
        <f t="array" aca="1" ref="KB74" ca="1">INDIRECT($AN74&amp;"!"&amp;'DataReport Cell refs'!KB$2)</f>
        <v>First complete Stocktake</v>
      </c>
    </row>
    <row r="75" spans="40:288" x14ac:dyDescent="0.35">
      <c r="AN75" s="345" t="s">
        <v>1214</v>
      </c>
      <c r="AO75" cm="1">
        <f t="array" aca="1" ref="AO75" ca="1">INDIRECT($AN75&amp;"!"&amp;'DataReport Cell refs'!AO$2)</f>
        <v>0</v>
      </c>
      <c r="AP75" t="str" cm="1">
        <f t="array" aca="1" ref="AP75" ca="1">INDIRECT($AN75&amp;"!"&amp;'DataReport Cell refs'!AP$2)</f>
        <v>Select option</v>
      </c>
      <c r="AQ75" t="str" cm="1">
        <f t="array" aca="1" ref="AQ75" ca="1">INDIRECT($AN75&amp;"!"&amp;'DataReport Cell refs'!AQ$2)</f>
        <v>Select option</v>
      </c>
      <c r="AR75" s="361" cm="1">
        <f t="array" aca="1" ref="AR75" ca="1">INDIRECT($AN75&amp;"!"&amp;'DataReport Cell refs'!AR$2)</f>
        <v>0</v>
      </c>
      <c r="AS75" t="b" cm="1">
        <f t="array" aca="1" ref="AS75" ca="1">INDIRECT($AN75&amp;"!"&amp;'DataReport Cell refs'!AS$2)</f>
        <v>0</v>
      </c>
      <c r="AT75" t="b" cm="1">
        <f t="array" aca="1" ref="AT75" ca="1">INDIRECT($AN75&amp;"!"&amp;'DataReport Cell refs'!AT$2)</f>
        <v>0</v>
      </c>
      <c r="AU75" t="b" cm="1">
        <f t="array" aca="1" ref="AU75" ca="1">INDIRECT($AN75&amp;"!"&amp;'DataReport Cell refs'!AU$2)</f>
        <v>0</v>
      </c>
      <c r="AV75" t="b" cm="1">
        <f t="array" aca="1" ref="AV75" ca="1">INDIRECT($AN75&amp;"!"&amp;'DataReport Cell refs'!AV$2)</f>
        <v>0</v>
      </c>
      <c r="AW75" t="b" cm="1">
        <f t="array" aca="1" ref="AW75" ca="1">INDIRECT($AN75&amp;"!"&amp;'DataReport Cell refs'!AW$2)</f>
        <v>0</v>
      </c>
      <c r="AX75" t="b" cm="1">
        <f t="array" aca="1" ref="AX75" ca="1">INDIRECT($AN75&amp;"!"&amp;'DataReport Cell refs'!AX$2)</f>
        <v>0</v>
      </c>
      <c r="AY75" t="b" cm="1">
        <f t="array" aca="1" ref="AY75" ca="1">INDIRECT($AN75&amp;"!"&amp;'DataReport Cell refs'!AY$2)</f>
        <v>0</v>
      </c>
      <c r="AZ75" t="b" cm="1">
        <f t="array" aca="1" ref="AZ75" ca="1">INDIRECT($AN75&amp;"!"&amp;'DataReport Cell refs'!AZ$2)</f>
        <v>0</v>
      </c>
      <c r="BA75" t="b" cm="1">
        <f t="array" aca="1" ref="BA75" ca="1">INDIRECT($AN75&amp;"!"&amp;'DataReport Cell refs'!BA$2)</f>
        <v>0</v>
      </c>
      <c r="BB75" t="b" cm="1">
        <f t="array" aca="1" ref="BB75" ca="1">INDIRECT($AN75&amp;"!"&amp;'DataReport Cell refs'!BB$2)</f>
        <v>0</v>
      </c>
      <c r="BC75" t="b" cm="1">
        <f t="array" aca="1" ref="BC75" ca="1">INDIRECT($AN75&amp;"!"&amp;'DataReport Cell refs'!BC$2)</f>
        <v>0</v>
      </c>
      <c r="BD75" t="b" cm="1">
        <f t="array" aca="1" ref="BD75" ca="1">INDIRECT($AN75&amp;"!"&amp;'DataReport Cell refs'!BD$2)</f>
        <v>0</v>
      </c>
      <c r="BE75" t="b" cm="1">
        <f t="array" aca="1" ref="BE75" ca="1">INDIRECT($AN75&amp;"!"&amp;'DataReport Cell refs'!BE$2)</f>
        <v>0</v>
      </c>
      <c r="BF75" t="b" cm="1">
        <f t="array" aca="1" ref="BF75" ca="1">INDIRECT($AN75&amp;"!"&amp;'DataReport Cell refs'!BF$2)</f>
        <v>0</v>
      </c>
      <c r="BG75" t="b" cm="1">
        <f t="array" aca="1" ref="BG75" ca="1">INDIRECT($AN75&amp;"!"&amp;'DataReport Cell refs'!BG$2)</f>
        <v>0</v>
      </c>
      <c r="BH75" t="b" cm="1">
        <f t="array" aca="1" ref="BH75" ca="1">INDIRECT($AN75&amp;"!"&amp;'DataReport Cell refs'!BH$2)</f>
        <v>0</v>
      </c>
      <c r="BI75" t="str" cm="1">
        <f t="array" aca="1" ref="BI75" ca="1">INDIRECT($AN75&amp;"!"&amp;'DataReport Cell refs'!BI$2)</f>
        <v>Select option</v>
      </c>
      <c r="BJ75" t="str" cm="1">
        <f t="array" aca="1" ref="BJ75" ca="1">INDIRECT($AN75&amp;"!"&amp;'DataReport Cell refs'!BJ$2)</f>
        <v>Select option</v>
      </c>
      <c r="BK75" t="str" cm="1">
        <f t="array" aca="1" ref="BK75" ca="1">INDIRECT($AN75&amp;"!"&amp;'DataReport Cell refs'!BK$2)</f>
        <v>Select option</v>
      </c>
      <c r="BL75" t="str" cm="1">
        <f t="array" aca="1" ref="BL75" ca="1">INDIRECT($AN75&amp;"!"&amp;'DataReport Cell refs'!BL$2)</f>
        <v>Select option</v>
      </c>
      <c r="BM75" t="str" cm="1">
        <f t="array" aca="1" ref="BM75" ca="1">INDIRECT($AN75&amp;"!"&amp;'DataReport Cell refs'!BM$2)</f>
        <v>Select option</v>
      </c>
      <c r="BN75" t="str" cm="1">
        <f t="array" aca="1" ref="BN75" ca="1">INDIRECT($AN75&amp;"!"&amp;'DataReport Cell refs'!BN$2)</f>
        <v>Select option</v>
      </c>
      <c r="BO75" t="str" cm="1">
        <f t="array" aca="1" ref="BO75" ca="1">INDIRECT($AN75&amp;"!"&amp;'DataReport Cell refs'!BO$2)</f>
        <v>Select option</v>
      </c>
      <c r="BP75" t="str" cm="1">
        <f t="array" aca="1" ref="BP75" ca="1">INDIRECT($AN75&amp;"!"&amp;'DataReport Cell refs'!BP$2)</f>
        <v>Select option</v>
      </c>
      <c r="BQ75" t="str" cm="1">
        <f t="array" aca="1" ref="BQ75" ca="1">INDIRECT($AN75&amp;"!"&amp;'DataReport Cell refs'!BQ$2)</f>
        <v>Select option</v>
      </c>
      <c r="BR75" t="b" cm="1">
        <f t="array" aca="1" ref="BR75" ca="1">INDIRECT($AN75&amp;"!"&amp;'DataReport Cell refs'!BR$2)</f>
        <v>0</v>
      </c>
      <c r="BS75" t="b" cm="1">
        <f t="array" aca="1" ref="BS75" ca="1">INDIRECT($AN75&amp;"!"&amp;'DataReport Cell refs'!BS$2)</f>
        <v>0</v>
      </c>
      <c r="BT75" t="b" cm="1">
        <f t="array" aca="1" ref="BT75" ca="1">INDIRECT($AN75&amp;"!"&amp;'DataReport Cell refs'!BT$2)</f>
        <v>0</v>
      </c>
      <c r="BU75" t="b" cm="1">
        <f t="array" aca="1" ref="BU75" ca="1">INDIRECT($AN75&amp;"!"&amp;'DataReport Cell refs'!BU$2)</f>
        <v>0</v>
      </c>
      <c r="BV75" t="b" cm="1">
        <f t="array" aca="1" ref="BV75" ca="1">INDIRECT($AN75&amp;"!"&amp;'DataReport Cell refs'!BV$2)</f>
        <v>0</v>
      </c>
      <c r="BW75" t="b" cm="1">
        <f t="array" aca="1" ref="BW75" ca="1">INDIRECT($AN75&amp;"!"&amp;'DataReport Cell refs'!BW$2)</f>
        <v>0</v>
      </c>
      <c r="BX75" t="b" cm="1">
        <f t="array" aca="1" ref="BX75" ca="1">INDIRECT($AN75&amp;"!"&amp;'DataReport Cell refs'!BX$2)</f>
        <v>0</v>
      </c>
      <c r="BY75" t="b" cm="1">
        <f t="array" aca="1" ref="BY75" ca="1">INDIRECT($AN75&amp;"!"&amp;'DataReport Cell refs'!BY$2)</f>
        <v>0</v>
      </c>
      <c r="BZ75" t="b" cm="1">
        <f t="array" aca="1" ref="BZ75" ca="1">INDIRECT($AN75&amp;"!"&amp;'DataReport Cell refs'!BZ$2)</f>
        <v>0</v>
      </c>
      <c r="CA75" cm="1">
        <f t="array" aca="1" ref="CA75" ca="1">INDIRECT($AN75&amp;"!"&amp;'DataReport Cell refs'!CA$2)</f>
        <v>0</v>
      </c>
      <c r="CB75" s="385" cm="1">
        <f t="array" aca="1" ref="CB75" ca="1">INDIRECT($AN75&amp;"!"&amp;'DataReport Cell refs'!CB$2)</f>
        <v>0</v>
      </c>
      <c r="CC75" s="385" cm="1">
        <f t="array" aca="1" ref="CC75" ca="1">INDIRECT($AN75&amp;"!"&amp;'DataReport Cell refs'!CC$2)</f>
        <v>0</v>
      </c>
      <c r="CD75" s="385" cm="1">
        <f t="array" aca="1" ref="CD75" ca="1">INDIRECT($AN75&amp;"!"&amp;'DataReport Cell refs'!CD$2)</f>
        <v>0</v>
      </c>
      <c r="CE75" t="str" cm="1">
        <f t="array" aca="1" ref="CE75" ca="1">INDIRECT($AN75&amp;"!"&amp;'DataReport Cell refs'!CE$2)</f>
        <v>Select option</v>
      </c>
      <c r="CF75" s="361" cm="1">
        <f t="array" aca="1" ref="CF75" ca="1">INDIRECT($AN75&amp;"!"&amp;'DataReport Cell refs'!CF$2)</f>
        <v>0</v>
      </c>
      <c r="CG75" t="b" cm="1">
        <f t="array" aca="1" ref="CG75" ca="1">INDIRECT($AN75&amp;"!"&amp;'DataReport Cell refs'!CG$2)</f>
        <v>0</v>
      </c>
      <c r="CH75" t="b" cm="1">
        <f t="array" aca="1" ref="CH75" ca="1">INDIRECT($AN75&amp;"!"&amp;'DataReport Cell refs'!CH$2)</f>
        <v>0</v>
      </c>
      <c r="CI75" t="b" cm="1">
        <f t="array" aca="1" ref="CI75" ca="1">INDIRECT($AN75&amp;"!"&amp;'DataReport Cell refs'!CI$2)</f>
        <v>0</v>
      </c>
      <c r="CJ75" t="b" cm="1">
        <f t="array" aca="1" ref="CJ75" ca="1">INDIRECT($AN75&amp;"!"&amp;'DataReport Cell refs'!CJ$2)</f>
        <v>0</v>
      </c>
      <c r="CK75" t="b" cm="1">
        <f t="array" aca="1" ref="CK75" ca="1">INDIRECT($AN75&amp;"!"&amp;'DataReport Cell refs'!CK$2)</f>
        <v>0</v>
      </c>
      <c r="CL75" t="b" cm="1">
        <f t="array" aca="1" ref="CL75" ca="1">INDIRECT($AN75&amp;"!"&amp;'DataReport Cell refs'!CL$2)</f>
        <v>0</v>
      </c>
      <c r="CM75" t="b" cm="1">
        <f t="array" aca="1" ref="CM75" ca="1">INDIRECT($AN75&amp;"!"&amp;'DataReport Cell refs'!CM$2)</f>
        <v>0</v>
      </c>
      <c r="CN75" t="b" cm="1">
        <f t="array" aca="1" ref="CN75" ca="1">INDIRECT($AN75&amp;"!"&amp;'DataReport Cell refs'!CN$2)</f>
        <v>0</v>
      </c>
      <c r="CO75" t="b" cm="1">
        <f t="array" aca="1" ref="CO75" ca="1">INDIRECT($AN75&amp;"!"&amp;'DataReport Cell refs'!CO$2)</f>
        <v>0</v>
      </c>
      <c r="CP75" t="b" cm="1">
        <f t="array" aca="1" ref="CP75" ca="1">INDIRECT($AN75&amp;"!"&amp;'DataReport Cell refs'!CP$2)</f>
        <v>0</v>
      </c>
      <c r="CQ75" t="b" cm="1">
        <f t="array" aca="1" ref="CQ75" ca="1">INDIRECT($AN75&amp;"!"&amp;'DataReport Cell refs'!CQ$2)</f>
        <v>0</v>
      </c>
      <c r="CR75" t="b" cm="1">
        <f t="array" aca="1" ref="CR75" ca="1">INDIRECT($AN75&amp;"!"&amp;'DataReport Cell refs'!CR$2)</f>
        <v>0</v>
      </c>
      <c r="CS75" t="b" cm="1">
        <f t="array" aca="1" ref="CS75" ca="1">INDIRECT($AN75&amp;"!"&amp;'DataReport Cell refs'!CS$2)</f>
        <v>0</v>
      </c>
      <c r="CT75" t="b" cm="1">
        <f t="array" aca="1" ref="CT75" ca="1">INDIRECT($AN75&amp;"!"&amp;'DataReport Cell refs'!CT$2)</f>
        <v>0</v>
      </c>
      <c r="CU75" t="b" cm="1">
        <f t="array" aca="1" ref="CU75" ca="1">INDIRECT($AN75&amp;"!"&amp;'DataReport Cell refs'!CU$2)</f>
        <v>0</v>
      </c>
      <c r="CV75" t="b" cm="1">
        <f t="array" aca="1" ref="CV75" ca="1">INDIRECT($AN75&amp;"!"&amp;'DataReport Cell refs'!CV$2)</f>
        <v>0</v>
      </c>
      <c r="CW75" t="b" cm="1">
        <f t="array" aca="1" ref="CW75" ca="1">INDIRECT($AN75&amp;"!"&amp;'DataReport Cell refs'!CW$2)</f>
        <v>0</v>
      </c>
      <c r="CX75" t="b" cm="1">
        <f t="array" aca="1" ref="CX75" ca="1">INDIRECT($AN75&amp;"!"&amp;'DataReport Cell refs'!CX$2)</f>
        <v>0</v>
      </c>
      <c r="CY75" t="b" cm="1">
        <f t="array" aca="1" ref="CY75" ca="1">INDIRECT($AN75&amp;"!"&amp;'DataReport Cell refs'!CY$2)</f>
        <v>0</v>
      </c>
      <c r="CZ75" t="b" cm="1">
        <f t="array" aca="1" ref="CZ75" ca="1">INDIRECT($AN75&amp;"!"&amp;'DataReport Cell refs'!CZ$2)</f>
        <v>0</v>
      </c>
      <c r="DA75" t="b" cm="1">
        <f t="array" aca="1" ref="DA75" ca="1">INDIRECT($AN75&amp;"!"&amp;'DataReport Cell refs'!DA$2)</f>
        <v>0</v>
      </c>
      <c r="DB75" t="b" cm="1">
        <f t="array" aca="1" ref="DB75" ca="1">INDIRECT($AN75&amp;"!"&amp;'DataReport Cell refs'!DB$2)</f>
        <v>0</v>
      </c>
      <c r="DC75" t="b" cm="1">
        <f t="array" aca="1" ref="DC75" ca="1">INDIRECT($AN75&amp;"!"&amp;'DataReport Cell refs'!DC$2)</f>
        <v>0</v>
      </c>
      <c r="DD75" t="b" cm="1">
        <f t="array" aca="1" ref="DD75" ca="1">INDIRECT($AN75&amp;"!"&amp;'DataReport Cell refs'!DD$2)</f>
        <v>0</v>
      </c>
      <c r="DE75" t="b" cm="1">
        <f t="array" aca="1" ref="DE75" ca="1">INDIRECT($AN75&amp;"!"&amp;'DataReport Cell refs'!DE$2)</f>
        <v>0</v>
      </c>
      <c r="DF75" t="b" cm="1">
        <f t="array" aca="1" ref="DF75" ca="1">INDIRECT($AN75&amp;"!"&amp;'DataReport Cell refs'!DF$2)</f>
        <v>0</v>
      </c>
      <c r="DG75" t="b" cm="1">
        <f t="array" aca="1" ref="DG75" ca="1">INDIRECT($AN75&amp;"!"&amp;'DataReport Cell refs'!DG$2)</f>
        <v>0</v>
      </c>
      <c r="DH75" t="b" cm="1">
        <f t="array" aca="1" ref="DH75" ca="1">INDIRECT($AN75&amp;"!"&amp;'DataReport Cell refs'!DH$2)</f>
        <v>0</v>
      </c>
      <c r="DI75" t="b" cm="1">
        <f t="array" aca="1" ref="DI75" ca="1">INDIRECT($AN75&amp;"!"&amp;'DataReport Cell refs'!DI$2)</f>
        <v>0</v>
      </c>
      <c r="DJ75" t="b" cm="1">
        <f t="array" aca="1" ref="DJ75" ca="1">INDIRECT($AN75&amp;"!"&amp;'DataReport Cell refs'!DJ$2)</f>
        <v>0</v>
      </c>
      <c r="DK75" t="b" cm="1">
        <f t="array" aca="1" ref="DK75" ca="1">INDIRECT($AN75&amp;"!"&amp;'DataReport Cell refs'!DK$2)</f>
        <v>0</v>
      </c>
      <c r="DL75" t="b" cm="1">
        <f t="array" aca="1" ref="DL75" ca="1">INDIRECT($AN75&amp;"!"&amp;'DataReport Cell refs'!DL$2)</f>
        <v>0</v>
      </c>
      <c r="DM75" t="b" cm="1">
        <f t="array" aca="1" ref="DM75" ca="1">INDIRECT($AN75&amp;"!"&amp;'DataReport Cell refs'!DM$2)</f>
        <v>0</v>
      </c>
      <c r="DN75" t="str" cm="1">
        <f t="array" aca="1" ref="DN75" ca="1">INDIRECT($AN75&amp;"!"&amp;'DataReport Cell refs'!DN$2)</f>
        <v>Type here - Other service not included above 1</v>
      </c>
      <c r="DO75" t="str" cm="1">
        <f t="array" aca="1" ref="DO75" ca="1">INDIRECT($AN75&amp;"!"&amp;'DataReport Cell refs'!DO$2)</f>
        <v>Type here - Other service not included above 2</v>
      </c>
      <c r="DP75" t="str" cm="1">
        <f t="array" aca="1" ref="DP75" ca="1">INDIRECT($AN75&amp;"!"&amp;'DataReport Cell refs'!DP$2)</f>
        <v>Type here - Other service not included above 3</v>
      </c>
      <c r="DQ75" t="b" cm="1">
        <f t="array" aca="1" ref="DQ75" ca="1">INDIRECT($AN75&amp;"!"&amp;'DataReport Cell refs'!DQ$2)</f>
        <v>0</v>
      </c>
      <c r="DR75" t="b" cm="1">
        <f t="array" aca="1" ref="DR75" ca="1">INDIRECT($AN75&amp;"!"&amp;'DataReport Cell refs'!DR$2)</f>
        <v>0</v>
      </c>
      <c r="DS75" t="b" cm="1">
        <f t="array" aca="1" ref="DS75" ca="1">INDIRECT($AN75&amp;"!"&amp;'DataReport Cell refs'!DS$2)</f>
        <v>0</v>
      </c>
      <c r="DT75" t="b" cm="1">
        <f t="array" aca="1" ref="DT75" ca="1">INDIRECT($AN75&amp;"!"&amp;'DataReport Cell refs'!DT$2)</f>
        <v>0</v>
      </c>
      <c r="DU75" t="b" cm="1">
        <f t="array" aca="1" ref="DU75" ca="1">INDIRECT($AN75&amp;"!"&amp;'DataReport Cell refs'!DU$2)</f>
        <v>0</v>
      </c>
      <c r="DV75" t="b" cm="1">
        <f t="array" aca="1" ref="DV75" ca="1">INDIRECT($AN75&amp;"!"&amp;'DataReport Cell refs'!DV$2)</f>
        <v>0</v>
      </c>
      <c r="DW75" t="b" cm="1">
        <f t="array" aca="1" ref="DW75" ca="1">INDIRECT($AN75&amp;"!"&amp;'DataReport Cell refs'!DW$2)</f>
        <v>0</v>
      </c>
      <c r="DX75" t="b" cm="1">
        <f t="array" aca="1" ref="DX75" ca="1">INDIRECT($AN75&amp;"!"&amp;'DataReport Cell refs'!DX$2)</f>
        <v>0</v>
      </c>
      <c r="DY75" t="b" cm="1">
        <f t="array" aca="1" ref="DY75" ca="1">INDIRECT($AN75&amp;"!"&amp;'DataReport Cell refs'!DY$2)</f>
        <v>0</v>
      </c>
      <c r="DZ75" t="b" cm="1">
        <f t="array" aca="1" ref="DZ75" ca="1">INDIRECT($AN75&amp;"!"&amp;'DataReport Cell refs'!DZ$2)</f>
        <v>0</v>
      </c>
      <c r="EA75" t="b" cm="1">
        <f t="array" aca="1" ref="EA75" ca="1">INDIRECT($AN75&amp;"!"&amp;'DataReport Cell refs'!EA$2)</f>
        <v>0</v>
      </c>
      <c r="EB75" t="b" cm="1">
        <f t="array" aca="1" ref="EB75" ca="1">INDIRECT($AN75&amp;"!"&amp;'DataReport Cell refs'!EB$2)</f>
        <v>0</v>
      </c>
      <c r="EC75" t="b" cm="1">
        <f t="array" aca="1" ref="EC75" ca="1">INDIRECT($AN75&amp;"!"&amp;'DataReport Cell refs'!EC$2)</f>
        <v>0</v>
      </c>
      <c r="ED75" t="b" cm="1">
        <f t="array" aca="1" ref="ED75" ca="1">INDIRECT($AN75&amp;"!"&amp;'DataReport Cell refs'!ED$2)</f>
        <v>0</v>
      </c>
      <c r="EE75" t="b" cm="1">
        <f t="array" aca="1" ref="EE75" ca="1">INDIRECT($AN75&amp;"!"&amp;'DataReport Cell refs'!EE$2)</f>
        <v>0</v>
      </c>
      <c r="EF75" t="b" cm="1">
        <f t="array" aca="1" ref="EF75" ca="1">INDIRECT($AN75&amp;"!"&amp;'DataReport Cell refs'!EF$2)</f>
        <v>0</v>
      </c>
      <c r="EG75" t="b" cm="1">
        <f t="array" aca="1" ref="EG75" ca="1">INDIRECT($AN75&amp;"!"&amp;'DataReport Cell refs'!EG$2)</f>
        <v>0</v>
      </c>
      <c r="EH75" t="b" cm="1">
        <f t="array" aca="1" ref="EH75" ca="1">INDIRECT($AN75&amp;"!"&amp;'DataReport Cell refs'!EH$2)</f>
        <v>0</v>
      </c>
      <c r="EI75" t="b" cm="1">
        <f t="array" aca="1" ref="EI75" ca="1">INDIRECT($AN75&amp;"!"&amp;'DataReport Cell refs'!EI$2)</f>
        <v>0</v>
      </c>
      <c r="EJ75" t="b" cm="1">
        <f t="array" aca="1" ref="EJ75" ca="1">INDIRECT($AN75&amp;"!"&amp;'DataReport Cell refs'!EJ$2)</f>
        <v>0</v>
      </c>
      <c r="EK75" t="b" cm="1">
        <f t="array" aca="1" ref="EK75" ca="1">INDIRECT($AN75&amp;"!"&amp;'DataReport Cell refs'!EK$2)</f>
        <v>0</v>
      </c>
      <c r="EL75" t="b" cm="1">
        <f t="array" aca="1" ref="EL75" ca="1">INDIRECT($AN75&amp;"!"&amp;'DataReport Cell refs'!EL$2)</f>
        <v>0</v>
      </c>
      <c r="EM75" t="b" cm="1">
        <f t="array" aca="1" ref="EM75" ca="1">INDIRECT($AN75&amp;"!"&amp;'DataReport Cell refs'!EM$2)</f>
        <v>0</v>
      </c>
      <c r="EN75" t="b" cm="1">
        <f t="array" aca="1" ref="EN75" ca="1">INDIRECT($AN75&amp;"!"&amp;'DataReport Cell refs'!EN$2)</f>
        <v>0</v>
      </c>
      <c r="EO75" t="b" cm="1">
        <f t="array" aca="1" ref="EO75" ca="1">INDIRECT($AN75&amp;"!"&amp;'DataReport Cell refs'!EO$2)</f>
        <v>0</v>
      </c>
      <c r="EP75" t="b" cm="1">
        <f t="array" aca="1" ref="EP75" ca="1">INDIRECT($AN75&amp;"!"&amp;'DataReport Cell refs'!EP$2)</f>
        <v>0</v>
      </c>
      <c r="EQ75" t="b" cm="1">
        <f t="array" aca="1" ref="EQ75" ca="1">INDIRECT($AN75&amp;"!"&amp;'DataReport Cell refs'!EQ$2)</f>
        <v>0</v>
      </c>
      <c r="ER75" t="b" cm="1">
        <f t="array" aca="1" ref="ER75" ca="1">INDIRECT($AN75&amp;"!"&amp;'DataReport Cell refs'!ER$2)</f>
        <v>0</v>
      </c>
      <c r="ES75" t="b" cm="1">
        <f t="array" aca="1" ref="ES75" ca="1">INDIRECT($AN75&amp;"!"&amp;'DataReport Cell refs'!ES$2)</f>
        <v>0</v>
      </c>
      <c r="ET75" t="b" cm="1">
        <f t="array" aca="1" ref="ET75" ca="1">INDIRECT($AN75&amp;"!"&amp;'DataReport Cell refs'!ET$2)</f>
        <v>0</v>
      </c>
      <c r="EU75" t="b" cm="1">
        <f t="array" aca="1" ref="EU75" ca="1">INDIRECT($AN75&amp;"!"&amp;'DataReport Cell refs'!EU$2)</f>
        <v>0</v>
      </c>
      <c r="EV75" t="b" cm="1">
        <f t="array" aca="1" ref="EV75" ca="1">INDIRECT($AN75&amp;"!"&amp;'DataReport Cell refs'!EV$2)</f>
        <v>0</v>
      </c>
      <c r="EW75" t="b" cm="1">
        <f t="array" aca="1" ref="EW75" ca="1">INDIRECT($AN75&amp;"!"&amp;'DataReport Cell refs'!EW$2)</f>
        <v>0</v>
      </c>
      <c r="EX75" t="b" cm="1">
        <f t="array" aca="1" ref="EX75" ca="1">INDIRECT($AN75&amp;"!"&amp;'DataReport Cell refs'!EX$2)</f>
        <v>0</v>
      </c>
      <c r="EY75" t="b" cm="1">
        <f t="array" aca="1" ref="EY75" ca="1">INDIRECT($AN75&amp;"!"&amp;'DataReport Cell refs'!EY$2)</f>
        <v>0</v>
      </c>
      <c r="EZ75" t="b" cm="1">
        <f t="array" aca="1" ref="EZ75" ca="1">INDIRECT($AN75&amp;"!"&amp;'DataReport Cell refs'!EZ$2)</f>
        <v>0</v>
      </c>
      <c r="FA75" t="b" cm="1">
        <f t="array" aca="1" ref="FA75" ca="1">INDIRECT($AN75&amp;"!"&amp;'DataReport Cell refs'!FA$2)</f>
        <v>0</v>
      </c>
      <c r="FB75" t="b" cm="1">
        <f t="array" aca="1" ref="FB75" ca="1">INDIRECT($AN75&amp;"!"&amp;'DataReport Cell refs'!FB$2)</f>
        <v>0</v>
      </c>
      <c r="FC75" t="b" cm="1">
        <f t="array" aca="1" ref="FC75" ca="1">INDIRECT($AN75&amp;"!"&amp;'DataReport Cell refs'!FC$2)</f>
        <v>0</v>
      </c>
      <c r="FD75" t="b" cm="1">
        <f t="array" aca="1" ref="FD75" ca="1">INDIRECT($AN75&amp;"!"&amp;'DataReport Cell refs'!FD$2)</f>
        <v>0</v>
      </c>
      <c r="FE75" t="b" cm="1">
        <f t="array" aca="1" ref="FE75" ca="1">INDIRECT($AN75&amp;"!"&amp;'DataReport Cell refs'!FE$2)</f>
        <v>0</v>
      </c>
      <c r="FF75" t="b" cm="1">
        <f t="array" aca="1" ref="FF75" ca="1">INDIRECT($AN75&amp;"!"&amp;'DataReport Cell refs'!FF$2)</f>
        <v>0</v>
      </c>
      <c r="FG75" t="b" cm="1">
        <f t="array" aca="1" ref="FG75" ca="1">INDIRECT($AN75&amp;"!"&amp;'DataReport Cell refs'!FG$2)</f>
        <v>0</v>
      </c>
      <c r="FH75" t="b" cm="1">
        <f t="array" aca="1" ref="FH75" ca="1">INDIRECT($AN75&amp;"!"&amp;'DataReport Cell refs'!FH$2)</f>
        <v>0</v>
      </c>
      <c r="FI75" t="b" cm="1">
        <f t="array" aca="1" ref="FI75" ca="1">INDIRECT($AN75&amp;"!"&amp;'DataReport Cell refs'!FI$2)</f>
        <v>0</v>
      </c>
      <c r="FJ75" t="b" cm="1">
        <f t="array" aca="1" ref="FJ75" ca="1">INDIRECT($AN75&amp;"!"&amp;'DataReport Cell refs'!FJ$2)</f>
        <v>0</v>
      </c>
      <c r="FK75" s="361" cm="1">
        <f t="array" aca="1" ref="FK75" ca="1">INDIRECT($AN75&amp;"!"&amp;'DataReport Cell refs'!FK$2)</f>
        <v>0</v>
      </c>
      <c r="FL75" s="361" cm="1">
        <f t="array" aca="1" ref="FL75" ca="1">INDIRECT($AN75&amp;"!"&amp;'DataReport Cell refs'!FL$2)</f>
        <v>0</v>
      </c>
      <c r="FM75" s="361" cm="1">
        <f t="array" aca="1" ref="FM75" ca="1">INDIRECT($AN75&amp;"!"&amp;'DataReport Cell refs'!FM$2)</f>
        <v>0</v>
      </c>
      <c r="FN75" s="361" cm="1">
        <f t="array" aca="1" ref="FN75" ca="1">INDIRECT($AN75&amp;"!"&amp;'DataReport Cell refs'!FN$2)</f>
        <v>0</v>
      </c>
      <c r="FO75" s="361" cm="1">
        <f t="array" aca="1" ref="FO75" ca="1">INDIRECT($AN75&amp;"!"&amp;'DataReport Cell refs'!FO$2)</f>
        <v>0</v>
      </c>
      <c r="FP75" s="361" cm="1">
        <f t="array" aca="1" ref="FP75" ca="1">INDIRECT($AN75&amp;"!"&amp;'DataReport Cell refs'!FP$2)</f>
        <v>0</v>
      </c>
      <c r="FQ75" s="361" cm="1">
        <f t="array" aca="1" ref="FQ75" ca="1">INDIRECT($AN75&amp;"!"&amp;'DataReport Cell refs'!FQ$2)</f>
        <v>0</v>
      </c>
      <c r="FR75" s="361" cm="1">
        <f t="array" aca="1" ref="FR75" ca="1">INDIRECT($AN75&amp;"!"&amp;'DataReport Cell refs'!FR$2)</f>
        <v>0</v>
      </c>
      <c r="FS75" s="361" cm="1">
        <f t="array" aca="1" ref="FS75" ca="1">INDIRECT($AN75&amp;"!"&amp;'DataReport Cell refs'!FS$2)</f>
        <v>0</v>
      </c>
      <c r="FT75" s="361" cm="1">
        <f t="array" aca="1" ref="FT75" ca="1">INDIRECT($AN75&amp;"!"&amp;'DataReport Cell refs'!FT$2)</f>
        <v>0</v>
      </c>
      <c r="FU75" s="361" cm="1">
        <f t="array" aca="1" ref="FU75" ca="1">INDIRECT($AN75&amp;"!"&amp;'DataReport Cell refs'!FU$2)</f>
        <v>0</v>
      </c>
      <c r="FV75" s="361" cm="1">
        <f t="array" aca="1" ref="FV75" ca="1">INDIRECT($AN75&amp;"!"&amp;'DataReport Cell refs'!FV$2)</f>
        <v>0</v>
      </c>
      <c r="FW75" s="361" cm="1">
        <f t="array" aca="1" ref="FW75" ca="1">INDIRECT($AN75&amp;"!"&amp;'DataReport Cell refs'!FW$2)</f>
        <v>0</v>
      </c>
      <c r="FX75" s="361" cm="1">
        <f t="array" aca="1" ref="FX75" ca="1">INDIRECT($AN75&amp;"!"&amp;'DataReport Cell refs'!FX$2)</f>
        <v>0</v>
      </c>
      <c r="FY75" s="361" cm="1">
        <f t="array" aca="1" ref="FY75" ca="1">INDIRECT($AN75&amp;"!"&amp;'DataReport Cell refs'!FY$2)</f>
        <v>0</v>
      </c>
      <c r="FZ75" s="361" cm="1">
        <f t="array" aca="1" ref="FZ75" ca="1">INDIRECT($AN75&amp;"!"&amp;'DataReport Cell refs'!FZ$2)</f>
        <v>0</v>
      </c>
      <c r="GA75" s="361" cm="1">
        <f t="array" aca="1" ref="GA75" ca="1">INDIRECT($AN75&amp;"!"&amp;'DataReport Cell refs'!GA$2)</f>
        <v>0</v>
      </c>
      <c r="GB75" s="361" cm="1">
        <f t="array" aca="1" ref="GB75" ca="1">INDIRECT($AN75&amp;"!"&amp;'DataReport Cell refs'!GB$2)</f>
        <v>0</v>
      </c>
      <c r="GC75" s="361" cm="1">
        <f t="array" aca="1" ref="GC75" ca="1">INDIRECT($AN75&amp;"!"&amp;'DataReport Cell refs'!GC$2)</f>
        <v>0</v>
      </c>
      <c r="GD75" s="361" cm="1">
        <f t="array" aca="1" ref="GD75" ca="1">INDIRECT($AN75&amp;"!"&amp;'DataReport Cell refs'!GD$2)</f>
        <v>0</v>
      </c>
      <c r="GE75" s="361" cm="1">
        <f t="array" aca="1" ref="GE75" ca="1">INDIRECT($AN75&amp;"!"&amp;'DataReport Cell refs'!GE$2)</f>
        <v>0</v>
      </c>
      <c r="GF75" s="361" cm="1">
        <f t="array" aca="1" ref="GF75" ca="1">INDIRECT($AN75&amp;"!"&amp;'DataReport Cell refs'!GF$2)</f>
        <v>0</v>
      </c>
      <c r="GG75" s="361" cm="1">
        <f t="array" aca="1" ref="GG75" ca="1">INDIRECT($AN75&amp;"!"&amp;'DataReport Cell refs'!GG$2)</f>
        <v>0</v>
      </c>
      <c r="GH75" s="361" cm="1">
        <f t="array" aca="1" ref="GH75" ca="1">INDIRECT($AN75&amp;"!"&amp;'DataReport Cell refs'!GH$2)</f>
        <v>0</v>
      </c>
      <c r="GI75" s="361" cm="1">
        <f t="array" aca="1" ref="GI75" ca="1">INDIRECT($AN75&amp;"!"&amp;'DataReport Cell refs'!GI$2)</f>
        <v>0</v>
      </c>
      <c r="GJ75" s="361" cm="1">
        <f t="array" aca="1" ref="GJ75" ca="1">INDIRECT($AN75&amp;"!"&amp;'DataReport Cell refs'!GJ$2)</f>
        <v>0</v>
      </c>
      <c r="GK75" s="361" cm="1">
        <f t="array" aca="1" ref="GK75" ca="1">INDIRECT($AN75&amp;"!"&amp;'DataReport Cell refs'!GK$2)</f>
        <v>0</v>
      </c>
      <c r="GL75" s="361" cm="1">
        <f t="array" aca="1" ref="GL75" ca="1">INDIRECT($AN75&amp;"!"&amp;'DataReport Cell refs'!GL$2)</f>
        <v>0</v>
      </c>
      <c r="GM75" s="361" cm="1">
        <f t="array" aca="1" ref="GM75" ca="1">INDIRECT($AN75&amp;"!"&amp;'DataReport Cell refs'!GM$2)</f>
        <v>0</v>
      </c>
      <c r="GN75" s="361" cm="1">
        <f t="array" aca="1" ref="GN75" ca="1">INDIRECT($AN75&amp;"!"&amp;'DataReport Cell refs'!GN$2)</f>
        <v>0</v>
      </c>
      <c r="GO75" s="361" cm="1">
        <f t="array" aca="1" ref="GO75" ca="1">INDIRECT($AN75&amp;"!"&amp;'DataReport Cell refs'!GO$2)</f>
        <v>0</v>
      </c>
      <c r="GP75" s="361" cm="1">
        <f t="array" aca="1" ref="GP75" ca="1">INDIRECT($AN75&amp;"!"&amp;'DataReport Cell refs'!GP$2)</f>
        <v>0</v>
      </c>
      <c r="GQ75" s="361" cm="1">
        <f t="array" aca="1" ref="GQ75" ca="1">INDIRECT($AN75&amp;"!"&amp;'DataReport Cell refs'!GQ$2)</f>
        <v>0</v>
      </c>
      <c r="GR75" s="361" cm="1">
        <f t="array" aca="1" ref="GR75" ca="1">INDIRECT($AN75&amp;"!"&amp;'DataReport Cell refs'!GR$2)</f>
        <v>0</v>
      </c>
      <c r="GS75" s="361" cm="1">
        <f t="array" aca="1" ref="GS75" ca="1">INDIRECT($AN75&amp;"!"&amp;'DataReport Cell refs'!GS$2)</f>
        <v>0</v>
      </c>
      <c r="GT75" s="361" cm="1">
        <f t="array" aca="1" ref="GT75" ca="1">INDIRECT($AN75&amp;"!"&amp;'DataReport Cell refs'!GT$2)</f>
        <v>0</v>
      </c>
      <c r="GU75" s="361" cm="1">
        <f t="array" aca="1" ref="GU75" ca="1">INDIRECT($AN75&amp;"!"&amp;'DataReport Cell refs'!GU$2)</f>
        <v>0</v>
      </c>
      <c r="GV75" s="361" cm="1">
        <f t="array" aca="1" ref="GV75" ca="1">INDIRECT($AN75&amp;"!"&amp;'DataReport Cell refs'!GV$2)</f>
        <v>0</v>
      </c>
      <c r="GW75" s="361" cm="1">
        <f t="array" aca="1" ref="GW75" ca="1">INDIRECT($AN75&amp;"!"&amp;'DataReport Cell refs'!GW$2)</f>
        <v>0</v>
      </c>
      <c r="GX75" s="361" cm="1">
        <f t="array" aca="1" ref="GX75" ca="1">INDIRECT($AN75&amp;"!"&amp;'DataReport Cell refs'!GX$2)</f>
        <v>0</v>
      </c>
      <c r="GY75" s="361" cm="1">
        <f t="array" aca="1" ref="GY75" ca="1">INDIRECT($AN75&amp;"!"&amp;'DataReport Cell refs'!GY$2)</f>
        <v>0</v>
      </c>
      <c r="GZ75" s="361" cm="1">
        <f t="array" aca="1" ref="GZ75" ca="1">INDIRECT($AN75&amp;"!"&amp;'DataReport Cell refs'!GZ$2)</f>
        <v>0</v>
      </c>
      <c r="HA75" s="361" cm="1">
        <f t="array" aca="1" ref="HA75" ca="1">INDIRECT($AN75&amp;"!"&amp;'DataReport Cell refs'!HA$2)</f>
        <v>0</v>
      </c>
      <c r="HB75" s="361" cm="1">
        <f t="array" aca="1" ref="HB75" ca="1">INDIRECT($AN75&amp;"!"&amp;'DataReport Cell refs'!HB$2)</f>
        <v>0</v>
      </c>
      <c r="HC75" s="361" cm="1">
        <f t="array" aca="1" ref="HC75" ca="1">INDIRECT($AN75&amp;"!"&amp;'DataReport Cell refs'!HC$2)</f>
        <v>0</v>
      </c>
      <c r="HD75" s="361" cm="1">
        <f t="array" aca="1" ref="HD75" ca="1">INDIRECT($AN75&amp;"!"&amp;'DataReport Cell refs'!HD$2)</f>
        <v>0</v>
      </c>
      <c r="HE75" cm="1">
        <f t="array" aca="1" ref="HE75" ca="1">INDIRECT($AN75&amp;"!"&amp;'DataReport Cell refs'!HE$2)</f>
        <v>0</v>
      </c>
      <c r="HF75" cm="1">
        <f t="array" aca="1" ref="HF75" ca="1">INDIRECT($AN75&amp;"!"&amp;'DataReport Cell refs'!HF$2)</f>
        <v>0</v>
      </c>
      <c r="HG75" cm="1">
        <f t="array" aca="1" ref="HG75" ca="1">INDIRECT($AN75&amp;"!"&amp;'DataReport Cell refs'!HG$2)</f>
        <v>0</v>
      </c>
      <c r="HH75" cm="1">
        <f t="array" aca="1" ref="HH75" ca="1">INDIRECT($AN75&amp;"!"&amp;'DataReport Cell refs'!HH$2)</f>
        <v>0</v>
      </c>
      <c r="HI75" cm="1">
        <f t="array" aca="1" ref="HI75" ca="1">INDIRECT($AN75&amp;"!"&amp;'DataReport Cell refs'!HI$2)</f>
        <v>0</v>
      </c>
      <c r="HJ75" cm="1">
        <f t="array" aca="1" ref="HJ75" ca="1">INDIRECT($AN75&amp;"!"&amp;'DataReport Cell refs'!HJ$2)</f>
        <v>0</v>
      </c>
      <c r="HK75" cm="1">
        <f t="array" aca="1" ref="HK75" ca="1">INDIRECT($AN75&amp;"!"&amp;'DataReport Cell refs'!HK$2)</f>
        <v>0</v>
      </c>
      <c r="HL75" cm="1">
        <f t="array" aca="1" ref="HL75" ca="1">INDIRECT($AN75&amp;"!"&amp;'DataReport Cell refs'!HL$2)</f>
        <v>0</v>
      </c>
      <c r="HM75" cm="1">
        <f t="array" aca="1" ref="HM75" ca="1">INDIRECT($AN75&amp;"!"&amp;'DataReport Cell refs'!HM$2)</f>
        <v>0</v>
      </c>
      <c r="HN75" cm="1">
        <f t="array" aca="1" ref="HN75" ca="1">INDIRECT($AN75&amp;"!"&amp;'DataReport Cell refs'!HN$2)</f>
        <v>0</v>
      </c>
      <c r="HO75" cm="1">
        <f t="array" aca="1" ref="HO75" ca="1">INDIRECT($AN75&amp;"!"&amp;'DataReport Cell refs'!HO$2)</f>
        <v>0</v>
      </c>
      <c r="HP75" cm="1">
        <f t="array" aca="1" ref="HP75" ca="1">INDIRECT($AN75&amp;"!"&amp;'DataReport Cell refs'!HP$2)</f>
        <v>0</v>
      </c>
      <c r="HQ75" cm="1">
        <f t="array" aca="1" ref="HQ75" ca="1">INDIRECT($AN75&amp;"!"&amp;'DataReport Cell refs'!HQ$2)</f>
        <v>0</v>
      </c>
      <c r="HR75" cm="1">
        <f t="array" aca="1" ref="HR75" ca="1">INDIRECT($AN75&amp;"!"&amp;'DataReport Cell refs'!HR$2)</f>
        <v>0</v>
      </c>
      <c r="HS75" cm="1">
        <f t="array" aca="1" ref="HS75" ca="1">INDIRECT($AN75&amp;"!"&amp;'DataReport Cell refs'!HS$2)</f>
        <v>0</v>
      </c>
      <c r="HT75" cm="1">
        <f t="array" aca="1" ref="HT75" ca="1">INDIRECT($AN75&amp;"!"&amp;'DataReport Cell refs'!HT$2)</f>
        <v>0</v>
      </c>
      <c r="HU75" cm="1">
        <f t="array" aca="1" ref="HU75" ca="1">INDIRECT($AN75&amp;"!"&amp;'DataReport Cell refs'!HU$2)</f>
        <v>0</v>
      </c>
      <c r="HV75" cm="1">
        <f t="array" aca="1" ref="HV75" ca="1">INDIRECT($AN75&amp;"!"&amp;'DataReport Cell refs'!HV$2)</f>
        <v>0</v>
      </c>
      <c r="HW75" cm="1">
        <f t="array" aca="1" ref="HW75" ca="1">INDIRECT($AN75&amp;"!"&amp;'DataReport Cell refs'!HW$2)</f>
        <v>0</v>
      </c>
      <c r="HX75" cm="1">
        <f t="array" aca="1" ref="HX75" ca="1">INDIRECT($AN75&amp;"!"&amp;'DataReport Cell refs'!HX$2)</f>
        <v>0</v>
      </c>
      <c r="HY75" cm="1">
        <f t="array" aca="1" ref="HY75" ca="1">INDIRECT($AN75&amp;"!"&amp;'DataReport Cell refs'!HY$2)</f>
        <v>0</v>
      </c>
      <c r="HZ75" cm="1">
        <f t="array" aca="1" ref="HZ75" ca="1">INDIRECT($AN75&amp;"!"&amp;'DataReport Cell refs'!HZ$2)</f>
        <v>0</v>
      </c>
      <c r="IA75" cm="1">
        <f t="array" aca="1" ref="IA75" ca="1">INDIRECT($AN75&amp;"!"&amp;'DataReport Cell refs'!IA$2)</f>
        <v>0</v>
      </c>
      <c r="IB75" cm="1">
        <f t="array" aca="1" ref="IB75" ca="1">INDIRECT($AN75&amp;"!"&amp;'DataReport Cell refs'!IB$2)</f>
        <v>0</v>
      </c>
      <c r="IC75" cm="1">
        <f t="array" aca="1" ref="IC75" ca="1">INDIRECT($AN75&amp;"!"&amp;'DataReport Cell refs'!IC$2)</f>
        <v>0</v>
      </c>
      <c r="ID75" cm="1">
        <f t="array" aca="1" ref="ID75" ca="1">INDIRECT($AN75&amp;"!"&amp;'DataReport Cell refs'!ID$2)</f>
        <v>0</v>
      </c>
      <c r="IE75" cm="1">
        <f t="array" aca="1" ref="IE75" ca="1">INDIRECT($AN75&amp;"!"&amp;'DataReport Cell refs'!IE$2)</f>
        <v>0</v>
      </c>
      <c r="IF75" cm="1">
        <f t="array" aca="1" ref="IF75" ca="1">INDIRECT($AN75&amp;"!"&amp;'DataReport Cell refs'!IF$2)</f>
        <v>0</v>
      </c>
      <c r="IG75" cm="1">
        <f t="array" aca="1" ref="IG75" ca="1">INDIRECT($AN75&amp;"!"&amp;'DataReport Cell refs'!IG$2)</f>
        <v>0</v>
      </c>
      <c r="IH75" cm="1">
        <f t="array" aca="1" ref="IH75" ca="1">INDIRECT($AN75&amp;"!"&amp;'DataReport Cell refs'!IH$2)</f>
        <v>0</v>
      </c>
      <c r="II75" cm="1">
        <f t="array" aca="1" ref="II75" ca="1">INDIRECT($AN75&amp;"!"&amp;'DataReport Cell refs'!II$2)</f>
        <v>0</v>
      </c>
      <c r="IJ75" cm="1">
        <f t="array" aca="1" ref="IJ75" ca="1">INDIRECT($AN75&amp;"!"&amp;'DataReport Cell refs'!IJ$2)</f>
        <v>0</v>
      </c>
      <c r="IK75" cm="1">
        <f t="array" aca="1" ref="IK75" ca="1">INDIRECT($AN75&amp;"!"&amp;'DataReport Cell refs'!IK$2)</f>
        <v>0</v>
      </c>
      <c r="IL75" cm="1">
        <f t="array" aca="1" ref="IL75" ca="1">INDIRECT($AN75&amp;"!"&amp;'DataReport Cell refs'!IL$2)</f>
        <v>0</v>
      </c>
      <c r="IM75" cm="1">
        <f t="array" aca="1" ref="IM75" ca="1">INDIRECT($AN75&amp;"!"&amp;'DataReport Cell refs'!IM$2)</f>
        <v>0</v>
      </c>
      <c r="IN75" cm="1">
        <f t="array" aca="1" ref="IN75" ca="1">INDIRECT($AN75&amp;"!"&amp;'DataReport Cell refs'!IN$2)</f>
        <v>0</v>
      </c>
      <c r="IO75" cm="1">
        <f t="array" aca="1" ref="IO75" ca="1">INDIRECT($AN75&amp;"!"&amp;'DataReport Cell refs'!IO$2)</f>
        <v>0</v>
      </c>
      <c r="IP75" cm="1">
        <f t="array" aca="1" ref="IP75" ca="1">INDIRECT($AN75&amp;"!"&amp;'DataReport Cell refs'!IP$2)</f>
        <v>0</v>
      </c>
      <c r="IQ75" cm="1">
        <f t="array" aca="1" ref="IQ75" ca="1">INDIRECT($AN75&amp;"!"&amp;'DataReport Cell refs'!IQ$2)</f>
        <v>0</v>
      </c>
      <c r="IR75" cm="1">
        <f t="array" aca="1" ref="IR75" ca="1">INDIRECT($AN75&amp;"!"&amp;'DataReport Cell refs'!IR$2)</f>
        <v>0</v>
      </c>
      <c r="IS75" cm="1">
        <f t="array" aca="1" ref="IS75" ca="1">INDIRECT($AN75&amp;"!"&amp;'DataReport Cell refs'!IS$2)</f>
        <v>0</v>
      </c>
      <c r="IT75" cm="1">
        <f t="array" aca="1" ref="IT75" ca="1">INDIRECT($AN75&amp;"!"&amp;'DataReport Cell refs'!IT$2)</f>
        <v>0</v>
      </c>
      <c r="IU75" cm="1">
        <f t="array" aca="1" ref="IU75" ca="1">INDIRECT($AN75&amp;"!"&amp;'DataReport Cell refs'!IU$2)</f>
        <v>0</v>
      </c>
      <c r="IV75" cm="1">
        <f t="array" aca="1" ref="IV75" ca="1">INDIRECT($AN75&amp;"!"&amp;'DataReport Cell refs'!IV$2)</f>
        <v>0</v>
      </c>
      <c r="IW75" cm="1">
        <f t="array" aca="1" ref="IW75" ca="1">INDIRECT($AN75&amp;"!"&amp;'DataReport Cell refs'!IW$2)</f>
        <v>0</v>
      </c>
      <c r="IX75" cm="1">
        <f t="array" aca="1" ref="IX75" ca="1">INDIRECT($AN75&amp;"!"&amp;'DataReport Cell refs'!IX$2)</f>
        <v>0</v>
      </c>
      <c r="IY75" cm="1">
        <f t="array" aca="1" ref="IY75" ca="1">INDIRECT($AN75&amp;"!"&amp;'DataReport Cell refs'!IY$2)</f>
        <v>0</v>
      </c>
      <c r="IZ75" cm="1">
        <f t="array" aca="1" ref="IZ75" ca="1">INDIRECT($AN75&amp;"!"&amp;'DataReport Cell refs'!IZ$2)</f>
        <v>0</v>
      </c>
      <c r="JA75" cm="1">
        <f t="array" aca="1" ref="JA75" ca="1">INDIRECT($AN75&amp;"!"&amp;'DataReport Cell refs'!JA$2)</f>
        <v>0</v>
      </c>
      <c r="JB75" cm="1">
        <f t="array" aca="1" ref="JB75" ca="1">INDIRECT($AN75&amp;"!"&amp;'DataReport Cell refs'!JB$2)</f>
        <v>0</v>
      </c>
      <c r="JC75" cm="1">
        <f t="array" aca="1" ref="JC75" ca="1">INDIRECT($AN75&amp;"!"&amp;'DataReport Cell refs'!JC$2)</f>
        <v>0</v>
      </c>
      <c r="JD75" cm="1">
        <f t="array" aca="1" ref="JD75" ca="1">INDIRECT($AN75&amp;"!"&amp;'DataReport Cell refs'!JD$2)</f>
        <v>0</v>
      </c>
      <c r="JE75" cm="1">
        <f t="array" aca="1" ref="JE75" ca="1">INDIRECT($AN75&amp;"!"&amp;'DataReport Cell refs'!JE$2)</f>
        <v>0</v>
      </c>
      <c r="JF75" cm="1">
        <f t="array" aca="1" ref="JF75" ca="1">INDIRECT($AN75&amp;"!"&amp;'DataReport Cell refs'!JF$2)</f>
        <v>0</v>
      </c>
      <c r="JG75" cm="1">
        <f t="array" aca="1" ref="JG75" ca="1">INDIRECT($AN75&amp;"!"&amp;'DataReport Cell refs'!JG$2)</f>
        <v>0</v>
      </c>
      <c r="JH75" cm="1">
        <f t="array" aca="1" ref="JH75" ca="1">INDIRECT($AN75&amp;"!"&amp;'DataReport Cell refs'!JH$2)</f>
        <v>0</v>
      </c>
      <c r="JI75" cm="1">
        <f t="array" aca="1" ref="JI75" ca="1">INDIRECT($AN75&amp;"!"&amp;'DataReport Cell refs'!JI$2)</f>
        <v>0</v>
      </c>
      <c r="JJ75" cm="1">
        <f t="array" aca="1" ref="JJ75" ca="1">INDIRECT($AN75&amp;"!"&amp;'DataReport Cell refs'!JJ$2)</f>
        <v>0</v>
      </c>
      <c r="JK75" cm="1">
        <f t="array" aca="1" ref="JK75" ca="1">INDIRECT($AN75&amp;"!"&amp;'DataReport Cell refs'!JK$2)</f>
        <v>0</v>
      </c>
      <c r="JL75" cm="1">
        <f t="array" aca="1" ref="JL75" ca="1">INDIRECT($AN75&amp;"!"&amp;'DataReport Cell refs'!JL$2)</f>
        <v>0</v>
      </c>
      <c r="JM75" cm="1">
        <f t="array" aca="1" ref="JM75" ca="1">INDIRECT($AN75&amp;"!"&amp;'DataReport Cell refs'!JM$2)</f>
        <v>0</v>
      </c>
      <c r="JN75" cm="1">
        <f t="array" aca="1" ref="JN75" ca="1">INDIRECT($AN75&amp;"!"&amp;'DataReport Cell refs'!JN$2)</f>
        <v>0</v>
      </c>
      <c r="JO75" cm="1">
        <f t="array" aca="1" ref="JO75" ca="1">INDIRECT($AN75&amp;"!"&amp;'DataReport Cell refs'!JO$2)</f>
        <v>0</v>
      </c>
      <c r="JP75" cm="1">
        <f t="array" aca="1" ref="JP75" ca="1">INDIRECT($AN75&amp;"!"&amp;'DataReport Cell refs'!JP$2)</f>
        <v>0</v>
      </c>
      <c r="JQ75" cm="1">
        <f t="array" aca="1" ref="JQ75" ca="1">INDIRECT($AN75&amp;"!"&amp;'DataReport Cell refs'!JQ$2)</f>
        <v>0</v>
      </c>
      <c r="JR75" cm="1">
        <f t="array" aca="1" ref="JR75" ca="1">INDIRECT($AN75&amp;"!"&amp;'DataReport Cell refs'!JR$2)</f>
        <v>0</v>
      </c>
      <c r="JS75" cm="1">
        <f t="array" aca="1" ref="JS75" ca="1">INDIRECT($AN75&amp;"!"&amp;'DataReport Cell refs'!JS$2)</f>
        <v>0</v>
      </c>
      <c r="JT75" cm="1">
        <f t="array" aca="1" ref="JT75" ca="1">INDIRECT($AN75&amp;"!"&amp;'DataReport Cell refs'!JT$2)</f>
        <v>0</v>
      </c>
      <c r="JU75" cm="1">
        <f t="array" aca="1" ref="JU75" ca="1">INDIRECT($AN75&amp;"!"&amp;'DataReport Cell refs'!JU$2)</f>
        <v>0</v>
      </c>
      <c r="JV75" t="str" cm="1">
        <f t="array" aca="1" ref="JV75" ca="1">INDIRECT($AN75&amp;"!"&amp;'DataReport Cell refs'!JV$2)</f>
        <v>Not Commenced</v>
      </c>
      <c r="JW75" t="str" cm="1">
        <f t="array" aca="1" ref="JW75" ca="1">INDIRECT($AN75&amp;"!"&amp;'DataReport Cell refs'!JW$2)</f>
        <v>First complete Stocktake</v>
      </c>
      <c r="JX75" t="str" cm="1">
        <f t="array" aca="1" ref="JX75" ca="1">INDIRECT($AN75&amp;"!"&amp;'DataReport Cell refs'!JX$2)</f>
        <v>First complete Stocktake</v>
      </c>
      <c r="JY75" t="str" cm="1">
        <f t="array" aca="1" ref="JY75" ca="1">INDIRECT($AN75&amp;"!"&amp;'DataReport Cell refs'!JY$2)</f>
        <v>First complete Stocktake</v>
      </c>
      <c r="JZ75" t="str" cm="1">
        <f t="array" aca="1" ref="JZ75" ca="1">INDIRECT($AN75&amp;"!"&amp;'DataReport Cell refs'!JZ$2)</f>
        <v>First complete Stocktake</v>
      </c>
      <c r="KA75" t="str" cm="1">
        <f t="array" aca="1" ref="KA75" ca="1">INDIRECT($AN75&amp;"!"&amp;'DataReport Cell refs'!KA$2)</f>
        <v>First complete Stocktake</v>
      </c>
      <c r="KB75" t="str" cm="1">
        <f t="array" aca="1" ref="KB75" ca="1">INDIRECT($AN75&amp;"!"&amp;'DataReport Cell refs'!KB$2)</f>
        <v>First complete Stocktake</v>
      </c>
    </row>
    <row r="76" spans="40:288" x14ac:dyDescent="0.35">
      <c r="AN76" s="345" t="s">
        <v>1215</v>
      </c>
      <c r="AO76" cm="1">
        <f t="array" aca="1" ref="AO76" ca="1">INDIRECT($AN76&amp;"!"&amp;'DataReport Cell refs'!AO$2)</f>
        <v>0</v>
      </c>
      <c r="AP76" t="str" cm="1">
        <f t="array" aca="1" ref="AP76" ca="1">INDIRECT($AN76&amp;"!"&amp;'DataReport Cell refs'!AP$2)</f>
        <v>Select option</v>
      </c>
      <c r="AQ76" t="str" cm="1">
        <f t="array" aca="1" ref="AQ76" ca="1">INDIRECT($AN76&amp;"!"&amp;'DataReport Cell refs'!AQ$2)</f>
        <v>Select option</v>
      </c>
      <c r="AR76" s="361" cm="1">
        <f t="array" aca="1" ref="AR76" ca="1">INDIRECT($AN76&amp;"!"&amp;'DataReport Cell refs'!AR$2)</f>
        <v>0</v>
      </c>
      <c r="AS76" t="b" cm="1">
        <f t="array" aca="1" ref="AS76" ca="1">INDIRECT($AN76&amp;"!"&amp;'DataReport Cell refs'!AS$2)</f>
        <v>0</v>
      </c>
      <c r="AT76" t="b" cm="1">
        <f t="array" aca="1" ref="AT76" ca="1">INDIRECT($AN76&amp;"!"&amp;'DataReport Cell refs'!AT$2)</f>
        <v>0</v>
      </c>
      <c r="AU76" t="b" cm="1">
        <f t="array" aca="1" ref="AU76" ca="1">INDIRECT($AN76&amp;"!"&amp;'DataReport Cell refs'!AU$2)</f>
        <v>0</v>
      </c>
      <c r="AV76" t="b" cm="1">
        <f t="array" aca="1" ref="AV76" ca="1">INDIRECT($AN76&amp;"!"&amp;'DataReport Cell refs'!AV$2)</f>
        <v>0</v>
      </c>
      <c r="AW76" t="b" cm="1">
        <f t="array" aca="1" ref="AW76" ca="1">INDIRECT($AN76&amp;"!"&amp;'DataReport Cell refs'!AW$2)</f>
        <v>0</v>
      </c>
      <c r="AX76" t="b" cm="1">
        <f t="array" aca="1" ref="AX76" ca="1">INDIRECT($AN76&amp;"!"&amp;'DataReport Cell refs'!AX$2)</f>
        <v>0</v>
      </c>
      <c r="AY76" t="b" cm="1">
        <f t="array" aca="1" ref="AY76" ca="1">INDIRECT($AN76&amp;"!"&amp;'DataReport Cell refs'!AY$2)</f>
        <v>0</v>
      </c>
      <c r="AZ76" t="b" cm="1">
        <f t="array" aca="1" ref="AZ76" ca="1">INDIRECT($AN76&amp;"!"&amp;'DataReport Cell refs'!AZ$2)</f>
        <v>0</v>
      </c>
      <c r="BA76" t="b" cm="1">
        <f t="array" aca="1" ref="BA76" ca="1">INDIRECT($AN76&amp;"!"&amp;'DataReport Cell refs'!BA$2)</f>
        <v>0</v>
      </c>
      <c r="BB76" t="b" cm="1">
        <f t="array" aca="1" ref="BB76" ca="1">INDIRECT($AN76&amp;"!"&amp;'DataReport Cell refs'!BB$2)</f>
        <v>0</v>
      </c>
      <c r="BC76" t="b" cm="1">
        <f t="array" aca="1" ref="BC76" ca="1">INDIRECT($AN76&amp;"!"&amp;'DataReport Cell refs'!BC$2)</f>
        <v>0</v>
      </c>
      <c r="BD76" t="b" cm="1">
        <f t="array" aca="1" ref="BD76" ca="1">INDIRECT($AN76&amp;"!"&amp;'DataReport Cell refs'!BD$2)</f>
        <v>0</v>
      </c>
      <c r="BE76" t="b" cm="1">
        <f t="array" aca="1" ref="BE76" ca="1">INDIRECT($AN76&amp;"!"&amp;'DataReport Cell refs'!BE$2)</f>
        <v>0</v>
      </c>
      <c r="BF76" t="b" cm="1">
        <f t="array" aca="1" ref="BF76" ca="1">INDIRECT($AN76&amp;"!"&amp;'DataReport Cell refs'!BF$2)</f>
        <v>0</v>
      </c>
      <c r="BG76" t="b" cm="1">
        <f t="array" aca="1" ref="BG76" ca="1">INDIRECT($AN76&amp;"!"&amp;'DataReport Cell refs'!BG$2)</f>
        <v>0</v>
      </c>
      <c r="BH76" t="b" cm="1">
        <f t="array" aca="1" ref="BH76" ca="1">INDIRECT($AN76&amp;"!"&amp;'DataReport Cell refs'!BH$2)</f>
        <v>0</v>
      </c>
      <c r="BI76" t="str" cm="1">
        <f t="array" aca="1" ref="BI76" ca="1">INDIRECT($AN76&amp;"!"&amp;'DataReport Cell refs'!BI$2)</f>
        <v>Select option</v>
      </c>
      <c r="BJ76" t="str" cm="1">
        <f t="array" aca="1" ref="BJ76" ca="1">INDIRECT($AN76&amp;"!"&amp;'DataReport Cell refs'!BJ$2)</f>
        <v>Select option</v>
      </c>
      <c r="BK76" t="str" cm="1">
        <f t="array" aca="1" ref="BK76" ca="1">INDIRECT($AN76&amp;"!"&amp;'DataReport Cell refs'!BK$2)</f>
        <v>Select option</v>
      </c>
      <c r="BL76" t="str" cm="1">
        <f t="array" aca="1" ref="BL76" ca="1">INDIRECT($AN76&amp;"!"&amp;'DataReport Cell refs'!BL$2)</f>
        <v>Select option</v>
      </c>
      <c r="BM76" t="str" cm="1">
        <f t="array" aca="1" ref="BM76" ca="1">INDIRECT($AN76&amp;"!"&amp;'DataReport Cell refs'!BM$2)</f>
        <v>Select option</v>
      </c>
      <c r="BN76" t="str" cm="1">
        <f t="array" aca="1" ref="BN76" ca="1">INDIRECT($AN76&amp;"!"&amp;'DataReport Cell refs'!BN$2)</f>
        <v>Select option</v>
      </c>
      <c r="BO76" t="str" cm="1">
        <f t="array" aca="1" ref="BO76" ca="1">INDIRECT($AN76&amp;"!"&amp;'DataReport Cell refs'!BO$2)</f>
        <v>Select option</v>
      </c>
      <c r="BP76" t="str" cm="1">
        <f t="array" aca="1" ref="BP76" ca="1">INDIRECT($AN76&amp;"!"&amp;'DataReport Cell refs'!BP$2)</f>
        <v>Select option</v>
      </c>
      <c r="BQ76" t="str" cm="1">
        <f t="array" aca="1" ref="BQ76" ca="1">INDIRECT($AN76&amp;"!"&amp;'DataReport Cell refs'!BQ$2)</f>
        <v>Select option</v>
      </c>
      <c r="BR76" t="b" cm="1">
        <f t="array" aca="1" ref="BR76" ca="1">INDIRECT($AN76&amp;"!"&amp;'DataReport Cell refs'!BR$2)</f>
        <v>0</v>
      </c>
      <c r="BS76" t="b" cm="1">
        <f t="array" aca="1" ref="BS76" ca="1">INDIRECT($AN76&amp;"!"&amp;'DataReport Cell refs'!BS$2)</f>
        <v>0</v>
      </c>
      <c r="BT76" t="b" cm="1">
        <f t="array" aca="1" ref="BT76" ca="1">INDIRECT($AN76&amp;"!"&amp;'DataReport Cell refs'!BT$2)</f>
        <v>0</v>
      </c>
      <c r="BU76" t="b" cm="1">
        <f t="array" aca="1" ref="BU76" ca="1">INDIRECT($AN76&amp;"!"&amp;'DataReport Cell refs'!BU$2)</f>
        <v>0</v>
      </c>
      <c r="BV76" t="b" cm="1">
        <f t="array" aca="1" ref="BV76" ca="1">INDIRECT($AN76&amp;"!"&amp;'DataReport Cell refs'!BV$2)</f>
        <v>0</v>
      </c>
      <c r="BW76" t="b" cm="1">
        <f t="array" aca="1" ref="BW76" ca="1">INDIRECT($AN76&amp;"!"&amp;'DataReport Cell refs'!BW$2)</f>
        <v>0</v>
      </c>
      <c r="BX76" t="b" cm="1">
        <f t="array" aca="1" ref="BX76" ca="1">INDIRECT($AN76&amp;"!"&amp;'DataReport Cell refs'!BX$2)</f>
        <v>0</v>
      </c>
      <c r="BY76" t="b" cm="1">
        <f t="array" aca="1" ref="BY76" ca="1">INDIRECT($AN76&amp;"!"&amp;'DataReport Cell refs'!BY$2)</f>
        <v>0</v>
      </c>
      <c r="BZ76" t="b" cm="1">
        <f t="array" aca="1" ref="BZ76" ca="1">INDIRECT($AN76&amp;"!"&amp;'DataReport Cell refs'!BZ$2)</f>
        <v>0</v>
      </c>
      <c r="CA76" cm="1">
        <f t="array" aca="1" ref="CA76" ca="1">INDIRECT($AN76&amp;"!"&amp;'DataReport Cell refs'!CA$2)</f>
        <v>0</v>
      </c>
      <c r="CB76" s="385" cm="1">
        <f t="array" aca="1" ref="CB76" ca="1">INDIRECT($AN76&amp;"!"&amp;'DataReport Cell refs'!CB$2)</f>
        <v>0</v>
      </c>
      <c r="CC76" s="385" cm="1">
        <f t="array" aca="1" ref="CC76" ca="1">INDIRECT($AN76&amp;"!"&amp;'DataReport Cell refs'!CC$2)</f>
        <v>0</v>
      </c>
      <c r="CD76" s="385" cm="1">
        <f t="array" aca="1" ref="CD76" ca="1">INDIRECT($AN76&amp;"!"&amp;'DataReport Cell refs'!CD$2)</f>
        <v>0</v>
      </c>
      <c r="CE76" t="str" cm="1">
        <f t="array" aca="1" ref="CE76" ca="1">INDIRECT($AN76&amp;"!"&amp;'DataReport Cell refs'!CE$2)</f>
        <v>Select option</v>
      </c>
      <c r="CF76" s="361" cm="1">
        <f t="array" aca="1" ref="CF76" ca="1">INDIRECT($AN76&amp;"!"&amp;'DataReport Cell refs'!CF$2)</f>
        <v>0</v>
      </c>
      <c r="CG76" t="b" cm="1">
        <f t="array" aca="1" ref="CG76" ca="1">INDIRECT($AN76&amp;"!"&amp;'DataReport Cell refs'!CG$2)</f>
        <v>0</v>
      </c>
      <c r="CH76" t="b" cm="1">
        <f t="array" aca="1" ref="CH76" ca="1">INDIRECT($AN76&amp;"!"&amp;'DataReport Cell refs'!CH$2)</f>
        <v>0</v>
      </c>
      <c r="CI76" t="b" cm="1">
        <f t="array" aca="1" ref="CI76" ca="1">INDIRECT($AN76&amp;"!"&amp;'DataReport Cell refs'!CI$2)</f>
        <v>0</v>
      </c>
      <c r="CJ76" t="b" cm="1">
        <f t="array" aca="1" ref="CJ76" ca="1">INDIRECT($AN76&amp;"!"&amp;'DataReport Cell refs'!CJ$2)</f>
        <v>0</v>
      </c>
      <c r="CK76" t="b" cm="1">
        <f t="array" aca="1" ref="CK76" ca="1">INDIRECT($AN76&amp;"!"&amp;'DataReport Cell refs'!CK$2)</f>
        <v>0</v>
      </c>
      <c r="CL76" t="b" cm="1">
        <f t="array" aca="1" ref="CL76" ca="1">INDIRECT($AN76&amp;"!"&amp;'DataReport Cell refs'!CL$2)</f>
        <v>0</v>
      </c>
      <c r="CM76" t="b" cm="1">
        <f t="array" aca="1" ref="CM76" ca="1">INDIRECT($AN76&amp;"!"&amp;'DataReport Cell refs'!CM$2)</f>
        <v>0</v>
      </c>
      <c r="CN76" t="b" cm="1">
        <f t="array" aca="1" ref="CN76" ca="1">INDIRECT($AN76&amp;"!"&amp;'DataReport Cell refs'!CN$2)</f>
        <v>0</v>
      </c>
      <c r="CO76" t="b" cm="1">
        <f t="array" aca="1" ref="CO76" ca="1">INDIRECT($AN76&amp;"!"&amp;'DataReport Cell refs'!CO$2)</f>
        <v>0</v>
      </c>
      <c r="CP76" t="b" cm="1">
        <f t="array" aca="1" ref="CP76" ca="1">INDIRECT($AN76&amp;"!"&amp;'DataReport Cell refs'!CP$2)</f>
        <v>0</v>
      </c>
      <c r="CQ76" t="b" cm="1">
        <f t="array" aca="1" ref="CQ76" ca="1">INDIRECT($AN76&amp;"!"&amp;'DataReport Cell refs'!CQ$2)</f>
        <v>0</v>
      </c>
      <c r="CR76" t="b" cm="1">
        <f t="array" aca="1" ref="CR76" ca="1">INDIRECT($AN76&amp;"!"&amp;'DataReport Cell refs'!CR$2)</f>
        <v>0</v>
      </c>
      <c r="CS76" t="b" cm="1">
        <f t="array" aca="1" ref="CS76" ca="1">INDIRECT($AN76&amp;"!"&amp;'DataReport Cell refs'!CS$2)</f>
        <v>0</v>
      </c>
      <c r="CT76" t="b" cm="1">
        <f t="array" aca="1" ref="CT76" ca="1">INDIRECT($AN76&amp;"!"&amp;'DataReport Cell refs'!CT$2)</f>
        <v>0</v>
      </c>
      <c r="CU76" t="b" cm="1">
        <f t="array" aca="1" ref="CU76" ca="1">INDIRECT($AN76&amp;"!"&amp;'DataReport Cell refs'!CU$2)</f>
        <v>0</v>
      </c>
      <c r="CV76" t="b" cm="1">
        <f t="array" aca="1" ref="CV76" ca="1">INDIRECT($AN76&amp;"!"&amp;'DataReport Cell refs'!CV$2)</f>
        <v>0</v>
      </c>
      <c r="CW76" t="b" cm="1">
        <f t="array" aca="1" ref="CW76" ca="1">INDIRECT($AN76&amp;"!"&amp;'DataReport Cell refs'!CW$2)</f>
        <v>0</v>
      </c>
      <c r="CX76" t="b" cm="1">
        <f t="array" aca="1" ref="CX76" ca="1">INDIRECT($AN76&amp;"!"&amp;'DataReport Cell refs'!CX$2)</f>
        <v>0</v>
      </c>
      <c r="CY76" t="b" cm="1">
        <f t="array" aca="1" ref="CY76" ca="1">INDIRECT($AN76&amp;"!"&amp;'DataReport Cell refs'!CY$2)</f>
        <v>0</v>
      </c>
      <c r="CZ76" t="b" cm="1">
        <f t="array" aca="1" ref="CZ76" ca="1">INDIRECT($AN76&amp;"!"&amp;'DataReport Cell refs'!CZ$2)</f>
        <v>0</v>
      </c>
      <c r="DA76" t="b" cm="1">
        <f t="array" aca="1" ref="DA76" ca="1">INDIRECT($AN76&amp;"!"&amp;'DataReport Cell refs'!DA$2)</f>
        <v>0</v>
      </c>
      <c r="DB76" t="b" cm="1">
        <f t="array" aca="1" ref="DB76" ca="1">INDIRECT($AN76&amp;"!"&amp;'DataReport Cell refs'!DB$2)</f>
        <v>0</v>
      </c>
      <c r="DC76" t="b" cm="1">
        <f t="array" aca="1" ref="DC76" ca="1">INDIRECT($AN76&amp;"!"&amp;'DataReport Cell refs'!DC$2)</f>
        <v>0</v>
      </c>
      <c r="DD76" t="b" cm="1">
        <f t="array" aca="1" ref="DD76" ca="1">INDIRECT($AN76&amp;"!"&amp;'DataReport Cell refs'!DD$2)</f>
        <v>0</v>
      </c>
      <c r="DE76" t="b" cm="1">
        <f t="array" aca="1" ref="DE76" ca="1">INDIRECT($AN76&amp;"!"&amp;'DataReport Cell refs'!DE$2)</f>
        <v>0</v>
      </c>
      <c r="DF76" t="b" cm="1">
        <f t="array" aca="1" ref="DF76" ca="1">INDIRECT($AN76&amp;"!"&amp;'DataReport Cell refs'!DF$2)</f>
        <v>0</v>
      </c>
      <c r="DG76" t="b" cm="1">
        <f t="array" aca="1" ref="DG76" ca="1">INDIRECT($AN76&amp;"!"&amp;'DataReport Cell refs'!DG$2)</f>
        <v>0</v>
      </c>
      <c r="DH76" t="b" cm="1">
        <f t="array" aca="1" ref="DH76" ca="1">INDIRECT($AN76&amp;"!"&amp;'DataReport Cell refs'!DH$2)</f>
        <v>0</v>
      </c>
      <c r="DI76" t="b" cm="1">
        <f t="array" aca="1" ref="DI76" ca="1">INDIRECT($AN76&amp;"!"&amp;'DataReport Cell refs'!DI$2)</f>
        <v>0</v>
      </c>
      <c r="DJ76" t="b" cm="1">
        <f t="array" aca="1" ref="DJ76" ca="1">INDIRECT($AN76&amp;"!"&amp;'DataReport Cell refs'!DJ$2)</f>
        <v>0</v>
      </c>
      <c r="DK76" t="b" cm="1">
        <f t="array" aca="1" ref="DK76" ca="1">INDIRECT($AN76&amp;"!"&amp;'DataReport Cell refs'!DK$2)</f>
        <v>0</v>
      </c>
      <c r="DL76" t="b" cm="1">
        <f t="array" aca="1" ref="DL76" ca="1">INDIRECT($AN76&amp;"!"&amp;'DataReport Cell refs'!DL$2)</f>
        <v>0</v>
      </c>
      <c r="DM76" t="b" cm="1">
        <f t="array" aca="1" ref="DM76" ca="1">INDIRECT($AN76&amp;"!"&amp;'DataReport Cell refs'!DM$2)</f>
        <v>0</v>
      </c>
      <c r="DN76" t="str" cm="1">
        <f t="array" aca="1" ref="DN76" ca="1">INDIRECT($AN76&amp;"!"&amp;'DataReport Cell refs'!DN$2)</f>
        <v>Type here - Other service not included above 1</v>
      </c>
      <c r="DO76" t="str" cm="1">
        <f t="array" aca="1" ref="DO76" ca="1">INDIRECT($AN76&amp;"!"&amp;'DataReport Cell refs'!DO$2)</f>
        <v>Type here - Other service not included above 2</v>
      </c>
      <c r="DP76" t="str" cm="1">
        <f t="array" aca="1" ref="DP76" ca="1">INDIRECT($AN76&amp;"!"&amp;'DataReport Cell refs'!DP$2)</f>
        <v>Type here - Other service not included above 3</v>
      </c>
      <c r="DQ76" t="b" cm="1">
        <f t="array" aca="1" ref="DQ76" ca="1">INDIRECT($AN76&amp;"!"&amp;'DataReport Cell refs'!DQ$2)</f>
        <v>0</v>
      </c>
      <c r="DR76" t="b" cm="1">
        <f t="array" aca="1" ref="DR76" ca="1">INDIRECT($AN76&amp;"!"&amp;'DataReport Cell refs'!DR$2)</f>
        <v>0</v>
      </c>
      <c r="DS76" t="b" cm="1">
        <f t="array" aca="1" ref="DS76" ca="1">INDIRECT($AN76&amp;"!"&amp;'DataReport Cell refs'!DS$2)</f>
        <v>0</v>
      </c>
      <c r="DT76" t="b" cm="1">
        <f t="array" aca="1" ref="DT76" ca="1">INDIRECT($AN76&amp;"!"&amp;'DataReport Cell refs'!DT$2)</f>
        <v>0</v>
      </c>
      <c r="DU76" t="b" cm="1">
        <f t="array" aca="1" ref="DU76" ca="1">INDIRECT($AN76&amp;"!"&amp;'DataReport Cell refs'!DU$2)</f>
        <v>0</v>
      </c>
      <c r="DV76" t="b" cm="1">
        <f t="array" aca="1" ref="DV76" ca="1">INDIRECT($AN76&amp;"!"&amp;'DataReport Cell refs'!DV$2)</f>
        <v>0</v>
      </c>
      <c r="DW76" t="b" cm="1">
        <f t="array" aca="1" ref="DW76" ca="1">INDIRECT($AN76&amp;"!"&amp;'DataReport Cell refs'!DW$2)</f>
        <v>0</v>
      </c>
      <c r="DX76" t="b" cm="1">
        <f t="array" aca="1" ref="DX76" ca="1">INDIRECT($AN76&amp;"!"&amp;'DataReport Cell refs'!DX$2)</f>
        <v>0</v>
      </c>
      <c r="DY76" t="b" cm="1">
        <f t="array" aca="1" ref="DY76" ca="1">INDIRECT($AN76&amp;"!"&amp;'DataReport Cell refs'!DY$2)</f>
        <v>0</v>
      </c>
      <c r="DZ76" t="b" cm="1">
        <f t="array" aca="1" ref="DZ76" ca="1">INDIRECT($AN76&amp;"!"&amp;'DataReport Cell refs'!DZ$2)</f>
        <v>0</v>
      </c>
      <c r="EA76" t="b" cm="1">
        <f t="array" aca="1" ref="EA76" ca="1">INDIRECT($AN76&amp;"!"&amp;'DataReport Cell refs'!EA$2)</f>
        <v>0</v>
      </c>
      <c r="EB76" t="b" cm="1">
        <f t="array" aca="1" ref="EB76" ca="1">INDIRECT($AN76&amp;"!"&amp;'DataReport Cell refs'!EB$2)</f>
        <v>0</v>
      </c>
      <c r="EC76" t="b" cm="1">
        <f t="array" aca="1" ref="EC76" ca="1">INDIRECT($AN76&amp;"!"&amp;'DataReport Cell refs'!EC$2)</f>
        <v>0</v>
      </c>
      <c r="ED76" t="b" cm="1">
        <f t="array" aca="1" ref="ED76" ca="1">INDIRECT($AN76&amp;"!"&amp;'DataReport Cell refs'!ED$2)</f>
        <v>0</v>
      </c>
      <c r="EE76" t="b" cm="1">
        <f t="array" aca="1" ref="EE76" ca="1">INDIRECT($AN76&amp;"!"&amp;'DataReport Cell refs'!EE$2)</f>
        <v>0</v>
      </c>
      <c r="EF76" t="b" cm="1">
        <f t="array" aca="1" ref="EF76" ca="1">INDIRECT($AN76&amp;"!"&amp;'DataReport Cell refs'!EF$2)</f>
        <v>0</v>
      </c>
      <c r="EG76" t="b" cm="1">
        <f t="array" aca="1" ref="EG76" ca="1">INDIRECT($AN76&amp;"!"&amp;'DataReport Cell refs'!EG$2)</f>
        <v>0</v>
      </c>
      <c r="EH76" t="b" cm="1">
        <f t="array" aca="1" ref="EH76" ca="1">INDIRECT($AN76&amp;"!"&amp;'DataReport Cell refs'!EH$2)</f>
        <v>0</v>
      </c>
      <c r="EI76" t="b" cm="1">
        <f t="array" aca="1" ref="EI76" ca="1">INDIRECT($AN76&amp;"!"&amp;'DataReport Cell refs'!EI$2)</f>
        <v>0</v>
      </c>
      <c r="EJ76" t="b" cm="1">
        <f t="array" aca="1" ref="EJ76" ca="1">INDIRECT($AN76&amp;"!"&amp;'DataReport Cell refs'!EJ$2)</f>
        <v>0</v>
      </c>
      <c r="EK76" t="b" cm="1">
        <f t="array" aca="1" ref="EK76" ca="1">INDIRECT($AN76&amp;"!"&amp;'DataReport Cell refs'!EK$2)</f>
        <v>0</v>
      </c>
      <c r="EL76" t="b" cm="1">
        <f t="array" aca="1" ref="EL76" ca="1">INDIRECT($AN76&amp;"!"&amp;'DataReport Cell refs'!EL$2)</f>
        <v>0</v>
      </c>
      <c r="EM76" t="b" cm="1">
        <f t="array" aca="1" ref="EM76" ca="1">INDIRECT($AN76&amp;"!"&amp;'DataReport Cell refs'!EM$2)</f>
        <v>0</v>
      </c>
      <c r="EN76" t="b" cm="1">
        <f t="array" aca="1" ref="EN76" ca="1">INDIRECT($AN76&amp;"!"&amp;'DataReport Cell refs'!EN$2)</f>
        <v>0</v>
      </c>
      <c r="EO76" t="b" cm="1">
        <f t="array" aca="1" ref="EO76" ca="1">INDIRECT($AN76&amp;"!"&amp;'DataReport Cell refs'!EO$2)</f>
        <v>0</v>
      </c>
      <c r="EP76" t="b" cm="1">
        <f t="array" aca="1" ref="EP76" ca="1">INDIRECT($AN76&amp;"!"&amp;'DataReport Cell refs'!EP$2)</f>
        <v>0</v>
      </c>
      <c r="EQ76" t="b" cm="1">
        <f t="array" aca="1" ref="EQ76" ca="1">INDIRECT($AN76&amp;"!"&amp;'DataReport Cell refs'!EQ$2)</f>
        <v>0</v>
      </c>
      <c r="ER76" t="b" cm="1">
        <f t="array" aca="1" ref="ER76" ca="1">INDIRECT($AN76&amp;"!"&amp;'DataReport Cell refs'!ER$2)</f>
        <v>0</v>
      </c>
      <c r="ES76" t="b" cm="1">
        <f t="array" aca="1" ref="ES76" ca="1">INDIRECT($AN76&amp;"!"&amp;'DataReport Cell refs'!ES$2)</f>
        <v>0</v>
      </c>
      <c r="ET76" t="b" cm="1">
        <f t="array" aca="1" ref="ET76" ca="1">INDIRECT($AN76&amp;"!"&amp;'DataReport Cell refs'!ET$2)</f>
        <v>0</v>
      </c>
      <c r="EU76" t="b" cm="1">
        <f t="array" aca="1" ref="EU76" ca="1">INDIRECT($AN76&amp;"!"&amp;'DataReport Cell refs'!EU$2)</f>
        <v>0</v>
      </c>
      <c r="EV76" t="b" cm="1">
        <f t="array" aca="1" ref="EV76" ca="1">INDIRECT($AN76&amp;"!"&amp;'DataReport Cell refs'!EV$2)</f>
        <v>0</v>
      </c>
      <c r="EW76" t="b" cm="1">
        <f t="array" aca="1" ref="EW76" ca="1">INDIRECT($AN76&amp;"!"&amp;'DataReport Cell refs'!EW$2)</f>
        <v>0</v>
      </c>
      <c r="EX76" t="b" cm="1">
        <f t="array" aca="1" ref="EX76" ca="1">INDIRECT($AN76&amp;"!"&amp;'DataReport Cell refs'!EX$2)</f>
        <v>0</v>
      </c>
      <c r="EY76" t="b" cm="1">
        <f t="array" aca="1" ref="EY76" ca="1">INDIRECT($AN76&amp;"!"&amp;'DataReport Cell refs'!EY$2)</f>
        <v>0</v>
      </c>
      <c r="EZ76" t="b" cm="1">
        <f t="array" aca="1" ref="EZ76" ca="1">INDIRECT($AN76&amp;"!"&amp;'DataReport Cell refs'!EZ$2)</f>
        <v>0</v>
      </c>
      <c r="FA76" t="b" cm="1">
        <f t="array" aca="1" ref="FA76" ca="1">INDIRECT($AN76&amp;"!"&amp;'DataReport Cell refs'!FA$2)</f>
        <v>0</v>
      </c>
      <c r="FB76" t="b" cm="1">
        <f t="array" aca="1" ref="FB76" ca="1">INDIRECT($AN76&amp;"!"&amp;'DataReport Cell refs'!FB$2)</f>
        <v>0</v>
      </c>
      <c r="FC76" t="b" cm="1">
        <f t="array" aca="1" ref="FC76" ca="1">INDIRECT($AN76&amp;"!"&amp;'DataReport Cell refs'!FC$2)</f>
        <v>0</v>
      </c>
      <c r="FD76" t="b" cm="1">
        <f t="array" aca="1" ref="FD76" ca="1">INDIRECT($AN76&amp;"!"&amp;'DataReport Cell refs'!FD$2)</f>
        <v>0</v>
      </c>
      <c r="FE76" t="b" cm="1">
        <f t="array" aca="1" ref="FE76" ca="1">INDIRECT($AN76&amp;"!"&amp;'DataReport Cell refs'!FE$2)</f>
        <v>0</v>
      </c>
      <c r="FF76" t="b" cm="1">
        <f t="array" aca="1" ref="FF76" ca="1">INDIRECT($AN76&amp;"!"&amp;'DataReport Cell refs'!FF$2)</f>
        <v>0</v>
      </c>
      <c r="FG76" t="b" cm="1">
        <f t="array" aca="1" ref="FG76" ca="1">INDIRECT($AN76&amp;"!"&amp;'DataReport Cell refs'!FG$2)</f>
        <v>0</v>
      </c>
      <c r="FH76" t="b" cm="1">
        <f t="array" aca="1" ref="FH76" ca="1">INDIRECT($AN76&amp;"!"&amp;'DataReport Cell refs'!FH$2)</f>
        <v>0</v>
      </c>
      <c r="FI76" t="b" cm="1">
        <f t="array" aca="1" ref="FI76" ca="1">INDIRECT($AN76&amp;"!"&amp;'DataReport Cell refs'!FI$2)</f>
        <v>0</v>
      </c>
      <c r="FJ76" t="b" cm="1">
        <f t="array" aca="1" ref="FJ76" ca="1">INDIRECT($AN76&amp;"!"&amp;'DataReport Cell refs'!FJ$2)</f>
        <v>0</v>
      </c>
      <c r="FK76" s="361" cm="1">
        <f t="array" aca="1" ref="FK76" ca="1">INDIRECT($AN76&amp;"!"&amp;'DataReport Cell refs'!FK$2)</f>
        <v>0</v>
      </c>
      <c r="FL76" s="361" cm="1">
        <f t="array" aca="1" ref="FL76" ca="1">INDIRECT($AN76&amp;"!"&amp;'DataReport Cell refs'!FL$2)</f>
        <v>0</v>
      </c>
      <c r="FM76" s="361" cm="1">
        <f t="array" aca="1" ref="FM76" ca="1">INDIRECT($AN76&amp;"!"&amp;'DataReport Cell refs'!FM$2)</f>
        <v>0</v>
      </c>
      <c r="FN76" s="361" cm="1">
        <f t="array" aca="1" ref="FN76" ca="1">INDIRECT($AN76&amp;"!"&amp;'DataReport Cell refs'!FN$2)</f>
        <v>0</v>
      </c>
      <c r="FO76" s="361" cm="1">
        <f t="array" aca="1" ref="FO76" ca="1">INDIRECT($AN76&amp;"!"&amp;'DataReport Cell refs'!FO$2)</f>
        <v>0</v>
      </c>
      <c r="FP76" s="361" cm="1">
        <f t="array" aca="1" ref="FP76" ca="1">INDIRECT($AN76&amp;"!"&amp;'DataReport Cell refs'!FP$2)</f>
        <v>0</v>
      </c>
      <c r="FQ76" s="361" cm="1">
        <f t="array" aca="1" ref="FQ76" ca="1">INDIRECT($AN76&amp;"!"&amp;'DataReport Cell refs'!FQ$2)</f>
        <v>0</v>
      </c>
      <c r="FR76" s="361" cm="1">
        <f t="array" aca="1" ref="FR76" ca="1">INDIRECT($AN76&amp;"!"&amp;'DataReport Cell refs'!FR$2)</f>
        <v>0</v>
      </c>
      <c r="FS76" s="361" cm="1">
        <f t="array" aca="1" ref="FS76" ca="1">INDIRECT($AN76&amp;"!"&amp;'DataReport Cell refs'!FS$2)</f>
        <v>0</v>
      </c>
      <c r="FT76" s="361" cm="1">
        <f t="array" aca="1" ref="FT76" ca="1">INDIRECT($AN76&amp;"!"&amp;'DataReport Cell refs'!FT$2)</f>
        <v>0</v>
      </c>
      <c r="FU76" s="361" cm="1">
        <f t="array" aca="1" ref="FU76" ca="1">INDIRECT($AN76&amp;"!"&amp;'DataReport Cell refs'!FU$2)</f>
        <v>0</v>
      </c>
      <c r="FV76" s="361" cm="1">
        <f t="array" aca="1" ref="FV76" ca="1">INDIRECT($AN76&amp;"!"&amp;'DataReport Cell refs'!FV$2)</f>
        <v>0</v>
      </c>
      <c r="FW76" s="361" cm="1">
        <f t="array" aca="1" ref="FW76" ca="1">INDIRECT($AN76&amp;"!"&amp;'DataReport Cell refs'!FW$2)</f>
        <v>0</v>
      </c>
      <c r="FX76" s="361" cm="1">
        <f t="array" aca="1" ref="FX76" ca="1">INDIRECT($AN76&amp;"!"&amp;'DataReport Cell refs'!FX$2)</f>
        <v>0</v>
      </c>
      <c r="FY76" s="361" cm="1">
        <f t="array" aca="1" ref="FY76" ca="1">INDIRECT($AN76&amp;"!"&amp;'DataReport Cell refs'!FY$2)</f>
        <v>0</v>
      </c>
      <c r="FZ76" s="361" cm="1">
        <f t="array" aca="1" ref="FZ76" ca="1">INDIRECT($AN76&amp;"!"&amp;'DataReport Cell refs'!FZ$2)</f>
        <v>0</v>
      </c>
      <c r="GA76" s="361" cm="1">
        <f t="array" aca="1" ref="GA76" ca="1">INDIRECT($AN76&amp;"!"&amp;'DataReport Cell refs'!GA$2)</f>
        <v>0</v>
      </c>
      <c r="GB76" s="361" cm="1">
        <f t="array" aca="1" ref="GB76" ca="1">INDIRECT($AN76&amp;"!"&amp;'DataReport Cell refs'!GB$2)</f>
        <v>0</v>
      </c>
      <c r="GC76" s="361" cm="1">
        <f t="array" aca="1" ref="GC76" ca="1">INDIRECT($AN76&amp;"!"&amp;'DataReport Cell refs'!GC$2)</f>
        <v>0</v>
      </c>
      <c r="GD76" s="361" cm="1">
        <f t="array" aca="1" ref="GD76" ca="1">INDIRECT($AN76&amp;"!"&amp;'DataReport Cell refs'!GD$2)</f>
        <v>0</v>
      </c>
      <c r="GE76" s="361" cm="1">
        <f t="array" aca="1" ref="GE76" ca="1">INDIRECT($AN76&amp;"!"&amp;'DataReport Cell refs'!GE$2)</f>
        <v>0</v>
      </c>
      <c r="GF76" s="361" cm="1">
        <f t="array" aca="1" ref="GF76" ca="1">INDIRECT($AN76&amp;"!"&amp;'DataReport Cell refs'!GF$2)</f>
        <v>0</v>
      </c>
      <c r="GG76" s="361" cm="1">
        <f t="array" aca="1" ref="GG76" ca="1">INDIRECT($AN76&amp;"!"&amp;'DataReport Cell refs'!GG$2)</f>
        <v>0</v>
      </c>
      <c r="GH76" s="361" cm="1">
        <f t="array" aca="1" ref="GH76" ca="1">INDIRECT($AN76&amp;"!"&amp;'DataReport Cell refs'!GH$2)</f>
        <v>0</v>
      </c>
      <c r="GI76" s="361" cm="1">
        <f t="array" aca="1" ref="GI76" ca="1">INDIRECT($AN76&amp;"!"&amp;'DataReport Cell refs'!GI$2)</f>
        <v>0</v>
      </c>
      <c r="GJ76" s="361" cm="1">
        <f t="array" aca="1" ref="GJ76" ca="1">INDIRECT($AN76&amp;"!"&amp;'DataReport Cell refs'!GJ$2)</f>
        <v>0</v>
      </c>
      <c r="GK76" s="361" cm="1">
        <f t="array" aca="1" ref="GK76" ca="1">INDIRECT($AN76&amp;"!"&amp;'DataReport Cell refs'!GK$2)</f>
        <v>0</v>
      </c>
      <c r="GL76" s="361" cm="1">
        <f t="array" aca="1" ref="GL76" ca="1">INDIRECT($AN76&amp;"!"&amp;'DataReport Cell refs'!GL$2)</f>
        <v>0</v>
      </c>
      <c r="GM76" s="361" cm="1">
        <f t="array" aca="1" ref="GM76" ca="1">INDIRECT($AN76&amp;"!"&amp;'DataReport Cell refs'!GM$2)</f>
        <v>0</v>
      </c>
      <c r="GN76" s="361" cm="1">
        <f t="array" aca="1" ref="GN76" ca="1">INDIRECT($AN76&amp;"!"&amp;'DataReport Cell refs'!GN$2)</f>
        <v>0</v>
      </c>
      <c r="GO76" s="361" cm="1">
        <f t="array" aca="1" ref="GO76" ca="1">INDIRECT($AN76&amp;"!"&amp;'DataReport Cell refs'!GO$2)</f>
        <v>0</v>
      </c>
      <c r="GP76" s="361" cm="1">
        <f t="array" aca="1" ref="GP76" ca="1">INDIRECT($AN76&amp;"!"&amp;'DataReport Cell refs'!GP$2)</f>
        <v>0</v>
      </c>
      <c r="GQ76" s="361" cm="1">
        <f t="array" aca="1" ref="GQ76" ca="1">INDIRECT($AN76&amp;"!"&amp;'DataReport Cell refs'!GQ$2)</f>
        <v>0</v>
      </c>
      <c r="GR76" s="361" cm="1">
        <f t="array" aca="1" ref="GR76" ca="1">INDIRECT($AN76&amp;"!"&amp;'DataReport Cell refs'!GR$2)</f>
        <v>0</v>
      </c>
      <c r="GS76" s="361" cm="1">
        <f t="array" aca="1" ref="GS76" ca="1">INDIRECT($AN76&amp;"!"&amp;'DataReport Cell refs'!GS$2)</f>
        <v>0</v>
      </c>
      <c r="GT76" s="361" cm="1">
        <f t="array" aca="1" ref="GT76" ca="1">INDIRECT($AN76&amp;"!"&amp;'DataReport Cell refs'!GT$2)</f>
        <v>0</v>
      </c>
      <c r="GU76" s="361" cm="1">
        <f t="array" aca="1" ref="GU76" ca="1">INDIRECT($AN76&amp;"!"&amp;'DataReport Cell refs'!GU$2)</f>
        <v>0</v>
      </c>
      <c r="GV76" s="361" cm="1">
        <f t="array" aca="1" ref="GV76" ca="1">INDIRECT($AN76&amp;"!"&amp;'DataReport Cell refs'!GV$2)</f>
        <v>0</v>
      </c>
      <c r="GW76" s="361" cm="1">
        <f t="array" aca="1" ref="GW76" ca="1">INDIRECT($AN76&amp;"!"&amp;'DataReport Cell refs'!GW$2)</f>
        <v>0</v>
      </c>
      <c r="GX76" s="361" cm="1">
        <f t="array" aca="1" ref="GX76" ca="1">INDIRECT($AN76&amp;"!"&amp;'DataReport Cell refs'!GX$2)</f>
        <v>0</v>
      </c>
      <c r="GY76" s="361" cm="1">
        <f t="array" aca="1" ref="GY76" ca="1">INDIRECT($AN76&amp;"!"&amp;'DataReport Cell refs'!GY$2)</f>
        <v>0</v>
      </c>
      <c r="GZ76" s="361" cm="1">
        <f t="array" aca="1" ref="GZ76" ca="1">INDIRECT($AN76&amp;"!"&amp;'DataReport Cell refs'!GZ$2)</f>
        <v>0</v>
      </c>
      <c r="HA76" s="361" cm="1">
        <f t="array" aca="1" ref="HA76" ca="1">INDIRECT($AN76&amp;"!"&amp;'DataReport Cell refs'!HA$2)</f>
        <v>0</v>
      </c>
      <c r="HB76" s="361" cm="1">
        <f t="array" aca="1" ref="HB76" ca="1">INDIRECT($AN76&amp;"!"&amp;'DataReport Cell refs'!HB$2)</f>
        <v>0</v>
      </c>
      <c r="HC76" s="361" cm="1">
        <f t="array" aca="1" ref="HC76" ca="1">INDIRECT($AN76&amp;"!"&amp;'DataReport Cell refs'!HC$2)</f>
        <v>0</v>
      </c>
      <c r="HD76" s="361" cm="1">
        <f t="array" aca="1" ref="HD76" ca="1">INDIRECT($AN76&amp;"!"&amp;'DataReport Cell refs'!HD$2)</f>
        <v>0</v>
      </c>
      <c r="HE76" cm="1">
        <f t="array" aca="1" ref="HE76" ca="1">INDIRECT($AN76&amp;"!"&amp;'DataReport Cell refs'!HE$2)</f>
        <v>0</v>
      </c>
      <c r="HF76" cm="1">
        <f t="array" aca="1" ref="HF76" ca="1">INDIRECT($AN76&amp;"!"&amp;'DataReport Cell refs'!HF$2)</f>
        <v>0</v>
      </c>
      <c r="HG76" cm="1">
        <f t="array" aca="1" ref="HG76" ca="1">INDIRECT($AN76&amp;"!"&amp;'DataReport Cell refs'!HG$2)</f>
        <v>0</v>
      </c>
      <c r="HH76" cm="1">
        <f t="array" aca="1" ref="HH76" ca="1">INDIRECT($AN76&amp;"!"&amp;'DataReport Cell refs'!HH$2)</f>
        <v>0</v>
      </c>
      <c r="HI76" cm="1">
        <f t="array" aca="1" ref="HI76" ca="1">INDIRECT($AN76&amp;"!"&amp;'DataReport Cell refs'!HI$2)</f>
        <v>0</v>
      </c>
      <c r="HJ76" cm="1">
        <f t="array" aca="1" ref="HJ76" ca="1">INDIRECT($AN76&amp;"!"&amp;'DataReport Cell refs'!HJ$2)</f>
        <v>0</v>
      </c>
      <c r="HK76" cm="1">
        <f t="array" aca="1" ref="HK76" ca="1">INDIRECT($AN76&amp;"!"&amp;'DataReport Cell refs'!HK$2)</f>
        <v>0</v>
      </c>
      <c r="HL76" cm="1">
        <f t="array" aca="1" ref="HL76" ca="1">INDIRECT($AN76&amp;"!"&amp;'DataReport Cell refs'!HL$2)</f>
        <v>0</v>
      </c>
      <c r="HM76" cm="1">
        <f t="array" aca="1" ref="HM76" ca="1">INDIRECT($AN76&amp;"!"&amp;'DataReport Cell refs'!HM$2)</f>
        <v>0</v>
      </c>
      <c r="HN76" cm="1">
        <f t="array" aca="1" ref="HN76" ca="1">INDIRECT($AN76&amp;"!"&amp;'DataReport Cell refs'!HN$2)</f>
        <v>0</v>
      </c>
      <c r="HO76" cm="1">
        <f t="array" aca="1" ref="HO76" ca="1">INDIRECT($AN76&amp;"!"&amp;'DataReport Cell refs'!HO$2)</f>
        <v>0</v>
      </c>
      <c r="HP76" cm="1">
        <f t="array" aca="1" ref="HP76" ca="1">INDIRECT($AN76&amp;"!"&amp;'DataReport Cell refs'!HP$2)</f>
        <v>0</v>
      </c>
      <c r="HQ76" cm="1">
        <f t="array" aca="1" ref="HQ76" ca="1">INDIRECT($AN76&amp;"!"&amp;'DataReport Cell refs'!HQ$2)</f>
        <v>0</v>
      </c>
      <c r="HR76" cm="1">
        <f t="array" aca="1" ref="HR76" ca="1">INDIRECT($AN76&amp;"!"&amp;'DataReport Cell refs'!HR$2)</f>
        <v>0</v>
      </c>
      <c r="HS76" cm="1">
        <f t="array" aca="1" ref="HS76" ca="1">INDIRECT($AN76&amp;"!"&amp;'DataReport Cell refs'!HS$2)</f>
        <v>0</v>
      </c>
      <c r="HT76" cm="1">
        <f t="array" aca="1" ref="HT76" ca="1">INDIRECT($AN76&amp;"!"&amp;'DataReport Cell refs'!HT$2)</f>
        <v>0</v>
      </c>
      <c r="HU76" cm="1">
        <f t="array" aca="1" ref="HU76" ca="1">INDIRECT($AN76&amp;"!"&amp;'DataReport Cell refs'!HU$2)</f>
        <v>0</v>
      </c>
      <c r="HV76" cm="1">
        <f t="array" aca="1" ref="HV76" ca="1">INDIRECT($AN76&amp;"!"&amp;'DataReport Cell refs'!HV$2)</f>
        <v>0</v>
      </c>
      <c r="HW76" cm="1">
        <f t="array" aca="1" ref="HW76" ca="1">INDIRECT($AN76&amp;"!"&amp;'DataReport Cell refs'!HW$2)</f>
        <v>0</v>
      </c>
      <c r="HX76" cm="1">
        <f t="array" aca="1" ref="HX76" ca="1">INDIRECT($AN76&amp;"!"&amp;'DataReport Cell refs'!HX$2)</f>
        <v>0</v>
      </c>
      <c r="HY76" cm="1">
        <f t="array" aca="1" ref="HY76" ca="1">INDIRECT($AN76&amp;"!"&amp;'DataReport Cell refs'!HY$2)</f>
        <v>0</v>
      </c>
      <c r="HZ76" cm="1">
        <f t="array" aca="1" ref="HZ76" ca="1">INDIRECT($AN76&amp;"!"&amp;'DataReport Cell refs'!HZ$2)</f>
        <v>0</v>
      </c>
      <c r="IA76" cm="1">
        <f t="array" aca="1" ref="IA76" ca="1">INDIRECT($AN76&amp;"!"&amp;'DataReport Cell refs'!IA$2)</f>
        <v>0</v>
      </c>
      <c r="IB76" cm="1">
        <f t="array" aca="1" ref="IB76" ca="1">INDIRECT($AN76&amp;"!"&amp;'DataReport Cell refs'!IB$2)</f>
        <v>0</v>
      </c>
      <c r="IC76" cm="1">
        <f t="array" aca="1" ref="IC76" ca="1">INDIRECT($AN76&amp;"!"&amp;'DataReport Cell refs'!IC$2)</f>
        <v>0</v>
      </c>
      <c r="ID76" cm="1">
        <f t="array" aca="1" ref="ID76" ca="1">INDIRECT($AN76&amp;"!"&amp;'DataReport Cell refs'!ID$2)</f>
        <v>0</v>
      </c>
      <c r="IE76" cm="1">
        <f t="array" aca="1" ref="IE76" ca="1">INDIRECT($AN76&amp;"!"&amp;'DataReport Cell refs'!IE$2)</f>
        <v>0</v>
      </c>
      <c r="IF76" cm="1">
        <f t="array" aca="1" ref="IF76" ca="1">INDIRECT($AN76&amp;"!"&amp;'DataReport Cell refs'!IF$2)</f>
        <v>0</v>
      </c>
      <c r="IG76" cm="1">
        <f t="array" aca="1" ref="IG76" ca="1">INDIRECT($AN76&amp;"!"&amp;'DataReport Cell refs'!IG$2)</f>
        <v>0</v>
      </c>
      <c r="IH76" cm="1">
        <f t="array" aca="1" ref="IH76" ca="1">INDIRECT($AN76&amp;"!"&amp;'DataReport Cell refs'!IH$2)</f>
        <v>0</v>
      </c>
      <c r="II76" cm="1">
        <f t="array" aca="1" ref="II76" ca="1">INDIRECT($AN76&amp;"!"&amp;'DataReport Cell refs'!II$2)</f>
        <v>0</v>
      </c>
      <c r="IJ76" cm="1">
        <f t="array" aca="1" ref="IJ76" ca="1">INDIRECT($AN76&amp;"!"&amp;'DataReport Cell refs'!IJ$2)</f>
        <v>0</v>
      </c>
      <c r="IK76" cm="1">
        <f t="array" aca="1" ref="IK76" ca="1">INDIRECT($AN76&amp;"!"&amp;'DataReport Cell refs'!IK$2)</f>
        <v>0</v>
      </c>
      <c r="IL76" cm="1">
        <f t="array" aca="1" ref="IL76" ca="1">INDIRECT($AN76&amp;"!"&amp;'DataReport Cell refs'!IL$2)</f>
        <v>0</v>
      </c>
      <c r="IM76" cm="1">
        <f t="array" aca="1" ref="IM76" ca="1">INDIRECT($AN76&amp;"!"&amp;'DataReport Cell refs'!IM$2)</f>
        <v>0</v>
      </c>
      <c r="IN76" cm="1">
        <f t="array" aca="1" ref="IN76" ca="1">INDIRECT($AN76&amp;"!"&amp;'DataReport Cell refs'!IN$2)</f>
        <v>0</v>
      </c>
      <c r="IO76" cm="1">
        <f t="array" aca="1" ref="IO76" ca="1">INDIRECT($AN76&amp;"!"&amp;'DataReport Cell refs'!IO$2)</f>
        <v>0</v>
      </c>
      <c r="IP76" cm="1">
        <f t="array" aca="1" ref="IP76" ca="1">INDIRECT($AN76&amp;"!"&amp;'DataReport Cell refs'!IP$2)</f>
        <v>0</v>
      </c>
      <c r="IQ76" cm="1">
        <f t="array" aca="1" ref="IQ76" ca="1">INDIRECT($AN76&amp;"!"&amp;'DataReport Cell refs'!IQ$2)</f>
        <v>0</v>
      </c>
      <c r="IR76" cm="1">
        <f t="array" aca="1" ref="IR76" ca="1">INDIRECT($AN76&amp;"!"&amp;'DataReport Cell refs'!IR$2)</f>
        <v>0</v>
      </c>
      <c r="IS76" cm="1">
        <f t="array" aca="1" ref="IS76" ca="1">INDIRECT($AN76&amp;"!"&amp;'DataReport Cell refs'!IS$2)</f>
        <v>0</v>
      </c>
      <c r="IT76" cm="1">
        <f t="array" aca="1" ref="IT76" ca="1">INDIRECT($AN76&amp;"!"&amp;'DataReport Cell refs'!IT$2)</f>
        <v>0</v>
      </c>
      <c r="IU76" cm="1">
        <f t="array" aca="1" ref="IU76" ca="1">INDIRECT($AN76&amp;"!"&amp;'DataReport Cell refs'!IU$2)</f>
        <v>0</v>
      </c>
      <c r="IV76" cm="1">
        <f t="array" aca="1" ref="IV76" ca="1">INDIRECT($AN76&amp;"!"&amp;'DataReport Cell refs'!IV$2)</f>
        <v>0</v>
      </c>
      <c r="IW76" cm="1">
        <f t="array" aca="1" ref="IW76" ca="1">INDIRECT($AN76&amp;"!"&amp;'DataReport Cell refs'!IW$2)</f>
        <v>0</v>
      </c>
      <c r="IX76" cm="1">
        <f t="array" aca="1" ref="IX76" ca="1">INDIRECT($AN76&amp;"!"&amp;'DataReport Cell refs'!IX$2)</f>
        <v>0</v>
      </c>
      <c r="IY76" cm="1">
        <f t="array" aca="1" ref="IY76" ca="1">INDIRECT($AN76&amp;"!"&amp;'DataReport Cell refs'!IY$2)</f>
        <v>0</v>
      </c>
      <c r="IZ76" cm="1">
        <f t="array" aca="1" ref="IZ76" ca="1">INDIRECT($AN76&amp;"!"&amp;'DataReport Cell refs'!IZ$2)</f>
        <v>0</v>
      </c>
      <c r="JA76" cm="1">
        <f t="array" aca="1" ref="JA76" ca="1">INDIRECT($AN76&amp;"!"&amp;'DataReport Cell refs'!JA$2)</f>
        <v>0</v>
      </c>
      <c r="JB76" cm="1">
        <f t="array" aca="1" ref="JB76" ca="1">INDIRECT($AN76&amp;"!"&amp;'DataReport Cell refs'!JB$2)</f>
        <v>0</v>
      </c>
      <c r="JC76" cm="1">
        <f t="array" aca="1" ref="JC76" ca="1">INDIRECT($AN76&amp;"!"&amp;'DataReport Cell refs'!JC$2)</f>
        <v>0</v>
      </c>
      <c r="JD76" cm="1">
        <f t="array" aca="1" ref="JD76" ca="1">INDIRECT($AN76&amp;"!"&amp;'DataReport Cell refs'!JD$2)</f>
        <v>0</v>
      </c>
      <c r="JE76" cm="1">
        <f t="array" aca="1" ref="JE76" ca="1">INDIRECT($AN76&amp;"!"&amp;'DataReport Cell refs'!JE$2)</f>
        <v>0</v>
      </c>
      <c r="JF76" cm="1">
        <f t="array" aca="1" ref="JF76" ca="1">INDIRECT($AN76&amp;"!"&amp;'DataReport Cell refs'!JF$2)</f>
        <v>0</v>
      </c>
      <c r="JG76" cm="1">
        <f t="array" aca="1" ref="JG76" ca="1">INDIRECT($AN76&amp;"!"&amp;'DataReport Cell refs'!JG$2)</f>
        <v>0</v>
      </c>
      <c r="JH76" cm="1">
        <f t="array" aca="1" ref="JH76" ca="1">INDIRECT($AN76&amp;"!"&amp;'DataReport Cell refs'!JH$2)</f>
        <v>0</v>
      </c>
      <c r="JI76" cm="1">
        <f t="array" aca="1" ref="JI76" ca="1">INDIRECT($AN76&amp;"!"&amp;'DataReport Cell refs'!JI$2)</f>
        <v>0</v>
      </c>
      <c r="JJ76" cm="1">
        <f t="array" aca="1" ref="JJ76" ca="1">INDIRECT($AN76&amp;"!"&amp;'DataReport Cell refs'!JJ$2)</f>
        <v>0</v>
      </c>
      <c r="JK76" cm="1">
        <f t="array" aca="1" ref="JK76" ca="1">INDIRECT($AN76&amp;"!"&amp;'DataReport Cell refs'!JK$2)</f>
        <v>0</v>
      </c>
      <c r="JL76" cm="1">
        <f t="array" aca="1" ref="JL76" ca="1">INDIRECT($AN76&amp;"!"&amp;'DataReport Cell refs'!JL$2)</f>
        <v>0</v>
      </c>
      <c r="JM76" cm="1">
        <f t="array" aca="1" ref="JM76" ca="1">INDIRECT($AN76&amp;"!"&amp;'DataReport Cell refs'!JM$2)</f>
        <v>0</v>
      </c>
      <c r="JN76" cm="1">
        <f t="array" aca="1" ref="JN76" ca="1">INDIRECT($AN76&amp;"!"&amp;'DataReport Cell refs'!JN$2)</f>
        <v>0</v>
      </c>
      <c r="JO76" cm="1">
        <f t="array" aca="1" ref="JO76" ca="1">INDIRECT($AN76&amp;"!"&amp;'DataReport Cell refs'!JO$2)</f>
        <v>0</v>
      </c>
      <c r="JP76" cm="1">
        <f t="array" aca="1" ref="JP76" ca="1">INDIRECT($AN76&amp;"!"&amp;'DataReport Cell refs'!JP$2)</f>
        <v>0</v>
      </c>
      <c r="JQ76" cm="1">
        <f t="array" aca="1" ref="JQ76" ca="1">INDIRECT($AN76&amp;"!"&amp;'DataReport Cell refs'!JQ$2)</f>
        <v>0</v>
      </c>
      <c r="JR76" cm="1">
        <f t="array" aca="1" ref="JR76" ca="1">INDIRECT($AN76&amp;"!"&amp;'DataReport Cell refs'!JR$2)</f>
        <v>0</v>
      </c>
      <c r="JS76" cm="1">
        <f t="array" aca="1" ref="JS76" ca="1">INDIRECT($AN76&amp;"!"&amp;'DataReport Cell refs'!JS$2)</f>
        <v>0</v>
      </c>
      <c r="JT76" cm="1">
        <f t="array" aca="1" ref="JT76" ca="1">INDIRECT($AN76&amp;"!"&amp;'DataReport Cell refs'!JT$2)</f>
        <v>0</v>
      </c>
      <c r="JU76" cm="1">
        <f t="array" aca="1" ref="JU76" ca="1">INDIRECT($AN76&amp;"!"&amp;'DataReport Cell refs'!JU$2)</f>
        <v>0</v>
      </c>
      <c r="JV76" t="str" cm="1">
        <f t="array" aca="1" ref="JV76" ca="1">INDIRECT($AN76&amp;"!"&amp;'DataReport Cell refs'!JV$2)</f>
        <v>Not Commenced</v>
      </c>
      <c r="JW76" t="str" cm="1">
        <f t="array" aca="1" ref="JW76" ca="1">INDIRECT($AN76&amp;"!"&amp;'DataReport Cell refs'!JW$2)</f>
        <v>First complete Stocktake</v>
      </c>
      <c r="JX76" t="str" cm="1">
        <f t="array" aca="1" ref="JX76" ca="1">INDIRECT($AN76&amp;"!"&amp;'DataReport Cell refs'!JX$2)</f>
        <v>First complete Stocktake</v>
      </c>
      <c r="JY76" t="str" cm="1">
        <f t="array" aca="1" ref="JY76" ca="1">INDIRECT($AN76&amp;"!"&amp;'DataReport Cell refs'!JY$2)</f>
        <v>First complete Stocktake</v>
      </c>
      <c r="JZ76" t="str" cm="1">
        <f t="array" aca="1" ref="JZ76" ca="1">INDIRECT($AN76&amp;"!"&amp;'DataReport Cell refs'!JZ$2)</f>
        <v>First complete Stocktake</v>
      </c>
      <c r="KA76" t="str" cm="1">
        <f t="array" aca="1" ref="KA76" ca="1">INDIRECT($AN76&amp;"!"&amp;'DataReport Cell refs'!KA$2)</f>
        <v>First complete Stocktake</v>
      </c>
      <c r="KB76" t="str" cm="1">
        <f t="array" aca="1" ref="KB76" ca="1">INDIRECT($AN76&amp;"!"&amp;'DataReport Cell refs'!KB$2)</f>
        <v>First complete Stocktake</v>
      </c>
    </row>
    <row r="77" spans="40:288" x14ac:dyDescent="0.35">
      <c r="AN77" s="345" t="s">
        <v>1216</v>
      </c>
      <c r="AO77" cm="1">
        <f t="array" aca="1" ref="AO77" ca="1">INDIRECT($AN77&amp;"!"&amp;'DataReport Cell refs'!AO$2)</f>
        <v>0</v>
      </c>
      <c r="AP77" t="str" cm="1">
        <f t="array" aca="1" ref="AP77" ca="1">INDIRECT($AN77&amp;"!"&amp;'DataReport Cell refs'!AP$2)</f>
        <v>Select option</v>
      </c>
      <c r="AQ77" t="str" cm="1">
        <f t="array" aca="1" ref="AQ77" ca="1">INDIRECT($AN77&amp;"!"&amp;'DataReport Cell refs'!AQ$2)</f>
        <v>Select option</v>
      </c>
      <c r="AR77" s="361" cm="1">
        <f t="array" aca="1" ref="AR77" ca="1">INDIRECT($AN77&amp;"!"&amp;'DataReport Cell refs'!AR$2)</f>
        <v>0</v>
      </c>
      <c r="AS77" t="b" cm="1">
        <f t="array" aca="1" ref="AS77" ca="1">INDIRECT($AN77&amp;"!"&amp;'DataReport Cell refs'!AS$2)</f>
        <v>0</v>
      </c>
      <c r="AT77" t="b" cm="1">
        <f t="array" aca="1" ref="AT77" ca="1">INDIRECT($AN77&amp;"!"&amp;'DataReport Cell refs'!AT$2)</f>
        <v>0</v>
      </c>
      <c r="AU77" t="b" cm="1">
        <f t="array" aca="1" ref="AU77" ca="1">INDIRECT($AN77&amp;"!"&amp;'DataReport Cell refs'!AU$2)</f>
        <v>0</v>
      </c>
      <c r="AV77" t="b" cm="1">
        <f t="array" aca="1" ref="AV77" ca="1">INDIRECT($AN77&amp;"!"&amp;'DataReport Cell refs'!AV$2)</f>
        <v>0</v>
      </c>
      <c r="AW77" t="b" cm="1">
        <f t="array" aca="1" ref="AW77" ca="1">INDIRECT($AN77&amp;"!"&amp;'DataReport Cell refs'!AW$2)</f>
        <v>0</v>
      </c>
      <c r="AX77" t="b" cm="1">
        <f t="array" aca="1" ref="AX77" ca="1">INDIRECT($AN77&amp;"!"&amp;'DataReport Cell refs'!AX$2)</f>
        <v>0</v>
      </c>
      <c r="AY77" t="b" cm="1">
        <f t="array" aca="1" ref="AY77" ca="1">INDIRECT($AN77&amp;"!"&amp;'DataReport Cell refs'!AY$2)</f>
        <v>0</v>
      </c>
      <c r="AZ77" t="b" cm="1">
        <f t="array" aca="1" ref="AZ77" ca="1">INDIRECT($AN77&amp;"!"&amp;'DataReport Cell refs'!AZ$2)</f>
        <v>0</v>
      </c>
      <c r="BA77" t="b" cm="1">
        <f t="array" aca="1" ref="BA77" ca="1">INDIRECT($AN77&amp;"!"&amp;'DataReport Cell refs'!BA$2)</f>
        <v>0</v>
      </c>
      <c r="BB77" t="b" cm="1">
        <f t="array" aca="1" ref="BB77" ca="1">INDIRECT($AN77&amp;"!"&amp;'DataReport Cell refs'!BB$2)</f>
        <v>0</v>
      </c>
      <c r="BC77" t="b" cm="1">
        <f t="array" aca="1" ref="BC77" ca="1">INDIRECT($AN77&amp;"!"&amp;'DataReport Cell refs'!BC$2)</f>
        <v>0</v>
      </c>
      <c r="BD77" t="b" cm="1">
        <f t="array" aca="1" ref="BD77" ca="1">INDIRECT($AN77&amp;"!"&amp;'DataReport Cell refs'!BD$2)</f>
        <v>0</v>
      </c>
      <c r="BE77" t="b" cm="1">
        <f t="array" aca="1" ref="BE77" ca="1">INDIRECT($AN77&amp;"!"&amp;'DataReport Cell refs'!BE$2)</f>
        <v>0</v>
      </c>
      <c r="BF77" t="b" cm="1">
        <f t="array" aca="1" ref="BF77" ca="1">INDIRECT($AN77&amp;"!"&amp;'DataReport Cell refs'!BF$2)</f>
        <v>0</v>
      </c>
      <c r="BG77" t="b" cm="1">
        <f t="array" aca="1" ref="BG77" ca="1">INDIRECT($AN77&amp;"!"&amp;'DataReport Cell refs'!BG$2)</f>
        <v>0</v>
      </c>
      <c r="BH77" t="b" cm="1">
        <f t="array" aca="1" ref="BH77" ca="1">INDIRECT($AN77&amp;"!"&amp;'DataReport Cell refs'!BH$2)</f>
        <v>0</v>
      </c>
      <c r="BI77" t="str" cm="1">
        <f t="array" aca="1" ref="BI77" ca="1">INDIRECT($AN77&amp;"!"&amp;'DataReport Cell refs'!BI$2)</f>
        <v>Select option</v>
      </c>
      <c r="BJ77" t="str" cm="1">
        <f t="array" aca="1" ref="BJ77" ca="1">INDIRECT($AN77&amp;"!"&amp;'DataReport Cell refs'!BJ$2)</f>
        <v>Select option</v>
      </c>
      <c r="BK77" t="str" cm="1">
        <f t="array" aca="1" ref="BK77" ca="1">INDIRECT($AN77&amp;"!"&amp;'DataReport Cell refs'!BK$2)</f>
        <v>Select option</v>
      </c>
      <c r="BL77" t="str" cm="1">
        <f t="array" aca="1" ref="BL77" ca="1">INDIRECT($AN77&amp;"!"&amp;'DataReport Cell refs'!BL$2)</f>
        <v>Select option</v>
      </c>
      <c r="BM77" t="str" cm="1">
        <f t="array" aca="1" ref="BM77" ca="1">INDIRECT($AN77&amp;"!"&amp;'DataReport Cell refs'!BM$2)</f>
        <v>Select option</v>
      </c>
      <c r="BN77" t="str" cm="1">
        <f t="array" aca="1" ref="BN77" ca="1">INDIRECT($AN77&amp;"!"&amp;'DataReport Cell refs'!BN$2)</f>
        <v>Select option</v>
      </c>
      <c r="BO77" t="str" cm="1">
        <f t="array" aca="1" ref="BO77" ca="1">INDIRECT($AN77&amp;"!"&amp;'DataReport Cell refs'!BO$2)</f>
        <v>Select option</v>
      </c>
      <c r="BP77" t="str" cm="1">
        <f t="array" aca="1" ref="BP77" ca="1">INDIRECT($AN77&amp;"!"&amp;'DataReport Cell refs'!BP$2)</f>
        <v>Select option</v>
      </c>
      <c r="BQ77" t="str" cm="1">
        <f t="array" aca="1" ref="BQ77" ca="1">INDIRECT($AN77&amp;"!"&amp;'DataReport Cell refs'!BQ$2)</f>
        <v>Select option</v>
      </c>
      <c r="BR77" t="b" cm="1">
        <f t="array" aca="1" ref="BR77" ca="1">INDIRECT($AN77&amp;"!"&amp;'DataReport Cell refs'!BR$2)</f>
        <v>0</v>
      </c>
      <c r="BS77" t="b" cm="1">
        <f t="array" aca="1" ref="BS77" ca="1">INDIRECT($AN77&amp;"!"&amp;'DataReport Cell refs'!BS$2)</f>
        <v>0</v>
      </c>
      <c r="BT77" t="b" cm="1">
        <f t="array" aca="1" ref="BT77" ca="1">INDIRECT($AN77&amp;"!"&amp;'DataReport Cell refs'!BT$2)</f>
        <v>0</v>
      </c>
      <c r="BU77" t="b" cm="1">
        <f t="array" aca="1" ref="BU77" ca="1">INDIRECT($AN77&amp;"!"&amp;'DataReport Cell refs'!BU$2)</f>
        <v>0</v>
      </c>
      <c r="BV77" t="b" cm="1">
        <f t="array" aca="1" ref="BV77" ca="1">INDIRECT($AN77&amp;"!"&amp;'DataReport Cell refs'!BV$2)</f>
        <v>0</v>
      </c>
      <c r="BW77" t="b" cm="1">
        <f t="array" aca="1" ref="BW77" ca="1">INDIRECT($AN77&amp;"!"&amp;'DataReport Cell refs'!BW$2)</f>
        <v>0</v>
      </c>
      <c r="BX77" t="b" cm="1">
        <f t="array" aca="1" ref="BX77" ca="1">INDIRECT($AN77&amp;"!"&amp;'DataReport Cell refs'!BX$2)</f>
        <v>0</v>
      </c>
      <c r="BY77" t="b" cm="1">
        <f t="array" aca="1" ref="BY77" ca="1">INDIRECT($AN77&amp;"!"&amp;'DataReport Cell refs'!BY$2)</f>
        <v>0</v>
      </c>
      <c r="BZ77" t="b" cm="1">
        <f t="array" aca="1" ref="BZ77" ca="1">INDIRECT($AN77&amp;"!"&amp;'DataReport Cell refs'!BZ$2)</f>
        <v>0</v>
      </c>
      <c r="CA77" cm="1">
        <f t="array" aca="1" ref="CA77" ca="1">INDIRECT($AN77&amp;"!"&amp;'DataReport Cell refs'!CA$2)</f>
        <v>0</v>
      </c>
      <c r="CB77" s="385" cm="1">
        <f t="array" aca="1" ref="CB77" ca="1">INDIRECT($AN77&amp;"!"&amp;'DataReport Cell refs'!CB$2)</f>
        <v>0</v>
      </c>
      <c r="CC77" s="385" cm="1">
        <f t="array" aca="1" ref="CC77" ca="1">INDIRECT($AN77&amp;"!"&amp;'DataReport Cell refs'!CC$2)</f>
        <v>0</v>
      </c>
      <c r="CD77" s="385" cm="1">
        <f t="array" aca="1" ref="CD77" ca="1">INDIRECT($AN77&amp;"!"&amp;'DataReport Cell refs'!CD$2)</f>
        <v>0</v>
      </c>
      <c r="CE77" t="str" cm="1">
        <f t="array" aca="1" ref="CE77" ca="1">INDIRECT($AN77&amp;"!"&amp;'DataReport Cell refs'!CE$2)</f>
        <v>Select option</v>
      </c>
      <c r="CF77" s="361" cm="1">
        <f t="array" aca="1" ref="CF77" ca="1">INDIRECT($AN77&amp;"!"&amp;'DataReport Cell refs'!CF$2)</f>
        <v>0</v>
      </c>
      <c r="CG77" t="b" cm="1">
        <f t="array" aca="1" ref="CG77" ca="1">INDIRECT($AN77&amp;"!"&amp;'DataReport Cell refs'!CG$2)</f>
        <v>0</v>
      </c>
      <c r="CH77" t="b" cm="1">
        <f t="array" aca="1" ref="CH77" ca="1">INDIRECT($AN77&amp;"!"&amp;'DataReport Cell refs'!CH$2)</f>
        <v>0</v>
      </c>
      <c r="CI77" t="b" cm="1">
        <f t="array" aca="1" ref="CI77" ca="1">INDIRECT($AN77&amp;"!"&amp;'DataReport Cell refs'!CI$2)</f>
        <v>0</v>
      </c>
      <c r="CJ77" t="b" cm="1">
        <f t="array" aca="1" ref="CJ77" ca="1">INDIRECT($AN77&amp;"!"&amp;'DataReport Cell refs'!CJ$2)</f>
        <v>0</v>
      </c>
      <c r="CK77" t="b" cm="1">
        <f t="array" aca="1" ref="CK77" ca="1">INDIRECT($AN77&amp;"!"&amp;'DataReport Cell refs'!CK$2)</f>
        <v>0</v>
      </c>
      <c r="CL77" t="b" cm="1">
        <f t="array" aca="1" ref="CL77" ca="1">INDIRECT($AN77&amp;"!"&amp;'DataReport Cell refs'!CL$2)</f>
        <v>0</v>
      </c>
      <c r="CM77" t="b" cm="1">
        <f t="array" aca="1" ref="CM77" ca="1">INDIRECT($AN77&amp;"!"&amp;'DataReport Cell refs'!CM$2)</f>
        <v>0</v>
      </c>
      <c r="CN77" t="b" cm="1">
        <f t="array" aca="1" ref="CN77" ca="1">INDIRECT($AN77&amp;"!"&amp;'DataReport Cell refs'!CN$2)</f>
        <v>0</v>
      </c>
      <c r="CO77" t="b" cm="1">
        <f t="array" aca="1" ref="CO77" ca="1">INDIRECT($AN77&amp;"!"&amp;'DataReport Cell refs'!CO$2)</f>
        <v>0</v>
      </c>
      <c r="CP77" t="b" cm="1">
        <f t="array" aca="1" ref="CP77" ca="1">INDIRECT($AN77&amp;"!"&amp;'DataReport Cell refs'!CP$2)</f>
        <v>0</v>
      </c>
      <c r="CQ77" t="b" cm="1">
        <f t="array" aca="1" ref="CQ77" ca="1">INDIRECT($AN77&amp;"!"&amp;'DataReport Cell refs'!CQ$2)</f>
        <v>0</v>
      </c>
      <c r="CR77" t="b" cm="1">
        <f t="array" aca="1" ref="CR77" ca="1">INDIRECT($AN77&amp;"!"&amp;'DataReport Cell refs'!CR$2)</f>
        <v>0</v>
      </c>
      <c r="CS77" t="b" cm="1">
        <f t="array" aca="1" ref="CS77" ca="1">INDIRECT($AN77&amp;"!"&amp;'DataReport Cell refs'!CS$2)</f>
        <v>0</v>
      </c>
      <c r="CT77" t="b" cm="1">
        <f t="array" aca="1" ref="CT77" ca="1">INDIRECT($AN77&amp;"!"&amp;'DataReport Cell refs'!CT$2)</f>
        <v>0</v>
      </c>
      <c r="CU77" t="b" cm="1">
        <f t="array" aca="1" ref="CU77" ca="1">INDIRECT($AN77&amp;"!"&amp;'DataReport Cell refs'!CU$2)</f>
        <v>0</v>
      </c>
      <c r="CV77" t="b" cm="1">
        <f t="array" aca="1" ref="CV77" ca="1">INDIRECT($AN77&amp;"!"&amp;'DataReport Cell refs'!CV$2)</f>
        <v>0</v>
      </c>
      <c r="CW77" t="b" cm="1">
        <f t="array" aca="1" ref="CW77" ca="1">INDIRECT($AN77&amp;"!"&amp;'DataReport Cell refs'!CW$2)</f>
        <v>0</v>
      </c>
      <c r="CX77" t="b" cm="1">
        <f t="array" aca="1" ref="CX77" ca="1">INDIRECT($AN77&amp;"!"&amp;'DataReport Cell refs'!CX$2)</f>
        <v>0</v>
      </c>
      <c r="CY77" t="b" cm="1">
        <f t="array" aca="1" ref="CY77" ca="1">INDIRECT($AN77&amp;"!"&amp;'DataReport Cell refs'!CY$2)</f>
        <v>0</v>
      </c>
      <c r="CZ77" t="b" cm="1">
        <f t="array" aca="1" ref="CZ77" ca="1">INDIRECT($AN77&amp;"!"&amp;'DataReport Cell refs'!CZ$2)</f>
        <v>0</v>
      </c>
      <c r="DA77" t="b" cm="1">
        <f t="array" aca="1" ref="DA77" ca="1">INDIRECT($AN77&amp;"!"&amp;'DataReport Cell refs'!DA$2)</f>
        <v>0</v>
      </c>
      <c r="DB77" t="b" cm="1">
        <f t="array" aca="1" ref="DB77" ca="1">INDIRECT($AN77&amp;"!"&amp;'DataReport Cell refs'!DB$2)</f>
        <v>0</v>
      </c>
      <c r="DC77" t="b" cm="1">
        <f t="array" aca="1" ref="DC77" ca="1">INDIRECT($AN77&amp;"!"&amp;'DataReport Cell refs'!DC$2)</f>
        <v>0</v>
      </c>
      <c r="DD77" t="b" cm="1">
        <f t="array" aca="1" ref="DD77" ca="1">INDIRECT($AN77&amp;"!"&amp;'DataReport Cell refs'!DD$2)</f>
        <v>0</v>
      </c>
      <c r="DE77" t="b" cm="1">
        <f t="array" aca="1" ref="DE77" ca="1">INDIRECT($AN77&amp;"!"&amp;'DataReport Cell refs'!DE$2)</f>
        <v>0</v>
      </c>
      <c r="DF77" t="b" cm="1">
        <f t="array" aca="1" ref="DF77" ca="1">INDIRECT($AN77&amp;"!"&amp;'DataReport Cell refs'!DF$2)</f>
        <v>0</v>
      </c>
      <c r="DG77" t="b" cm="1">
        <f t="array" aca="1" ref="DG77" ca="1">INDIRECT($AN77&amp;"!"&amp;'DataReport Cell refs'!DG$2)</f>
        <v>0</v>
      </c>
      <c r="DH77" t="b" cm="1">
        <f t="array" aca="1" ref="DH77" ca="1">INDIRECT($AN77&amp;"!"&amp;'DataReport Cell refs'!DH$2)</f>
        <v>0</v>
      </c>
      <c r="DI77" t="b" cm="1">
        <f t="array" aca="1" ref="DI77" ca="1">INDIRECT($AN77&amp;"!"&amp;'DataReport Cell refs'!DI$2)</f>
        <v>0</v>
      </c>
      <c r="DJ77" t="b" cm="1">
        <f t="array" aca="1" ref="DJ77" ca="1">INDIRECT($AN77&amp;"!"&amp;'DataReport Cell refs'!DJ$2)</f>
        <v>0</v>
      </c>
      <c r="DK77" t="b" cm="1">
        <f t="array" aca="1" ref="DK77" ca="1">INDIRECT($AN77&amp;"!"&amp;'DataReport Cell refs'!DK$2)</f>
        <v>0</v>
      </c>
      <c r="DL77" t="b" cm="1">
        <f t="array" aca="1" ref="DL77" ca="1">INDIRECT($AN77&amp;"!"&amp;'DataReport Cell refs'!DL$2)</f>
        <v>0</v>
      </c>
      <c r="DM77" t="b" cm="1">
        <f t="array" aca="1" ref="DM77" ca="1">INDIRECT($AN77&amp;"!"&amp;'DataReport Cell refs'!DM$2)</f>
        <v>0</v>
      </c>
      <c r="DN77" t="str" cm="1">
        <f t="array" aca="1" ref="DN77" ca="1">INDIRECT($AN77&amp;"!"&amp;'DataReport Cell refs'!DN$2)</f>
        <v>Type here - Other service not included above 1</v>
      </c>
      <c r="DO77" t="str" cm="1">
        <f t="array" aca="1" ref="DO77" ca="1">INDIRECT($AN77&amp;"!"&amp;'DataReport Cell refs'!DO$2)</f>
        <v>Type here - Other service not included above 2</v>
      </c>
      <c r="DP77" t="str" cm="1">
        <f t="array" aca="1" ref="DP77" ca="1">INDIRECT($AN77&amp;"!"&amp;'DataReport Cell refs'!DP$2)</f>
        <v>Type here - Other service not included above 3</v>
      </c>
      <c r="DQ77" t="b" cm="1">
        <f t="array" aca="1" ref="DQ77" ca="1">INDIRECT($AN77&amp;"!"&amp;'DataReport Cell refs'!DQ$2)</f>
        <v>0</v>
      </c>
      <c r="DR77" t="b" cm="1">
        <f t="array" aca="1" ref="DR77" ca="1">INDIRECT($AN77&amp;"!"&amp;'DataReport Cell refs'!DR$2)</f>
        <v>0</v>
      </c>
      <c r="DS77" t="b" cm="1">
        <f t="array" aca="1" ref="DS77" ca="1">INDIRECT($AN77&amp;"!"&amp;'DataReport Cell refs'!DS$2)</f>
        <v>0</v>
      </c>
      <c r="DT77" t="b" cm="1">
        <f t="array" aca="1" ref="DT77" ca="1">INDIRECT($AN77&amp;"!"&amp;'DataReport Cell refs'!DT$2)</f>
        <v>0</v>
      </c>
      <c r="DU77" t="b" cm="1">
        <f t="array" aca="1" ref="DU77" ca="1">INDIRECT($AN77&amp;"!"&amp;'DataReport Cell refs'!DU$2)</f>
        <v>0</v>
      </c>
      <c r="DV77" t="b" cm="1">
        <f t="array" aca="1" ref="DV77" ca="1">INDIRECT($AN77&amp;"!"&amp;'DataReport Cell refs'!DV$2)</f>
        <v>0</v>
      </c>
      <c r="DW77" t="b" cm="1">
        <f t="array" aca="1" ref="DW77" ca="1">INDIRECT($AN77&amp;"!"&amp;'DataReport Cell refs'!DW$2)</f>
        <v>0</v>
      </c>
      <c r="DX77" t="b" cm="1">
        <f t="array" aca="1" ref="DX77" ca="1">INDIRECT($AN77&amp;"!"&amp;'DataReport Cell refs'!DX$2)</f>
        <v>0</v>
      </c>
      <c r="DY77" t="b" cm="1">
        <f t="array" aca="1" ref="DY77" ca="1">INDIRECT($AN77&amp;"!"&amp;'DataReport Cell refs'!DY$2)</f>
        <v>0</v>
      </c>
      <c r="DZ77" t="b" cm="1">
        <f t="array" aca="1" ref="DZ77" ca="1">INDIRECT($AN77&amp;"!"&amp;'DataReport Cell refs'!DZ$2)</f>
        <v>0</v>
      </c>
      <c r="EA77" t="b" cm="1">
        <f t="array" aca="1" ref="EA77" ca="1">INDIRECT($AN77&amp;"!"&amp;'DataReport Cell refs'!EA$2)</f>
        <v>0</v>
      </c>
      <c r="EB77" t="b" cm="1">
        <f t="array" aca="1" ref="EB77" ca="1">INDIRECT($AN77&amp;"!"&amp;'DataReport Cell refs'!EB$2)</f>
        <v>0</v>
      </c>
      <c r="EC77" t="b" cm="1">
        <f t="array" aca="1" ref="EC77" ca="1">INDIRECT($AN77&amp;"!"&amp;'DataReport Cell refs'!EC$2)</f>
        <v>0</v>
      </c>
      <c r="ED77" t="b" cm="1">
        <f t="array" aca="1" ref="ED77" ca="1">INDIRECT($AN77&amp;"!"&amp;'DataReport Cell refs'!ED$2)</f>
        <v>0</v>
      </c>
      <c r="EE77" t="b" cm="1">
        <f t="array" aca="1" ref="EE77" ca="1">INDIRECT($AN77&amp;"!"&amp;'DataReport Cell refs'!EE$2)</f>
        <v>0</v>
      </c>
      <c r="EF77" t="b" cm="1">
        <f t="array" aca="1" ref="EF77" ca="1">INDIRECT($AN77&amp;"!"&amp;'DataReport Cell refs'!EF$2)</f>
        <v>0</v>
      </c>
      <c r="EG77" t="b" cm="1">
        <f t="array" aca="1" ref="EG77" ca="1">INDIRECT($AN77&amp;"!"&amp;'DataReport Cell refs'!EG$2)</f>
        <v>0</v>
      </c>
      <c r="EH77" t="b" cm="1">
        <f t="array" aca="1" ref="EH77" ca="1">INDIRECT($AN77&amp;"!"&amp;'DataReport Cell refs'!EH$2)</f>
        <v>0</v>
      </c>
      <c r="EI77" t="b" cm="1">
        <f t="array" aca="1" ref="EI77" ca="1">INDIRECT($AN77&amp;"!"&amp;'DataReport Cell refs'!EI$2)</f>
        <v>0</v>
      </c>
      <c r="EJ77" t="b" cm="1">
        <f t="array" aca="1" ref="EJ77" ca="1">INDIRECT($AN77&amp;"!"&amp;'DataReport Cell refs'!EJ$2)</f>
        <v>0</v>
      </c>
      <c r="EK77" t="b" cm="1">
        <f t="array" aca="1" ref="EK77" ca="1">INDIRECT($AN77&amp;"!"&amp;'DataReport Cell refs'!EK$2)</f>
        <v>0</v>
      </c>
      <c r="EL77" t="b" cm="1">
        <f t="array" aca="1" ref="EL77" ca="1">INDIRECT($AN77&amp;"!"&amp;'DataReport Cell refs'!EL$2)</f>
        <v>0</v>
      </c>
      <c r="EM77" t="b" cm="1">
        <f t="array" aca="1" ref="EM77" ca="1">INDIRECT($AN77&amp;"!"&amp;'DataReport Cell refs'!EM$2)</f>
        <v>0</v>
      </c>
      <c r="EN77" t="b" cm="1">
        <f t="array" aca="1" ref="EN77" ca="1">INDIRECT($AN77&amp;"!"&amp;'DataReport Cell refs'!EN$2)</f>
        <v>0</v>
      </c>
      <c r="EO77" t="b" cm="1">
        <f t="array" aca="1" ref="EO77" ca="1">INDIRECT($AN77&amp;"!"&amp;'DataReport Cell refs'!EO$2)</f>
        <v>0</v>
      </c>
      <c r="EP77" t="b" cm="1">
        <f t="array" aca="1" ref="EP77" ca="1">INDIRECT($AN77&amp;"!"&amp;'DataReport Cell refs'!EP$2)</f>
        <v>0</v>
      </c>
      <c r="EQ77" t="b" cm="1">
        <f t="array" aca="1" ref="EQ77" ca="1">INDIRECT($AN77&amp;"!"&amp;'DataReport Cell refs'!EQ$2)</f>
        <v>0</v>
      </c>
      <c r="ER77" t="b" cm="1">
        <f t="array" aca="1" ref="ER77" ca="1">INDIRECT($AN77&amp;"!"&amp;'DataReport Cell refs'!ER$2)</f>
        <v>0</v>
      </c>
      <c r="ES77" t="b" cm="1">
        <f t="array" aca="1" ref="ES77" ca="1">INDIRECT($AN77&amp;"!"&amp;'DataReport Cell refs'!ES$2)</f>
        <v>0</v>
      </c>
      <c r="ET77" t="b" cm="1">
        <f t="array" aca="1" ref="ET77" ca="1">INDIRECT($AN77&amp;"!"&amp;'DataReport Cell refs'!ET$2)</f>
        <v>0</v>
      </c>
      <c r="EU77" t="b" cm="1">
        <f t="array" aca="1" ref="EU77" ca="1">INDIRECT($AN77&amp;"!"&amp;'DataReport Cell refs'!EU$2)</f>
        <v>0</v>
      </c>
      <c r="EV77" t="b" cm="1">
        <f t="array" aca="1" ref="EV77" ca="1">INDIRECT($AN77&amp;"!"&amp;'DataReport Cell refs'!EV$2)</f>
        <v>0</v>
      </c>
      <c r="EW77" t="b" cm="1">
        <f t="array" aca="1" ref="EW77" ca="1">INDIRECT($AN77&amp;"!"&amp;'DataReport Cell refs'!EW$2)</f>
        <v>0</v>
      </c>
      <c r="EX77" t="b" cm="1">
        <f t="array" aca="1" ref="EX77" ca="1">INDIRECT($AN77&amp;"!"&amp;'DataReport Cell refs'!EX$2)</f>
        <v>0</v>
      </c>
      <c r="EY77" t="b" cm="1">
        <f t="array" aca="1" ref="EY77" ca="1">INDIRECT($AN77&amp;"!"&amp;'DataReport Cell refs'!EY$2)</f>
        <v>0</v>
      </c>
      <c r="EZ77" t="b" cm="1">
        <f t="array" aca="1" ref="EZ77" ca="1">INDIRECT($AN77&amp;"!"&amp;'DataReport Cell refs'!EZ$2)</f>
        <v>0</v>
      </c>
      <c r="FA77" t="b" cm="1">
        <f t="array" aca="1" ref="FA77" ca="1">INDIRECT($AN77&amp;"!"&amp;'DataReport Cell refs'!FA$2)</f>
        <v>0</v>
      </c>
      <c r="FB77" t="b" cm="1">
        <f t="array" aca="1" ref="FB77" ca="1">INDIRECT($AN77&amp;"!"&amp;'DataReport Cell refs'!FB$2)</f>
        <v>0</v>
      </c>
      <c r="FC77" t="b" cm="1">
        <f t="array" aca="1" ref="FC77" ca="1">INDIRECT($AN77&amp;"!"&amp;'DataReport Cell refs'!FC$2)</f>
        <v>0</v>
      </c>
      <c r="FD77" t="b" cm="1">
        <f t="array" aca="1" ref="FD77" ca="1">INDIRECT($AN77&amp;"!"&amp;'DataReport Cell refs'!FD$2)</f>
        <v>0</v>
      </c>
      <c r="FE77" t="b" cm="1">
        <f t="array" aca="1" ref="FE77" ca="1">INDIRECT($AN77&amp;"!"&amp;'DataReport Cell refs'!FE$2)</f>
        <v>0</v>
      </c>
      <c r="FF77" t="b" cm="1">
        <f t="array" aca="1" ref="FF77" ca="1">INDIRECT($AN77&amp;"!"&amp;'DataReport Cell refs'!FF$2)</f>
        <v>0</v>
      </c>
      <c r="FG77" t="b" cm="1">
        <f t="array" aca="1" ref="FG77" ca="1">INDIRECT($AN77&amp;"!"&amp;'DataReport Cell refs'!FG$2)</f>
        <v>0</v>
      </c>
      <c r="FH77" t="b" cm="1">
        <f t="array" aca="1" ref="FH77" ca="1">INDIRECT($AN77&amp;"!"&amp;'DataReport Cell refs'!FH$2)</f>
        <v>0</v>
      </c>
      <c r="FI77" t="b" cm="1">
        <f t="array" aca="1" ref="FI77" ca="1">INDIRECT($AN77&amp;"!"&amp;'DataReport Cell refs'!FI$2)</f>
        <v>0</v>
      </c>
      <c r="FJ77" t="b" cm="1">
        <f t="array" aca="1" ref="FJ77" ca="1">INDIRECT($AN77&amp;"!"&amp;'DataReport Cell refs'!FJ$2)</f>
        <v>0</v>
      </c>
      <c r="FK77" s="361" cm="1">
        <f t="array" aca="1" ref="FK77" ca="1">INDIRECT($AN77&amp;"!"&amp;'DataReport Cell refs'!FK$2)</f>
        <v>0</v>
      </c>
      <c r="FL77" s="361" cm="1">
        <f t="array" aca="1" ref="FL77" ca="1">INDIRECT($AN77&amp;"!"&amp;'DataReport Cell refs'!FL$2)</f>
        <v>0</v>
      </c>
      <c r="FM77" s="361" cm="1">
        <f t="array" aca="1" ref="FM77" ca="1">INDIRECT($AN77&amp;"!"&amp;'DataReport Cell refs'!FM$2)</f>
        <v>0</v>
      </c>
      <c r="FN77" s="361" cm="1">
        <f t="array" aca="1" ref="FN77" ca="1">INDIRECT($AN77&amp;"!"&amp;'DataReport Cell refs'!FN$2)</f>
        <v>0</v>
      </c>
      <c r="FO77" s="361" cm="1">
        <f t="array" aca="1" ref="FO77" ca="1">INDIRECT($AN77&amp;"!"&amp;'DataReport Cell refs'!FO$2)</f>
        <v>0</v>
      </c>
      <c r="FP77" s="361" cm="1">
        <f t="array" aca="1" ref="FP77" ca="1">INDIRECT($AN77&amp;"!"&amp;'DataReport Cell refs'!FP$2)</f>
        <v>0</v>
      </c>
      <c r="FQ77" s="361" cm="1">
        <f t="array" aca="1" ref="FQ77" ca="1">INDIRECT($AN77&amp;"!"&amp;'DataReport Cell refs'!FQ$2)</f>
        <v>0</v>
      </c>
      <c r="FR77" s="361" cm="1">
        <f t="array" aca="1" ref="FR77" ca="1">INDIRECT($AN77&amp;"!"&amp;'DataReport Cell refs'!FR$2)</f>
        <v>0</v>
      </c>
      <c r="FS77" s="361" cm="1">
        <f t="array" aca="1" ref="FS77" ca="1">INDIRECT($AN77&amp;"!"&amp;'DataReport Cell refs'!FS$2)</f>
        <v>0</v>
      </c>
      <c r="FT77" s="361" cm="1">
        <f t="array" aca="1" ref="FT77" ca="1">INDIRECT($AN77&amp;"!"&amp;'DataReport Cell refs'!FT$2)</f>
        <v>0</v>
      </c>
      <c r="FU77" s="361" cm="1">
        <f t="array" aca="1" ref="FU77" ca="1">INDIRECT($AN77&amp;"!"&amp;'DataReport Cell refs'!FU$2)</f>
        <v>0</v>
      </c>
      <c r="FV77" s="361" cm="1">
        <f t="array" aca="1" ref="FV77" ca="1">INDIRECT($AN77&amp;"!"&amp;'DataReport Cell refs'!FV$2)</f>
        <v>0</v>
      </c>
      <c r="FW77" s="361" cm="1">
        <f t="array" aca="1" ref="FW77" ca="1">INDIRECT($AN77&amp;"!"&amp;'DataReport Cell refs'!FW$2)</f>
        <v>0</v>
      </c>
      <c r="FX77" s="361" cm="1">
        <f t="array" aca="1" ref="FX77" ca="1">INDIRECT($AN77&amp;"!"&amp;'DataReport Cell refs'!FX$2)</f>
        <v>0</v>
      </c>
      <c r="FY77" s="361" cm="1">
        <f t="array" aca="1" ref="FY77" ca="1">INDIRECT($AN77&amp;"!"&amp;'DataReport Cell refs'!FY$2)</f>
        <v>0</v>
      </c>
      <c r="FZ77" s="361" cm="1">
        <f t="array" aca="1" ref="FZ77" ca="1">INDIRECT($AN77&amp;"!"&amp;'DataReport Cell refs'!FZ$2)</f>
        <v>0</v>
      </c>
      <c r="GA77" s="361" cm="1">
        <f t="array" aca="1" ref="GA77" ca="1">INDIRECT($AN77&amp;"!"&amp;'DataReport Cell refs'!GA$2)</f>
        <v>0</v>
      </c>
      <c r="GB77" s="361" cm="1">
        <f t="array" aca="1" ref="GB77" ca="1">INDIRECT($AN77&amp;"!"&amp;'DataReport Cell refs'!GB$2)</f>
        <v>0</v>
      </c>
      <c r="GC77" s="361" cm="1">
        <f t="array" aca="1" ref="GC77" ca="1">INDIRECT($AN77&amp;"!"&amp;'DataReport Cell refs'!GC$2)</f>
        <v>0</v>
      </c>
      <c r="GD77" s="361" cm="1">
        <f t="array" aca="1" ref="GD77" ca="1">INDIRECT($AN77&amp;"!"&amp;'DataReport Cell refs'!GD$2)</f>
        <v>0</v>
      </c>
      <c r="GE77" s="361" cm="1">
        <f t="array" aca="1" ref="GE77" ca="1">INDIRECT($AN77&amp;"!"&amp;'DataReport Cell refs'!GE$2)</f>
        <v>0</v>
      </c>
      <c r="GF77" s="361" cm="1">
        <f t="array" aca="1" ref="GF77" ca="1">INDIRECT($AN77&amp;"!"&amp;'DataReport Cell refs'!GF$2)</f>
        <v>0</v>
      </c>
      <c r="GG77" s="361" cm="1">
        <f t="array" aca="1" ref="GG77" ca="1">INDIRECT($AN77&amp;"!"&amp;'DataReport Cell refs'!GG$2)</f>
        <v>0</v>
      </c>
      <c r="GH77" s="361" cm="1">
        <f t="array" aca="1" ref="GH77" ca="1">INDIRECT($AN77&amp;"!"&amp;'DataReport Cell refs'!GH$2)</f>
        <v>0</v>
      </c>
      <c r="GI77" s="361" cm="1">
        <f t="array" aca="1" ref="GI77" ca="1">INDIRECT($AN77&amp;"!"&amp;'DataReport Cell refs'!GI$2)</f>
        <v>0</v>
      </c>
      <c r="GJ77" s="361" cm="1">
        <f t="array" aca="1" ref="GJ77" ca="1">INDIRECT($AN77&amp;"!"&amp;'DataReport Cell refs'!GJ$2)</f>
        <v>0</v>
      </c>
      <c r="GK77" s="361" cm="1">
        <f t="array" aca="1" ref="GK77" ca="1">INDIRECT($AN77&amp;"!"&amp;'DataReport Cell refs'!GK$2)</f>
        <v>0</v>
      </c>
      <c r="GL77" s="361" cm="1">
        <f t="array" aca="1" ref="GL77" ca="1">INDIRECT($AN77&amp;"!"&amp;'DataReport Cell refs'!GL$2)</f>
        <v>0</v>
      </c>
      <c r="GM77" s="361" cm="1">
        <f t="array" aca="1" ref="GM77" ca="1">INDIRECT($AN77&amp;"!"&amp;'DataReport Cell refs'!GM$2)</f>
        <v>0</v>
      </c>
      <c r="GN77" s="361" cm="1">
        <f t="array" aca="1" ref="GN77" ca="1">INDIRECT($AN77&amp;"!"&amp;'DataReport Cell refs'!GN$2)</f>
        <v>0</v>
      </c>
      <c r="GO77" s="361" cm="1">
        <f t="array" aca="1" ref="GO77" ca="1">INDIRECT($AN77&amp;"!"&amp;'DataReport Cell refs'!GO$2)</f>
        <v>0</v>
      </c>
      <c r="GP77" s="361" cm="1">
        <f t="array" aca="1" ref="GP77" ca="1">INDIRECT($AN77&amp;"!"&amp;'DataReport Cell refs'!GP$2)</f>
        <v>0</v>
      </c>
      <c r="GQ77" s="361" cm="1">
        <f t="array" aca="1" ref="GQ77" ca="1">INDIRECT($AN77&amp;"!"&amp;'DataReport Cell refs'!GQ$2)</f>
        <v>0</v>
      </c>
      <c r="GR77" s="361" cm="1">
        <f t="array" aca="1" ref="GR77" ca="1">INDIRECT($AN77&amp;"!"&amp;'DataReport Cell refs'!GR$2)</f>
        <v>0</v>
      </c>
      <c r="GS77" s="361" cm="1">
        <f t="array" aca="1" ref="GS77" ca="1">INDIRECT($AN77&amp;"!"&amp;'DataReport Cell refs'!GS$2)</f>
        <v>0</v>
      </c>
      <c r="GT77" s="361" cm="1">
        <f t="array" aca="1" ref="GT77" ca="1">INDIRECT($AN77&amp;"!"&amp;'DataReport Cell refs'!GT$2)</f>
        <v>0</v>
      </c>
      <c r="GU77" s="361" cm="1">
        <f t="array" aca="1" ref="GU77" ca="1">INDIRECT($AN77&amp;"!"&amp;'DataReport Cell refs'!GU$2)</f>
        <v>0</v>
      </c>
      <c r="GV77" s="361" cm="1">
        <f t="array" aca="1" ref="GV77" ca="1">INDIRECT($AN77&amp;"!"&amp;'DataReport Cell refs'!GV$2)</f>
        <v>0</v>
      </c>
      <c r="GW77" s="361" cm="1">
        <f t="array" aca="1" ref="GW77" ca="1">INDIRECT($AN77&amp;"!"&amp;'DataReport Cell refs'!GW$2)</f>
        <v>0</v>
      </c>
      <c r="GX77" s="361" cm="1">
        <f t="array" aca="1" ref="GX77" ca="1">INDIRECT($AN77&amp;"!"&amp;'DataReport Cell refs'!GX$2)</f>
        <v>0</v>
      </c>
      <c r="GY77" s="361" cm="1">
        <f t="array" aca="1" ref="GY77" ca="1">INDIRECT($AN77&amp;"!"&amp;'DataReport Cell refs'!GY$2)</f>
        <v>0</v>
      </c>
      <c r="GZ77" s="361" cm="1">
        <f t="array" aca="1" ref="GZ77" ca="1">INDIRECT($AN77&amp;"!"&amp;'DataReport Cell refs'!GZ$2)</f>
        <v>0</v>
      </c>
      <c r="HA77" s="361" cm="1">
        <f t="array" aca="1" ref="HA77" ca="1">INDIRECT($AN77&amp;"!"&amp;'DataReport Cell refs'!HA$2)</f>
        <v>0</v>
      </c>
      <c r="HB77" s="361" cm="1">
        <f t="array" aca="1" ref="HB77" ca="1">INDIRECT($AN77&amp;"!"&amp;'DataReport Cell refs'!HB$2)</f>
        <v>0</v>
      </c>
      <c r="HC77" s="361" cm="1">
        <f t="array" aca="1" ref="HC77" ca="1">INDIRECT($AN77&amp;"!"&amp;'DataReport Cell refs'!HC$2)</f>
        <v>0</v>
      </c>
      <c r="HD77" s="361" cm="1">
        <f t="array" aca="1" ref="HD77" ca="1">INDIRECT($AN77&amp;"!"&amp;'DataReport Cell refs'!HD$2)</f>
        <v>0</v>
      </c>
      <c r="HE77" cm="1">
        <f t="array" aca="1" ref="HE77" ca="1">INDIRECT($AN77&amp;"!"&amp;'DataReport Cell refs'!HE$2)</f>
        <v>0</v>
      </c>
      <c r="HF77" cm="1">
        <f t="array" aca="1" ref="HF77" ca="1">INDIRECT($AN77&amp;"!"&amp;'DataReport Cell refs'!HF$2)</f>
        <v>0</v>
      </c>
      <c r="HG77" cm="1">
        <f t="array" aca="1" ref="HG77" ca="1">INDIRECT($AN77&amp;"!"&amp;'DataReport Cell refs'!HG$2)</f>
        <v>0</v>
      </c>
      <c r="HH77" cm="1">
        <f t="array" aca="1" ref="HH77" ca="1">INDIRECT($AN77&amp;"!"&amp;'DataReport Cell refs'!HH$2)</f>
        <v>0</v>
      </c>
      <c r="HI77" cm="1">
        <f t="array" aca="1" ref="HI77" ca="1">INDIRECT($AN77&amp;"!"&amp;'DataReport Cell refs'!HI$2)</f>
        <v>0</v>
      </c>
      <c r="HJ77" cm="1">
        <f t="array" aca="1" ref="HJ77" ca="1">INDIRECT($AN77&amp;"!"&amp;'DataReport Cell refs'!HJ$2)</f>
        <v>0</v>
      </c>
      <c r="HK77" cm="1">
        <f t="array" aca="1" ref="HK77" ca="1">INDIRECT($AN77&amp;"!"&amp;'DataReport Cell refs'!HK$2)</f>
        <v>0</v>
      </c>
      <c r="HL77" cm="1">
        <f t="array" aca="1" ref="HL77" ca="1">INDIRECT($AN77&amp;"!"&amp;'DataReport Cell refs'!HL$2)</f>
        <v>0</v>
      </c>
      <c r="HM77" cm="1">
        <f t="array" aca="1" ref="HM77" ca="1">INDIRECT($AN77&amp;"!"&amp;'DataReport Cell refs'!HM$2)</f>
        <v>0</v>
      </c>
      <c r="HN77" cm="1">
        <f t="array" aca="1" ref="HN77" ca="1">INDIRECT($AN77&amp;"!"&amp;'DataReport Cell refs'!HN$2)</f>
        <v>0</v>
      </c>
      <c r="HO77" cm="1">
        <f t="array" aca="1" ref="HO77" ca="1">INDIRECT($AN77&amp;"!"&amp;'DataReport Cell refs'!HO$2)</f>
        <v>0</v>
      </c>
      <c r="HP77" cm="1">
        <f t="array" aca="1" ref="HP77" ca="1">INDIRECT($AN77&amp;"!"&amp;'DataReport Cell refs'!HP$2)</f>
        <v>0</v>
      </c>
      <c r="HQ77" cm="1">
        <f t="array" aca="1" ref="HQ77" ca="1">INDIRECT($AN77&amp;"!"&amp;'DataReport Cell refs'!HQ$2)</f>
        <v>0</v>
      </c>
      <c r="HR77" cm="1">
        <f t="array" aca="1" ref="HR77" ca="1">INDIRECT($AN77&amp;"!"&amp;'DataReport Cell refs'!HR$2)</f>
        <v>0</v>
      </c>
      <c r="HS77" cm="1">
        <f t="array" aca="1" ref="HS77" ca="1">INDIRECT($AN77&amp;"!"&amp;'DataReport Cell refs'!HS$2)</f>
        <v>0</v>
      </c>
      <c r="HT77" cm="1">
        <f t="array" aca="1" ref="HT77" ca="1">INDIRECT($AN77&amp;"!"&amp;'DataReport Cell refs'!HT$2)</f>
        <v>0</v>
      </c>
      <c r="HU77" cm="1">
        <f t="array" aca="1" ref="HU77" ca="1">INDIRECT($AN77&amp;"!"&amp;'DataReport Cell refs'!HU$2)</f>
        <v>0</v>
      </c>
      <c r="HV77" cm="1">
        <f t="array" aca="1" ref="HV77" ca="1">INDIRECT($AN77&amp;"!"&amp;'DataReport Cell refs'!HV$2)</f>
        <v>0</v>
      </c>
      <c r="HW77" cm="1">
        <f t="array" aca="1" ref="HW77" ca="1">INDIRECT($AN77&amp;"!"&amp;'DataReport Cell refs'!HW$2)</f>
        <v>0</v>
      </c>
      <c r="HX77" cm="1">
        <f t="array" aca="1" ref="HX77" ca="1">INDIRECT($AN77&amp;"!"&amp;'DataReport Cell refs'!HX$2)</f>
        <v>0</v>
      </c>
      <c r="HY77" cm="1">
        <f t="array" aca="1" ref="HY77" ca="1">INDIRECT($AN77&amp;"!"&amp;'DataReport Cell refs'!HY$2)</f>
        <v>0</v>
      </c>
      <c r="HZ77" cm="1">
        <f t="array" aca="1" ref="HZ77" ca="1">INDIRECT($AN77&amp;"!"&amp;'DataReport Cell refs'!HZ$2)</f>
        <v>0</v>
      </c>
      <c r="IA77" cm="1">
        <f t="array" aca="1" ref="IA77" ca="1">INDIRECT($AN77&amp;"!"&amp;'DataReport Cell refs'!IA$2)</f>
        <v>0</v>
      </c>
      <c r="IB77" cm="1">
        <f t="array" aca="1" ref="IB77" ca="1">INDIRECT($AN77&amp;"!"&amp;'DataReport Cell refs'!IB$2)</f>
        <v>0</v>
      </c>
      <c r="IC77" cm="1">
        <f t="array" aca="1" ref="IC77" ca="1">INDIRECT($AN77&amp;"!"&amp;'DataReport Cell refs'!IC$2)</f>
        <v>0</v>
      </c>
      <c r="ID77" cm="1">
        <f t="array" aca="1" ref="ID77" ca="1">INDIRECT($AN77&amp;"!"&amp;'DataReport Cell refs'!ID$2)</f>
        <v>0</v>
      </c>
      <c r="IE77" cm="1">
        <f t="array" aca="1" ref="IE77" ca="1">INDIRECT($AN77&amp;"!"&amp;'DataReport Cell refs'!IE$2)</f>
        <v>0</v>
      </c>
      <c r="IF77" cm="1">
        <f t="array" aca="1" ref="IF77" ca="1">INDIRECT($AN77&amp;"!"&amp;'DataReport Cell refs'!IF$2)</f>
        <v>0</v>
      </c>
      <c r="IG77" cm="1">
        <f t="array" aca="1" ref="IG77" ca="1">INDIRECT($AN77&amp;"!"&amp;'DataReport Cell refs'!IG$2)</f>
        <v>0</v>
      </c>
      <c r="IH77" cm="1">
        <f t="array" aca="1" ref="IH77" ca="1">INDIRECT($AN77&amp;"!"&amp;'DataReport Cell refs'!IH$2)</f>
        <v>0</v>
      </c>
      <c r="II77" cm="1">
        <f t="array" aca="1" ref="II77" ca="1">INDIRECT($AN77&amp;"!"&amp;'DataReport Cell refs'!II$2)</f>
        <v>0</v>
      </c>
      <c r="IJ77" cm="1">
        <f t="array" aca="1" ref="IJ77" ca="1">INDIRECT($AN77&amp;"!"&amp;'DataReport Cell refs'!IJ$2)</f>
        <v>0</v>
      </c>
      <c r="IK77" cm="1">
        <f t="array" aca="1" ref="IK77" ca="1">INDIRECT($AN77&amp;"!"&amp;'DataReport Cell refs'!IK$2)</f>
        <v>0</v>
      </c>
      <c r="IL77" cm="1">
        <f t="array" aca="1" ref="IL77" ca="1">INDIRECT($AN77&amp;"!"&amp;'DataReport Cell refs'!IL$2)</f>
        <v>0</v>
      </c>
      <c r="IM77" cm="1">
        <f t="array" aca="1" ref="IM77" ca="1">INDIRECT($AN77&amp;"!"&amp;'DataReport Cell refs'!IM$2)</f>
        <v>0</v>
      </c>
      <c r="IN77" cm="1">
        <f t="array" aca="1" ref="IN77" ca="1">INDIRECT($AN77&amp;"!"&amp;'DataReport Cell refs'!IN$2)</f>
        <v>0</v>
      </c>
      <c r="IO77" cm="1">
        <f t="array" aca="1" ref="IO77" ca="1">INDIRECT($AN77&amp;"!"&amp;'DataReport Cell refs'!IO$2)</f>
        <v>0</v>
      </c>
      <c r="IP77" cm="1">
        <f t="array" aca="1" ref="IP77" ca="1">INDIRECT($AN77&amp;"!"&amp;'DataReport Cell refs'!IP$2)</f>
        <v>0</v>
      </c>
      <c r="IQ77" cm="1">
        <f t="array" aca="1" ref="IQ77" ca="1">INDIRECT($AN77&amp;"!"&amp;'DataReport Cell refs'!IQ$2)</f>
        <v>0</v>
      </c>
      <c r="IR77" cm="1">
        <f t="array" aca="1" ref="IR77" ca="1">INDIRECT($AN77&amp;"!"&amp;'DataReport Cell refs'!IR$2)</f>
        <v>0</v>
      </c>
      <c r="IS77" cm="1">
        <f t="array" aca="1" ref="IS77" ca="1">INDIRECT($AN77&amp;"!"&amp;'DataReport Cell refs'!IS$2)</f>
        <v>0</v>
      </c>
      <c r="IT77" cm="1">
        <f t="array" aca="1" ref="IT77" ca="1">INDIRECT($AN77&amp;"!"&amp;'DataReport Cell refs'!IT$2)</f>
        <v>0</v>
      </c>
      <c r="IU77" cm="1">
        <f t="array" aca="1" ref="IU77" ca="1">INDIRECT($AN77&amp;"!"&amp;'DataReport Cell refs'!IU$2)</f>
        <v>0</v>
      </c>
      <c r="IV77" cm="1">
        <f t="array" aca="1" ref="IV77" ca="1">INDIRECT($AN77&amp;"!"&amp;'DataReport Cell refs'!IV$2)</f>
        <v>0</v>
      </c>
      <c r="IW77" cm="1">
        <f t="array" aca="1" ref="IW77" ca="1">INDIRECT($AN77&amp;"!"&amp;'DataReport Cell refs'!IW$2)</f>
        <v>0</v>
      </c>
      <c r="IX77" cm="1">
        <f t="array" aca="1" ref="IX77" ca="1">INDIRECT($AN77&amp;"!"&amp;'DataReport Cell refs'!IX$2)</f>
        <v>0</v>
      </c>
      <c r="IY77" cm="1">
        <f t="array" aca="1" ref="IY77" ca="1">INDIRECT($AN77&amp;"!"&amp;'DataReport Cell refs'!IY$2)</f>
        <v>0</v>
      </c>
      <c r="IZ77" cm="1">
        <f t="array" aca="1" ref="IZ77" ca="1">INDIRECT($AN77&amp;"!"&amp;'DataReport Cell refs'!IZ$2)</f>
        <v>0</v>
      </c>
      <c r="JA77" cm="1">
        <f t="array" aca="1" ref="JA77" ca="1">INDIRECT($AN77&amp;"!"&amp;'DataReport Cell refs'!JA$2)</f>
        <v>0</v>
      </c>
      <c r="JB77" cm="1">
        <f t="array" aca="1" ref="JB77" ca="1">INDIRECT($AN77&amp;"!"&amp;'DataReport Cell refs'!JB$2)</f>
        <v>0</v>
      </c>
      <c r="JC77" cm="1">
        <f t="array" aca="1" ref="JC77" ca="1">INDIRECT($AN77&amp;"!"&amp;'DataReport Cell refs'!JC$2)</f>
        <v>0</v>
      </c>
      <c r="JD77" cm="1">
        <f t="array" aca="1" ref="JD77" ca="1">INDIRECT($AN77&amp;"!"&amp;'DataReport Cell refs'!JD$2)</f>
        <v>0</v>
      </c>
      <c r="JE77" cm="1">
        <f t="array" aca="1" ref="JE77" ca="1">INDIRECT($AN77&amp;"!"&amp;'DataReport Cell refs'!JE$2)</f>
        <v>0</v>
      </c>
      <c r="JF77" cm="1">
        <f t="array" aca="1" ref="JF77" ca="1">INDIRECT($AN77&amp;"!"&amp;'DataReport Cell refs'!JF$2)</f>
        <v>0</v>
      </c>
      <c r="JG77" cm="1">
        <f t="array" aca="1" ref="JG77" ca="1">INDIRECT($AN77&amp;"!"&amp;'DataReport Cell refs'!JG$2)</f>
        <v>0</v>
      </c>
      <c r="JH77" cm="1">
        <f t="array" aca="1" ref="JH77" ca="1">INDIRECT($AN77&amp;"!"&amp;'DataReport Cell refs'!JH$2)</f>
        <v>0</v>
      </c>
      <c r="JI77" cm="1">
        <f t="array" aca="1" ref="JI77" ca="1">INDIRECT($AN77&amp;"!"&amp;'DataReport Cell refs'!JI$2)</f>
        <v>0</v>
      </c>
      <c r="JJ77" cm="1">
        <f t="array" aca="1" ref="JJ77" ca="1">INDIRECT($AN77&amp;"!"&amp;'DataReport Cell refs'!JJ$2)</f>
        <v>0</v>
      </c>
      <c r="JK77" cm="1">
        <f t="array" aca="1" ref="JK77" ca="1">INDIRECT($AN77&amp;"!"&amp;'DataReport Cell refs'!JK$2)</f>
        <v>0</v>
      </c>
      <c r="JL77" cm="1">
        <f t="array" aca="1" ref="JL77" ca="1">INDIRECT($AN77&amp;"!"&amp;'DataReport Cell refs'!JL$2)</f>
        <v>0</v>
      </c>
      <c r="JM77" cm="1">
        <f t="array" aca="1" ref="JM77" ca="1">INDIRECT($AN77&amp;"!"&amp;'DataReport Cell refs'!JM$2)</f>
        <v>0</v>
      </c>
      <c r="JN77" cm="1">
        <f t="array" aca="1" ref="JN77" ca="1">INDIRECT($AN77&amp;"!"&amp;'DataReport Cell refs'!JN$2)</f>
        <v>0</v>
      </c>
      <c r="JO77" cm="1">
        <f t="array" aca="1" ref="JO77" ca="1">INDIRECT($AN77&amp;"!"&amp;'DataReport Cell refs'!JO$2)</f>
        <v>0</v>
      </c>
      <c r="JP77" cm="1">
        <f t="array" aca="1" ref="JP77" ca="1">INDIRECT($AN77&amp;"!"&amp;'DataReport Cell refs'!JP$2)</f>
        <v>0</v>
      </c>
      <c r="JQ77" cm="1">
        <f t="array" aca="1" ref="JQ77" ca="1">INDIRECT($AN77&amp;"!"&amp;'DataReport Cell refs'!JQ$2)</f>
        <v>0</v>
      </c>
      <c r="JR77" cm="1">
        <f t="array" aca="1" ref="JR77" ca="1">INDIRECT($AN77&amp;"!"&amp;'DataReport Cell refs'!JR$2)</f>
        <v>0</v>
      </c>
      <c r="JS77" cm="1">
        <f t="array" aca="1" ref="JS77" ca="1">INDIRECT($AN77&amp;"!"&amp;'DataReport Cell refs'!JS$2)</f>
        <v>0</v>
      </c>
      <c r="JT77" cm="1">
        <f t="array" aca="1" ref="JT77" ca="1">INDIRECT($AN77&amp;"!"&amp;'DataReport Cell refs'!JT$2)</f>
        <v>0</v>
      </c>
      <c r="JU77" cm="1">
        <f t="array" aca="1" ref="JU77" ca="1">INDIRECT($AN77&amp;"!"&amp;'DataReport Cell refs'!JU$2)</f>
        <v>0</v>
      </c>
      <c r="JV77" t="str" cm="1">
        <f t="array" aca="1" ref="JV77" ca="1">INDIRECT($AN77&amp;"!"&amp;'DataReport Cell refs'!JV$2)</f>
        <v>Not Commenced</v>
      </c>
      <c r="JW77" t="str" cm="1">
        <f t="array" aca="1" ref="JW77" ca="1">INDIRECT($AN77&amp;"!"&amp;'DataReport Cell refs'!JW$2)</f>
        <v>First complete Stocktake</v>
      </c>
      <c r="JX77" t="str" cm="1">
        <f t="array" aca="1" ref="JX77" ca="1">INDIRECT($AN77&amp;"!"&amp;'DataReport Cell refs'!JX$2)</f>
        <v>First complete Stocktake</v>
      </c>
      <c r="JY77" t="str" cm="1">
        <f t="array" aca="1" ref="JY77" ca="1">INDIRECT($AN77&amp;"!"&amp;'DataReport Cell refs'!JY$2)</f>
        <v>First complete Stocktake</v>
      </c>
      <c r="JZ77" t="str" cm="1">
        <f t="array" aca="1" ref="JZ77" ca="1">INDIRECT($AN77&amp;"!"&amp;'DataReport Cell refs'!JZ$2)</f>
        <v>First complete Stocktake</v>
      </c>
      <c r="KA77" t="str" cm="1">
        <f t="array" aca="1" ref="KA77" ca="1">INDIRECT($AN77&amp;"!"&amp;'DataReport Cell refs'!KA$2)</f>
        <v>First complete Stocktake</v>
      </c>
      <c r="KB77" t="str" cm="1">
        <f t="array" aca="1" ref="KB77" ca="1">INDIRECT($AN77&amp;"!"&amp;'DataReport Cell refs'!KB$2)</f>
        <v>First complete Stocktake</v>
      </c>
    </row>
    <row r="78" spans="40:288" x14ac:dyDescent="0.35">
      <c r="AN78" s="345" t="s">
        <v>1217</v>
      </c>
      <c r="AO78" cm="1">
        <f t="array" aca="1" ref="AO78" ca="1">INDIRECT($AN78&amp;"!"&amp;'DataReport Cell refs'!AO$2)</f>
        <v>0</v>
      </c>
      <c r="AP78" t="str" cm="1">
        <f t="array" aca="1" ref="AP78" ca="1">INDIRECT($AN78&amp;"!"&amp;'DataReport Cell refs'!AP$2)</f>
        <v>Select option</v>
      </c>
      <c r="AQ78" t="str" cm="1">
        <f t="array" aca="1" ref="AQ78" ca="1">INDIRECT($AN78&amp;"!"&amp;'DataReport Cell refs'!AQ$2)</f>
        <v>Select option</v>
      </c>
      <c r="AR78" s="361" cm="1">
        <f t="array" aca="1" ref="AR78" ca="1">INDIRECT($AN78&amp;"!"&amp;'DataReport Cell refs'!AR$2)</f>
        <v>0</v>
      </c>
      <c r="AS78" t="b" cm="1">
        <f t="array" aca="1" ref="AS78" ca="1">INDIRECT($AN78&amp;"!"&amp;'DataReport Cell refs'!AS$2)</f>
        <v>0</v>
      </c>
      <c r="AT78" t="b" cm="1">
        <f t="array" aca="1" ref="AT78" ca="1">INDIRECT($AN78&amp;"!"&amp;'DataReport Cell refs'!AT$2)</f>
        <v>0</v>
      </c>
      <c r="AU78" t="b" cm="1">
        <f t="array" aca="1" ref="AU78" ca="1">INDIRECT($AN78&amp;"!"&amp;'DataReport Cell refs'!AU$2)</f>
        <v>0</v>
      </c>
      <c r="AV78" t="b" cm="1">
        <f t="array" aca="1" ref="AV78" ca="1">INDIRECT($AN78&amp;"!"&amp;'DataReport Cell refs'!AV$2)</f>
        <v>0</v>
      </c>
      <c r="AW78" t="b" cm="1">
        <f t="array" aca="1" ref="AW78" ca="1">INDIRECT($AN78&amp;"!"&amp;'DataReport Cell refs'!AW$2)</f>
        <v>0</v>
      </c>
      <c r="AX78" t="b" cm="1">
        <f t="array" aca="1" ref="AX78" ca="1">INDIRECT($AN78&amp;"!"&amp;'DataReport Cell refs'!AX$2)</f>
        <v>0</v>
      </c>
      <c r="AY78" t="b" cm="1">
        <f t="array" aca="1" ref="AY78" ca="1">INDIRECT($AN78&amp;"!"&amp;'DataReport Cell refs'!AY$2)</f>
        <v>0</v>
      </c>
      <c r="AZ78" t="b" cm="1">
        <f t="array" aca="1" ref="AZ78" ca="1">INDIRECT($AN78&amp;"!"&amp;'DataReport Cell refs'!AZ$2)</f>
        <v>0</v>
      </c>
      <c r="BA78" t="b" cm="1">
        <f t="array" aca="1" ref="BA78" ca="1">INDIRECT($AN78&amp;"!"&amp;'DataReport Cell refs'!BA$2)</f>
        <v>0</v>
      </c>
      <c r="BB78" t="b" cm="1">
        <f t="array" aca="1" ref="BB78" ca="1">INDIRECT($AN78&amp;"!"&amp;'DataReport Cell refs'!BB$2)</f>
        <v>0</v>
      </c>
      <c r="BC78" t="b" cm="1">
        <f t="array" aca="1" ref="BC78" ca="1">INDIRECT($AN78&amp;"!"&amp;'DataReport Cell refs'!BC$2)</f>
        <v>0</v>
      </c>
      <c r="BD78" t="b" cm="1">
        <f t="array" aca="1" ref="BD78" ca="1">INDIRECT($AN78&amp;"!"&amp;'DataReport Cell refs'!BD$2)</f>
        <v>0</v>
      </c>
      <c r="BE78" t="b" cm="1">
        <f t="array" aca="1" ref="BE78" ca="1">INDIRECT($AN78&amp;"!"&amp;'DataReport Cell refs'!BE$2)</f>
        <v>0</v>
      </c>
      <c r="BF78" t="b" cm="1">
        <f t="array" aca="1" ref="BF78" ca="1">INDIRECT($AN78&amp;"!"&amp;'DataReport Cell refs'!BF$2)</f>
        <v>0</v>
      </c>
      <c r="BG78" t="b" cm="1">
        <f t="array" aca="1" ref="BG78" ca="1">INDIRECT($AN78&amp;"!"&amp;'DataReport Cell refs'!BG$2)</f>
        <v>0</v>
      </c>
      <c r="BH78" t="b" cm="1">
        <f t="array" aca="1" ref="BH78" ca="1">INDIRECT($AN78&amp;"!"&amp;'DataReport Cell refs'!BH$2)</f>
        <v>0</v>
      </c>
      <c r="BI78" t="str" cm="1">
        <f t="array" aca="1" ref="BI78" ca="1">INDIRECT($AN78&amp;"!"&amp;'DataReport Cell refs'!BI$2)</f>
        <v>Select option</v>
      </c>
      <c r="BJ78" t="str" cm="1">
        <f t="array" aca="1" ref="BJ78" ca="1">INDIRECT($AN78&amp;"!"&amp;'DataReport Cell refs'!BJ$2)</f>
        <v>Select option</v>
      </c>
      <c r="BK78" t="str" cm="1">
        <f t="array" aca="1" ref="BK78" ca="1">INDIRECT($AN78&amp;"!"&amp;'DataReport Cell refs'!BK$2)</f>
        <v>Select option</v>
      </c>
      <c r="BL78" t="str" cm="1">
        <f t="array" aca="1" ref="BL78" ca="1">INDIRECT($AN78&amp;"!"&amp;'DataReport Cell refs'!BL$2)</f>
        <v>Select option</v>
      </c>
      <c r="BM78" t="str" cm="1">
        <f t="array" aca="1" ref="BM78" ca="1">INDIRECT($AN78&amp;"!"&amp;'DataReport Cell refs'!BM$2)</f>
        <v>Select option</v>
      </c>
      <c r="BN78" t="str" cm="1">
        <f t="array" aca="1" ref="BN78" ca="1">INDIRECT($AN78&amp;"!"&amp;'DataReport Cell refs'!BN$2)</f>
        <v>Select option</v>
      </c>
      <c r="BO78" t="str" cm="1">
        <f t="array" aca="1" ref="BO78" ca="1">INDIRECT($AN78&amp;"!"&amp;'DataReport Cell refs'!BO$2)</f>
        <v>Select option</v>
      </c>
      <c r="BP78" t="str" cm="1">
        <f t="array" aca="1" ref="BP78" ca="1">INDIRECT($AN78&amp;"!"&amp;'DataReport Cell refs'!BP$2)</f>
        <v>Select option</v>
      </c>
      <c r="BQ78" t="str" cm="1">
        <f t="array" aca="1" ref="BQ78" ca="1">INDIRECT($AN78&amp;"!"&amp;'DataReport Cell refs'!BQ$2)</f>
        <v>Select option</v>
      </c>
      <c r="BR78" t="b" cm="1">
        <f t="array" aca="1" ref="BR78" ca="1">INDIRECT($AN78&amp;"!"&amp;'DataReport Cell refs'!BR$2)</f>
        <v>0</v>
      </c>
      <c r="BS78" t="b" cm="1">
        <f t="array" aca="1" ref="BS78" ca="1">INDIRECT($AN78&amp;"!"&amp;'DataReport Cell refs'!BS$2)</f>
        <v>0</v>
      </c>
      <c r="BT78" t="b" cm="1">
        <f t="array" aca="1" ref="BT78" ca="1">INDIRECT($AN78&amp;"!"&amp;'DataReport Cell refs'!BT$2)</f>
        <v>0</v>
      </c>
      <c r="BU78" t="b" cm="1">
        <f t="array" aca="1" ref="BU78" ca="1">INDIRECT($AN78&amp;"!"&amp;'DataReport Cell refs'!BU$2)</f>
        <v>0</v>
      </c>
      <c r="BV78" t="b" cm="1">
        <f t="array" aca="1" ref="BV78" ca="1">INDIRECT($AN78&amp;"!"&amp;'DataReport Cell refs'!BV$2)</f>
        <v>0</v>
      </c>
      <c r="BW78" t="b" cm="1">
        <f t="array" aca="1" ref="BW78" ca="1">INDIRECT($AN78&amp;"!"&amp;'DataReport Cell refs'!BW$2)</f>
        <v>0</v>
      </c>
      <c r="BX78" t="b" cm="1">
        <f t="array" aca="1" ref="BX78" ca="1">INDIRECT($AN78&amp;"!"&amp;'DataReport Cell refs'!BX$2)</f>
        <v>0</v>
      </c>
      <c r="BY78" t="b" cm="1">
        <f t="array" aca="1" ref="BY78" ca="1">INDIRECT($AN78&amp;"!"&amp;'DataReport Cell refs'!BY$2)</f>
        <v>0</v>
      </c>
      <c r="BZ78" t="b" cm="1">
        <f t="array" aca="1" ref="BZ78" ca="1">INDIRECT($AN78&amp;"!"&amp;'DataReport Cell refs'!BZ$2)</f>
        <v>0</v>
      </c>
      <c r="CA78" cm="1">
        <f t="array" aca="1" ref="CA78" ca="1">INDIRECT($AN78&amp;"!"&amp;'DataReport Cell refs'!CA$2)</f>
        <v>0</v>
      </c>
      <c r="CB78" s="385" cm="1">
        <f t="array" aca="1" ref="CB78" ca="1">INDIRECT($AN78&amp;"!"&amp;'DataReport Cell refs'!CB$2)</f>
        <v>0</v>
      </c>
      <c r="CC78" s="385" cm="1">
        <f t="array" aca="1" ref="CC78" ca="1">INDIRECT($AN78&amp;"!"&amp;'DataReport Cell refs'!CC$2)</f>
        <v>0</v>
      </c>
      <c r="CD78" s="385" cm="1">
        <f t="array" aca="1" ref="CD78" ca="1">INDIRECT($AN78&amp;"!"&amp;'DataReport Cell refs'!CD$2)</f>
        <v>0</v>
      </c>
      <c r="CE78" t="str" cm="1">
        <f t="array" aca="1" ref="CE78" ca="1">INDIRECT($AN78&amp;"!"&amp;'DataReport Cell refs'!CE$2)</f>
        <v>Select option</v>
      </c>
      <c r="CF78" s="361" cm="1">
        <f t="array" aca="1" ref="CF78" ca="1">INDIRECT($AN78&amp;"!"&amp;'DataReport Cell refs'!CF$2)</f>
        <v>0</v>
      </c>
      <c r="CG78" t="b" cm="1">
        <f t="array" aca="1" ref="CG78" ca="1">INDIRECT($AN78&amp;"!"&amp;'DataReport Cell refs'!CG$2)</f>
        <v>0</v>
      </c>
      <c r="CH78" t="b" cm="1">
        <f t="array" aca="1" ref="CH78" ca="1">INDIRECT($AN78&amp;"!"&amp;'DataReport Cell refs'!CH$2)</f>
        <v>0</v>
      </c>
      <c r="CI78" t="b" cm="1">
        <f t="array" aca="1" ref="CI78" ca="1">INDIRECT($AN78&amp;"!"&amp;'DataReport Cell refs'!CI$2)</f>
        <v>0</v>
      </c>
      <c r="CJ78" t="b" cm="1">
        <f t="array" aca="1" ref="CJ78" ca="1">INDIRECT($AN78&amp;"!"&amp;'DataReport Cell refs'!CJ$2)</f>
        <v>0</v>
      </c>
      <c r="CK78" t="b" cm="1">
        <f t="array" aca="1" ref="CK78" ca="1">INDIRECT($AN78&amp;"!"&amp;'DataReport Cell refs'!CK$2)</f>
        <v>0</v>
      </c>
      <c r="CL78" t="b" cm="1">
        <f t="array" aca="1" ref="CL78" ca="1">INDIRECT($AN78&amp;"!"&amp;'DataReport Cell refs'!CL$2)</f>
        <v>0</v>
      </c>
      <c r="CM78" t="b" cm="1">
        <f t="array" aca="1" ref="CM78" ca="1">INDIRECT($AN78&amp;"!"&amp;'DataReport Cell refs'!CM$2)</f>
        <v>0</v>
      </c>
      <c r="CN78" t="b" cm="1">
        <f t="array" aca="1" ref="CN78" ca="1">INDIRECT($AN78&amp;"!"&amp;'DataReport Cell refs'!CN$2)</f>
        <v>0</v>
      </c>
      <c r="CO78" t="b" cm="1">
        <f t="array" aca="1" ref="CO78" ca="1">INDIRECT($AN78&amp;"!"&amp;'DataReport Cell refs'!CO$2)</f>
        <v>0</v>
      </c>
      <c r="CP78" t="b" cm="1">
        <f t="array" aca="1" ref="CP78" ca="1">INDIRECT($AN78&amp;"!"&amp;'DataReport Cell refs'!CP$2)</f>
        <v>0</v>
      </c>
      <c r="CQ78" t="b" cm="1">
        <f t="array" aca="1" ref="CQ78" ca="1">INDIRECT($AN78&amp;"!"&amp;'DataReport Cell refs'!CQ$2)</f>
        <v>0</v>
      </c>
      <c r="CR78" t="b" cm="1">
        <f t="array" aca="1" ref="CR78" ca="1">INDIRECT($AN78&amp;"!"&amp;'DataReport Cell refs'!CR$2)</f>
        <v>0</v>
      </c>
      <c r="CS78" t="b" cm="1">
        <f t="array" aca="1" ref="CS78" ca="1">INDIRECT($AN78&amp;"!"&amp;'DataReport Cell refs'!CS$2)</f>
        <v>0</v>
      </c>
      <c r="CT78" t="b" cm="1">
        <f t="array" aca="1" ref="CT78" ca="1">INDIRECT($AN78&amp;"!"&amp;'DataReport Cell refs'!CT$2)</f>
        <v>0</v>
      </c>
      <c r="CU78" t="b" cm="1">
        <f t="array" aca="1" ref="CU78" ca="1">INDIRECT($AN78&amp;"!"&amp;'DataReport Cell refs'!CU$2)</f>
        <v>0</v>
      </c>
      <c r="CV78" t="b" cm="1">
        <f t="array" aca="1" ref="CV78" ca="1">INDIRECT($AN78&amp;"!"&amp;'DataReport Cell refs'!CV$2)</f>
        <v>0</v>
      </c>
      <c r="CW78" t="b" cm="1">
        <f t="array" aca="1" ref="CW78" ca="1">INDIRECT($AN78&amp;"!"&amp;'DataReport Cell refs'!CW$2)</f>
        <v>0</v>
      </c>
      <c r="CX78" t="b" cm="1">
        <f t="array" aca="1" ref="CX78" ca="1">INDIRECT($AN78&amp;"!"&amp;'DataReport Cell refs'!CX$2)</f>
        <v>0</v>
      </c>
      <c r="CY78" t="b" cm="1">
        <f t="array" aca="1" ref="CY78" ca="1">INDIRECT($AN78&amp;"!"&amp;'DataReport Cell refs'!CY$2)</f>
        <v>0</v>
      </c>
      <c r="CZ78" t="b" cm="1">
        <f t="array" aca="1" ref="CZ78" ca="1">INDIRECT($AN78&amp;"!"&amp;'DataReport Cell refs'!CZ$2)</f>
        <v>0</v>
      </c>
      <c r="DA78" t="b" cm="1">
        <f t="array" aca="1" ref="DA78" ca="1">INDIRECT($AN78&amp;"!"&amp;'DataReport Cell refs'!DA$2)</f>
        <v>0</v>
      </c>
      <c r="DB78" t="b" cm="1">
        <f t="array" aca="1" ref="DB78" ca="1">INDIRECT($AN78&amp;"!"&amp;'DataReport Cell refs'!DB$2)</f>
        <v>0</v>
      </c>
      <c r="DC78" t="b" cm="1">
        <f t="array" aca="1" ref="DC78" ca="1">INDIRECT($AN78&amp;"!"&amp;'DataReport Cell refs'!DC$2)</f>
        <v>0</v>
      </c>
      <c r="DD78" t="b" cm="1">
        <f t="array" aca="1" ref="DD78" ca="1">INDIRECT($AN78&amp;"!"&amp;'DataReport Cell refs'!DD$2)</f>
        <v>0</v>
      </c>
      <c r="DE78" t="b" cm="1">
        <f t="array" aca="1" ref="DE78" ca="1">INDIRECT($AN78&amp;"!"&amp;'DataReport Cell refs'!DE$2)</f>
        <v>0</v>
      </c>
      <c r="DF78" t="b" cm="1">
        <f t="array" aca="1" ref="DF78" ca="1">INDIRECT($AN78&amp;"!"&amp;'DataReport Cell refs'!DF$2)</f>
        <v>0</v>
      </c>
      <c r="DG78" t="b" cm="1">
        <f t="array" aca="1" ref="DG78" ca="1">INDIRECT($AN78&amp;"!"&amp;'DataReport Cell refs'!DG$2)</f>
        <v>0</v>
      </c>
      <c r="DH78" t="b" cm="1">
        <f t="array" aca="1" ref="DH78" ca="1">INDIRECT($AN78&amp;"!"&amp;'DataReport Cell refs'!DH$2)</f>
        <v>0</v>
      </c>
      <c r="DI78" t="b" cm="1">
        <f t="array" aca="1" ref="DI78" ca="1">INDIRECT($AN78&amp;"!"&amp;'DataReport Cell refs'!DI$2)</f>
        <v>0</v>
      </c>
      <c r="DJ78" t="b" cm="1">
        <f t="array" aca="1" ref="DJ78" ca="1">INDIRECT($AN78&amp;"!"&amp;'DataReport Cell refs'!DJ$2)</f>
        <v>0</v>
      </c>
      <c r="DK78" t="b" cm="1">
        <f t="array" aca="1" ref="DK78" ca="1">INDIRECT($AN78&amp;"!"&amp;'DataReport Cell refs'!DK$2)</f>
        <v>0</v>
      </c>
      <c r="DL78" t="b" cm="1">
        <f t="array" aca="1" ref="DL78" ca="1">INDIRECT($AN78&amp;"!"&amp;'DataReport Cell refs'!DL$2)</f>
        <v>0</v>
      </c>
      <c r="DM78" t="b" cm="1">
        <f t="array" aca="1" ref="DM78" ca="1">INDIRECT($AN78&amp;"!"&amp;'DataReport Cell refs'!DM$2)</f>
        <v>0</v>
      </c>
      <c r="DN78" t="str" cm="1">
        <f t="array" aca="1" ref="DN78" ca="1">INDIRECT($AN78&amp;"!"&amp;'DataReport Cell refs'!DN$2)</f>
        <v>Type here - Other service not included above 1</v>
      </c>
      <c r="DO78" t="str" cm="1">
        <f t="array" aca="1" ref="DO78" ca="1">INDIRECT($AN78&amp;"!"&amp;'DataReport Cell refs'!DO$2)</f>
        <v>Type here - Other service not included above 2</v>
      </c>
      <c r="DP78" t="str" cm="1">
        <f t="array" aca="1" ref="DP78" ca="1">INDIRECT($AN78&amp;"!"&amp;'DataReport Cell refs'!DP$2)</f>
        <v>Type here - Other service not included above 3</v>
      </c>
      <c r="DQ78" t="b" cm="1">
        <f t="array" aca="1" ref="DQ78" ca="1">INDIRECT($AN78&amp;"!"&amp;'DataReport Cell refs'!DQ$2)</f>
        <v>0</v>
      </c>
      <c r="DR78" t="b" cm="1">
        <f t="array" aca="1" ref="DR78" ca="1">INDIRECT($AN78&amp;"!"&amp;'DataReport Cell refs'!DR$2)</f>
        <v>0</v>
      </c>
      <c r="DS78" t="b" cm="1">
        <f t="array" aca="1" ref="DS78" ca="1">INDIRECT($AN78&amp;"!"&amp;'DataReport Cell refs'!DS$2)</f>
        <v>0</v>
      </c>
      <c r="DT78" t="b" cm="1">
        <f t="array" aca="1" ref="DT78" ca="1">INDIRECT($AN78&amp;"!"&amp;'DataReport Cell refs'!DT$2)</f>
        <v>0</v>
      </c>
      <c r="DU78" t="b" cm="1">
        <f t="array" aca="1" ref="DU78" ca="1">INDIRECT($AN78&amp;"!"&amp;'DataReport Cell refs'!DU$2)</f>
        <v>0</v>
      </c>
      <c r="DV78" t="b" cm="1">
        <f t="array" aca="1" ref="DV78" ca="1">INDIRECT($AN78&amp;"!"&amp;'DataReport Cell refs'!DV$2)</f>
        <v>0</v>
      </c>
      <c r="DW78" t="b" cm="1">
        <f t="array" aca="1" ref="DW78" ca="1">INDIRECT($AN78&amp;"!"&amp;'DataReport Cell refs'!DW$2)</f>
        <v>0</v>
      </c>
      <c r="DX78" t="b" cm="1">
        <f t="array" aca="1" ref="DX78" ca="1">INDIRECT($AN78&amp;"!"&amp;'DataReport Cell refs'!DX$2)</f>
        <v>0</v>
      </c>
      <c r="DY78" t="b" cm="1">
        <f t="array" aca="1" ref="DY78" ca="1">INDIRECT($AN78&amp;"!"&amp;'DataReport Cell refs'!DY$2)</f>
        <v>0</v>
      </c>
      <c r="DZ78" t="b" cm="1">
        <f t="array" aca="1" ref="DZ78" ca="1">INDIRECT($AN78&amp;"!"&amp;'DataReport Cell refs'!DZ$2)</f>
        <v>0</v>
      </c>
      <c r="EA78" t="b" cm="1">
        <f t="array" aca="1" ref="EA78" ca="1">INDIRECT($AN78&amp;"!"&amp;'DataReport Cell refs'!EA$2)</f>
        <v>0</v>
      </c>
      <c r="EB78" t="b" cm="1">
        <f t="array" aca="1" ref="EB78" ca="1">INDIRECT($AN78&amp;"!"&amp;'DataReport Cell refs'!EB$2)</f>
        <v>0</v>
      </c>
      <c r="EC78" t="b" cm="1">
        <f t="array" aca="1" ref="EC78" ca="1">INDIRECT($AN78&amp;"!"&amp;'DataReport Cell refs'!EC$2)</f>
        <v>0</v>
      </c>
      <c r="ED78" t="b" cm="1">
        <f t="array" aca="1" ref="ED78" ca="1">INDIRECT($AN78&amp;"!"&amp;'DataReport Cell refs'!ED$2)</f>
        <v>0</v>
      </c>
      <c r="EE78" t="b" cm="1">
        <f t="array" aca="1" ref="EE78" ca="1">INDIRECT($AN78&amp;"!"&amp;'DataReport Cell refs'!EE$2)</f>
        <v>0</v>
      </c>
      <c r="EF78" t="b" cm="1">
        <f t="array" aca="1" ref="EF78" ca="1">INDIRECT($AN78&amp;"!"&amp;'DataReport Cell refs'!EF$2)</f>
        <v>0</v>
      </c>
      <c r="EG78" t="b" cm="1">
        <f t="array" aca="1" ref="EG78" ca="1">INDIRECT($AN78&amp;"!"&amp;'DataReport Cell refs'!EG$2)</f>
        <v>0</v>
      </c>
      <c r="EH78" t="b" cm="1">
        <f t="array" aca="1" ref="EH78" ca="1">INDIRECT($AN78&amp;"!"&amp;'DataReport Cell refs'!EH$2)</f>
        <v>0</v>
      </c>
      <c r="EI78" t="b" cm="1">
        <f t="array" aca="1" ref="EI78" ca="1">INDIRECT($AN78&amp;"!"&amp;'DataReport Cell refs'!EI$2)</f>
        <v>0</v>
      </c>
      <c r="EJ78" t="b" cm="1">
        <f t="array" aca="1" ref="EJ78" ca="1">INDIRECT($AN78&amp;"!"&amp;'DataReport Cell refs'!EJ$2)</f>
        <v>0</v>
      </c>
      <c r="EK78" t="b" cm="1">
        <f t="array" aca="1" ref="EK78" ca="1">INDIRECT($AN78&amp;"!"&amp;'DataReport Cell refs'!EK$2)</f>
        <v>0</v>
      </c>
      <c r="EL78" t="b" cm="1">
        <f t="array" aca="1" ref="EL78" ca="1">INDIRECT($AN78&amp;"!"&amp;'DataReport Cell refs'!EL$2)</f>
        <v>0</v>
      </c>
      <c r="EM78" t="b" cm="1">
        <f t="array" aca="1" ref="EM78" ca="1">INDIRECT($AN78&amp;"!"&amp;'DataReport Cell refs'!EM$2)</f>
        <v>0</v>
      </c>
      <c r="EN78" t="b" cm="1">
        <f t="array" aca="1" ref="EN78" ca="1">INDIRECT($AN78&amp;"!"&amp;'DataReport Cell refs'!EN$2)</f>
        <v>0</v>
      </c>
      <c r="EO78" t="b" cm="1">
        <f t="array" aca="1" ref="EO78" ca="1">INDIRECT($AN78&amp;"!"&amp;'DataReport Cell refs'!EO$2)</f>
        <v>0</v>
      </c>
      <c r="EP78" t="b" cm="1">
        <f t="array" aca="1" ref="EP78" ca="1">INDIRECT($AN78&amp;"!"&amp;'DataReport Cell refs'!EP$2)</f>
        <v>0</v>
      </c>
      <c r="EQ78" t="b" cm="1">
        <f t="array" aca="1" ref="EQ78" ca="1">INDIRECT($AN78&amp;"!"&amp;'DataReport Cell refs'!EQ$2)</f>
        <v>0</v>
      </c>
      <c r="ER78" t="b" cm="1">
        <f t="array" aca="1" ref="ER78" ca="1">INDIRECT($AN78&amp;"!"&amp;'DataReport Cell refs'!ER$2)</f>
        <v>0</v>
      </c>
      <c r="ES78" t="b" cm="1">
        <f t="array" aca="1" ref="ES78" ca="1">INDIRECT($AN78&amp;"!"&amp;'DataReport Cell refs'!ES$2)</f>
        <v>0</v>
      </c>
      <c r="ET78" t="b" cm="1">
        <f t="array" aca="1" ref="ET78" ca="1">INDIRECT($AN78&amp;"!"&amp;'DataReport Cell refs'!ET$2)</f>
        <v>0</v>
      </c>
      <c r="EU78" t="b" cm="1">
        <f t="array" aca="1" ref="EU78" ca="1">INDIRECT($AN78&amp;"!"&amp;'DataReport Cell refs'!EU$2)</f>
        <v>0</v>
      </c>
      <c r="EV78" t="b" cm="1">
        <f t="array" aca="1" ref="EV78" ca="1">INDIRECT($AN78&amp;"!"&amp;'DataReport Cell refs'!EV$2)</f>
        <v>0</v>
      </c>
      <c r="EW78" t="b" cm="1">
        <f t="array" aca="1" ref="EW78" ca="1">INDIRECT($AN78&amp;"!"&amp;'DataReport Cell refs'!EW$2)</f>
        <v>0</v>
      </c>
      <c r="EX78" t="b" cm="1">
        <f t="array" aca="1" ref="EX78" ca="1">INDIRECT($AN78&amp;"!"&amp;'DataReport Cell refs'!EX$2)</f>
        <v>0</v>
      </c>
      <c r="EY78" t="b" cm="1">
        <f t="array" aca="1" ref="EY78" ca="1">INDIRECT($AN78&amp;"!"&amp;'DataReport Cell refs'!EY$2)</f>
        <v>0</v>
      </c>
      <c r="EZ78" t="b" cm="1">
        <f t="array" aca="1" ref="EZ78" ca="1">INDIRECT($AN78&amp;"!"&amp;'DataReport Cell refs'!EZ$2)</f>
        <v>0</v>
      </c>
      <c r="FA78" t="b" cm="1">
        <f t="array" aca="1" ref="FA78" ca="1">INDIRECT($AN78&amp;"!"&amp;'DataReport Cell refs'!FA$2)</f>
        <v>0</v>
      </c>
      <c r="FB78" t="b" cm="1">
        <f t="array" aca="1" ref="FB78" ca="1">INDIRECT($AN78&amp;"!"&amp;'DataReport Cell refs'!FB$2)</f>
        <v>0</v>
      </c>
      <c r="FC78" t="b" cm="1">
        <f t="array" aca="1" ref="FC78" ca="1">INDIRECT($AN78&amp;"!"&amp;'DataReport Cell refs'!FC$2)</f>
        <v>0</v>
      </c>
      <c r="FD78" t="b" cm="1">
        <f t="array" aca="1" ref="FD78" ca="1">INDIRECT($AN78&amp;"!"&amp;'DataReport Cell refs'!FD$2)</f>
        <v>0</v>
      </c>
      <c r="FE78" t="b" cm="1">
        <f t="array" aca="1" ref="FE78" ca="1">INDIRECT($AN78&amp;"!"&amp;'DataReport Cell refs'!FE$2)</f>
        <v>0</v>
      </c>
      <c r="FF78" t="b" cm="1">
        <f t="array" aca="1" ref="FF78" ca="1">INDIRECT($AN78&amp;"!"&amp;'DataReport Cell refs'!FF$2)</f>
        <v>0</v>
      </c>
      <c r="FG78" t="b" cm="1">
        <f t="array" aca="1" ref="FG78" ca="1">INDIRECT($AN78&amp;"!"&amp;'DataReport Cell refs'!FG$2)</f>
        <v>0</v>
      </c>
      <c r="FH78" t="b" cm="1">
        <f t="array" aca="1" ref="FH78" ca="1">INDIRECT($AN78&amp;"!"&amp;'DataReport Cell refs'!FH$2)</f>
        <v>0</v>
      </c>
      <c r="FI78" t="b" cm="1">
        <f t="array" aca="1" ref="FI78" ca="1">INDIRECT($AN78&amp;"!"&amp;'DataReport Cell refs'!FI$2)</f>
        <v>0</v>
      </c>
      <c r="FJ78" t="b" cm="1">
        <f t="array" aca="1" ref="FJ78" ca="1">INDIRECT($AN78&amp;"!"&amp;'DataReport Cell refs'!FJ$2)</f>
        <v>0</v>
      </c>
      <c r="FK78" s="361" cm="1">
        <f t="array" aca="1" ref="FK78" ca="1">INDIRECT($AN78&amp;"!"&amp;'DataReport Cell refs'!FK$2)</f>
        <v>0</v>
      </c>
      <c r="FL78" s="361" cm="1">
        <f t="array" aca="1" ref="FL78" ca="1">INDIRECT($AN78&amp;"!"&amp;'DataReport Cell refs'!FL$2)</f>
        <v>0</v>
      </c>
      <c r="FM78" s="361" cm="1">
        <f t="array" aca="1" ref="FM78" ca="1">INDIRECT($AN78&amp;"!"&amp;'DataReport Cell refs'!FM$2)</f>
        <v>0</v>
      </c>
      <c r="FN78" s="361" cm="1">
        <f t="array" aca="1" ref="FN78" ca="1">INDIRECT($AN78&amp;"!"&amp;'DataReport Cell refs'!FN$2)</f>
        <v>0</v>
      </c>
      <c r="FO78" s="361" cm="1">
        <f t="array" aca="1" ref="FO78" ca="1">INDIRECT($AN78&amp;"!"&amp;'DataReport Cell refs'!FO$2)</f>
        <v>0</v>
      </c>
      <c r="FP78" s="361" cm="1">
        <f t="array" aca="1" ref="FP78" ca="1">INDIRECT($AN78&amp;"!"&amp;'DataReport Cell refs'!FP$2)</f>
        <v>0</v>
      </c>
      <c r="FQ78" s="361" cm="1">
        <f t="array" aca="1" ref="FQ78" ca="1">INDIRECT($AN78&amp;"!"&amp;'DataReport Cell refs'!FQ$2)</f>
        <v>0</v>
      </c>
      <c r="FR78" s="361" cm="1">
        <f t="array" aca="1" ref="FR78" ca="1">INDIRECT($AN78&amp;"!"&amp;'DataReport Cell refs'!FR$2)</f>
        <v>0</v>
      </c>
      <c r="FS78" s="361" cm="1">
        <f t="array" aca="1" ref="FS78" ca="1">INDIRECT($AN78&amp;"!"&amp;'DataReport Cell refs'!FS$2)</f>
        <v>0</v>
      </c>
      <c r="FT78" s="361" cm="1">
        <f t="array" aca="1" ref="FT78" ca="1">INDIRECT($AN78&amp;"!"&amp;'DataReport Cell refs'!FT$2)</f>
        <v>0</v>
      </c>
      <c r="FU78" s="361" cm="1">
        <f t="array" aca="1" ref="FU78" ca="1">INDIRECT($AN78&amp;"!"&amp;'DataReport Cell refs'!FU$2)</f>
        <v>0</v>
      </c>
      <c r="FV78" s="361" cm="1">
        <f t="array" aca="1" ref="FV78" ca="1">INDIRECT($AN78&amp;"!"&amp;'DataReport Cell refs'!FV$2)</f>
        <v>0</v>
      </c>
      <c r="FW78" s="361" cm="1">
        <f t="array" aca="1" ref="FW78" ca="1">INDIRECT($AN78&amp;"!"&amp;'DataReport Cell refs'!FW$2)</f>
        <v>0</v>
      </c>
      <c r="FX78" s="361" cm="1">
        <f t="array" aca="1" ref="FX78" ca="1">INDIRECT($AN78&amp;"!"&amp;'DataReport Cell refs'!FX$2)</f>
        <v>0</v>
      </c>
      <c r="FY78" s="361" cm="1">
        <f t="array" aca="1" ref="FY78" ca="1">INDIRECT($AN78&amp;"!"&amp;'DataReport Cell refs'!FY$2)</f>
        <v>0</v>
      </c>
      <c r="FZ78" s="361" cm="1">
        <f t="array" aca="1" ref="FZ78" ca="1">INDIRECT($AN78&amp;"!"&amp;'DataReport Cell refs'!FZ$2)</f>
        <v>0</v>
      </c>
      <c r="GA78" s="361" cm="1">
        <f t="array" aca="1" ref="GA78" ca="1">INDIRECT($AN78&amp;"!"&amp;'DataReport Cell refs'!GA$2)</f>
        <v>0</v>
      </c>
      <c r="GB78" s="361" cm="1">
        <f t="array" aca="1" ref="GB78" ca="1">INDIRECT($AN78&amp;"!"&amp;'DataReport Cell refs'!GB$2)</f>
        <v>0</v>
      </c>
      <c r="GC78" s="361" cm="1">
        <f t="array" aca="1" ref="GC78" ca="1">INDIRECT($AN78&amp;"!"&amp;'DataReport Cell refs'!GC$2)</f>
        <v>0</v>
      </c>
      <c r="GD78" s="361" cm="1">
        <f t="array" aca="1" ref="GD78" ca="1">INDIRECT($AN78&amp;"!"&amp;'DataReport Cell refs'!GD$2)</f>
        <v>0</v>
      </c>
      <c r="GE78" s="361" cm="1">
        <f t="array" aca="1" ref="GE78" ca="1">INDIRECT($AN78&amp;"!"&amp;'DataReport Cell refs'!GE$2)</f>
        <v>0</v>
      </c>
      <c r="GF78" s="361" cm="1">
        <f t="array" aca="1" ref="GF78" ca="1">INDIRECT($AN78&amp;"!"&amp;'DataReport Cell refs'!GF$2)</f>
        <v>0</v>
      </c>
      <c r="GG78" s="361" cm="1">
        <f t="array" aca="1" ref="GG78" ca="1">INDIRECT($AN78&amp;"!"&amp;'DataReport Cell refs'!GG$2)</f>
        <v>0</v>
      </c>
      <c r="GH78" s="361" cm="1">
        <f t="array" aca="1" ref="GH78" ca="1">INDIRECT($AN78&amp;"!"&amp;'DataReport Cell refs'!GH$2)</f>
        <v>0</v>
      </c>
      <c r="GI78" s="361" cm="1">
        <f t="array" aca="1" ref="GI78" ca="1">INDIRECT($AN78&amp;"!"&amp;'DataReport Cell refs'!GI$2)</f>
        <v>0</v>
      </c>
      <c r="GJ78" s="361" cm="1">
        <f t="array" aca="1" ref="GJ78" ca="1">INDIRECT($AN78&amp;"!"&amp;'DataReport Cell refs'!GJ$2)</f>
        <v>0</v>
      </c>
      <c r="GK78" s="361" cm="1">
        <f t="array" aca="1" ref="GK78" ca="1">INDIRECT($AN78&amp;"!"&amp;'DataReport Cell refs'!GK$2)</f>
        <v>0</v>
      </c>
      <c r="GL78" s="361" cm="1">
        <f t="array" aca="1" ref="GL78" ca="1">INDIRECT($AN78&amp;"!"&amp;'DataReport Cell refs'!GL$2)</f>
        <v>0</v>
      </c>
      <c r="GM78" s="361" cm="1">
        <f t="array" aca="1" ref="GM78" ca="1">INDIRECT($AN78&amp;"!"&amp;'DataReport Cell refs'!GM$2)</f>
        <v>0</v>
      </c>
      <c r="GN78" s="361" cm="1">
        <f t="array" aca="1" ref="GN78" ca="1">INDIRECT($AN78&amp;"!"&amp;'DataReport Cell refs'!GN$2)</f>
        <v>0</v>
      </c>
      <c r="GO78" s="361" cm="1">
        <f t="array" aca="1" ref="GO78" ca="1">INDIRECT($AN78&amp;"!"&amp;'DataReport Cell refs'!GO$2)</f>
        <v>0</v>
      </c>
      <c r="GP78" s="361" cm="1">
        <f t="array" aca="1" ref="GP78" ca="1">INDIRECT($AN78&amp;"!"&amp;'DataReport Cell refs'!GP$2)</f>
        <v>0</v>
      </c>
      <c r="GQ78" s="361" cm="1">
        <f t="array" aca="1" ref="GQ78" ca="1">INDIRECT($AN78&amp;"!"&amp;'DataReport Cell refs'!GQ$2)</f>
        <v>0</v>
      </c>
      <c r="GR78" s="361" cm="1">
        <f t="array" aca="1" ref="GR78" ca="1">INDIRECT($AN78&amp;"!"&amp;'DataReport Cell refs'!GR$2)</f>
        <v>0</v>
      </c>
      <c r="GS78" s="361" cm="1">
        <f t="array" aca="1" ref="GS78" ca="1">INDIRECT($AN78&amp;"!"&amp;'DataReport Cell refs'!GS$2)</f>
        <v>0</v>
      </c>
      <c r="GT78" s="361" cm="1">
        <f t="array" aca="1" ref="GT78" ca="1">INDIRECT($AN78&amp;"!"&amp;'DataReport Cell refs'!GT$2)</f>
        <v>0</v>
      </c>
      <c r="GU78" s="361" cm="1">
        <f t="array" aca="1" ref="GU78" ca="1">INDIRECT($AN78&amp;"!"&amp;'DataReport Cell refs'!GU$2)</f>
        <v>0</v>
      </c>
      <c r="GV78" s="361" cm="1">
        <f t="array" aca="1" ref="GV78" ca="1">INDIRECT($AN78&amp;"!"&amp;'DataReport Cell refs'!GV$2)</f>
        <v>0</v>
      </c>
      <c r="GW78" s="361" cm="1">
        <f t="array" aca="1" ref="GW78" ca="1">INDIRECT($AN78&amp;"!"&amp;'DataReport Cell refs'!GW$2)</f>
        <v>0</v>
      </c>
      <c r="GX78" s="361" cm="1">
        <f t="array" aca="1" ref="GX78" ca="1">INDIRECT($AN78&amp;"!"&amp;'DataReport Cell refs'!GX$2)</f>
        <v>0</v>
      </c>
      <c r="GY78" s="361" cm="1">
        <f t="array" aca="1" ref="GY78" ca="1">INDIRECT($AN78&amp;"!"&amp;'DataReport Cell refs'!GY$2)</f>
        <v>0</v>
      </c>
      <c r="GZ78" s="361" cm="1">
        <f t="array" aca="1" ref="GZ78" ca="1">INDIRECT($AN78&amp;"!"&amp;'DataReport Cell refs'!GZ$2)</f>
        <v>0</v>
      </c>
      <c r="HA78" s="361" cm="1">
        <f t="array" aca="1" ref="HA78" ca="1">INDIRECT($AN78&amp;"!"&amp;'DataReport Cell refs'!HA$2)</f>
        <v>0</v>
      </c>
      <c r="HB78" s="361" cm="1">
        <f t="array" aca="1" ref="HB78" ca="1">INDIRECT($AN78&amp;"!"&amp;'DataReport Cell refs'!HB$2)</f>
        <v>0</v>
      </c>
      <c r="HC78" s="361" cm="1">
        <f t="array" aca="1" ref="HC78" ca="1">INDIRECT($AN78&amp;"!"&amp;'DataReport Cell refs'!HC$2)</f>
        <v>0</v>
      </c>
      <c r="HD78" s="361" cm="1">
        <f t="array" aca="1" ref="HD78" ca="1">INDIRECT($AN78&amp;"!"&amp;'DataReport Cell refs'!HD$2)</f>
        <v>0</v>
      </c>
      <c r="HE78" cm="1">
        <f t="array" aca="1" ref="HE78" ca="1">INDIRECT($AN78&amp;"!"&amp;'DataReport Cell refs'!HE$2)</f>
        <v>0</v>
      </c>
      <c r="HF78" cm="1">
        <f t="array" aca="1" ref="HF78" ca="1">INDIRECT($AN78&amp;"!"&amp;'DataReport Cell refs'!HF$2)</f>
        <v>0</v>
      </c>
      <c r="HG78" cm="1">
        <f t="array" aca="1" ref="HG78" ca="1">INDIRECT($AN78&amp;"!"&amp;'DataReport Cell refs'!HG$2)</f>
        <v>0</v>
      </c>
      <c r="HH78" cm="1">
        <f t="array" aca="1" ref="HH78" ca="1">INDIRECT($AN78&amp;"!"&amp;'DataReport Cell refs'!HH$2)</f>
        <v>0</v>
      </c>
      <c r="HI78" cm="1">
        <f t="array" aca="1" ref="HI78" ca="1">INDIRECT($AN78&amp;"!"&amp;'DataReport Cell refs'!HI$2)</f>
        <v>0</v>
      </c>
      <c r="HJ78" cm="1">
        <f t="array" aca="1" ref="HJ78" ca="1">INDIRECT($AN78&amp;"!"&amp;'DataReport Cell refs'!HJ$2)</f>
        <v>0</v>
      </c>
      <c r="HK78" cm="1">
        <f t="array" aca="1" ref="HK78" ca="1">INDIRECT($AN78&amp;"!"&amp;'DataReport Cell refs'!HK$2)</f>
        <v>0</v>
      </c>
      <c r="HL78" cm="1">
        <f t="array" aca="1" ref="HL78" ca="1">INDIRECT($AN78&amp;"!"&amp;'DataReport Cell refs'!HL$2)</f>
        <v>0</v>
      </c>
      <c r="HM78" cm="1">
        <f t="array" aca="1" ref="HM78" ca="1">INDIRECT($AN78&amp;"!"&amp;'DataReport Cell refs'!HM$2)</f>
        <v>0</v>
      </c>
      <c r="HN78" cm="1">
        <f t="array" aca="1" ref="HN78" ca="1">INDIRECT($AN78&amp;"!"&amp;'DataReport Cell refs'!HN$2)</f>
        <v>0</v>
      </c>
      <c r="HO78" cm="1">
        <f t="array" aca="1" ref="HO78" ca="1">INDIRECT($AN78&amp;"!"&amp;'DataReport Cell refs'!HO$2)</f>
        <v>0</v>
      </c>
      <c r="HP78" cm="1">
        <f t="array" aca="1" ref="HP78" ca="1">INDIRECT($AN78&amp;"!"&amp;'DataReport Cell refs'!HP$2)</f>
        <v>0</v>
      </c>
      <c r="HQ78" cm="1">
        <f t="array" aca="1" ref="HQ78" ca="1">INDIRECT($AN78&amp;"!"&amp;'DataReport Cell refs'!HQ$2)</f>
        <v>0</v>
      </c>
      <c r="HR78" cm="1">
        <f t="array" aca="1" ref="HR78" ca="1">INDIRECT($AN78&amp;"!"&amp;'DataReport Cell refs'!HR$2)</f>
        <v>0</v>
      </c>
      <c r="HS78" cm="1">
        <f t="array" aca="1" ref="HS78" ca="1">INDIRECT($AN78&amp;"!"&amp;'DataReport Cell refs'!HS$2)</f>
        <v>0</v>
      </c>
      <c r="HT78" cm="1">
        <f t="array" aca="1" ref="HT78" ca="1">INDIRECT($AN78&amp;"!"&amp;'DataReport Cell refs'!HT$2)</f>
        <v>0</v>
      </c>
      <c r="HU78" cm="1">
        <f t="array" aca="1" ref="HU78" ca="1">INDIRECT($AN78&amp;"!"&amp;'DataReport Cell refs'!HU$2)</f>
        <v>0</v>
      </c>
      <c r="HV78" cm="1">
        <f t="array" aca="1" ref="HV78" ca="1">INDIRECT($AN78&amp;"!"&amp;'DataReport Cell refs'!HV$2)</f>
        <v>0</v>
      </c>
      <c r="HW78" cm="1">
        <f t="array" aca="1" ref="HW78" ca="1">INDIRECT($AN78&amp;"!"&amp;'DataReport Cell refs'!HW$2)</f>
        <v>0</v>
      </c>
      <c r="HX78" cm="1">
        <f t="array" aca="1" ref="HX78" ca="1">INDIRECT($AN78&amp;"!"&amp;'DataReport Cell refs'!HX$2)</f>
        <v>0</v>
      </c>
      <c r="HY78" cm="1">
        <f t="array" aca="1" ref="HY78" ca="1">INDIRECT($AN78&amp;"!"&amp;'DataReport Cell refs'!HY$2)</f>
        <v>0</v>
      </c>
      <c r="HZ78" cm="1">
        <f t="array" aca="1" ref="HZ78" ca="1">INDIRECT($AN78&amp;"!"&amp;'DataReport Cell refs'!HZ$2)</f>
        <v>0</v>
      </c>
      <c r="IA78" cm="1">
        <f t="array" aca="1" ref="IA78" ca="1">INDIRECT($AN78&amp;"!"&amp;'DataReport Cell refs'!IA$2)</f>
        <v>0</v>
      </c>
      <c r="IB78" cm="1">
        <f t="array" aca="1" ref="IB78" ca="1">INDIRECT($AN78&amp;"!"&amp;'DataReport Cell refs'!IB$2)</f>
        <v>0</v>
      </c>
      <c r="IC78" cm="1">
        <f t="array" aca="1" ref="IC78" ca="1">INDIRECT($AN78&amp;"!"&amp;'DataReport Cell refs'!IC$2)</f>
        <v>0</v>
      </c>
      <c r="ID78" cm="1">
        <f t="array" aca="1" ref="ID78" ca="1">INDIRECT($AN78&amp;"!"&amp;'DataReport Cell refs'!ID$2)</f>
        <v>0</v>
      </c>
      <c r="IE78" cm="1">
        <f t="array" aca="1" ref="IE78" ca="1">INDIRECT($AN78&amp;"!"&amp;'DataReport Cell refs'!IE$2)</f>
        <v>0</v>
      </c>
      <c r="IF78" cm="1">
        <f t="array" aca="1" ref="IF78" ca="1">INDIRECT($AN78&amp;"!"&amp;'DataReport Cell refs'!IF$2)</f>
        <v>0</v>
      </c>
      <c r="IG78" cm="1">
        <f t="array" aca="1" ref="IG78" ca="1">INDIRECT($AN78&amp;"!"&amp;'DataReport Cell refs'!IG$2)</f>
        <v>0</v>
      </c>
      <c r="IH78" cm="1">
        <f t="array" aca="1" ref="IH78" ca="1">INDIRECT($AN78&amp;"!"&amp;'DataReport Cell refs'!IH$2)</f>
        <v>0</v>
      </c>
      <c r="II78" cm="1">
        <f t="array" aca="1" ref="II78" ca="1">INDIRECT($AN78&amp;"!"&amp;'DataReport Cell refs'!II$2)</f>
        <v>0</v>
      </c>
      <c r="IJ78" cm="1">
        <f t="array" aca="1" ref="IJ78" ca="1">INDIRECT($AN78&amp;"!"&amp;'DataReport Cell refs'!IJ$2)</f>
        <v>0</v>
      </c>
      <c r="IK78" cm="1">
        <f t="array" aca="1" ref="IK78" ca="1">INDIRECT($AN78&amp;"!"&amp;'DataReport Cell refs'!IK$2)</f>
        <v>0</v>
      </c>
      <c r="IL78" cm="1">
        <f t="array" aca="1" ref="IL78" ca="1">INDIRECT($AN78&amp;"!"&amp;'DataReport Cell refs'!IL$2)</f>
        <v>0</v>
      </c>
      <c r="IM78" cm="1">
        <f t="array" aca="1" ref="IM78" ca="1">INDIRECT($AN78&amp;"!"&amp;'DataReport Cell refs'!IM$2)</f>
        <v>0</v>
      </c>
      <c r="IN78" cm="1">
        <f t="array" aca="1" ref="IN78" ca="1">INDIRECT($AN78&amp;"!"&amp;'DataReport Cell refs'!IN$2)</f>
        <v>0</v>
      </c>
      <c r="IO78" cm="1">
        <f t="array" aca="1" ref="IO78" ca="1">INDIRECT($AN78&amp;"!"&amp;'DataReport Cell refs'!IO$2)</f>
        <v>0</v>
      </c>
      <c r="IP78" cm="1">
        <f t="array" aca="1" ref="IP78" ca="1">INDIRECT($AN78&amp;"!"&amp;'DataReport Cell refs'!IP$2)</f>
        <v>0</v>
      </c>
      <c r="IQ78" cm="1">
        <f t="array" aca="1" ref="IQ78" ca="1">INDIRECT($AN78&amp;"!"&amp;'DataReport Cell refs'!IQ$2)</f>
        <v>0</v>
      </c>
      <c r="IR78" cm="1">
        <f t="array" aca="1" ref="IR78" ca="1">INDIRECT($AN78&amp;"!"&amp;'DataReport Cell refs'!IR$2)</f>
        <v>0</v>
      </c>
      <c r="IS78" cm="1">
        <f t="array" aca="1" ref="IS78" ca="1">INDIRECT($AN78&amp;"!"&amp;'DataReport Cell refs'!IS$2)</f>
        <v>0</v>
      </c>
      <c r="IT78" cm="1">
        <f t="array" aca="1" ref="IT78" ca="1">INDIRECT($AN78&amp;"!"&amp;'DataReport Cell refs'!IT$2)</f>
        <v>0</v>
      </c>
      <c r="IU78" cm="1">
        <f t="array" aca="1" ref="IU78" ca="1">INDIRECT($AN78&amp;"!"&amp;'DataReport Cell refs'!IU$2)</f>
        <v>0</v>
      </c>
      <c r="IV78" cm="1">
        <f t="array" aca="1" ref="IV78" ca="1">INDIRECT($AN78&amp;"!"&amp;'DataReport Cell refs'!IV$2)</f>
        <v>0</v>
      </c>
      <c r="IW78" cm="1">
        <f t="array" aca="1" ref="IW78" ca="1">INDIRECT($AN78&amp;"!"&amp;'DataReport Cell refs'!IW$2)</f>
        <v>0</v>
      </c>
      <c r="IX78" cm="1">
        <f t="array" aca="1" ref="IX78" ca="1">INDIRECT($AN78&amp;"!"&amp;'DataReport Cell refs'!IX$2)</f>
        <v>0</v>
      </c>
      <c r="IY78" cm="1">
        <f t="array" aca="1" ref="IY78" ca="1">INDIRECT($AN78&amp;"!"&amp;'DataReport Cell refs'!IY$2)</f>
        <v>0</v>
      </c>
      <c r="IZ78" cm="1">
        <f t="array" aca="1" ref="IZ78" ca="1">INDIRECT($AN78&amp;"!"&amp;'DataReport Cell refs'!IZ$2)</f>
        <v>0</v>
      </c>
      <c r="JA78" cm="1">
        <f t="array" aca="1" ref="JA78" ca="1">INDIRECT($AN78&amp;"!"&amp;'DataReport Cell refs'!JA$2)</f>
        <v>0</v>
      </c>
      <c r="JB78" cm="1">
        <f t="array" aca="1" ref="JB78" ca="1">INDIRECT($AN78&amp;"!"&amp;'DataReport Cell refs'!JB$2)</f>
        <v>0</v>
      </c>
      <c r="JC78" cm="1">
        <f t="array" aca="1" ref="JC78" ca="1">INDIRECT($AN78&amp;"!"&amp;'DataReport Cell refs'!JC$2)</f>
        <v>0</v>
      </c>
      <c r="JD78" cm="1">
        <f t="array" aca="1" ref="JD78" ca="1">INDIRECT($AN78&amp;"!"&amp;'DataReport Cell refs'!JD$2)</f>
        <v>0</v>
      </c>
      <c r="JE78" cm="1">
        <f t="array" aca="1" ref="JE78" ca="1">INDIRECT($AN78&amp;"!"&amp;'DataReport Cell refs'!JE$2)</f>
        <v>0</v>
      </c>
      <c r="JF78" cm="1">
        <f t="array" aca="1" ref="JF78" ca="1">INDIRECT($AN78&amp;"!"&amp;'DataReport Cell refs'!JF$2)</f>
        <v>0</v>
      </c>
      <c r="JG78" cm="1">
        <f t="array" aca="1" ref="JG78" ca="1">INDIRECT($AN78&amp;"!"&amp;'DataReport Cell refs'!JG$2)</f>
        <v>0</v>
      </c>
      <c r="JH78" cm="1">
        <f t="array" aca="1" ref="JH78" ca="1">INDIRECT($AN78&amp;"!"&amp;'DataReport Cell refs'!JH$2)</f>
        <v>0</v>
      </c>
      <c r="JI78" cm="1">
        <f t="array" aca="1" ref="JI78" ca="1">INDIRECT($AN78&amp;"!"&amp;'DataReport Cell refs'!JI$2)</f>
        <v>0</v>
      </c>
      <c r="JJ78" cm="1">
        <f t="array" aca="1" ref="JJ78" ca="1">INDIRECT($AN78&amp;"!"&amp;'DataReport Cell refs'!JJ$2)</f>
        <v>0</v>
      </c>
      <c r="JK78" cm="1">
        <f t="array" aca="1" ref="JK78" ca="1">INDIRECT($AN78&amp;"!"&amp;'DataReport Cell refs'!JK$2)</f>
        <v>0</v>
      </c>
      <c r="JL78" cm="1">
        <f t="array" aca="1" ref="JL78" ca="1">INDIRECT($AN78&amp;"!"&amp;'DataReport Cell refs'!JL$2)</f>
        <v>0</v>
      </c>
      <c r="JM78" cm="1">
        <f t="array" aca="1" ref="JM78" ca="1">INDIRECT($AN78&amp;"!"&amp;'DataReport Cell refs'!JM$2)</f>
        <v>0</v>
      </c>
      <c r="JN78" cm="1">
        <f t="array" aca="1" ref="JN78" ca="1">INDIRECT($AN78&amp;"!"&amp;'DataReport Cell refs'!JN$2)</f>
        <v>0</v>
      </c>
      <c r="JO78" cm="1">
        <f t="array" aca="1" ref="JO78" ca="1">INDIRECT($AN78&amp;"!"&amp;'DataReport Cell refs'!JO$2)</f>
        <v>0</v>
      </c>
      <c r="JP78" cm="1">
        <f t="array" aca="1" ref="JP78" ca="1">INDIRECT($AN78&amp;"!"&amp;'DataReport Cell refs'!JP$2)</f>
        <v>0</v>
      </c>
      <c r="JQ78" cm="1">
        <f t="array" aca="1" ref="JQ78" ca="1">INDIRECT($AN78&amp;"!"&amp;'DataReport Cell refs'!JQ$2)</f>
        <v>0</v>
      </c>
      <c r="JR78" cm="1">
        <f t="array" aca="1" ref="JR78" ca="1">INDIRECT($AN78&amp;"!"&amp;'DataReport Cell refs'!JR$2)</f>
        <v>0</v>
      </c>
      <c r="JS78" cm="1">
        <f t="array" aca="1" ref="JS78" ca="1">INDIRECT($AN78&amp;"!"&amp;'DataReport Cell refs'!JS$2)</f>
        <v>0</v>
      </c>
      <c r="JT78" cm="1">
        <f t="array" aca="1" ref="JT78" ca="1">INDIRECT($AN78&amp;"!"&amp;'DataReport Cell refs'!JT$2)</f>
        <v>0</v>
      </c>
      <c r="JU78" cm="1">
        <f t="array" aca="1" ref="JU78" ca="1">INDIRECT($AN78&amp;"!"&amp;'DataReport Cell refs'!JU$2)</f>
        <v>0</v>
      </c>
      <c r="JV78" t="str" cm="1">
        <f t="array" aca="1" ref="JV78" ca="1">INDIRECT($AN78&amp;"!"&amp;'DataReport Cell refs'!JV$2)</f>
        <v>Not Commenced</v>
      </c>
      <c r="JW78" t="str" cm="1">
        <f t="array" aca="1" ref="JW78" ca="1">INDIRECT($AN78&amp;"!"&amp;'DataReport Cell refs'!JW$2)</f>
        <v>First complete Stocktake</v>
      </c>
      <c r="JX78" t="str" cm="1">
        <f t="array" aca="1" ref="JX78" ca="1">INDIRECT($AN78&amp;"!"&amp;'DataReport Cell refs'!JX$2)</f>
        <v>First complete Stocktake</v>
      </c>
      <c r="JY78" t="str" cm="1">
        <f t="array" aca="1" ref="JY78" ca="1">INDIRECT($AN78&amp;"!"&amp;'DataReport Cell refs'!JY$2)</f>
        <v>First complete Stocktake</v>
      </c>
      <c r="JZ78" t="str" cm="1">
        <f t="array" aca="1" ref="JZ78" ca="1">INDIRECT($AN78&amp;"!"&amp;'DataReport Cell refs'!JZ$2)</f>
        <v>First complete Stocktake</v>
      </c>
      <c r="KA78" t="str" cm="1">
        <f t="array" aca="1" ref="KA78" ca="1">INDIRECT($AN78&amp;"!"&amp;'DataReport Cell refs'!KA$2)</f>
        <v>First complete Stocktake</v>
      </c>
      <c r="KB78" t="str" cm="1">
        <f t="array" aca="1" ref="KB78" ca="1">INDIRECT($AN78&amp;"!"&amp;'DataReport Cell refs'!KB$2)</f>
        <v>First complete Stocktake</v>
      </c>
    </row>
    <row r="79" spans="40:288" x14ac:dyDescent="0.35">
      <c r="AN79" s="345" t="s">
        <v>1218</v>
      </c>
      <c r="AO79" cm="1">
        <f t="array" aca="1" ref="AO79" ca="1">INDIRECT($AN79&amp;"!"&amp;'DataReport Cell refs'!AO$2)</f>
        <v>0</v>
      </c>
      <c r="AP79" t="str" cm="1">
        <f t="array" aca="1" ref="AP79" ca="1">INDIRECT($AN79&amp;"!"&amp;'DataReport Cell refs'!AP$2)</f>
        <v>Select option</v>
      </c>
      <c r="AQ79" t="str" cm="1">
        <f t="array" aca="1" ref="AQ79" ca="1">INDIRECT($AN79&amp;"!"&amp;'DataReport Cell refs'!AQ$2)</f>
        <v>Select option</v>
      </c>
      <c r="AR79" s="361" cm="1">
        <f t="array" aca="1" ref="AR79" ca="1">INDIRECT($AN79&amp;"!"&amp;'DataReport Cell refs'!AR$2)</f>
        <v>0</v>
      </c>
      <c r="AS79" t="b" cm="1">
        <f t="array" aca="1" ref="AS79" ca="1">INDIRECT($AN79&amp;"!"&amp;'DataReport Cell refs'!AS$2)</f>
        <v>0</v>
      </c>
      <c r="AT79" t="b" cm="1">
        <f t="array" aca="1" ref="AT79" ca="1">INDIRECT($AN79&amp;"!"&amp;'DataReport Cell refs'!AT$2)</f>
        <v>0</v>
      </c>
      <c r="AU79" t="b" cm="1">
        <f t="array" aca="1" ref="AU79" ca="1">INDIRECT($AN79&amp;"!"&amp;'DataReport Cell refs'!AU$2)</f>
        <v>0</v>
      </c>
      <c r="AV79" t="b" cm="1">
        <f t="array" aca="1" ref="AV79" ca="1">INDIRECT($AN79&amp;"!"&amp;'DataReport Cell refs'!AV$2)</f>
        <v>0</v>
      </c>
      <c r="AW79" t="b" cm="1">
        <f t="array" aca="1" ref="AW79" ca="1">INDIRECT($AN79&amp;"!"&amp;'DataReport Cell refs'!AW$2)</f>
        <v>0</v>
      </c>
      <c r="AX79" t="b" cm="1">
        <f t="array" aca="1" ref="AX79" ca="1">INDIRECT($AN79&amp;"!"&amp;'DataReport Cell refs'!AX$2)</f>
        <v>0</v>
      </c>
      <c r="AY79" t="b" cm="1">
        <f t="array" aca="1" ref="AY79" ca="1">INDIRECT($AN79&amp;"!"&amp;'DataReport Cell refs'!AY$2)</f>
        <v>0</v>
      </c>
      <c r="AZ79" t="b" cm="1">
        <f t="array" aca="1" ref="AZ79" ca="1">INDIRECT($AN79&amp;"!"&amp;'DataReport Cell refs'!AZ$2)</f>
        <v>0</v>
      </c>
      <c r="BA79" t="b" cm="1">
        <f t="array" aca="1" ref="BA79" ca="1">INDIRECT($AN79&amp;"!"&amp;'DataReport Cell refs'!BA$2)</f>
        <v>0</v>
      </c>
      <c r="BB79" t="b" cm="1">
        <f t="array" aca="1" ref="BB79" ca="1">INDIRECT($AN79&amp;"!"&amp;'DataReport Cell refs'!BB$2)</f>
        <v>0</v>
      </c>
      <c r="BC79" t="b" cm="1">
        <f t="array" aca="1" ref="BC79" ca="1">INDIRECT($AN79&amp;"!"&amp;'DataReport Cell refs'!BC$2)</f>
        <v>0</v>
      </c>
      <c r="BD79" t="b" cm="1">
        <f t="array" aca="1" ref="BD79" ca="1">INDIRECT($AN79&amp;"!"&amp;'DataReport Cell refs'!BD$2)</f>
        <v>0</v>
      </c>
      <c r="BE79" t="b" cm="1">
        <f t="array" aca="1" ref="BE79" ca="1">INDIRECT($AN79&amp;"!"&amp;'DataReport Cell refs'!BE$2)</f>
        <v>0</v>
      </c>
      <c r="BF79" t="b" cm="1">
        <f t="array" aca="1" ref="BF79" ca="1">INDIRECT($AN79&amp;"!"&amp;'DataReport Cell refs'!BF$2)</f>
        <v>0</v>
      </c>
      <c r="BG79" t="b" cm="1">
        <f t="array" aca="1" ref="BG79" ca="1">INDIRECT($AN79&amp;"!"&amp;'DataReport Cell refs'!BG$2)</f>
        <v>0</v>
      </c>
      <c r="BH79" t="b" cm="1">
        <f t="array" aca="1" ref="BH79" ca="1">INDIRECT($AN79&amp;"!"&amp;'DataReport Cell refs'!BH$2)</f>
        <v>0</v>
      </c>
      <c r="BI79" t="str" cm="1">
        <f t="array" aca="1" ref="BI79" ca="1">INDIRECT($AN79&amp;"!"&amp;'DataReport Cell refs'!BI$2)</f>
        <v>Select option</v>
      </c>
      <c r="BJ79" t="str" cm="1">
        <f t="array" aca="1" ref="BJ79" ca="1">INDIRECT($AN79&amp;"!"&amp;'DataReport Cell refs'!BJ$2)</f>
        <v>Select option</v>
      </c>
      <c r="BK79" t="str" cm="1">
        <f t="array" aca="1" ref="BK79" ca="1">INDIRECT($AN79&amp;"!"&amp;'DataReport Cell refs'!BK$2)</f>
        <v>Select option</v>
      </c>
      <c r="BL79" t="str" cm="1">
        <f t="array" aca="1" ref="BL79" ca="1">INDIRECT($AN79&amp;"!"&amp;'DataReport Cell refs'!BL$2)</f>
        <v>Select option</v>
      </c>
      <c r="BM79" t="str" cm="1">
        <f t="array" aca="1" ref="BM79" ca="1">INDIRECT($AN79&amp;"!"&amp;'DataReport Cell refs'!BM$2)</f>
        <v>Select option</v>
      </c>
      <c r="BN79" t="str" cm="1">
        <f t="array" aca="1" ref="BN79" ca="1">INDIRECT($AN79&amp;"!"&amp;'DataReport Cell refs'!BN$2)</f>
        <v>Select option</v>
      </c>
      <c r="BO79" t="str" cm="1">
        <f t="array" aca="1" ref="BO79" ca="1">INDIRECT($AN79&amp;"!"&amp;'DataReport Cell refs'!BO$2)</f>
        <v>Select option</v>
      </c>
      <c r="BP79" t="str" cm="1">
        <f t="array" aca="1" ref="BP79" ca="1">INDIRECT($AN79&amp;"!"&amp;'DataReport Cell refs'!BP$2)</f>
        <v>Select option</v>
      </c>
      <c r="BQ79" t="str" cm="1">
        <f t="array" aca="1" ref="BQ79" ca="1">INDIRECT($AN79&amp;"!"&amp;'DataReport Cell refs'!BQ$2)</f>
        <v>Select option</v>
      </c>
      <c r="BR79" t="b" cm="1">
        <f t="array" aca="1" ref="BR79" ca="1">INDIRECT($AN79&amp;"!"&amp;'DataReport Cell refs'!BR$2)</f>
        <v>0</v>
      </c>
      <c r="BS79" t="b" cm="1">
        <f t="array" aca="1" ref="BS79" ca="1">INDIRECT($AN79&amp;"!"&amp;'DataReport Cell refs'!BS$2)</f>
        <v>0</v>
      </c>
      <c r="BT79" t="b" cm="1">
        <f t="array" aca="1" ref="BT79" ca="1">INDIRECT($AN79&amp;"!"&amp;'DataReport Cell refs'!BT$2)</f>
        <v>0</v>
      </c>
      <c r="BU79" t="b" cm="1">
        <f t="array" aca="1" ref="BU79" ca="1">INDIRECT($AN79&amp;"!"&amp;'DataReport Cell refs'!BU$2)</f>
        <v>0</v>
      </c>
      <c r="BV79" t="b" cm="1">
        <f t="array" aca="1" ref="BV79" ca="1">INDIRECT($AN79&amp;"!"&amp;'DataReport Cell refs'!BV$2)</f>
        <v>0</v>
      </c>
      <c r="BW79" t="b" cm="1">
        <f t="array" aca="1" ref="BW79" ca="1">INDIRECT($AN79&amp;"!"&amp;'DataReport Cell refs'!BW$2)</f>
        <v>0</v>
      </c>
      <c r="BX79" t="b" cm="1">
        <f t="array" aca="1" ref="BX79" ca="1">INDIRECT($AN79&amp;"!"&amp;'DataReport Cell refs'!BX$2)</f>
        <v>0</v>
      </c>
      <c r="BY79" t="b" cm="1">
        <f t="array" aca="1" ref="BY79" ca="1">INDIRECT($AN79&amp;"!"&amp;'DataReport Cell refs'!BY$2)</f>
        <v>0</v>
      </c>
      <c r="BZ79" t="b" cm="1">
        <f t="array" aca="1" ref="BZ79" ca="1">INDIRECT($AN79&amp;"!"&amp;'DataReport Cell refs'!BZ$2)</f>
        <v>0</v>
      </c>
      <c r="CA79" cm="1">
        <f t="array" aca="1" ref="CA79" ca="1">INDIRECT($AN79&amp;"!"&amp;'DataReport Cell refs'!CA$2)</f>
        <v>0</v>
      </c>
      <c r="CB79" s="385" cm="1">
        <f t="array" aca="1" ref="CB79" ca="1">INDIRECT($AN79&amp;"!"&amp;'DataReport Cell refs'!CB$2)</f>
        <v>0</v>
      </c>
      <c r="CC79" s="385" cm="1">
        <f t="array" aca="1" ref="CC79" ca="1">INDIRECT($AN79&amp;"!"&amp;'DataReport Cell refs'!CC$2)</f>
        <v>0</v>
      </c>
      <c r="CD79" s="385" cm="1">
        <f t="array" aca="1" ref="CD79" ca="1">INDIRECT($AN79&amp;"!"&amp;'DataReport Cell refs'!CD$2)</f>
        <v>0</v>
      </c>
      <c r="CE79" t="str" cm="1">
        <f t="array" aca="1" ref="CE79" ca="1">INDIRECT($AN79&amp;"!"&amp;'DataReport Cell refs'!CE$2)</f>
        <v>Select option</v>
      </c>
      <c r="CF79" s="361" cm="1">
        <f t="array" aca="1" ref="CF79" ca="1">INDIRECT($AN79&amp;"!"&amp;'DataReport Cell refs'!CF$2)</f>
        <v>0</v>
      </c>
      <c r="CG79" t="b" cm="1">
        <f t="array" aca="1" ref="CG79" ca="1">INDIRECT($AN79&amp;"!"&amp;'DataReport Cell refs'!CG$2)</f>
        <v>0</v>
      </c>
      <c r="CH79" t="b" cm="1">
        <f t="array" aca="1" ref="CH79" ca="1">INDIRECT($AN79&amp;"!"&amp;'DataReport Cell refs'!CH$2)</f>
        <v>0</v>
      </c>
      <c r="CI79" t="b" cm="1">
        <f t="array" aca="1" ref="CI79" ca="1">INDIRECT($AN79&amp;"!"&amp;'DataReport Cell refs'!CI$2)</f>
        <v>0</v>
      </c>
      <c r="CJ79" t="b" cm="1">
        <f t="array" aca="1" ref="CJ79" ca="1">INDIRECT($AN79&amp;"!"&amp;'DataReport Cell refs'!CJ$2)</f>
        <v>0</v>
      </c>
      <c r="CK79" t="b" cm="1">
        <f t="array" aca="1" ref="CK79" ca="1">INDIRECT($AN79&amp;"!"&amp;'DataReport Cell refs'!CK$2)</f>
        <v>0</v>
      </c>
      <c r="CL79" t="b" cm="1">
        <f t="array" aca="1" ref="CL79" ca="1">INDIRECT($AN79&amp;"!"&amp;'DataReport Cell refs'!CL$2)</f>
        <v>0</v>
      </c>
      <c r="CM79" t="b" cm="1">
        <f t="array" aca="1" ref="CM79" ca="1">INDIRECT($AN79&amp;"!"&amp;'DataReport Cell refs'!CM$2)</f>
        <v>0</v>
      </c>
      <c r="CN79" t="b" cm="1">
        <f t="array" aca="1" ref="CN79" ca="1">INDIRECT($AN79&amp;"!"&amp;'DataReport Cell refs'!CN$2)</f>
        <v>0</v>
      </c>
      <c r="CO79" t="b" cm="1">
        <f t="array" aca="1" ref="CO79" ca="1">INDIRECT($AN79&amp;"!"&amp;'DataReport Cell refs'!CO$2)</f>
        <v>0</v>
      </c>
      <c r="CP79" t="b" cm="1">
        <f t="array" aca="1" ref="CP79" ca="1">INDIRECT($AN79&amp;"!"&amp;'DataReport Cell refs'!CP$2)</f>
        <v>0</v>
      </c>
      <c r="CQ79" t="b" cm="1">
        <f t="array" aca="1" ref="CQ79" ca="1">INDIRECT($AN79&amp;"!"&amp;'DataReport Cell refs'!CQ$2)</f>
        <v>0</v>
      </c>
      <c r="CR79" t="b" cm="1">
        <f t="array" aca="1" ref="CR79" ca="1">INDIRECT($AN79&amp;"!"&amp;'DataReport Cell refs'!CR$2)</f>
        <v>0</v>
      </c>
      <c r="CS79" t="b" cm="1">
        <f t="array" aca="1" ref="CS79" ca="1">INDIRECT($AN79&amp;"!"&amp;'DataReport Cell refs'!CS$2)</f>
        <v>0</v>
      </c>
      <c r="CT79" t="b" cm="1">
        <f t="array" aca="1" ref="CT79" ca="1">INDIRECT($AN79&amp;"!"&amp;'DataReport Cell refs'!CT$2)</f>
        <v>0</v>
      </c>
      <c r="CU79" t="b" cm="1">
        <f t="array" aca="1" ref="CU79" ca="1">INDIRECT($AN79&amp;"!"&amp;'DataReport Cell refs'!CU$2)</f>
        <v>0</v>
      </c>
      <c r="CV79" t="b" cm="1">
        <f t="array" aca="1" ref="CV79" ca="1">INDIRECT($AN79&amp;"!"&amp;'DataReport Cell refs'!CV$2)</f>
        <v>0</v>
      </c>
      <c r="CW79" t="b" cm="1">
        <f t="array" aca="1" ref="CW79" ca="1">INDIRECT($AN79&amp;"!"&amp;'DataReport Cell refs'!CW$2)</f>
        <v>0</v>
      </c>
      <c r="CX79" t="b" cm="1">
        <f t="array" aca="1" ref="CX79" ca="1">INDIRECT($AN79&amp;"!"&amp;'DataReport Cell refs'!CX$2)</f>
        <v>0</v>
      </c>
      <c r="CY79" t="b" cm="1">
        <f t="array" aca="1" ref="CY79" ca="1">INDIRECT($AN79&amp;"!"&amp;'DataReport Cell refs'!CY$2)</f>
        <v>0</v>
      </c>
      <c r="CZ79" t="b" cm="1">
        <f t="array" aca="1" ref="CZ79" ca="1">INDIRECT($AN79&amp;"!"&amp;'DataReport Cell refs'!CZ$2)</f>
        <v>0</v>
      </c>
      <c r="DA79" t="b" cm="1">
        <f t="array" aca="1" ref="DA79" ca="1">INDIRECT($AN79&amp;"!"&amp;'DataReport Cell refs'!DA$2)</f>
        <v>0</v>
      </c>
      <c r="DB79" t="b" cm="1">
        <f t="array" aca="1" ref="DB79" ca="1">INDIRECT($AN79&amp;"!"&amp;'DataReport Cell refs'!DB$2)</f>
        <v>0</v>
      </c>
      <c r="DC79" t="b" cm="1">
        <f t="array" aca="1" ref="DC79" ca="1">INDIRECT($AN79&amp;"!"&amp;'DataReport Cell refs'!DC$2)</f>
        <v>0</v>
      </c>
      <c r="DD79" t="b" cm="1">
        <f t="array" aca="1" ref="DD79" ca="1">INDIRECT($AN79&amp;"!"&amp;'DataReport Cell refs'!DD$2)</f>
        <v>0</v>
      </c>
      <c r="DE79" t="b" cm="1">
        <f t="array" aca="1" ref="DE79" ca="1">INDIRECT($AN79&amp;"!"&amp;'DataReport Cell refs'!DE$2)</f>
        <v>0</v>
      </c>
      <c r="DF79" t="b" cm="1">
        <f t="array" aca="1" ref="DF79" ca="1">INDIRECT($AN79&amp;"!"&amp;'DataReport Cell refs'!DF$2)</f>
        <v>0</v>
      </c>
      <c r="DG79" t="b" cm="1">
        <f t="array" aca="1" ref="DG79" ca="1">INDIRECT($AN79&amp;"!"&amp;'DataReport Cell refs'!DG$2)</f>
        <v>0</v>
      </c>
      <c r="DH79" t="b" cm="1">
        <f t="array" aca="1" ref="DH79" ca="1">INDIRECT($AN79&amp;"!"&amp;'DataReport Cell refs'!DH$2)</f>
        <v>0</v>
      </c>
      <c r="DI79" t="b" cm="1">
        <f t="array" aca="1" ref="DI79" ca="1">INDIRECT($AN79&amp;"!"&amp;'DataReport Cell refs'!DI$2)</f>
        <v>0</v>
      </c>
      <c r="DJ79" t="b" cm="1">
        <f t="array" aca="1" ref="DJ79" ca="1">INDIRECT($AN79&amp;"!"&amp;'DataReport Cell refs'!DJ$2)</f>
        <v>0</v>
      </c>
      <c r="DK79" t="b" cm="1">
        <f t="array" aca="1" ref="DK79" ca="1">INDIRECT($AN79&amp;"!"&amp;'DataReport Cell refs'!DK$2)</f>
        <v>0</v>
      </c>
      <c r="DL79" t="b" cm="1">
        <f t="array" aca="1" ref="DL79" ca="1">INDIRECT($AN79&amp;"!"&amp;'DataReport Cell refs'!DL$2)</f>
        <v>0</v>
      </c>
      <c r="DM79" t="b" cm="1">
        <f t="array" aca="1" ref="DM79" ca="1">INDIRECT($AN79&amp;"!"&amp;'DataReport Cell refs'!DM$2)</f>
        <v>0</v>
      </c>
      <c r="DN79" t="str" cm="1">
        <f t="array" aca="1" ref="DN79" ca="1">INDIRECT($AN79&amp;"!"&amp;'DataReport Cell refs'!DN$2)</f>
        <v>Type here - Other service not included above 1</v>
      </c>
      <c r="DO79" t="str" cm="1">
        <f t="array" aca="1" ref="DO79" ca="1">INDIRECT($AN79&amp;"!"&amp;'DataReport Cell refs'!DO$2)</f>
        <v>Type here - Other service not included above 2</v>
      </c>
      <c r="DP79" t="str" cm="1">
        <f t="array" aca="1" ref="DP79" ca="1">INDIRECT($AN79&amp;"!"&amp;'DataReport Cell refs'!DP$2)</f>
        <v>Type here - Other service not included above 3</v>
      </c>
      <c r="DQ79" t="b" cm="1">
        <f t="array" aca="1" ref="DQ79" ca="1">INDIRECT($AN79&amp;"!"&amp;'DataReport Cell refs'!DQ$2)</f>
        <v>0</v>
      </c>
      <c r="DR79" t="b" cm="1">
        <f t="array" aca="1" ref="DR79" ca="1">INDIRECT($AN79&amp;"!"&amp;'DataReport Cell refs'!DR$2)</f>
        <v>0</v>
      </c>
      <c r="DS79" t="b" cm="1">
        <f t="array" aca="1" ref="DS79" ca="1">INDIRECT($AN79&amp;"!"&amp;'DataReport Cell refs'!DS$2)</f>
        <v>0</v>
      </c>
      <c r="DT79" t="b" cm="1">
        <f t="array" aca="1" ref="DT79" ca="1">INDIRECT($AN79&amp;"!"&amp;'DataReport Cell refs'!DT$2)</f>
        <v>0</v>
      </c>
      <c r="DU79" t="b" cm="1">
        <f t="array" aca="1" ref="DU79" ca="1">INDIRECT($AN79&amp;"!"&amp;'DataReport Cell refs'!DU$2)</f>
        <v>0</v>
      </c>
      <c r="DV79" t="b" cm="1">
        <f t="array" aca="1" ref="DV79" ca="1">INDIRECT($AN79&amp;"!"&amp;'DataReport Cell refs'!DV$2)</f>
        <v>0</v>
      </c>
      <c r="DW79" t="b" cm="1">
        <f t="array" aca="1" ref="DW79" ca="1">INDIRECT($AN79&amp;"!"&amp;'DataReport Cell refs'!DW$2)</f>
        <v>0</v>
      </c>
      <c r="DX79" t="b" cm="1">
        <f t="array" aca="1" ref="DX79" ca="1">INDIRECT($AN79&amp;"!"&amp;'DataReport Cell refs'!DX$2)</f>
        <v>0</v>
      </c>
      <c r="DY79" t="b" cm="1">
        <f t="array" aca="1" ref="DY79" ca="1">INDIRECT($AN79&amp;"!"&amp;'DataReport Cell refs'!DY$2)</f>
        <v>0</v>
      </c>
      <c r="DZ79" t="b" cm="1">
        <f t="array" aca="1" ref="DZ79" ca="1">INDIRECT($AN79&amp;"!"&amp;'DataReport Cell refs'!DZ$2)</f>
        <v>0</v>
      </c>
      <c r="EA79" t="b" cm="1">
        <f t="array" aca="1" ref="EA79" ca="1">INDIRECT($AN79&amp;"!"&amp;'DataReport Cell refs'!EA$2)</f>
        <v>0</v>
      </c>
      <c r="EB79" t="b" cm="1">
        <f t="array" aca="1" ref="EB79" ca="1">INDIRECT($AN79&amp;"!"&amp;'DataReport Cell refs'!EB$2)</f>
        <v>0</v>
      </c>
      <c r="EC79" t="b" cm="1">
        <f t="array" aca="1" ref="EC79" ca="1">INDIRECT($AN79&amp;"!"&amp;'DataReport Cell refs'!EC$2)</f>
        <v>0</v>
      </c>
      <c r="ED79" t="b" cm="1">
        <f t="array" aca="1" ref="ED79" ca="1">INDIRECT($AN79&amp;"!"&amp;'DataReport Cell refs'!ED$2)</f>
        <v>0</v>
      </c>
      <c r="EE79" t="b" cm="1">
        <f t="array" aca="1" ref="EE79" ca="1">INDIRECT($AN79&amp;"!"&amp;'DataReport Cell refs'!EE$2)</f>
        <v>0</v>
      </c>
      <c r="EF79" t="b" cm="1">
        <f t="array" aca="1" ref="EF79" ca="1">INDIRECT($AN79&amp;"!"&amp;'DataReport Cell refs'!EF$2)</f>
        <v>0</v>
      </c>
      <c r="EG79" t="b" cm="1">
        <f t="array" aca="1" ref="EG79" ca="1">INDIRECT($AN79&amp;"!"&amp;'DataReport Cell refs'!EG$2)</f>
        <v>0</v>
      </c>
      <c r="EH79" t="b" cm="1">
        <f t="array" aca="1" ref="EH79" ca="1">INDIRECT($AN79&amp;"!"&amp;'DataReport Cell refs'!EH$2)</f>
        <v>0</v>
      </c>
      <c r="EI79" t="b" cm="1">
        <f t="array" aca="1" ref="EI79" ca="1">INDIRECT($AN79&amp;"!"&amp;'DataReport Cell refs'!EI$2)</f>
        <v>0</v>
      </c>
      <c r="EJ79" t="b" cm="1">
        <f t="array" aca="1" ref="EJ79" ca="1">INDIRECT($AN79&amp;"!"&amp;'DataReport Cell refs'!EJ$2)</f>
        <v>0</v>
      </c>
      <c r="EK79" t="b" cm="1">
        <f t="array" aca="1" ref="EK79" ca="1">INDIRECT($AN79&amp;"!"&amp;'DataReport Cell refs'!EK$2)</f>
        <v>0</v>
      </c>
      <c r="EL79" t="b" cm="1">
        <f t="array" aca="1" ref="EL79" ca="1">INDIRECT($AN79&amp;"!"&amp;'DataReport Cell refs'!EL$2)</f>
        <v>0</v>
      </c>
      <c r="EM79" t="b" cm="1">
        <f t="array" aca="1" ref="EM79" ca="1">INDIRECT($AN79&amp;"!"&amp;'DataReport Cell refs'!EM$2)</f>
        <v>0</v>
      </c>
      <c r="EN79" t="b" cm="1">
        <f t="array" aca="1" ref="EN79" ca="1">INDIRECT($AN79&amp;"!"&amp;'DataReport Cell refs'!EN$2)</f>
        <v>0</v>
      </c>
      <c r="EO79" t="b" cm="1">
        <f t="array" aca="1" ref="EO79" ca="1">INDIRECT($AN79&amp;"!"&amp;'DataReport Cell refs'!EO$2)</f>
        <v>0</v>
      </c>
      <c r="EP79" t="b" cm="1">
        <f t="array" aca="1" ref="EP79" ca="1">INDIRECT($AN79&amp;"!"&amp;'DataReport Cell refs'!EP$2)</f>
        <v>0</v>
      </c>
      <c r="EQ79" t="b" cm="1">
        <f t="array" aca="1" ref="EQ79" ca="1">INDIRECT($AN79&amp;"!"&amp;'DataReport Cell refs'!EQ$2)</f>
        <v>0</v>
      </c>
      <c r="ER79" t="b" cm="1">
        <f t="array" aca="1" ref="ER79" ca="1">INDIRECT($AN79&amp;"!"&amp;'DataReport Cell refs'!ER$2)</f>
        <v>0</v>
      </c>
      <c r="ES79" t="b" cm="1">
        <f t="array" aca="1" ref="ES79" ca="1">INDIRECT($AN79&amp;"!"&amp;'DataReport Cell refs'!ES$2)</f>
        <v>0</v>
      </c>
      <c r="ET79" t="b" cm="1">
        <f t="array" aca="1" ref="ET79" ca="1">INDIRECT($AN79&amp;"!"&amp;'DataReport Cell refs'!ET$2)</f>
        <v>0</v>
      </c>
      <c r="EU79" t="b" cm="1">
        <f t="array" aca="1" ref="EU79" ca="1">INDIRECT($AN79&amp;"!"&amp;'DataReport Cell refs'!EU$2)</f>
        <v>0</v>
      </c>
      <c r="EV79" t="b" cm="1">
        <f t="array" aca="1" ref="EV79" ca="1">INDIRECT($AN79&amp;"!"&amp;'DataReport Cell refs'!EV$2)</f>
        <v>0</v>
      </c>
      <c r="EW79" t="b" cm="1">
        <f t="array" aca="1" ref="EW79" ca="1">INDIRECT($AN79&amp;"!"&amp;'DataReport Cell refs'!EW$2)</f>
        <v>0</v>
      </c>
      <c r="EX79" t="b" cm="1">
        <f t="array" aca="1" ref="EX79" ca="1">INDIRECT($AN79&amp;"!"&amp;'DataReport Cell refs'!EX$2)</f>
        <v>0</v>
      </c>
      <c r="EY79" t="b" cm="1">
        <f t="array" aca="1" ref="EY79" ca="1">INDIRECT($AN79&amp;"!"&amp;'DataReport Cell refs'!EY$2)</f>
        <v>0</v>
      </c>
      <c r="EZ79" t="b" cm="1">
        <f t="array" aca="1" ref="EZ79" ca="1">INDIRECT($AN79&amp;"!"&amp;'DataReport Cell refs'!EZ$2)</f>
        <v>0</v>
      </c>
      <c r="FA79" t="b" cm="1">
        <f t="array" aca="1" ref="FA79" ca="1">INDIRECT($AN79&amp;"!"&amp;'DataReport Cell refs'!FA$2)</f>
        <v>0</v>
      </c>
      <c r="FB79" t="b" cm="1">
        <f t="array" aca="1" ref="FB79" ca="1">INDIRECT($AN79&amp;"!"&amp;'DataReport Cell refs'!FB$2)</f>
        <v>0</v>
      </c>
      <c r="FC79" t="b" cm="1">
        <f t="array" aca="1" ref="FC79" ca="1">INDIRECT($AN79&amp;"!"&amp;'DataReport Cell refs'!FC$2)</f>
        <v>0</v>
      </c>
      <c r="FD79" t="b" cm="1">
        <f t="array" aca="1" ref="FD79" ca="1">INDIRECT($AN79&amp;"!"&amp;'DataReport Cell refs'!FD$2)</f>
        <v>0</v>
      </c>
      <c r="FE79" t="b" cm="1">
        <f t="array" aca="1" ref="FE79" ca="1">INDIRECT($AN79&amp;"!"&amp;'DataReport Cell refs'!FE$2)</f>
        <v>0</v>
      </c>
      <c r="FF79" t="b" cm="1">
        <f t="array" aca="1" ref="FF79" ca="1">INDIRECT($AN79&amp;"!"&amp;'DataReport Cell refs'!FF$2)</f>
        <v>0</v>
      </c>
      <c r="FG79" t="b" cm="1">
        <f t="array" aca="1" ref="FG79" ca="1">INDIRECT($AN79&amp;"!"&amp;'DataReport Cell refs'!FG$2)</f>
        <v>0</v>
      </c>
      <c r="FH79" t="b" cm="1">
        <f t="array" aca="1" ref="FH79" ca="1">INDIRECT($AN79&amp;"!"&amp;'DataReport Cell refs'!FH$2)</f>
        <v>0</v>
      </c>
      <c r="FI79" t="b" cm="1">
        <f t="array" aca="1" ref="FI79" ca="1">INDIRECT($AN79&amp;"!"&amp;'DataReport Cell refs'!FI$2)</f>
        <v>0</v>
      </c>
      <c r="FJ79" t="b" cm="1">
        <f t="array" aca="1" ref="FJ79" ca="1">INDIRECT($AN79&amp;"!"&amp;'DataReport Cell refs'!FJ$2)</f>
        <v>0</v>
      </c>
      <c r="FK79" s="361" cm="1">
        <f t="array" aca="1" ref="FK79" ca="1">INDIRECT($AN79&amp;"!"&amp;'DataReport Cell refs'!FK$2)</f>
        <v>0</v>
      </c>
      <c r="FL79" s="361" cm="1">
        <f t="array" aca="1" ref="FL79" ca="1">INDIRECT($AN79&amp;"!"&amp;'DataReport Cell refs'!FL$2)</f>
        <v>0</v>
      </c>
      <c r="FM79" s="361" cm="1">
        <f t="array" aca="1" ref="FM79" ca="1">INDIRECT($AN79&amp;"!"&amp;'DataReport Cell refs'!FM$2)</f>
        <v>0</v>
      </c>
      <c r="FN79" s="361" cm="1">
        <f t="array" aca="1" ref="FN79" ca="1">INDIRECT($AN79&amp;"!"&amp;'DataReport Cell refs'!FN$2)</f>
        <v>0</v>
      </c>
      <c r="FO79" s="361" cm="1">
        <f t="array" aca="1" ref="FO79" ca="1">INDIRECT($AN79&amp;"!"&amp;'DataReport Cell refs'!FO$2)</f>
        <v>0</v>
      </c>
      <c r="FP79" s="361" cm="1">
        <f t="array" aca="1" ref="FP79" ca="1">INDIRECT($AN79&amp;"!"&amp;'DataReport Cell refs'!FP$2)</f>
        <v>0</v>
      </c>
      <c r="FQ79" s="361" cm="1">
        <f t="array" aca="1" ref="FQ79" ca="1">INDIRECT($AN79&amp;"!"&amp;'DataReport Cell refs'!FQ$2)</f>
        <v>0</v>
      </c>
      <c r="FR79" s="361" cm="1">
        <f t="array" aca="1" ref="FR79" ca="1">INDIRECT($AN79&amp;"!"&amp;'DataReport Cell refs'!FR$2)</f>
        <v>0</v>
      </c>
      <c r="FS79" s="361" cm="1">
        <f t="array" aca="1" ref="FS79" ca="1">INDIRECT($AN79&amp;"!"&amp;'DataReport Cell refs'!FS$2)</f>
        <v>0</v>
      </c>
      <c r="FT79" s="361" cm="1">
        <f t="array" aca="1" ref="FT79" ca="1">INDIRECT($AN79&amp;"!"&amp;'DataReport Cell refs'!FT$2)</f>
        <v>0</v>
      </c>
      <c r="FU79" s="361" cm="1">
        <f t="array" aca="1" ref="FU79" ca="1">INDIRECT($AN79&amp;"!"&amp;'DataReport Cell refs'!FU$2)</f>
        <v>0</v>
      </c>
      <c r="FV79" s="361" cm="1">
        <f t="array" aca="1" ref="FV79" ca="1">INDIRECT($AN79&amp;"!"&amp;'DataReport Cell refs'!FV$2)</f>
        <v>0</v>
      </c>
      <c r="FW79" s="361" cm="1">
        <f t="array" aca="1" ref="FW79" ca="1">INDIRECT($AN79&amp;"!"&amp;'DataReport Cell refs'!FW$2)</f>
        <v>0</v>
      </c>
      <c r="FX79" s="361" cm="1">
        <f t="array" aca="1" ref="FX79" ca="1">INDIRECT($AN79&amp;"!"&amp;'DataReport Cell refs'!FX$2)</f>
        <v>0</v>
      </c>
      <c r="FY79" s="361" cm="1">
        <f t="array" aca="1" ref="FY79" ca="1">INDIRECT($AN79&amp;"!"&amp;'DataReport Cell refs'!FY$2)</f>
        <v>0</v>
      </c>
      <c r="FZ79" s="361" cm="1">
        <f t="array" aca="1" ref="FZ79" ca="1">INDIRECT($AN79&amp;"!"&amp;'DataReport Cell refs'!FZ$2)</f>
        <v>0</v>
      </c>
      <c r="GA79" s="361" cm="1">
        <f t="array" aca="1" ref="GA79" ca="1">INDIRECT($AN79&amp;"!"&amp;'DataReport Cell refs'!GA$2)</f>
        <v>0</v>
      </c>
      <c r="GB79" s="361" cm="1">
        <f t="array" aca="1" ref="GB79" ca="1">INDIRECT($AN79&amp;"!"&amp;'DataReport Cell refs'!GB$2)</f>
        <v>0</v>
      </c>
      <c r="GC79" s="361" cm="1">
        <f t="array" aca="1" ref="GC79" ca="1">INDIRECT($AN79&amp;"!"&amp;'DataReport Cell refs'!GC$2)</f>
        <v>0</v>
      </c>
      <c r="GD79" s="361" cm="1">
        <f t="array" aca="1" ref="GD79" ca="1">INDIRECT($AN79&amp;"!"&amp;'DataReport Cell refs'!GD$2)</f>
        <v>0</v>
      </c>
      <c r="GE79" s="361" cm="1">
        <f t="array" aca="1" ref="GE79" ca="1">INDIRECT($AN79&amp;"!"&amp;'DataReport Cell refs'!GE$2)</f>
        <v>0</v>
      </c>
      <c r="GF79" s="361" cm="1">
        <f t="array" aca="1" ref="GF79" ca="1">INDIRECT($AN79&amp;"!"&amp;'DataReport Cell refs'!GF$2)</f>
        <v>0</v>
      </c>
      <c r="GG79" s="361" cm="1">
        <f t="array" aca="1" ref="GG79" ca="1">INDIRECT($AN79&amp;"!"&amp;'DataReport Cell refs'!GG$2)</f>
        <v>0</v>
      </c>
      <c r="GH79" s="361" cm="1">
        <f t="array" aca="1" ref="GH79" ca="1">INDIRECT($AN79&amp;"!"&amp;'DataReport Cell refs'!GH$2)</f>
        <v>0</v>
      </c>
      <c r="GI79" s="361" cm="1">
        <f t="array" aca="1" ref="GI79" ca="1">INDIRECT($AN79&amp;"!"&amp;'DataReport Cell refs'!GI$2)</f>
        <v>0</v>
      </c>
      <c r="GJ79" s="361" cm="1">
        <f t="array" aca="1" ref="GJ79" ca="1">INDIRECT($AN79&amp;"!"&amp;'DataReport Cell refs'!GJ$2)</f>
        <v>0</v>
      </c>
      <c r="GK79" s="361" cm="1">
        <f t="array" aca="1" ref="GK79" ca="1">INDIRECT($AN79&amp;"!"&amp;'DataReport Cell refs'!GK$2)</f>
        <v>0</v>
      </c>
      <c r="GL79" s="361" cm="1">
        <f t="array" aca="1" ref="GL79" ca="1">INDIRECT($AN79&amp;"!"&amp;'DataReport Cell refs'!GL$2)</f>
        <v>0</v>
      </c>
      <c r="GM79" s="361" cm="1">
        <f t="array" aca="1" ref="GM79" ca="1">INDIRECT($AN79&amp;"!"&amp;'DataReport Cell refs'!GM$2)</f>
        <v>0</v>
      </c>
      <c r="GN79" s="361" cm="1">
        <f t="array" aca="1" ref="GN79" ca="1">INDIRECT($AN79&amp;"!"&amp;'DataReport Cell refs'!GN$2)</f>
        <v>0</v>
      </c>
      <c r="GO79" s="361" cm="1">
        <f t="array" aca="1" ref="GO79" ca="1">INDIRECT($AN79&amp;"!"&amp;'DataReport Cell refs'!GO$2)</f>
        <v>0</v>
      </c>
      <c r="GP79" s="361" cm="1">
        <f t="array" aca="1" ref="GP79" ca="1">INDIRECT($AN79&amp;"!"&amp;'DataReport Cell refs'!GP$2)</f>
        <v>0</v>
      </c>
      <c r="GQ79" s="361" cm="1">
        <f t="array" aca="1" ref="GQ79" ca="1">INDIRECT($AN79&amp;"!"&amp;'DataReport Cell refs'!GQ$2)</f>
        <v>0</v>
      </c>
      <c r="GR79" s="361" cm="1">
        <f t="array" aca="1" ref="GR79" ca="1">INDIRECT($AN79&amp;"!"&amp;'DataReport Cell refs'!GR$2)</f>
        <v>0</v>
      </c>
      <c r="GS79" s="361" cm="1">
        <f t="array" aca="1" ref="GS79" ca="1">INDIRECT($AN79&amp;"!"&amp;'DataReport Cell refs'!GS$2)</f>
        <v>0</v>
      </c>
      <c r="GT79" s="361" cm="1">
        <f t="array" aca="1" ref="GT79" ca="1">INDIRECT($AN79&amp;"!"&amp;'DataReport Cell refs'!GT$2)</f>
        <v>0</v>
      </c>
      <c r="GU79" s="361" cm="1">
        <f t="array" aca="1" ref="GU79" ca="1">INDIRECT($AN79&amp;"!"&amp;'DataReport Cell refs'!GU$2)</f>
        <v>0</v>
      </c>
      <c r="GV79" s="361" cm="1">
        <f t="array" aca="1" ref="GV79" ca="1">INDIRECT($AN79&amp;"!"&amp;'DataReport Cell refs'!GV$2)</f>
        <v>0</v>
      </c>
      <c r="GW79" s="361" cm="1">
        <f t="array" aca="1" ref="GW79" ca="1">INDIRECT($AN79&amp;"!"&amp;'DataReport Cell refs'!GW$2)</f>
        <v>0</v>
      </c>
      <c r="GX79" s="361" cm="1">
        <f t="array" aca="1" ref="GX79" ca="1">INDIRECT($AN79&amp;"!"&amp;'DataReport Cell refs'!GX$2)</f>
        <v>0</v>
      </c>
      <c r="GY79" s="361" cm="1">
        <f t="array" aca="1" ref="GY79" ca="1">INDIRECT($AN79&amp;"!"&amp;'DataReport Cell refs'!GY$2)</f>
        <v>0</v>
      </c>
      <c r="GZ79" s="361" cm="1">
        <f t="array" aca="1" ref="GZ79" ca="1">INDIRECT($AN79&amp;"!"&amp;'DataReport Cell refs'!GZ$2)</f>
        <v>0</v>
      </c>
      <c r="HA79" s="361" cm="1">
        <f t="array" aca="1" ref="HA79" ca="1">INDIRECT($AN79&amp;"!"&amp;'DataReport Cell refs'!HA$2)</f>
        <v>0</v>
      </c>
      <c r="HB79" s="361" cm="1">
        <f t="array" aca="1" ref="HB79" ca="1">INDIRECT($AN79&amp;"!"&amp;'DataReport Cell refs'!HB$2)</f>
        <v>0</v>
      </c>
      <c r="HC79" s="361" cm="1">
        <f t="array" aca="1" ref="HC79" ca="1">INDIRECT($AN79&amp;"!"&amp;'DataReport Cell refs'!HC$2)</f>
        <v>0</v>
      </c>
      <c r="HD79" s="361" cm="1">
        <f t="array" aca="1" ref="HD79" ca="1">INDIRECT($AN79&amp;"!"&amp;'DataReport Cell refs'!HD$2)</f>
        <v>0</v>
      </c>
      <c r="HE79" cm="1">
        <f t="array" aca="1" ref="HE79" ca="1">INDIRECT($AN79&amp;"!"&amp;'DataReport Cell refs'!HE$2)</f>
        <v>0</v>
      </c>
      <c r="HF79" cm="1">
        <f t="array" aca="1" ref="HF79" ca="1">INDIRECT($AN79&amp;"!"&amp;'DataReport Cell refs'!HF$2)</f>
        <v>0</v>
      </c>
      <c r="HG79" cm="1">
        <f t="array" aca="1" ref="HG79" ca="1">INDIRECT($AN79&amp;"!"&amp;'DataReport Cell refs'!HG$2)</f>
        <v>0</v>
      </c>
      <c r="HH79" cm="1">
        <f t="array" aca="1" ref="HH79" ca="1">INDIRECT($AN79&amp;"!"&amp;'DataReport Cell refs'!HH$2)</f>
        <v>0</v>
      </c>
      <c r="HI79" cm="1">
        <f t="array" aca="1" ref="HI79" ca="1">INDIRECT($AN79&amp;"!"&amp;'DataReport Cell refs'!HI$2)</f>
        <v>0</v>
      </c>
      <c r="HJ79" cm="1">
        <f t="array" aca="1" ref="HJ79" ca="1">INDIRECT($AN79&amp;"!"&amp;'DataReport Cell refs'!HJ$2)</f>
        <v>0</v>
      </c>
      <c r="HK79" cm="1">
        <f t="array" aca="1" ref="HK79" ca="1">INDIRECT($AN79&amp;"!"&amp;'DataReport Cell refs'!HK$2)</f>
        <v>0</v>
      </c>
      <c r="HL79" cm="1">
        <f t="array" aca="1" ref="HL79" ca="1">INDIRECT($AN79&amp;"!"&amp;'DataReport Cell refs'!HL$2)</f>
        <v>0</v>
      </c>
      <c r="HM79" cm="1">
        <f t="array" aca="1" ref="HM79" ca="1">INDIRECT($AN79&amp;"!"&amp;'DataReport Cell refs'!HM$2)</f>
        <v>0</v>
      </c>
      <c r="HN79" cm="1">
        <f t="array" aca="1" ref="HN79" ca="1">INDIRECT($AN79&amp;"!"&amp;'DataReport Cell refs'!HN$2)</f>
        <v>0</v>
      </c>
      <c r="HO79" cm="1">
        <f t="array" aca="1" ref="HO79" ca="1">INDIRECT($AN79&amp;"!"&amp;'DataReport Cell refs'!HO$2)</f>
        <v>0</v>
      </c>
      <c r="HP79" cm="1">
        <f t="array" aca="1" ref="HP79" ca="1">INDIRECT($AN79&amp;"!"&amp;'DataReport Cell refs'!HP$2)</f>
        <v>0</v>
      </c>
      <c r="HQ79" cm="1">
        <f t="array" aca="1" ref="HQ79" ca="1">INDIRECT($AN79&amp;"!"&amp;'DataReport Cell refs'!HQ$2)</f>
        <v>0</v>
      </c>
      <c r="HR79" cm="1">
        <f t="array" aca="1" ref="HR79" ca="1">INDIRECT($AN79&amp;"!"&amp;'DataReport Cell refs'!HR$2)</f>
        <v>0</v>
      </c>
      <c r="HS79" cm="1">
        <f t="array" aca="1" ref="HS79" ca="1">INDIRECT($AN79&amp;"!"&amp;'DataReport Cell refs'!HS$2)</f>
        <v>0</v>
      </c>
      <c r="HT79" cm="1">
        <f t="array" aca="1" ref="HT79" ca="1">INDIRECT($AN79&amp;"!"&amp;'DataReport Cell refs'!HT$2)</f>
        <v>0</v>
      </c>
      <c r="HU79" cm="1">
        <f t="array" aca="1" ref="HU79" ca="1">INDIRECT($AN79&amp;"!"&amp;'DataReport Cell refs'!HU$2)</f>
        <v>0</v>
      </c>
      <c r="HV79" cm="1">
        <f t="array" aca="1" ref="HV79" ca="1">INDIRECT($AN79&amp;"!"&amp;'DataReport Cell refs'!HV$2)</f>
        <v>0</v>
      </c>
      <c r="HW79" cm="1">
        <f t="array" aca="1" ref="HW79" ca="1">INDIRECT($AN79&amp;"!"&amp;'DataReport Cell refs'!HW$2)</f>
        <v>0</v>
      </c>
      <c r="HX79" cm="1">
        <f t="array" aca="1" ref="HX79" ca="1">INDIRECT($AN79&amp;"!"&amp;'DataReport Cell refs'!HX$2)</f>
        <v>0</v>
      </c>
      <c r="HY79" cm="1">
        <f t="array" aca="1" ref="HY79" ca="1">INDIRECT($AN79&amp;"!"&amp;'DataReport Cell refs'!HY$2)</f>
        <v>0</v>
      </c>
      <c r="HZ79" cm="1">
        <f t="array" aca="1" ref="HZ79" ca="1">INDIRECT($AN79&amp;"!"&amp;'DataReport Cell refs'!HZ$2)</f>
        <v>0</v>
      </c>
      <c r="IA79" cm="1">
        <f t="array" aca="1" ref="IA79" ca="1">INDIRECT($AN79&amp;"!"&amp;'DataReport Cell refs'!IA$2)</f>
        <v>0</v>
      </c>
      <c r="IB79" cm="1">
        <f t="array" aca="1" ref="IB79" ca="1">INDIRECT($AN79&amp;"!"&amp;'DataReport Cell refs'!IB$2)</f>
        <v>0</v>
      </c>
      <c r="IC79" cm="1">
        <f t="array" aca="1" ref="IC79" ca="1">INDIRECT($AN79&amp;"!"&amp;'DataReport Cell refs'!IC$2)</f>
        <v>0</v>
      </c>
      <c r="ID79" cm="1">
        <f t="array" aca="1" ref="ID79" ca="1">INDIRECT($AN79&amp;"!"&amp;'DataReport Cell refs'!ID$2)</f>
        <v>0</v>
      </c>
      <c r="IE79" cm="1">
        <f t="array" aca="1" ref="IE79" ca="1">INDIRECT($AN79&amp;"!"&amp;'DataReport Cell refs'!IE$2)</f>
        <v>0</v>
      </c>
      <c r="IF79" cm="1">
        <f t="array" aca="1" ref="IF79" ca="1">INDIRECT($AN79&amp;"!"&amp;'DataReport Cell refs'!IF$2)</f>
        <v>0</v>
      </c>
      <c r="IG79" cm="1">
        <f t="array" aca="1" ref="IG79" ca="1">INDIRECT($AN79&amp;"!"&amp;'DataReport Cell refs'!IG$2)</f>
        <v>0</v>
      </c>
      <c r="IH79" cm="1">
        <f t="array" aca="1" ref="IH79" ca="1">INDIRECT($AN79&amp;"!"&amp;'DataReport Cell refs'!IH$2)</f>
        <v>0</v>
      </c>
      <c r="II79" cm="1">
        <f t="array" aca="1" ref="II79" ca="1">INDIRECT($AN79&amp;"!"&amp;'DataReport Cell refs'!II$2)</f>
        <v>0</v>
      </c>
      <c r="IJ79" cm="1">
        <f t="array" aca="1" ref="IJ79" ca="1">INDIRECT($AN79&amp;"!"&amp;'DataReport Cell refs'!IJ$2)</f>
        <v>0</v>
      </c>
      <c r="IK79" cm="1">
        <f t="array" aca="1" ref="IK79" ca="1">INDIRECT($AN79&amp;"!"&amp;'DataReport Cell refs'!IK$2)</f>
        <v>0</v>
      </c>
      <c r="IL79" cm="1">
        <f t="array" aca="1" ref="IL79" ca="1">INDIRECT($AN79&amp;"!"&amp;'DataReport Cell refs'!IL$2)</f>
        <v>0</v>
      </c>
      <c r="IM79" cm="1">
        <f t="array" aca="1" ref="IM79" ca="1">INDIRECT($AN79&amp;"!"&amp;'DataReport Cell refs'!IM$2)</f>
        <v>0</v>
      </c>
      <c r="IN79" cm="1">
        <f t="array" aca="1" ref="IN79" ca="1">INDIRECT($AN79&amp;"!"&amp;'DataReport Cell refs'!IN$2)</f>
        <v>0</v>
      </c>
      <c r="IO79" cm="1">
        <f t="array" aca="1" ref="IO79" ca="1">INDIRECT($AN79&amp;"!"&amp;'DataReport Cell refs'!IO$2)</f>
        <v>0</v>
      </c>
      <c r="IP79" cm="1">
        <f t="array" aca="1" ref="IP79" ca="1">INDIRECT($AN79&amp;"!"&amp;'DataReport Cell refs'!IP$2)</f>
        <v>0</v>
      </c>
      <c r="IQ79" cm="1">
        <f t="array" aca="1" ref="IQ79" ca="1">INDIRECT($AN79&amp;"!"&amp;'DataReport Cell refs'!IQ$2)</f>
        <v>0</v>
      </c>
      <c r="IR79" cm="1">
        <f t="array" aca="1" ref="IR79" ca="1">INDIRECT($AN79&amp;"!"&amp;'DataReport Cell refs'!IR$2)</f>
        <v>0</v>
      </c>
      <c r="IS79" cm="1">
        <f t="array" aca="1" ref="IS79" ca="1">INDIRECT($AN79&amp;"!"&amp;'DataReport Cell refs'!IS$2)</f>
        <v>0</v>
      </c>
      <c r="IT79" cm="1">
        <f t="array" aca="1" ref="IT79" ca="1">INDIRECT($AN79&amp;"!"&amp;'DataReport Cell refs'!IT$2)</f>
        <v>0</v>
      </c>
      <c r="IU79" cm="1">
        <f t="array" aca="1" ref="IU79" ca="1">INDIRECT($AN79&amp;"!"&amp;'DataReport Cell refs'!IU$2)</f>
        <v>0</v>
      </c>
      <c r="IV79" cm="1">
        <f t="array" aca="1" ref="IV79" ca="1">INDIRECT($AN79&amp;"!"&amp;'DataReport Cell refs'!IV$2)</f>
        <v>0</v>
      </c>
      <c r="IW79" cm="1">
        <f t="array" aca="1" ref="IW79" ca="1">INDIRECT($AN79&amp;"!"&amp;'DataReport Cell refs'!IW$2)</f>
        <v>0</v>
      </c>
      <c r="IX79" cm="1">
        <f t="array" aca="1" ref="IX79" ca="1">INDIRECT($AN79&amp;"!"&amp;'DataReport Cell refs'!IX$2)</f>
        <v>0</v>
      </c>
      <c r="IY79" cm="1">
        <f t="array" aca="1" ref="IY79" ca="1">INDIRECT($AN79&amp;"!"&amp;'DataReport Cell refs'!IY$2)</f>
        <v>0</v>
      </c>
      <c r="IZ79" cm="1">
        <f t="array" aca="1" ref="IZ79" ca="1">INDIRECT($AN79&amp;"!"&amp;'DataReport Cell refs'!IZ$2)</f>
        <v>0</v>
      </c>
      <c r="JA79" cm="1">
        <f t="array" aca="1" ref="JA79" ca="1">INDIRECT($AN79&amp;"!"&amp;'DataReport Cell refs'!JA$2)</f>
        <v>0</v>
      </c>
      <c r="JB79" cm="1">
        <f t="array" aca="1" ref="JB79" ca="1">INDIRECT($AN79&amp;"!"&amp;'DataReport Cell refs'!JB$2)</f>
        <v>0</v>
      </c>
      <c r="JC79" cm="1">
        <f t="array" aca="1" ref="JC79" ca="1">INDIRECT($AN79&amp;"!"&amp;'DataReport Cell refs'!JC$2)</f>
        <v>0</v>
      </c>
      <c r="JD79" cm="1">
        <f t="array" aca="1" ref="JD79" ca="1">INDIRECT($AN79&amp;"!"&amp;'DataReport Cell refs'!JD$2)</f>
        <v>0</v>
      </c>
      <c r="JE79" cm="1">
        <f t="array" aca="1" ref="JE79" ca="1">INDIRECT($AN79&amp;"!"&amp;'DataReport Cell refs'!JE$2)</f>
        <v>0</v>
      </c>
      <c r="JF79" cm="1">
        <f t="array" aca="1" ref="JF79" ca="1">INDIRECT($AN79&amp;"!"&amp;'DataReport Cell refs'!JF$2)</f>
        <v>0</v>
      </c>
      <c r="JG79" cm="1">
        <f t="array" aca="1" ref="JG79" ca="1">INDIRECT($AN79&amp;"!"&amp;'DataReport Cell refs'!JG$2)</f>
        <v>0</v>
      </c>
      <c r="JH79" cm="1">
        <f t="array" aca="1" ref="JH79" ca="1">INDIRECT($AN79&amp;"!"&amp;'DataReport Cell refs'!JH$2)</f>
        <v>0</v>
      </c>
      <c r="JI79" cm="1">
        <f t="array" aca="1" ref="JI79" ca="1">INDIRECT($AN79&amp;"!"&amp;'DataReport Cell refs'!JI$2)</f>
        <v>0</v>
      </c>
      <c r="JJ79" cm="1">
        <f t="array" aca="1" ref="JJ79" ca="1">INDIRECT($AN79&amp;"!"&amp;'DataReport Cell refs'!JJ$2)</f>
        <v>0</v>
      </c>
      <c r="JK79" cm="1">
        <f t="array" aca="1" ref="JK79" ca="1">INDIRECT($AN79&amp;"!"&amp;'DataReport Cell refs'!JK$2)</f>
        <v>0</v>
      </c>
      <c r="JL79" cm="1">
        <f t="array" aca="1" ref="JL79" ca="1">INDIRECT($AN79&amp;"!"&amp;'DataReport Cell refs'!JL$2)</f>
        <v>0</v>
      </c>
      <c r="JM79" cm="1">
        <f t="array" aca="1" ref="JM79" ca="1">INDIRECT($AN79&amp;"!"&amp;'DataReport Cell refs'!JM$2)</f>
        <v>0</v>
      </c>
      <c r="JN79" cm="1">
        <f t="array" aca="1" ref="JN79" ca="1">INDIRECT($AN79&amp;"!"&amp;'DataReport Cell refs'!JN$2)</f>
        <v>0</v>
      </c>
      <c r="JO79" cm="1">
        <f t="array" aca="1" ref="JO79" ca="1">INDIRECT($AN79&amp;"!"&amp;'DataReport Cell refs'!JO$2)</f>
        <v>0</v>
      </c>
      <c r="JP79" cm="1">
        <f t="array" aca="1" ref="JP79" ca="1">INDIRECT($AN79&amp;"!"&amp;'DataReport Cell refs'!JP$2)</f>
        <v>0</v>
      </c>
      <c r="JQ79" cm="1">
        <f t="array" aca="1" ref="JQ79" ca="1">INDIRECT($AN79&amp;"!"&amp;'DataReport Cell refs'!JQ$2)</f>
        <v>0</v>
      </c>
      <c r="JR79" cm="1">
        <f t="array" aca="1" ref="JR79" ca="1">INDIRECT($AN79&amp;"!"&amp;'DataReport Cell refs'!JR$2)</f>
        <v>0</v>
      </c>
      <c r="JS79" cm="1">
        <f t="array" aca="1" ref="JS79" ca="1">INDIRECT($AN79&amp;"!"&amp;'DataReport Cell refs'!JS$2)</f>
        <v>0</v>
      </c>
      <c r="JT79" cm="1">
        <f t="array" aca="1" ref="JT79" ca="1">INDIRECT($AN79&amp;"!"&amp;'DataReport Cell refs'!JT$2)</f>
        <v>0</v>
      </c>
      <c r="JU79" cm="1">
        <f t="array" aca="1" ref="JU79" ca="1">INDIRECT($AN79&amp;"!"&amp;'DataReport Cell refs'!JU$2)</f>
        <v>0</v>
      </c>
      <c r="JV79" t="str" cm="1">
        <f t="array" aca="1" ref="JV79" ca="1">INDIRECT($AN79&amp;"!"&amp;'DataReport Cell refs'!JV$2)</f>
        <v>Not Commenced</v>
      </c>
      <c r="JW79" t="str" cm="1">
        <f t="array" aca="1" ref="JW79" ca="1">INDIRECT($AN79&amp;"!"&amp;'DataReport Cell refs'!JW$2)</f>
        <v>First complete Stocktake</v>
      </c>
      <c r="JX79" t="str" cm="1">
        <f t="array" aca="1" ref="JX79" ca="1">INDIRECT($AN79&amp;"!"&amp;'DataReport Cell refs'!JX$2)</f>
        <v>First complete Stocktake</v>
      </c>
      <c r="JY79" t="str" cm="1">
        <f t="array" aca="1" ref="JY79" ca="1">INDIRECT($AN79&amp;"!"&amp;'DataReport Cell refs'!JY$2)</f>
        <v>First complete Stocktake</v>
      </c>
      <c r="JZ79" t="str" cm="1">
        <f t="array" aca="1" ref="JZ79" ca="1">INDIRECT($AN79&amp;"!"&amp;'DataReport Cell refs'!JZ$2)</f>
        <v>First complete Stocktake</v>
      </c>
      <c r="KA79" t="str" cm="1">
        <f t="array" aca="1" ref="KA79" ca="1">INDIRECT($AN79&amp;"!"&amp;'DataReport Cell refs'!KA$2)</f>
        <v>First complete Stocktake</v>
      </c>
      <c r="KB79" t="str" cm="1">
        <f t="array" aca="1" ref="KB79" ca="1">INDIRECT($AN79&amp;"!"&amp;'DataReport Cell refs'!KB$2)</f>
        <v>First complete Stocktake</v>
      </c>
    </row>
    <row r="80" spans="40:288" x14ac:dyDescent="0.35">
      <c r="AN80" s="345" t="s">
        <v>1219</v>
      </c>
      <c r="AO80" cm="1">
        <f t="array" aca="1" ref="AO80" ca="1">INDIRECT($AN80&amp;"!"&amp;'DataReport Cell refs'!AO$2)</f>
        <v>0</v>
      </c>
      <c r="AP80" t="str" cm="1">
        <f t="array" aca="1" ref="AP80" ca="1">INDIRECT($AN80&amp;"!"&amp;'DataReport Cell refs'!AP$2)</f>
        <v>Select option</v>
      </c>
      <c r="AQ80" t="str" cm="1">
        <f t="array" aca="1" ref="AQ80" ca="1">INDIRECT($AN80&amp;"!"&amp;'DataReport Cell refs'!AQ$2)</f>
        <v>Select option</v>
      </c>
      <c r="AR80" s="361" cm="1">
        <f t="array" aca="1" ref="AR80" ca="1">INDIRECT($AN80&amp;"!"&amp;'DataReport Cell refs'!AR$2)</f>
        <v>0</v>
      </c>
      <c r="AS80" t="b" cm="1">
        <f t="array" aca="1" ref="AS80" ca="1">INDIRECT($AN80&amp;"!"&amp;'DataReport Cell refs'!AS$2)</f>
        <v>0</v>
      </c>
      <c r="AT80" t="b" cm="1">
        <f t="array" aca="1" ref="AT80" ca="1">INDIRECT($AN80&amp;"!"&amp;'DataReport Cell refs'!AT$2)</f>
        <v>0</v>
      </c>
      <c r="AU80" t="b" cm="1">
        <f t="array" aca="1" ref="AU80" ca="1">INDIRECT($AN80&amp;"!"&amp;'DataReport Cell refs'!AU$2)</f>
        <v>0</v>
      </c>
      <c r="AV80" t="b" cm="1">
        <f t="array" aca="1" ref="AV80" ca="1">INDIRECT($AN80&amp;"!"&amp;'DataReport Cell refs'!AV$2)</f>
        <v>0</v>
      </c>
      <c r="AW80" t="b" cm="1">
        <f t="array" aca="1" ref="AW80" ca="1">INDIRECT($AN80&amp;"!"&amp;'DataReport Cell refs'!AW$2)</f>
        <v>0</v>
      </c>
      <c r="AX80" t="b" cm="1">
        <f t="array" aca="1" ref="AX80" ca="1">INDIRECT($AN80&amp;"!"&amp;'DataReport Cell refs'!AX$2)</f>
        <v>0</v>
      </c>
      <c r="AY80" t="b" cm="1">
        <f t="array" aca="1" ref="AY80" ca="1">INDIRECT($AN80&amp;"!"&amp;'DataReport Cell refs'!AY$2)</f>
        <v>0</v>
      </c>
      <c r="AZ80" t="b" cm="1">
        <f t="array" aca="1" ref="AZ80" ca="1">INDIRECT($AN80&amp;"!"&amp;'DataReport Cell refs'!AZ$2)</f>
        <v>0</v>
      </c>
      <c r="BA80" t="b" cm="1">
        <f t="array" aca="1" ref="BA80" ca="1">INDIRECT($AN80&amp;"!"&amp;'DataReport Cell refs'!BA$2)</f>
        <v>0</v>
      </c>
      <c r="BB80" t="b" cm="1">
        <f t="array" aca="1" ref="BB80" ca="1">INDIRECT($AN80&amp;"!"&amp;'DataReport Cell refs'!BB$2)</f>
        <v>0</v>
      </c>
      <c r="BC80" t="b" cm="1">
        <f t="array" aca="1" ref="BC80" ca="1">INDIRECT($AN80&amp;"!"&amp;'DataReport Cell refs'!BC$2)</f>
        <v>0</v>
      </c>
      <c r="BD80" t="b" cm="1">
        <f t="array" aca="1" ref="BD80" ca="1">INDIRECT($AN80&amp;"!"&amp;'DataReport Cell refs'!BD$2)</f>
        <v>0</v>
      </c>
      <c r="BE80" t="b" cm="1">
        <f t="array" aca="1" ref="BE80" ca="1">INDIRECT($AN80&amp;"!"&amp;'DataReport Cell refs'!BE$2)</f>
        <v>0</v>
      </c>
      <c r="BF80" t="b" cm="1">
        <f t="array" aca="1" ref="BF80" ca="1">INDIRECT($AN80&amp;"!"&amp;'DataReport Cell refs'!BF$2)</f>
        <v>0</v>
      </c>
      <c r="BG80" t="b" cm="1">
        <f t="array" aca="1" ref="BG80" ca="1">INDIRECT($AN80&amp;"!"&amp;'DataReport Cell refs'!BG$2)</f>
        <v>0</v>
      </c>
      <c r="BH80" t="b" cm="1">
        <f t="array" aca="1" ref="BH80" ca="1">INDIRECT($AN80&amp;"!"&amp;'DataReport Cell refs'!BH$2)</f>
        <v>0</v>
      </c>
      <c r="BI80" t="str" cm="1">
        <f t="array" aca="1" ref="BI80" ca="1">INDIRECT($AN80&amp;"!"&amp;'DataReport Cell refs'!BI$2)</f>
        <v>Select option</v>
      </c>
      <c r="BJ80" t="str" cm="1">
        <f t="array" aca="1" ref="BJ80" ca="1">INDIRECT($AN80&amp;"!"&amp;'DataReport Cell refs'!BJ$2)</f>
        <v>Select option</v>
      </c>
      <c r="BK80" t="str" cm="1">
        <f t="array" aca="1" ref="BK80" ca="1">INDIRECT($AN80&amp;"!"&amp;'DataReport Cell refs'!BK$2)</f>
        <v>Select option</v>
      </c>
      <c r="BL80" t="str" cm="1">
        <f t="array" aca="1" ref="BL80" ca="1">INDIRECT($AN80&amp;"!"&amp;'DataReport Cell refs'!BL$2)</f>
        <v>Select option</v>
      </c>
      <c r="BM80" t="str" cm="1">
        <f t="array" aca="1" ref="BM80" ca="1">INDIRECT($AN80&amp;"!"&amp;'DataReport Cell refs'!BM$2)</f>
        <v>Select option</v>
      </c>
      <c r="BN80" t="str" cm="1">
        <f t="array" aca="1" ref="BN80" ca="1">INDIRECT($AN80&amp;"!"&amp;'DataReport Cell refs'!BN$2)</f>
        <v>Select option</v>
      </c>
      <c r="BO80" t="str" cm="1">
        <f t="array" aca="1" ref="BO80" ca="1">INDIRECT($AN80&amp;"!"&amp;'DataReport Cell refs'!BO$2)</f>
        <v>Select option</v>
      </c>
      <c r="BP80" t="str" cm="1">
        <f t="array" aca="1" ref="BP80" ca="1">INDIRECT($AN80&amp;"!"&amp;'DataReport Cell refs'!BP$2)</f>
        <v>Select option</v>
      </c>
      <c r="BQ80" t="str" cm="1">
        <f t="array" aca="1" ref="BQ80" ca="1">INDIRECT($AN80&amp;"!"&amp;'DataReport Cell refs'!BQ$2)</f>
        <v>Select option</v>
      </c>
      <c r="BR80" t="b" cm="1">
        <f t="array" aca="1" ref="BR80" ca="1">INDIRECT($AN80&amp;"!"&amp;'DataReport Cell refs'!BR$2)</f>
        <v>0</v>
      </c>
      <c r="BS80" t="b" cm="1">
        <f t="array" aca="1" ref="BS80" ca="1">INDIRECT($AN80&amp;"!"&amp;'DataReport Cell refs'!BS$2)</f>
        <v>0</v>
      </c>
      <c r="BT80" t="b" cm="1">
        <f t="array" aca="1" ref="BT80" ca="1">INDIRECT($AN80&amp;"!"&amp;'DataReport Cell refs'!BT$2)</f>
        <v>0</v>
      </c>
      <c r="BU80" t="b" cm="1">
        <f t="array" aca="1" ref="BU80" ca="1">INDIRECT($AN80&amp;"!"&amp;'DataReport Cell refs'!BU$2)</f>
        <v>0</v>
      </c>
      <c r="BV80" t="b" cm="1">
        <f t="array" aca="1" ref="BV80" ca="1">INDIRECT($AN80&amp;"!"&amp;'DataReport Cell refs'!BV$2)</f>
        <v>0</v>
      </c>
      <c r="BW80" t="b" cm="1">
        <f t="array" aca="1" ref="BW80" ca="1">INDIRECT($AN80&amp;"!"&amp;'DataReport Cell refs'!BW$2)</f>
        <v>0</v>
      </c>
      <c r="BX80" t="b" cm="1">
        <f t="array" aca="1" ref="BX80" ca="1">INDIRECT($AN80&amp;"!"&amp;'DataReport Cell refs'!BX$2)</f>
        <v>0</v>
      </c>
      <c r="BY80" t="b" cm="1">
        <f t="array" aca="1" ref="BY80" ca="1">INDIRECT($AN80&amp;"!"&amp;'DataReport Cell refs'!BY$2)</f>
        <v>0</v>
      </c>
      <c r="BZ80" t="b" cm="1">
        <f t="array" aca="1" ref="BZ80" ca="1">INDIRECT($AN80&amp;"!"&amp;'DataReport Cell refs'!BZ$2)</f>
        <v>0</v>
      </c>
      <c r="CA80" cm="1">
        <f t="array" aca="1" ref="CA80" ca="1">INDIRECT($AN80&amp;"!"&amp;'DataReport Cell refs'!CA$2)</f>
        <v>0</v>
      </c>
      <c r="CB80" s="385" cm="1">
        <f t="array" aca="1" ref="CB80" ca="1">INDIRECT($AN80&amp;"!"&amp;'DataReport Cell refs'!CB$2)</f>
        <v>0</v>
      </c>
      <c r="CC80" s="385" cm="1">
        <f t="array" aca="1" ref="CC80" ca="1">INDIRECT($AN80&amp;"!"&amp;'DataReport Cell refs'!CC$2)</f>
        <v>0</v>
      </c>
      <c r="CD80" s="385" cm="1">
        <f t="array" aca="1" ref="CD80" ca="1">INDIRECT($AN80&amp;"!"&amp;'DataReport Cell refs'!CD$2)</f>
        <v>0</v>
      </c>
      <c r="CE80" t="str" cm="1">
        <f t="array" aca="1" ref="CE80" ca="1">INDIRECT($AN80&amp;"!"&amp;'DataReport Cell refs'!CE$2)</f>
        <v>Select option</v>
      </c>
      <c r="CF80" s="361" cm="1">
        <f t="array" aca="1" ref="CF80" ca="1">INDIRECT($AN80&amp;"!"&amp;'DataReport Cell refs'!CF$2)</f>
        <v>0</v>
      </c>
      <c r="CG80" t="b" cm="1">
        <f t="array" aca="1" ref="CG80" ca="1">INDIRECT($AN80&amp;"!"&amp;'DataReport Cell refs'!CG$2)</f>
        <v>0</v>
      </c>
      <c r="CH80" t="b" cm="1">
        <f t="array" aca="1" ref="CH80" ca="1">INDIRECT($AN80&amp;"!"&amp;'DataReport Cell refs'!CH$2)</f>
        <v>0</v>
      </c>
      <c r="CI80" t="b" cm="1">
        <f t="array" aca="1" ref="CI80" ca="1">INDIRECT($AN80&amp;"!"&amp;'DataReport Cell refs'!CI$2)</f>
        <v>0</v>
      </c>
      <c r="CJ80" t="b" cm="1">
        <f t="array" aca="1" ref="CJ80" ca="1">INDIRECT($AN80&amp;"!"&amp;'DataReport Cell refs'!CJ$2)</f>
        <v>0</v>
      </c>
      <c r="CK80" t="b" cm="1">
        <f t="array" aca="1" ref="CK80" ca="1">INDIRECT($AN80&amp;"!"&amp;'DataReport Cell refs'!CK$2)</f>
        <v>0</v>
      </c>
      <c r="CL80" t="b" cm="1">
        <f t="array" aca="1" ref="CL80" ca="1">INDIRECT($AN80&amp;"!"&amp;'DataReport Cell refs'!CL$2)</f>
        <v>0</v>
      </c>
      <c r="CM80" t="b" cm="1">
        <f t="array" aca="1" ref="CM80" ca="1">INDIRECT($AN80&amp;"!"&amp;'DataReport Cell refs'!CM$2)</f>
        <v>0</v>
      </c>
      <c r="CN80" t="b" cm="1">
        <f t="array" aca="1" ref="CN80" ca="1">INDIRECT($AN80&amp;"!"&amp;'DataReport Cell refs'!CN$2)</f>
        <v>0</v>
      </c>
      <c r="CO80" t="b" cm="1">
        <f t="array" aca="1" ref="CO80" ca="1">INDIRECT($AN80&amp;"!"&amp;'DataReport Cell refs'!CO$2)</f>
        <v>0</v>
      </c>
      <c r="CP80" t="b" cm="1">
        <f t="array" aca="1" ref="CP80" ca="1">INDIRECT($AN80&amp;"!"&amp;'DataReport Cell refs'!CP$2)</f>
        <v>0</v>
      </c>
      <c r="CQ80" t="b" cm="1">
        <f t="array" aca="1" ref="CQ80" ca="1">INDIRECT($AN80&amp;"!"&amp;'DataReport Cell refs'!CQ$2)</f>
        <v>0</v>
      </c>
      <c r="CR80" t="b" cm="1">
        <f t="array" aca="1" ref="CR80" ca="1">INDIRECT($AN80&amp;"!"&amp;'DataReport Cell refs'!CR$2)</f>
        <v>0</v>
      </c>
      <c r="CS80" t="b" cm="1">
        <f t="array" aca="1" ref="CS80" ca="1">INDIRECT($AN80&amp;"!"&amp;'DataReport Cell refs'!CS$2)</f>
        <v>0</v>
      </c>
      <c r="CT80" t="b" cm="1">
        <f t="array" aca="1" ref="CT80" ca="1">INDIRECT($AN80&amp;"!"&amp;'DataReport Cell refs'!CT$2)</f>
        <v>0</v>
      </c>
      <c r="CU80" t="b" cm="1">
        <f t="array" aca="1" ref="CU80" ca="1">INDIRECT($AN80&amp;"!"&amp;'DataReport Cell refs'!CU$2)</f>
        <v>0</v>
      </c>
      <c r="CV80" t="b" cm="1">
        <f t="array" aca="1" ref="CV80" ca="1">INDIRECT($AN80&amp;"!"&amp;'DataReport Cell refs'!CV$2)</f>
        <v>0</v>
      </c>
      <c r="CW80" t="b" cm="1">
        <f t="array" aca="1" ref="CW80" ca="1">INDIRECT($AN80&amp;"!"&amp;'DataReport Cell refs'!CW$2)</f>
        <v>0</v>
      </c>
      <c r="CX80" t="b" cm="1">
        <f t="array" aca="1" ref="CX80" ca="1">INDIRECT($AN80&amp;"!"&amp;'DataReport Cell refs'!CX$2)</f>
        <v>0</v>
      </c>
      <c r="CY80" t="b" cm="1">
        <f t="array" aca="1" ref="CY80" ca="1">INDIRECT($AN80&amp;"!"&amp;'DataReport Cell refs'!CY$2)</f>
        <v>0</v>
      </c>
      <c r="CZ80" t="b" cm="1">
        <f t="array" aca="1" ref="CZ80" ca="1">INDIRECT($AN80&amp;"!"&amp;'DataReport Cell refs'!CZ$2)</f>
        <v>0</v>
      </c>
      <c r="DA80" t="b" cm="1">
        <f t="array" aca="1" ref="DA80" ca="1">INDIRECT($AN80&amp;"!"&amp;'DataReport Cell refs'!DA$2)</f>
        <v>0</v>
      </c>
      <c r="DB80" t="b" cm="1">
        <f t="array" aca="1" ref="DB80" ca="1">INDIRECT($AN80&amp;"!"&amp;'DataReport Cell refs'!DB$2)</f>
        <v>0</v>
      </c>
      <c r="DC80" t="b" cm="1">
        <f t="array" aca="1" ref="DC80" ca="1">INDIRECT($AN80&amp;"!"&amp;'DataReport Cell refs'!DC$2)</f>
        <v>0</v>
      </c>
      <c r="DD80" t="b" cm="1">
        <f t="array" aca="1" ref="DD80" ca="1">INDIRECT($AN80&amp;"!"&amp;'DataReport Cell refs'!DD$2)</f>
        <v>0</v>
      </c>
      <c r="DE80" t="b" cm="1">
        <f t="array" aca="1" ref="DE80" ca="1">INDIRECT($AN80&amp;"!"&amp;'DataReport Cell refs'!DE$2)</f>
        <v>0</v>
      </c>
      <c r="DF80" t="b" cm="1">
        <f t="array" aca="1" ref="DF80" ca="1">INDIRECT($AN80&amp;"!"&amp;'DataReport Cell refs'!DF$2)</f>
        <v>0</v>
      </c>
      <c r="DG80" t="b" cm="1">
        <f t="array" aca="1" ref="DG80" ca="1">INDIRECT($AN80&amp;"!"&amp;'DataReport Cell refs'!DG$2)</f>
        <v>0</v>
      </c>
      <c r="DH80" t="b" cm="1">
        <f t="array" aca="1" ref="DH80" ca="1">INDIRECT($AN80&amp;"!"&amp;'DataReport Cell refs'!DH$2)</f>
        <v>0</v>
      </c>
      <c r="DI80" t="b" cm="1">
        <f t="array" aca="1" ref="DI80" ca="1">INDIRECT($AN80&amp;"!"&amp;'DataReport Cell refs'!DI$2)</f>
        <v>0</v>
      </c>
      <c r="DJ80" t="b" cm="1">
        <f t="array" aca="1" ref="DJ80" ca="1">INDIRECT($AN80&amp;"!"&amp;'DataReport Cell refs'!DJ$2)</f>
        <v>0</v>
      </c>
      <c r="DK80" t="b" cm="1">
        <f t="array" aca="1" ref="DK80" ca="1">INDIRECT($AN80&amp;"!"&amp;'DataReport Cell refs'!DK$2)</f>
        <v>0</v>
      </c>
      <c r="DL80" t="b" cm="1">
        <f t="array" aca="1" ref="DL80" ca="1">INDIRECT($AN80&amp;"!"&amp;'DataReport Cell refs'!DL$2)</f>
        <v>0</v>
      </c>
      <c r="DM80" t="b" cm="1">
        <f t="array" aca="1" ref="DM80" ca="1">INDIRECT($AN80&amp;"!"&amp;'DataReport Cell refs'!DM$2)</f>
        <v>0</v>
      </c>
      <c r="DN80" t="str" cm="1">
        <f t="array" aca="1" ref="DN80" ca="1">INDIRECT($AN80&amp;"!"&amp;'DataReport Cell refs'!DN$2)</f>
        <v>Type here - Other service not included above 1</v>
      </c>
      <c r="DO80" t="str" cm="1">
        <f t="array" aca="1" ref="DO80" ca="1">INDIRECT($AN80&amp;"!"&amp;'DataReport Cell refs'!DO$2)</f>
        <v>Type here - Other service not included above 2</v>
      </c>
      <c r="DP80" t="str" cm="1">
        <f t="array" aca="1" ref="DP80" ca="1">INDIRECT($AN80&amp;"!"&amp;'DataReport Cell refs'!DP$2)</f>
        <v>Type here - Other service not included above 3</v>
      </c>
      <c r="DQ80" t="b" cm="1">
        <f t="array" aca="1" ref="DQ80" ca="1">INDIRECT($AN80&amp;"!"&amp;'DataReport Cell refs'!DQ$2)</f>
        <v>0</v>
      </c>
      <c r="DR80" t="b" cm="1">
        <f t="array" aca="1" ref="DR80" ca="1">INDIRECT($AN80&amp;"!"&amp;'DataReport Cell refs'!DR$2)</f>
        <v>0</v>
      </c>
      <c r="DS80" t="b" cm="1">
        <f t="array" aca="1" ref="DS80" ca="1">INDIRECT($AN80&amp;"!"&amp;'DataReport Cell refs'!DS$2)</f>
        <v>0</v>
      </c>
      <c r="DT80" t="b" cm="1">
        <f t="array" aca="1" ref="DT80" ca="1">INDIRECT($AN80&amp;"!"&amp;'DataReport Cell refs'!DT$2)</f>
        <v>0</v>
      </c>
      <c r="DU80" t="b" cm="1">
        <f t="array" aca="1" ref="DU80" ca="1">INDIRECT($AN80&amp;"!"&amp;'DataReport Cell refs'!DU$2)</f>
        <v>0</v>
      </c>
      <c r="DV80" t="b" cm="1">
        <f t="array" aca="1" ref="DV80" ca="1">INDIRECT($AN80&amp;"!"&amp;'DataReport Cell refs'!DV$2)</f>
        <v>0</v>
      </c>
      <c r="DW80" t="b" cm="1">
        <f t="array" aca="1" ref="DW80" ca="1">INDIRECT($AN80&amp;"!"&amp;'DataReport Cell refs'!DW$2)</f>
        <v>0</v>
      </c>
      <c r="DX80" t="b" cm="1">
        <f t="array" aca="1" ref="DX80" ca="1">INDIRECT($AN80&amp;"!"&amp;'DataReport Cell refs'!DX$2)</f>
        <v>0</v>
      </c>
      <c r="DY80" t="b" cm="1">
        <f t="array" aca="1" ref="DY80" ca="1">INDIRECT($AN80&amp;"!"&amp;'DataReport Cell refs'!DY$2)</f>
        <v>0</v>
      </c>
      <c r="DZ80" t="b" cm="1">
        <f t="array" aca="1" ref="DZ80" ca="1">INDIRECT($AN80&amp;"!"&amp;'DataReport Cell refs'!DZ$2)</f>
        <v>0</v>
      </c>
      <c r="EA80" t="b" cm="1">
        <f t="array" aca="1" ref="EA80" ca="1">INDIRECT($AN80&amp;"!"&amp;'DataReport Cell refs'!EA$2)</f>
        <v>0</v>
      </c>
      <c r="EB80" t="b" cm="1">
        <f t="array" aca="1" ref="EB80" ca="1">INDIRECT($AN80&amp;"!"&amp;'DataReport Cell refs'!EB$2)</f>
        <v>0</v>
      </c>
      <c r="EC80" t="b" cm="1">
        <f t="array" aca="1" ref="EC80" ca="1">INDIRECT($AN80&amp;"!"&amp;'DataReport Cell refs'!EC$2)</f>
        <v>0</v>
      </c>
      <c r="ED80" t="b" cm="1">
        <f t="array" aca="1" ref="ED80" ca="1">INDIRECT($AN80&amp;"!"&amp;'DataReport Cell refs'!ED$2)</f>
        <v>0</v>
      </c>
      <c r="EE80" t="b" cm="1">
        <f t="array" aca="1" ref="EE80" ca="1">INDIRECT($AN80&amp;"!"&amp;'DataReport Cell refs'!EE$2)</f>
        <v>0</v>
      </c>
      <c r="EF80" t="b" cm="1">
        <f t="array" aca="1" ref="EF80" ca="1">INDIRECT($AN80&amp;"!"&amp;'DataReport Cell refs'!EF$2)</f>
        <v>0</v>
      </c>
      <c r="EG80" t="b" cm="1">
        <f t="array" aca="1" ref="EG80" ca="1">INDIRECT($AN80&amp;"!"&amp;'DataReport Cell refs'!EG$2)</f>
        <v>0</v>
      </c>
      <c r="EH80" t="b" cm="1">
        <f t="array" aca="1" ref="EH80" ca="1">INDIRECT($AN80&amp;"!"&amp;'DataReport Cell refs'!EH$2)</f>
        <v>0</v>
      </c>
      <c r="EI80" t="b" cm="1">
        <f t="array" aca="1" ref="EI80" ca="1">INDIRECT($AN80&amp;"!"&amp;'DataReport Cell refs'!EI$2)</f>
        <v>0</v>
      </c>
      <c r="EJ80" t="b" cm="1">
        <f t="array" aca="1" ref="EJ80" ca="1">INDIRECT($AN80&amp;"!"&amp;'DataReport Cell refs'!EJ$2)</f>
        <v>0</v>
      </c>
      <c r="EK80" t="b" cm="1">
        <f t="array" aca="1" ref="EK80" ca="1">INDIRECT($AN80&amp;"!"&amp;'DataReport Cell refs'!EK$2)</f>
        <v>0</v>
      </c>
      <c r="EL80" t="b" cm="1">
        <f t="array" aca="1" ref="EL80" ca="1">INDIRECT($AN80&amp;"!"&amp;'DataReport Cell refs'!EL$2)</f>
        <v>0</v>
      </c>
      <c r="EM80" t="b" cm="1">
        <f t="array" aca="1" ref="EM80" ca="1">INDIRECT($AN80&amp;"!"&amp;'DataReport Cell refs'!EM$2)</f>
        <v>0</v>
      </c>
      <c r="EN80" t="b" cm="1">
        <f t="array" aca="1" ref="EN80" ca="1">INDIRECT($AN80&amp;"!"&amp;'DataReport Cell refs'!EN$2)</f>
        <v>0</v>
      </c>
      <c r="EO80" t="b" cm="1">
        <f t="array" aca="1" ref="EO80" ca="1">INDIRECT($AN80&amp;"!"&amp;'DataReport Cell refs'!EO$2)</f>
        <v>0</v>
      </c>
      <c r="EP80" t="b" cm="1">
        <f t="array" aca="1" ref="EP80" ca="1">INDIRECT($AN80&amp;"!"&amp;'DataReport Cell refs'!EP$2)</f>
        <v>0</v>
      </c>
      <c r="EQ80" t="b" cm="1">
        <f t="array" aca="1" ref="EQ80" ca="1">INDIRECT($AN80&amp;"!"&amp;'DataReport Cell refs'!EQ$2)</f>
        <v>0</v>
      </c>
      <c r="ER80" t="b" cm="1">
        <f t="array" aca="1" ref="ER80" ca="1">INDIRECT($AN80&amp;"!"&amp;'DataReport Cell refs'!ER$2)</f>
        <v>0</v>
      </c>
      <c r="ES80" t="b" cm="1">
        <f t="array" aca="1" ref="ES80" ca="1">INDIRECT($AN80&amp;"!"&amp;'DataReport Cell refs'!ES$2)</f>
        <v>0</v>
      </c>
      <c r="ET80" t="b" cm="1">
        <f t="array" aca="1" ref="ET80" ca="1">INDIRECT($AN80&amp;"!"&amp;'DataReport Cell refs'!ET$2)</f>
        <v>0</v>
      </c>
      <c r="EU80" t="b" cm="1">
        <f t="array" aca="1" ref="EU80" ca="1">INDIRECT($AN80&amp;"!"&amp;'DataReport Cell refs'!EU$2)</f>
        <v>0</v>
      </c>
      <c r="EV80" t="b" cm="1">
        <f t="array" aca="1" ref="EV80" ca="1">INDIRECT($AN80&amp;"!"&amp;'DataReport Cell refs'!EV$2)</f>
        <v>0</v>
      </c>
      <c r="EW80" t="b" cm="1">
        <f t="array" aca="1" ref="EW80" ca="1">INDIRECT($AN80&amp;"!"&amp;'DataReport Cell refs'!EW$2)</f>
        <v>0</v>
      </c>
      <c r="EX80" t="b" cm="1">
        <f t="array" aca="1" ref="EX80" ca="1">INDIRECT($AN80&amp;"!"&amp;'DataReport Cell refs'!EX$2)</f>
        <v>0</v>
      </c>
      <c r="EY80" t="b" cm="1">
        <f t="array" aca="1" ref="EY80" ca="1">INDIRECT($AN80&amp;"!"&amp;'DataReport Cell refs'!EY$2)</f>
        <v>0</v>
      </c>
      <c r="EZ80" t="b" cm="1">
        <f t="array" aca="1" ref="EZ80" ca="1">INDIRECT($AN80&amp;"!"&amp;'DataReport Cell refs'!EZ$2)</f>
        <v>0</v>
      </c>
      <c r="FA80" t="b" cm="1">
        <f t="array" aca="1" ref="FA80" ca="1">INDIRECT($AN80&amp;"!"&amp;'DataReport Cell refs'!FA$2)</f>
        <v>0</v>
      </c>
      <c r="FB80" t="b" cm="1">
        <f t="array" aca="1" ref="FB80" ca="1">INDIRECT($AN80&amp;"!"&amp;'DataReport Cell refs'!FB$2)</f>
        <v>0</v>
      </c>
      <c r="FC80" t="b" cm="1">
        <f t="array" aca="1" ref="FC80" ca="1">INDIRECT($AN80&amp;"!"&amp;'DataReport Cell refs'!FC$2)</f>
        <v>0</v>
      </c>
      <c r="FD80" t="b" cm="1">
        <f t="array" aca="1" ref="FD80" ca="1">INDIRECT($AN80&amp;"!"&amp;'DataReport Cell refs'!FD$2)</f>
        <v>0</v>
      </c>
      <c r="FE80" t="b" cm="1">
        <f t="array" aca="1" ref="FE80" ca="1">INDIRECT($AN80&amp;"!"&amp;'DataReport Cell refs'!FE$2)</f>
        <v>0</v>
      </c>
      <c r="FF80" t="b" cm="1">
        <f t="array" aca="1" ref="FF80" ca="1">INDIRECT($AN80&amp;"!"&amp;'DataReport Cell refs'!FF$2)</f>
        <v>0</v>
      </c>
      <c r="FG80" t="b" cm="1">
        <f t="array" aca="1" ref="FG80" ca="1">INDIRECT($AN80&amp;"!"&amp;'DataReport Cell refs'!FG$2)</f>
        <v>0</v>
      </c>
      <c r="FH80" t="b" cm="1">
        <f t="array" aca="1" ref="FH80" ca="1">INDIRECT($AN80&amp;"!"&amp;'DataReport Cell refs'!FH$2)</f>
        <v>0</v>
      </c>
      <c r="FI80" t="b" cm="1">
        <f t="array" aca="1" ref="FI80" ca="1">INDIRECT($AN80&amp;"!"&amp;'DataReport Cell refs'!FI$2)</f>
        <v>0</v>
      </c>
      <c r="FJ80" t="b" cm="1">
        <f t="array" aca="1" ref="FJ80" ca="1">INDIRECT($AN80&amp;"!"&amp;'DataReport Cell refs'!FJ$2)</f>
        <v>0</v>
      </c>
      <c r="FK80" s="361" cm="1">
        <f t="array" aca="1" ref="FK80" ca="1">INDIRECT($AN80&amp;"!"&amp;'DataReport Cell refs'!FK$2)</f>
        <v>0</v>
      </c>
      <c r="FL80" s="361" cm="1">
        <f t="array" aca="1" ref="FL80" ca="1">INDIRECT($AN80&amp;"!"&amp;'DataReport Cell refs'!FL$2)</f>
        <v>0</v>
      </c>
      <c r="FM80" s="361" cm="1">
        <f t="array" aca="1" ref="FM80" ca="1">INDIRECT($AN80&amp;"!"&amp;'DataReport Cell refs'!FM$2)</f>
        <v>0</v>
      </c>
      <c r="FN80" s="361" cm="1">
        <f t="array" aca="1" ref="FN80" ca="1">INDIRECT($AN80&amp;"!"&amp;'DataReport Cell refs'!FN$2)</f>
        <v>0</v>
      </c>
      <c r="FO80" s="361" cm="1">
        <f t="array" aca="1" ref="FO80" ca="1">INDIRECT($AN80&amp;"!"&amp;'DataReport Cell refs'!FO$2)</f>
        <v>0</v>
      </c>
      <c r="FP80" s="361" cm="1">
        <f t="array" aca="1" ref="FP80" ca="1">INDIRECT($AN80&amp;"!"&amp;'DataReport Cell refs'!FP$2)</f>
        <v>0</v>
      </c>
      <c r="FQ80" s="361" cm="1">
        <f t="array" aca="1" ref="FQ80" ca="1">INDIRECT($AN80&amp;"!"&amp;'DataReport Cell refs'!FQ$2)</f>
        <v>0</v>
      </c>
      <c r="FR80" s="361" cm="1">
        <f t="array" aca="1" ref="FR80" ca="1">INDIRECT($AN80&amp;"!"&amp;'DataReport Cell refs'!FR$2)</f>
        <v>0</v>
      </c>
      <c r="FS80" s="361" cm="1">
        <f t="array" aca="1" ref="FS80" ca="1">INDIRECT($AN80&amp;"!"&amp;'DataReport Cell refs'!FS$2)</f>
        <v>0</v>
      </c>
      <c r="FT80" s="361" cm="1">
        <f t="array" aca="1" ref="FT80" ca="1">INDIRECT($AN80&amp;"!"&amp;'DataReport Cell refs'!FT$2)</f>
        <v>0</v>
      </c>
      <c r="FU80" s="361" cm="1">
        <f t="array" aca="1" ref="FU80" ca="1">INDIRECT($AN80&amp;"!"&amp;'DataReport Cell refs'!FU$2)</f>
        <v>0</v>
      </c>
      <c r="FV80" s="361" cm="1">
        <f t="array" aca="1" ref="FV80" ca="1">INDIRECT($AN80&amp;"!"&amp;'DataReport Cell refs'!FV$2)</f>
        <v>0</v>
      </c>
      <c r="FW80" s="361" cm="1">
        <f t="array" aca="1" ref="FW80" ca="1">INDIRECT($AN80&amp;"!"&amp;'DataReport Cell refs'!FW$2)</f>
        <v>0</v>
      </c>
      <c r="FX80" s="361" cm="1">
        <f t="array" aca="1" ref="FX80" ca="1">INDIRECT($AN80&amp;"!"&amp;'DataReport Cell refs'!FX$2)</f>
        <v>0</v>
      </c>
      <c r="FY80" s="361" cm="1">
        <f t="array" aca="1" ref="FY80" ca="1">INDIRECT($AN80&amp;"!"&amp;'DataReport Cell refs'!FY$2)</f>
        <v>0</v>
      </c>
      <c r="FZ80" s="361" cm="1">
        <f t="array" aca="1" ref="FZ80" ca="1">INDIRECT($AN80&amp;"!"&amp;'DataReport Cell refs'!FZ$2)</f>
        <v>0</v>
      </c>
      <c r="GA80" s="361" cm="1">
        <f t="array" aca="1" ref="GA80" ca="1">INDIRECT($AN80&amp;"!"&amp;'DataReport Cell refs'!GA$2)</f>
        <v>0</v>
      </c>
      <c r="GB80" s="361" cm="1">
        <f t="array" aca="1" ref="GB80" ca="1">INDIRECT($AN80&amp;"!"&amp;'DataReport Cell refs'!GB$2)</f>
        <v>0</v>
      </c>
      <c r="GC80" s="361" cm="1">
        <f t="array" aca="1" ref="GC80" ca="1">INDIRECT($AN80&amp;"!"&amp;'DataReport Cell refs'!GC$2)</f>
        <v>0</v>
      </c>
      <c r="GD80" s="361" cm="1">
        <f t="array" aca="1" ref="GD80" ca="1">INDIRECT($AN80&amp;"!"&amp;'DataReport Cell refs'!GD$2)</f>
        <v>0</v>
      </c>
      <c r="GE80" s="361" cm="1">
        <f t="array" aca="1" ref="GE80" ca="1">INDIRECT($AN80&amp;"!"&amp;'DataReport Cell refs'!GE$2)</f>
        <v>0</v>
      </c>
      <c r="GF80" s="361" cm="1">
        <f t="array" aca="1" ref="GF80" ca="1">INDIRECT($AN80&amp;"!"&amp;'DataReport Cell refs'!GF$2)</f>
        <v>0</v>
      </c>
      <c r="GG80" s="361" cm="1">
        <f t="array" aca="1" ref="GG80" ca="1">INDIRECT($AN80&amp;"!"&amp;'DataReport Cell refs'!GG$2)</f>
        <v>0</v>
      </c>
      <c r="GH80" s="361" cm="1">
        <f t="array" aca="1" ref="GH80" ca="1">INDIRECT($AN80&amp;"!"&amp;'DataReport Cell refs'!GH$2)</f>
        <v>0</v>
      </c>
      <c r="GI80" s="361" cm="1">
        <f t="array" aca="1" ref="GI80" ca="1">INDIRECT($AN80&amp;"!"&amp;'DataReport Cell refs'!GI$2)</f>
        <v>0</v>
      </c>
      <c r="GJ80" s="361" cm="1">
        <f t="array" aca="1" ref="GJ80" ca="1">INDIRECT($AN80&amp;"!"&amp;'DataReport Cell refs'!GJ$2)</f>
        <v>0</v>
      </c>
      <c r="GK80" s="361" cm="1">
        <f t="array" aca="1" ref="GK80" ca="1">INDIRECT($AN80&amp;"!"&amp;'DataReport Cell refs'!GK$2)</f>
        <v>0</v>
      </c>
      <c r="GL80" s="361" cm="1">
        <f t="array" aca="1" ref="GL80" ca="1">INDIRECT($AN80&amp;"!"&amp;'DataReport Cell refs'!GL$2)</f>
        <v>0</v>
      </c>
      <c r="GM80" s="361" cm="1">
        <f t="array" aca="1" ref="GM80" ca="1">INDIRECT($AN80&amp;"!"&amp;'DataReport Cell refs'!GM$2)</f>
        <v>0</v>
      </c>
      <c r="GN80" s="361" cm="1">
        <f t="array" aca="1" ref="GN80" ca="1">INDIRECT($AN80&amp;"!"&amp;'DataReport Cell refs'!GN$2)</f>
        <v>0</v>
      </c>
      <c r="GO80" s="361" cm="1">
        <f t="array" aca="1" ref="GO80" ca="1">INDIRECT($AN80&amp;"!"&amp;'DataReport Cell refs'!GO$2)</f>
        <v>0</v>
      </c>
      <c r="GP80" s="361" cm="1">
        <f t="array" aca="1" ref="GP80" ca="1">INDIRECT($AN80&amp;"!"&amp;'DataReport Cell refs'!GP$2)</f>
        <v>0</v>
      </c>
      <c r="GQ80" s="361" cm="1">
        <f t="array" aca="1" ref="GQ80" ca="1">INDIRECT($AN80&amp;"!"&amp;'DataReport Cell refs'!GQ$2)</f>
        <v>0</v>
      </c>
      <c r="GR80" s="361" cm="1">
        <f t="array" aca="1" ref="GR80" ca="1">INDIRECT($AN80&amp;"!"&amp;'DataReport Cell refs'!GR$2)</f>
        <v>0</v>
      </c>
      <c r="GS80" s="361" cm="1">
        <f t="array" aca="1" ref="GS80" ca="1">INDIRECT($AN80&amp;"!"&amp;'DataReport Cell refs'!GS$2)</f>
        <v>0</v>
      </c>
      <c r="GT80" s="361" cm="1">
        <f t="array" aca="1" ref="GT80" ca="1">INDIRECT($AN80&amp;"!"&amp;'DataReport Cell refs'!GT$2)</f>
        <v>0</v>
      </c>
      <c r="GU80" s="361" cm="1">
        <f t="array" aca="1" ref="GU80" ca="1">INDIRECT($AN80&amp;"!"&amp;'DataReport Cell refs'!GU$2)</f>
        <v>0</v>
      </c>
      <c r="GV80" s="361" cm="1">
        <f t="array" aca="1" ref="GV80" ca="1">INDIRECT($AN80&amp;"!"&amp;'DataReport Cell refs'!GV$2)</f>
        <v>0</v>
      </c>
      <c r="GW80" s="361" cm="1">
        <f t="array" aca="1" ref="GW80" ca="1">INDIRECT($AN80&amp;"!"&amp;'DataReport Cell refs'!GW$2)</f>
        <v>0</v>
      </c>
      <c r="GX80" s="361" cm="1">
        <f t="array" aca="1" ref="GX80" ca="1">INDIRECT($AN80&amp;"!"&amp;'DataReport Cell refs'!GX$2)</f>
        <v>0</v>
      </c>
      <c r="GY80" s="361" cm="1">
        <f t="array" aca="1" ref="GY80" ca="1">INDIRECT($AN80&amp;"!"&amp;'DataReport Cell refs'!GY$2)</f>
        <v>0</v>
      </c>
      <c r="GZ80" s="361" cm="1">
        <f t="array" aca="1" ref="GZ80" ca="1">INDIRECT($AN80&amp;"!"&amp;'DataReport Cell refs'!GZ$2)</f>
        <v>0</v>
      </c>
      <c r="HA80" s="361" cm="1">
        <f t="array" aca="1" ref="HA80" ca="1">INDIRECT($AN80&amp;"!"&amp;'DataReport Cell refs'!HA$2)</f>
        <v>0</v>
      </c>
      <c r="HB80" s="361" cm="1">
        <f t="array" aca="1" ref="HB80" ca="1">INDIRECT($AN80&amp;"!"&amp;'DataReport Cell refs'!HB$2)</f>
        <v>0</v>
      </c>
      <c r="HC80" s="361" cm="1">
        <f t="array" aca="1" ref="HC80" ca="1">INDIRECT($AN80&amp;"!"&amp;'DataReport Cell refs'!HC$2)</f>
        <v>0</v>
      </c>
      <c r="HD80" s="361" cm="1">
        <f t="array" aca="1" ref="HD80" ca="1">INDIRECT($AN80&amp;"!"&amp;'DataReport Cell refs'!HD$2)</f>
        <v>0</v>
      </c>
      <c r="HE80" cm="1">
        <f t="array" aca="1" ref="HE80" ca="1">INDIRECT($AN80&amp;"!"&amp;'DataReport Cell refs'!HE$2)</f>
        <v>0</v>
      </c>
      <c r="HF80" cm="1">
        <f t="array" aca="1" ref="HF80" ca="1">INDIRECT($AN80&amp;"!"&amp;'DataReport Cell refs'!HF$2)</f>
        <v>0</v>
      </c>
      <c r="HG80" cm="1">
        <f t="array" aca="1" ref="HG80" ca="1">INDIRECT($AN80&amp;"!"&amp;'DataReport Cell refs'!HG$2)</f>
        <v>0</v>
      </c>
      <c r="HH80" cm="1">
        <f t="array" aca="1" ref="HH80" ca="1">INDIRECT($AN80&amp;"!"&amp;'DataReport Cell refs'!HH$2)</f>
        <v>0</v>
      </c>
      <c r="HI80" cm="1">
        <f t="array" aca="1" ref="HI80" ca="1">INDIRECT($AN80&amp;"!"&amp;'DataReport Cell refs'!HI$2)</f>
        <v>0</v>
      </c>
      <c r="HJ80" cm="1">
        <f t="array" aca="1" ref="HJ80" ca="1">INDIRECT($AN80&amp;"!"&amp;'DataReport Cell refs'!HJ$2)</f>
        <v>0</v>
      </c>
      <c r="HK80" cm="1">
        <f t="array" aca="1" ref="HK80" ca="1">INDIRECT($AN80&amp;"!"&amp;'DataReport Cell refs'!HK$2)</f>
        <v>0</v>
      </c>
      <c r="HL80" cm="1">
        <f t="array" aca="1" ref="HL80" ca="1">INDIRECT($AN80&amp;"!"&amp;'DataReport Cell refs'!HL$2)</f>
        <v>0</v>
      </c>
      <c r="HM80" cm="1">
        <f t="array" aca="1" ref="HM80" ca="1">INDIRECT($AN80&amp;"!"&amp;'DataReport Cell refs'!HM$2)</f>
        <v>0</v>
      </c>
      <c r="HN80" cm="1">
        <f t="array" aca="1" ref="HN80" ca="1">INDIRECT($AN80&amp;"!"&amp;'DataReport Cell refs'!HN$2)</f>
        <v>0</v>
      </c>
      <c r="HO80" cm="1">
        <f t="array" aca="1" ref="HO80" ca="1">INDIRECT($AN80&amp;"!"&amp;'DataReport Cell refs'!HO$2)</f>
        <v>0</v>
      </c>
      <c r="HP80" cm="1">
        <f t="array" aca="1" ref="HP80" ca="1">INDIRECT($AN80&amp;"!"&amp;'DataReport Cell refs'!HP$2)</f>
        <v>0</v>
      </c>
      <c r="HQ80" cm="1">
        <f t="array" aca="1" ref="HQ80" ca="1">INDIRECT($AN80&amp;"!"&amp;'DataReport Cell refs'!HQ$2)</f>
        <v>0</v>
      </c>
      <c r="HR80" cm="1">
        <f t="array" aca="1" ref="HR80" ca="1">INDIRECT($AN80&amp;"!"&amp;'DataReport Cell refs'!HR$2)</f>
        <v>0</v>
      </c>
      <c r="HS80" cm="1">
        <f t="array" aca="1" ref="HS80" ca="1">INDIRECT($AN80&amp;"!"&amp;'DataReport Cell refs'!HS$2)</f>
        <v>0</v>
      </c>
      <c r="HT80" cm="1">
        <f t="array" aca="1" ref="HT80" ca="1">INDIRECT($AN80&amp;"!"&amp;'DataReport Cell refs'!HT$2)</f>
        <v>0</v>
      </c>
      <c r="HU80" cm="1">
        <f t="array" aca="1" ref="HU80" ca="1">INDIRECT($AN80&amp;"!"&amp;'DataReport Cell refs'!HU$2)</f>
        <v>0</v>
      </c>
      <c r="HV80" cm="1">
        <f t="array" aca="1" ref="HV80" ca="1">INDIRECT($AN80&amp;"!"&amp;'DataReport Cell refs'!HV$2)</f>
        <v>0</v>
      </c>
      <c r="HW80" cm="1">
        <f t="array" aca="1" ref="HW80" ca="1">INDIRECT($AN80&amp;"!"&amp;'DataReport Cell refs'!HW$2)</f>
        <v>0</v>
      </c>
      <c r="HX80" cm="1">
        <f t="array" aca="1" ref="HX80" ca="1">INDIRECT($AN80&amp;"!"&amp;'DataReport Cell refs'!HX$2)</f>
        <v>0</v>
      </c>
      <c r="HY80" cm="1">
        <f t="array" aca="1" ref="HY80" ca="1">INDIRECT($AN80&amp;"!"&amp;'DataReport Cell refs'!HY$2)</f>
        <v>0</v>
      </c>
      <c r="HZ80" cm="1">
        <f t="array" aca="1" ref="HZ80" ca="1">INDIRECT($AN80&amp;"!"&amp;'DataReport Cell refs'!HZ$2)</f>
        <v>0</v>
      </c>
      <c r="IA80" cm="1">
        <f t="array" aca="1" ref="IA80" ca="1">INDIRECT($AN80&amp;"!"&amp;'DataReport Cell refs'!IA$2)</f>
        <v>0</v>
      </c>
      <c r="IB80" cm="1">
        <f t="array" aca="1" ref="IB80" ca="1">INDIRECT($AN80&amp;"!"&amp;'DataReport Cell refs'!IB$2)</f>
        <v>0</v>
      </c>
      <c r="IC80" cm="1">
        <f t="array" aca="1" ref="IC80" ca="1">INDIRECT($AN80&amp;"!"&amp;'DataReport Cell refs'!IC$2)</f>
        <v>0</v>
      </c>
      <c r="ID80" cm="1">
        <f t="array" aca="1" ref="ID80" ca="1">INDIRECT($AN80&amp;"!"&amp;'DataReport Cell refs'!ID$2)</f>
        <v>0</v>
      </c>
      <c r="IE80" cm="1">
        <f t="array" aca="1" ref="IE80" ca="1">INDIRECT($AN80&amp;"!"&amp;'DataReport Cell refs'!IE$2)</f>
        <v>0</v>
      </c>
      <c r="IF80" cm="1">
        <f t="array" aca="1" ref="IF80" ca="1">INDIRECT($AN80&amp;"!"&amp;'DataReport Cell refs'!IF$2)</f>
        <v>0</v>
      </c>
      <c r="IG80" cm="1">
        <f t="array" aca="1" ref="IG80" ca="1">INDIRECT($AN80&amp;"!"&amp;'DataReport Cell refs'!IG$2)</f>
        <v>0</v>
      </c>
      <c r="IH80" cm="1">
        <f t="array" aca="1" ref="IH80" ca="1">INDIRECT($AN80&amp;"!"&amp;'DataReport Cell refs'!IH$2)</f>
        <v>0</v>
      </c>
      <c r="II80" cm="1">
        <f t="array" aca="1" ref="II80" ca="1">INDIRECT($AN80&amp;"!"&amp;'DataReport Cell refs'!II$2)</f>
        <v>0</v>
      </c>
      <c r="IJ80" cm="1">
        <f t="array" aca="1" ref="IJ80" ca="1">INDIRECT($AN80&amp;"!"&amp;'DataReport Cell refs'!IJ$2)</f>
        <v>0</v>
      </c>
      <c r="IK80" cm="1">
        <f t="array" aca="1" ref="IK80" ca="1">INDIRECT($AN80&amp;"!"&amp;'DataReport Cell refs'!IK$2)</f>
        <v>0</v>
      </c>
      <c r="IL80" cm="1">
        <f t="array" aca="1" ref="IL80" ca="1">INDIRECT($AN80&amp;"!"&amp;'DataReport Cell refs'!IL$2)</f>
        <v>0</v>
      </c>
      <c r="IM80" cm="1">
        <f t="array" aca="1" ref="IM80" ca="1">INDIRECT($AN80&amp;"!"&amp;'DataReport Cell refs'!IM$2)</f>
        <v>0</v>
      </c>
      <c r="IN80" cm="1">
        <f t="array" aca="1" ref="IN80" ca="1">INDIRECT($AN80&amp;"!"&amp;'DataReport Cell refs'!IN$2)</f>
        <v>0</v>
      </c>
      <c r="IO80" cm="1">
        <f t="array" aca="1" ref="IO80" ca="1">INDIRECT($AN80&amp;"!"&amp;'DataReport Cell refs'!IO$2)</f>
        <v>0</v>
      </c>
      <c r="IP80" cm="1">
        <f t="array" aca="1" ref="IP80" ca="1">INDIRECT($AN80&amp;"!"&amp;'DataReport Cell refs'!IP$2)</f>
        <v>0</v>
      </c>
      <c r="IQ80" cm="1">
        <f t="array" aca="1" ref="IQ80" ca="1">INDIRECT($AN80&amp;"!"&amp;'DataReport Cell refs'!IQ$2)</f>
        <v>0</v>
      </c>
      <c r="IR80" cm="1">
        <f t="array" aca="1" ref="IR80" ca="1">INDIRECT($AN80&amp;"!"&amp;'DataReport Cell refs'!IR$2)</f>
        <v>0</v>
      </c>
      <c r="IS80" cm="1">
        <f t="array" aca="1" ref="IS80" ca="1">INDIRECT($AN80&amp;"!"&amp;'DataReport Cell refs'!IS$2)</f>
        <v>0</v>
      </c>
      <c r="IT80" cm="1">
        <f t="array" aca="1" ref="IT80" ca="1">INDIRECT($AN80&amp;"!"&amp;'DataReport Cell refs'!IT$2)</f>
        <v>0</v>
      </c>
      <c r="IU80" cm="1">
        <f t="array" aca="1" ref="IU80" ca="1">INDIRECT($AN80&amp;"!"&amp;'DataReport Cell refs'!IU$2)</f>
        <v>0</v>
      </c>
      <c r="IV80" cm="1">
        <f t="array" aca="1" ref="IV80" ca="1">INDIRECT($AN80&amp;"!"&amp;'DataReport Cell refs'!IV$2)</f>
        <v>0</v>
      </c>
      <c r="IW80" cm="1">
        <f t="array" aca="1" ref="IW80" ca="1">INDIRECT($AN80&amp;"!"&amp;'DataReport Cell refs'!IW$2)</f>
        <v>0</v>
      </c>
      <c r="IX80" cm="1">
        <f t="array" aca="1" ref="IX80" ca="1">INDIRECT($AN80&amp;"!"&amp;'DataReport Cell refs'!IX$2)</f>
        <v>0</v>
      </c>
      <c r="IY80" cm="1">
        <f t="array" aca="1" ref="IY80" ca="1">INDIRECT($AN80&amp;"!"&amp;'DataReport Cell refs'!IY$2)</f>
        <v>0</v>
      </c>
      <c r="IZ80" cm="1">
        <f t="array" aca="1" ref="IZ80" ca="1">INDIRECT($AN80&amp;"!"&amp;'DataReport Cell refs'!IZ$2)</f>
        <v>0</v>
      </c>
      <c r="JA80" cm="1">
        <f t="array" aca="1" ref="JA80" ca="1">INDIRECT($AN80&amp;"!"&amp;'DataReport Cell refs'!JA$2)</f>
        <v>0</v>
      </c>
      <c r="JB80" cm="1">
        <f t="array" aca="1" ref="JB80" ca="1">INDIRECT($AN80&amp;"!"&amp;'DataReport Cell refs'!JB$2)</f>
        <v>0</v>
      </c>
      <c r="JC80" cm="1">
        <f t="array" aca="1" ref="JC80" ca="1">INDIRECT($AN80&amp;"!"&amp;'DataReport Cell refs'!JC$2)</f>
        <v>0</v>
      </c>
      <c r="JD80" cm="1">
        <f t="array" aca="1" ref="JD80" ca="1">INDIRECT($AN80&amp;"!"&amp;'DataReport Cell refs'!JD$2)</f>
        <v>0</v>
      </c>
      <c r="JE80" cm="1">
        <f t="array" aca="1" ref="JE80" ca="1">INDIRECT($AN80&amp;"!"&amp;'DataReport Cell refs'!JE$2)</f>
        <v>0</v>
      </c>
      <c r="JF80" cm="1">
        <f t="array" aca="1" ref="JF80" ca="1">INDIRECT($AN80&amp;"!"&amp;'DataReport Cell refs'!JF$2)</f>
        <v>0</v>
      </c>
      <c r="JG80" cm="1">
        <f t="array" aca="1" ref="JG80" ca="1">INDIRECT($AN80&amp;"!"&amp;'DataReport Cell refs'!JG$2)</f>
        <v>0</v>
      </c>
      <c r="JH80" cm="1">
        <f t="array" aca="1" ref="JH80" ca="1">INDIRECT($AN80&amp;"!"&amp;'DataReport Cell refs'!JH$2)</f>
        <v>0</v>
      </c>
      <c r="JI80" cm="1">
        <f t="array" aca="1" ref="JI80" ca="1">INDIRECT($AN80&amp;"!"&amp;'DataReport Cell refs'!JI$2)</f>
        <v>0</v>
      </c>
      <c r="JJ80" cm="1">
        <f t="array" aca="1" ref="JJ80" ca="1">INDIRECT($AN80&amp;"!"&amp;'DataReport Cell refs'!JJ$2)</f>
        <v>0</v>
      </c>
      <c r="JK80" cm="1">
        <f t="array" aca="1" ref="JK80" ca="1">INDIRECT($AN80&amp;"!"&amp;'DataReport Cell refs'!JK$2)</f>
        <v>0</v>
      </c>
      <c r="JL80" cm="1">
        <f t="array" aca="1" ref="JL80" ca="1">INDIRECT($AN80&amp;"!"&amp;'DataReport Cell refs'!JL$2)</f>
        <v>0</v>
      </c>
      <c r="JM80" cm="1">
        <f t="array" aca="1" ref="JM80" ca="1">INDIRECT($AN80&amp;"!"&amp;'DataReport Cell refs'!JM$2)</f>
        <v>0</v>
      </c>
      <c r="JN80" cm="1">
        <f t="array" aca="1" ref="JN80" ca="1">INDIRECT($AN80&amp;"!"&amp;'DataReport Cell refs'!JN$2)</f>
        <v>0</v>
      </c>
      <c r="JO80" cm="1">
        <f t="array" aca="1" ref="JO80" ca="1">INDIRECT($AN80&amp;"!"&amp;'DataReport Cell refs'!JO$2)</f>
        <v>0</v>
      </c>
      <c r="JP80" cm="1">
        <f t="array" aca="1" ref="JP80" ca="1">INDIRECT($AN80&amp;"!"&amp;'DataReport Cell refs'!JP$2)</f>
        <v>0</v>
      </c>
      <c r="JQ80" cm="1">
        <f t="array" aca="1" ref="JQ80" ca="1">INDIRECT($AN80&amp;"!"&amp;'DataReport Cell refs'!JQ$2)</f>
        <v>0</v>
      </c>
      <c r="JR80" cm="1">
        <f t="array" aca="1" ref="JR80" ca="1">INDIRECT($AN80&amp;"!"&amp;'DataReport Cell refs'!JR$2)</f>
        <v>0</v>
      </c>
      <c r="JS80" cm="1">
        <f t="array" aca="1" ref="JS80" ca="1">INDIRECT($AN80&amp;"!"&amp;'DataReport Cell refs'!JS$2)</f>
        <v>0</v>
      </c>
      <c r="JT80" cm="1">
        <f t="array" aca="1" ref="JT80" ca="1">INDIRECT($AN80&amp;"!"&amp;'DataReport Cell refs'!JT$2)</f>
        <v>0</v>
      </c>
      <c r="JU80" cm="1">
        <f t="array" aca="1" ref="JU80" ca="1">INDIRECT($AN80&amp;"!"&amp;'DataReport Cell refs'!JU$2)</f>
        <v>0</v>
      </c>
      <c r="JV80" t="str" cm="1">
        <f t="array" aca="1" ref="JV80" ca="1">INDIRECT($AN80&amp;"!"&amp;'DataReport Cell refs'!JV$2)</f>
        <v>Not Commenced</v>
      </c>
      <c r="JW80" t="str" cm="1">
        <f t="array" aca="1" ref="JW80" ca="1">INDIRECT($AN80&amp;"!"&amp;'DataReport Cell refs'!JW$2)</f>
        <v>First complete Stocktake</v>
      </c>
      <c r="JX80" t="str" cm="1">
        <f t="array" aca="1" ref="JX80" ca="1">INDIRECT($AN80&amp;"!"&amp;'DataReport Cell refs'!JX$2)</f>
        <v>First complete Stocktake</v>
      </c>
      <c r="JY80" t="str" cm="1">
        <f t="array" aca="1" ref="JY80" ca="1">INDIRECT($AN80&amp;"!"&amp;'DataReport Cell refs'!JY$2)</f>
        <v>First complete Stocktake</v>
      </c>
      <c r="JZ80" t="str" cm="1">
        <f t="array" aca="1" ref="JZ80" ca="1">INDIRECT($AN80&amp;"!"&amp;'DataReport Cell refs'!JZ$2)</f>
        <v>First complete Stocktake</v>
      </c>
      <c r="KA80" t="str" cm="1">
        <f t="array" aca="1" ref="KA80" ca="1">INDIRECT($AN80&amp;"!"&amp;'DataReport Cell refs'!KA$2)</f>
        <v>First complete Stocktake</v>
      </c>
      <c r="KB80" t="str" cm="1">
        <f t="array" aca="1" ref="KB80" ca="1">INDIRECT($AN80&amp;"!"&amp;'DataReport Cell refs'!KB$2)</f>
        <v>First complete Stocktake</v>
      </c>
    </row>
    <row r="81" spans="40:288" x14ac:dyDescent="0.35">
      <c r="AN81" s="345" t="s">
        <v>1220</v>
      </c>
      <c r="AO81" cm="1">
        <f t="array" aca="1" ref="AO81" ca="1">INDIRECT($AN81&amp;"!"&amp;'DataReport Cell refs'!AO$2)</f>
        <v>0</v>
      </c>
      <c r="AP81" t="str" cm="1">
        <f t="array" aca="1" ref="AP81" ca="1">INDIRECT($AN81&amp;"!"&amp;'DataReport Cell refs'!AP$2)</f>
        <v>Select option</v>
      </c>
      <c r="AQ81" t="str" cm="1">
        <f t="array" aca="1" ref="AQ81" ca="1">INDIRECT($AN81&amp;"!"&amp;'DataReport Cell refs'!AQ$2)</f>
        <v>Select option</v>
      </c>
      <c r="AR81" s="361" cm="1">
        <f t="array" aca="1" ref="AR81" ca="1">INDIRECT($AN81&amp;"!"&amp;'DataReport Cell refs'!AR$2)</f>
        <v>0</v>
      </c>
      <c r="AS81" t="b" cm="1">
        <f t="array" aca="1" ref="AS81" ca="1">INDIRECT($AN81&amp;"!"&amp;'DataReport Cell refs'!AS$2)</f>
        <v>0</v>
      </c>
      <c r="AT81" t="b" cm="1">
        <f t="array" aca="1" ref="AT81" ca="1">INDIRECT($AN81&amp;"!"&amp;'DataReport Cell refs'!AT$2)</f>
        <v>0</v>
      </c>
      <c r="AU81" t="b" cm="1">
        <f t="array" aca="1" ref="AU81" ca="1">INDIRECT($AN81&amp;"!"&amp;'DataReport Cell refs'!AU$2)</f>
        <v>0</v>
      </c>
      <c r="AV81" t="b" cm="1">
        <f t="array" aca="1" ref="AV81" ca="1">INDIRECT($AN81&amp;"!"&amp;'DataReport Cell refs'!AV$2)</f>
        <v>0</v>
      </c>
      <c r="AW81" t="b" cm="1">
        <f t="array" aca="1" ref="AW81" ca="1">INDIRECT($AN81&amp;"!"&amp;'DataReport Cell refs'!AW$2)</f>
        <v>0</v>
      </c>
      <c r="AX81" t="b" cm="1">
        <f t="array" aca="1" ref="AX81" ca="1">INDIRECT($AN81&amp;"!"&amp;'DataReport Cell refs'!AX$2)</f>
        <v>0</v>
      </c>
      <c r="AY81" t="b" cm="1">
        <f t="array" aca="1" ref="AY81" ca="1">INDIRECT($AN81&amp;"!"&amp;'DataReport Cell refs'!AY$2)</f>
        <v>0</v>
      </c>
      <c r="AZ81" t="b" cm="1">
        <f t="array" aca="1" ref="AZ81" ca="1">INDIRECT($AN81&amp;"!"&amp;'DataReport Cell refs'!AZ$2)</f>
        <v>0</v>
      </c>
      <c r="BA81" t="b" cm="1">
        <f t="array" aca="1" ref="BA81" ca="1">INDIRECT($AN81&amp;"!"&amp;'DataReport Cell refs'!BA$2)</f>
        <v>0</v>
      </c>
      <c r="BB81" t="b" cm="1">
        <f t="array" aca="1" ref="BB81" ca="1">INDIRECT($AN81&amp;"!"&amp;'DataReport Cell refs'!BB$2)</f>
        <v>0</v>
      </c>
      <c r="BC81" t="b" cm="1">
        <f t="array" aca="1" ref="BC81" ca="1">INDIRECT($AN81&amp;"!"&amp;'DataReport Cell refs'!BC$2)</f>
        <v>0</v>
      </c>
      <c r="BD81" t="b" cm="1">
        <f t="array" aca="1" ref="BD81" ca="1">INDIRECT($AN81&amp;"!"&amp;'DataReport Cell refs'!BD$2)</f>
        <v>0</v>
      </c>
      <c r="BE81" t="b" cm="1">
        <f t="array" aca="1" ref="BE81" ca="1">INDIRECT($AN81&amp;"!"&amp;'DataReport Cell refs'!BE$2)</f>
        <v>0</v>
      </c>
      <c r="BF81" t="b" cm="1">
        <f t="array" aca="1" ref="BF81" ca="1">INDIRECT($AN81&amp;"!"&amp;'DataReport Cell refs'!BF$2)</f>
        <v>0</v>
      </c>
      <c r="BG81" t="b" cm="1">
        <f t="array" aca="1" ref="BG81" ca="1">INDIRECT($AN81&amp;"!"&amp;'DataReport Cell refs'!BG$2)</f>
        <v>0</v>
      </c>
      <c r="BH81" t="b" cm="1">
        <f t="array" aca="1" ref="BH81" ca="1">INDIRECT($AN81&amp;"!"&amp;'DataReport Cell refs'!BH$2)</f>
        <v>0</v>
      </c>
      <c r="BI81" t="str" cm="1">
        <f t="array" aca="1" ref="BI81" ca="1">INDIRECT($AN81&amp;"!"&amp;'DataReport Cell refs'!BI$2)</f>
        <v>Select option</v>
      </c>
      <c r="BJ81" t="str" cm="1">
        <f t="array" aca="1" ref="BJ81" ca="1">INDIRECT($AN81&amp;"!"&amp;'DataReport Cell refs'!BJ$2)</f>
        <v>Select option</v>
      </c>
      <c r="BK81" t="str" cm="1">
        <f t="array" aca="1" ref="BK81" ca="1">INDIRECT($AN81&amp;"!"&amp;'DataReport Cell refs'!BK$2)</f>
        <v>Select option</v>
      </c>
      <c r="BL81" t="str" cm="1">
        <f t="array" aca="1" ref="BL81" ca="1">INDIRECT($AN81&amp;"!"&amp;'DataReport Cell refs'!BL$2)</f>
        <v>Select option</v>
      </c>
      <c r="BM81" t="str" cm="1">
        <f t="array" aca="1" ref="BM81" ca="1">INDIRECT($AN81&amp;"!"&amp;'DataReport Cell refs'!BM$2)</f>
        <v>Select option</v>
      </c>
      <c r="BN81" t="str" cm="1">
        <f t="array" aca="1" ref="BN81" ca="1">INDIRECT($AN81&amp;"!"&amp;'DataReport Cell refs'!BN$2)</f>
        <v>Select option</v>
      </c>
      <c r="BO81" t="str" cm="1">
        <f t="array" aca="1" ref="BO81" ca="1">INDIRECT($AN81&amp;"!"&amp;'DataReport Cell refs'!BO$2)</f>
        <v>Select option</v>
      </c>
      <c r="BP81" t="str" cm="1">
        <f t="array" aca="1" ref="BP81" ca="1">INDIRECT($AN81&amp;"!"&amp;'DataReport Cell refs'!BP$2)</f>
        <v>Select option</v>
      </c>
      <c r="BQ81" t="str" cm="1">
        <f t="array" aca="1" ref="BQ81" ca="1">INDIRECT($AN81&amp;"!"&amp;'DataReport Cell refs'!BQ$2)</f>
        <v>Select option</v>
      </c>
      <c r="BR81" t="b" cm="1">
        <f t="array" aca="1" ref="BR81" ca="1">INDIRECT($AN81&amp;"!"&amp;'DataReport Cell refs'!BR$2)</f>
        <v>0</v>
      </c>
      <c r="BS81" t="b" cm="1">
        <f t="array" aca="1" ref="BS81" ca="1">INDIRECT($AN81&amp;"!"&amp;'DataReport Cell refs'!BS$2)</f>
        <v>0</v>
      </c>
      <c r="BT81" t="b" cm="1">
        <f t="array" aca="1" ref="BT81" ca="1">INDIRECT($AN81&amp;"!"&amp;'DataReport Cell refs'!BT$2)</f>
        <v>0</v>
      </c>
      <c r="BU81" t="b" cm="1">
        <f t="array" aca="1" ref="BU81" ca="1">INDIRECT($AN81&amp;"!"&amp;'DataReport Cell refs'!BU$2)</f>
        <v>0</v>
      </c>
      <c r="BV81" t="b" cm="1">
        <f t="array" aca="1" ref="BV81" ca="1">INDIRECT($AN81&amp;"!"&amp;'DataReport Cell refs'!BV$2)</f>
        <v>0</v>
      </c>
      <c r="BW81" t="b" cm="1">
        <f t="array" aca="1" ref="BW81" ca="1">INDIRECT($AN81&amp;"!"&amp;'DataReport Cell refs'!BW$2)</f>
        <v>0</v>
      </c>
      <c r="BX81" t="b" cm="1">
        <f t="array" aca="1" ref="BX81" ca="1">INDIRECT($AN81&amp;"!"&amp;'DataReport Cell refs'!BX$2)</f>
        <v>0</v>
      </c>
      <c r="BY81" t="b" cm="1">
        <f t="array" aca="1" ref="BY81" ca="1">INDIRECT($AN81&amp;"!"&amp;'DataReport Cell refs'!BY$2)</f>
        <v>0</v>
      </c>
      <c r="BZ81" t="b" cm="1">
        <f t="array" aca="1" ref="BZ81" ca="1">INDIRECT($AN81&amp;"!"&amp;'DataReport Cell refs'!BZ$2)</f>
        <v>0</v>
      </c>
      <c r="CA81" cm="1">
        <f t="array" aca="1" ref="CA81" ca="1">INDIRECT($AN81&amp;"!"&amp;'DataReport Cell refs'!CA$2)</f>
        <v>0</v>
      </c>
      <c r="CB81" s="385" cm="1">
        <f t="array" aca="1" ref="CB81" ca="1">INDIRECT($AN81&amp;"!"&amp;'DataReport Cell refs'!CB$2)</f>
        <v>0</v>
      </c>
      <c r="CC81" s="385" cm="1">
        <f t="array" aca="1" ref="CC81" ca="1">INDIRECT($AN81&amp;"!"&amp;'DataReport Cell refs'!CC$2)</f>
        <v>0</v>
      </c>
      <c r="CD81" s="385" cm="1">
        <f t="array" aca="1" ref="CD81" ca="1">INDIRECT($AN81&amp;"!"&amp;'DataReport Cell refs'!CD$2)</f>
        <v>0</v>
      </c>
      <c r="CE81" t="str" cm="1">
        <f t="array" aca="1" ref="CE81" ca="1">INDIRECT($AN81&amp;"!"&amp;'DataReport Cell refs'!CE$2)</f>
        <v>Select option</v>
      </c>
      <c r="CF81" s="361" cm="1">
        <f t="array" aca="1" ref="CF81" ca="1">INDIRECT($AN81&amp;"!"&amp;'DataReport Cell refs'!CF$2)</f>
        <v>0</v>
      </c>
      <c r="CG81" t="b" cm="1">
        <f t="array" aca="1" ref="CG81" ca="1">INDIRECT($AN81&amp;"!"&amp;'DataReport Cell refs'!CG$2)</f>
        <v>0</v>
      </c>
      <c r="CH81" t="b" cm="1">
        <f t="array" aca="1" ref="CH81" ca="1">INDIRECT($AN81&amp;"!"&amp;'DataReport Cell refs'!CH$2)</f>
        <v>0</v>
      </c>
      <c r="CI81" t="b" cm="1">
        <f t="array" aca="1" ref="CI81" ca="1">INDIRECT($AN81&amp;"!"&amp;'DataReport Cell refs'!CI$2)</f>
        <v>0</v>
      </c>
      <c r="CJ81" t="b" cm="1">
        <f t="array" aca="1" ref="CJ81" ca="1">INDIRECT($AN81&amp;"!"&amp;'DataReport Cell refs'!CJ$2)</f>
        <v>0</v>
      </c>
      <c r="CK81" t="b" cm="1">
        <f t="array" aca="1" ref="CK81" ca="1">INDIRECT($AN81&amp;"!"&amp;'DataReport Cell refs'!CK$2)</f>
        <v>0</v>
      </c>
      <c r="CL81" t="b" cm="1">
        <f t="array" aca="1" ref="CL81" ca="1">INDIRECT($AN81&amp;"!"&amp;'DataReport Cell refs'!CL$2)</f>
        <v>0</v>
      </c>
      <c r="CM81" t="b" cm="1">
        <f t="array" aca="1" ref="CM81" ca="1">INDIRECT($AN81&amp;"!"&amp;'DataReport Cell refs'!CM$2)</f>
        <v>0</v>
      </c>
      <c r="CN81" t="b" cm="1">
        <f t="array" aca="1" ref="CN81" ca="1">INDIRECT($AN81&amp;"!"&amp;'DataReport Cell refs'!CN$2)</f>
        <v>0</v>
      </c>
      <c r="CO81" t="b" cm="1">
        <f t="array" aca="1" ref="CO81" ca="1">INDIRECT($AN81&amp;"!"&amp;'DataReport Cell refs'!CO$2)</f>
        <v>0</v>
      </c>
      <c r="CP81" t="b" cm="1">
        <f t="array" aca="1" ref="CP81" ca="1">INDIRECT($AN81&amp;"!"&amp;'DataReport Cell refs'!CP$2)</f>
        <v>0</v>
      </c>
      <c r="CQ81" t="b" cm="1">
        <f t="array" aca="1" ref="CQ81" ca="1">INDIRECT($AN81&amp;"!"&amp;'DataReport Cell refs'!CQ$2)</f>
        <v>0</v>
      </c>
      <c r="CR81" t="b" cm="1">
        <f t="array" aca="1" ref="CR81" ca="1">INDIRECT($AN81&amp;"!"&amp;'DataReport Cell refs'!CR$2)</f>
        <v>0</v>
      </c>
      <c r="CS81" t="b" cm="1">
        <f t="array" aca="1" ref="CS81" ca="1">INDIRECT($AN81&amp;"!"&amp;'DataReport Cell refs'!CS$2)</f>
        <v>0</v>
      </c>
      <c r="CT81" t="b" cm="1">
        <f t="array" aca="1" ref="CT81" ca="1">INDIRECT($AN81&amp;"!"&amp;'DataReport Cell refs'!CT$2)</f>
        <v>0</v>
      </c>
      <c r="CU81" t="b" cm="1">
        <f t="array" aca="1" ref="CU81" ca="1">INDIRECT($AN81&amp;"!"&amp;'DataReport Cell refs'!CU$2)</f>
        <v>0</v>
      </c>
      <c r="CV81" t="b" cm="1">
        <f t="array" aca="1" ref="CV81" ca="1">INDIRECT($AN81&amp;"!"&amp;'DataReport Cell refs'!CV$2)</f>
        <v>0</v>
      </c>
      <c r="CW81" t="b" cm="1">
        <f t="array" aca="1" ref="CW81" ca="1">INDIRECT($AN81&amp;"!"&amp;'DataReport Cell refs'!CW$2)</f>
        <v>0</v>
      </c>
      <c r="CX81" t="b" cm="1">
        <f t="array" aca="1" ref="CX81" ca="1">INDIRECT($AN81&amp;"!"&amp;'DataReport Cell refs'!CX$2)</f>
        <v>0</v>
      </c>
      <c r="CY81" t="b" cm="1">
        <f t="array" aca="1" ref="CY81" ca="1">INDIRECT($AN81&amp;"!"&amp;'DataReport Cell refs'!CY$2)</f>
        <v>0</v>
      </c>
      <c r="CZ81" t="b" cm="1">
        <f t="array" aca="1" ref="CZ81" ca="1">INDIRECT($AN81&amp;"!"&amp;'DataReport Cell refs'!CZ$2)</f>
        <v>0</v>
      </c>
      <c r="DA81" t="b" cm="1">
        <f t="array" aca="1" ref="DA81" ca="1">INDIRECT($AN81&amp;"!"&amp;'DataReport Cell refs'!DA$2)</f>
        <v>0</v>
      </c>
      <c r="DB81" t="b" cm="1">
        <f t="array" aca="1" ref="DB81" ca="1">INDIRECT($AN81&amp;"!"&amp;'DataReport Cell refs'!DB$2)</f>
        <v>0</v>
      </c>
      <c r="DC81" t="b" cm="1">
        <f t="array" aca="1" ref="DC81" ca="1">INDIRECT($AN81&amp;"!"&amp;'DataReport Cell refs'!DC$2)</f>
        <v>0</v>
      </c>
      <c r="DD81" t="b" cm="1">
        <f t="array" aca="1" ref="DD81" ca="1">INDIRECT($AN81&amp;"!"&amp;'DataReport Cell refs'!DD$2)</f>
        <v>0</v>
      </c>
      <c r="DE81" t="b" cm="1">
        <f t="array" aca="1" ref="DE81" ca="1">INDIRECT($AN81&amp;"!"&amp;'DataReport Cell refs'!DE$2)</f>
        <v>0</v>
      </c>
      <c r="DF81" t="b" cm="1">
        <f t="array" aca="1" ref="DF81" ca="1">INDIRECT($AN81&amp;"!"&amp;'DataReport Cell refs'!DF$2)</f>
        <v>0</v>
      </c>
      <c r="DG81" t="b" cm="1">
        <f t="array" aca="1" ref="DG81" ca="1">INDIRECT($AN81&amp;"!"&amp;'DataReport Cell refs'!DG$2)</f>
        <v>0</v>
      </c>
      <c r="DH81" t="b" cm="1">
        <f t="array" aca="1" ref="DH81" ca="1">INDIRECT($AN81&amp;"!"&amp;'DataReport Cell refs'!DH$2)</f>
        <v>0</v>
      </c>
      <c r="DI81" t="b" cm="1">
        <f t="array" aca="1" ref="DI81" ca="1">INDIRECT($AN81&amp;"!"&amp;'DataReport Cell refs'!DI$2)</f>
        <v>0</v>
      </c>
      <c r="DJ81" t="b" cm="1">
        <f t="array" aca="1" ref="DJ81" ca="1">INDIRECT($AN81&amp;"!"&amp;'DataReport Cell refs'!DJ$2)</f>
        <v>0</v>
      </c>
      <c r="DK81" t="b" cm="1">
        <f t="array" aca="1" ref="DK81" ca="1">INDIRECT($AN81&amp;"!"&amp;'DataReport Cell refs'!DK$2)</f>
        <v>0</v>
      </c>
      <c r="DL81" t="b" cm="1">
        <f t="array" aca="1" ref="DL81" ca="1">INDIRECT($AN81&amp;"!"&amp;'DataReport Cell refs'!DL$2)</f>
        <v>0</v>
      </c>
      <c r="DM81" t="b" cm="1">
        <f t="array" aca="1" ref="DM81" ca="1">INDIRECT($AN81&amp;"!"&amp;'DataReport Cell refs'!DM$2)</f>
        <v>0</v>
      </c>
      <c r="DN81" t="str" cm="1">
        <f t="array" aca="1" ref="DN81" ca="1">INDIRECT($AN81&amp;"!"&amp;'DataReport Cell refs'!DN$2)</f>
        <v>Type here - Other service not included above 1</v>
      </c>
      <c r="DO81" t="str" cm="1">
        <f t="array" aca="1" ref="DO81" ca="1">INDIRECT($AN81&amp;"!"&amp;'DataReport Cell refs'!DO$2)</f>
        <v>Type here - Other service not included above 2</v>
      </c>
      <c r="DP81" t="str" cm="1">
        <f t="array" aca="1" ref="DP81" ca="1">INDIRECT($AN81&amp;"!"&amp;'DataReport Cell refs'!DP$2)</f>
        <v>Type here - Other service not included above 3</v>
      </c>
      <c r="DQ81" t="b" cm="1">
        <f t="array" aca="1" ref="DQ81" ca="1">INDIRECT($AN81&amp;"!"&amp;'DataReport Cell refs'!DQ$2)</f>
        <v>0</v>
      </c>
      <c r="DR81" t="b" cm="1">
        <f t="array" aca="1" ref="DR81" ca="1">INDIRECT($AN81&amp;"!"&amp;'DataReport Cell refs'!DR$2)</f>
        <v>0</v>
      </c>
      <c r="DS81" t="b" cm="1">
        <f t="array" aca="1" ref="DS81" ca="1">INDIRECT($AN81&amp;"!"&amp;'DataReport Cell refs'!DS$2)</f>
        <v>0</v>
      </c>
      <c r="DT81" t="b" cm="1">
        <f t="array" aca="1" ref="DT81" ca="1">INDIRECT($AN81&amp;"!"&amp;'DataReport Cell refs'!DT$2)</f>
        <v>0</v>
      </c>
      <c r="DU81" t="b" cm="1">
        <f t="array" aca="1" ref="DU81" ca="1">INDIRECT($AN81&amp;"!"&amp;'DataReport Cell refs'!DU$2)</f>
        <v>0</v>
      </c>
      <c r="DV81" t="b" cm="1">
        <f t="array" aca="1" ref="DV81" ca="1">INDIRECT($AN81&amp;"!"&amp;'DataReport Cell refs'!DV$2)</f>
        <v>0</v>
      </c>
      <c r="DW81" t="b" cm="1">
        <f t="array" aca="1" ref="DW81" ca="1">INDIRECT($AN81&amp;"!"&amp;'DataReport Cell refs'!DW$2)</f>
        <v>0</v>
      </c>
      <c r="DX81" t="b" cm="1">
        <f t="array" aca="1" ref="DX81" ca="1">INDIRECT($AN81&amp;"!"&amp;'DataReport Cell refs'!DX$2)</f>
        <v>0</v>
      </c>
      <c r="DY81" t="b" cm="1">
        <f t="array" aca="1" ref="DY81" ca="1">INDIRECT($AN81&amp;"!"&amp;'DataReport Cell refs'!DY$2)</f>
        <v>0</v>
      </c>
      <c r="DZ81" t="b" cm="1">
        <f t="array" aca="1" ref="DZ81" ca="1">INDIRECT($AN81&amp;"!"&amp;'DataReport Cell refs'!DZ$2)</f>
        <v>0</v>
      </c>
      <c r="EA81" t="b" cm="1">
        <f t="array" aca="1" ref="EA81" ca="1">INDIRECT($AN81&amp;"!"&amp;'DataReport Cell refs'!EA$2)</f>
        <v>0</v>
      </c>
      <c r="EB81" t="b" cm="1">
        <f t="array" aca="1" ref="EB81" ca="1">INDIRECT($AN81&amp;"!"&amp;'DataReport Cell refs'!EB$2)</f>
        <v>0</v>
      </c>
      <c r="EC81" t="b" cm="1">
        <f t="array" aca="1" ref="EC81" ca="1">INDIRECT($AN81&amp;"!"&amp;'DataReport Cell refs'!EC$2)</f>
        <v>0</v>
      </c>
      <c r="ED81" t="b" cm="1">
        <f t="array" aca="1" ref="ED81" ca="1">INDIRECT($AN81&amp;"!"&amp;'DataReport Cell refs'!ED$2)</f>
        <v>0</v>
      </c>
      <c r="EE81" t="b" cm="1">
        <f t="array" aca="1" ref="EE81" ca="1">INDIRECT($AN81&amp;"!"&amp;'DataReport Cell refs'!EE$2)</f>
        <v>0</v>
      </c>
      <c r="EF81" t="b" cm="1">
        <f t="array" aca="1" ref="EF81" ca="1">INDIRECT($AN81&amp;"!"&amp;'DataReport Cell refs'!EF$2)</f>
        <v>0</v>
      </c>
      <c r="EG81" t="b" cm="1">
        <f t="array" aca="1" ref="EG81" ca="1">INDIRECT($AN81&amp;"!"&amp;'DataReport Cell refs'!EG$2)</f>
        <v>0</v>
      </c>
      <c r="EH81" t="b" cm="1">
        <f t="array" aca="1" ref="EH81" ca="1">INDIRECT($AN81&amp;"!"&amp;'DataReport Cell refs'!EH$2)</f>
        <v>0</v>
      </c>
      <c r="EI81" t="b" cm="1">
        <f t="array" aca="1" ref="EI81" ca="1">INDIRECT($AN81&amp;"!"&amp;'DataReport Cell refs'!EI$2)</f>
        <v>0</v>
      </c>
      <c r="EJ81" t="b" cm="1">
        <f t="array" aca="1" ref="EJ81" ca="1">INDIRECT($AN81&amp;"!"&amp;'DataReport Cell refs'!EJ$2)</f>
        <v>0</v>
      </c>
      <c r="EK81" t="b" cm="1">
        <f t="array" aca="1" ref="EK81" ca="1">INDIRECT($AN81&amp;"!"&amp;'DataReport Cell refs'!EK$2)</f>
        <v>0</v>
      </c>
      <c r="EL81" t="b" cm="1">
        <f t="array" aca="1" ref="EL81" ca="1">INDIRECT($AN81&amp;"!"&amp;'DataReport Cell refs'!EL$2)</f>
        <v>0</v>
      </c>
      <c r="EM81" t="b" cm="1">
        <f t="array" aca="1" ref="EM81" ca="1">INDIRECT($AN81&amp;"!"&amp;'DataReport Cell refs'!EM$2)</f>
        <v>0</v>
      </c>
      <c r="EN81" t="b" cm="1">
        <f t="array" aca="1" ref="EN81" ca="1">INDIRECT($AN81&amp;"!"&amp;'DataReport Cell refs'!EN$2)</f>
        <v>0</v>
      </c>
      <c r="EO81" t="b" cm="1">
        <f t="array" aca="1" ref="EO81" ca="1">INDIRECT($AN81&amp;"!"&amp;'DataReport Cell refs'!EO$2)</f>
        <v>0</v>
      </c>
      <c r="EP81" t="b" cm="1">
        <f t="array" aca="1" ref="EP81" ca="1">INDIRECT($AN81&amp;"!"&amp;'DataReport Cell refs'!EP$2)</f>
        <v>0</v>
      </c>
      <c r="EQ81" t="b" cm="1">
        <f t="array" aca="1" ref="EQ81" ca="1">INDIRECT($AN81&amp;"!"&amp;'DataReport Cell refs'!EQ$2)</f>
        <v>0</v>
      </c>
      <c r="ER81" t="b" cm="1">
        <f t="array" aca="1" ref="ER81" ca="1">INDIRECT($AN81&amp;"!"&amp;'DataReport Cell refs'!ER$2)</f>
        <v>0</v>
      </c>
      <c r="ES81" t="b" cm="1">
        <f t="array" aca="1" ref="ES81" ca="1">INDIRECT($AN81&amp;"!"&amp;'DataReport Cell refs'!ES$2)</f>
        <v>0</v>
      </c>
      <c r="ET81" t="b" cm="1">
        <f t="array" aca="1" ref="ET81" ca="1">INDIRECT($AN81&amp;"!"&amp;'DataReport Cell refs'!ET$2)</f>
        <v>0</v>
      </c>
      <c r="EU81" t="b" cm="1">
        <f t="array" aca="1" ref="EU81" ca="1">INDIRECT($AN81&amp;"!"&amp;'DataReport Cell refs'!EU$2)</f>
        <v>0</v>
      </c>
      <c r="EV81" t="b" cm="1">
        <f t="array" aca="1" ref="EV81" ca="1">INDIRECT($AN81&amp;"!"&amp;'DataReport Cell refs'!EV$2)</f>
        <v>0</v>
      </c>
      <c r="EW81" t="b" cm="1">
        <f t="array" aca="1" ref="EW81" ca="1">INDIRECT($AN81&amp;"!"&amp;'DataReport Cell refs'!EW$2)</f>
        <v>0</v>
      </c>
      <c r="EX81" t="b" cm="1">
        <f t="array" aca="1" ref="EX81" ca="1">INDIRECT($AN81&amp;"!"&amp;'DataReport Cell refs'!EX$2)</f>
        <v>0</v>
      </c>
      <c r="EY81" t="b" cm="1">
        <f t="array" aca="1" ref="EY81" ca="1">INDIRECT($AN81&amp;"!"&amp;'DataReport Cell refs'!EY$2)</f>
        <v>0</v>
      </c>
      <c r="EZ81" t="b" cm="1">
        <f t="array" aca="1" ref="EZ81" ca="1">INDIRECT($AN81&amp;"!"&amp;'DataReport Cell refs'!EZ$2)</f>
        <v>0</v>
      </c>
      <c r="FA81" t="b" cm="1">
        <f t="array" aca="1" ref="FA81" ca="1">INDIRECT($AN81&amp;"!"&amp;'DataReport Cell refs'!FA$2)</f>
        <v>0</v>
      </c>
      <c r="FB81" t="b" cm="1">
        <f t="array" aca="1" ref="FB81" ca="1">INDIRECT($AN81&amp;"!"&amp;'DataReport Cell refs'!FB$2)</f>
        <v>0</v>
      </c>
      <c r="FC81" t="b" cm="1">
        <f t="array" aca="1" ref="FC81" ca="1">INDIRECT($AN81&amp;"!"&amp;'DataReport Cell refs'!FC$2)</f>
        <v>0</v>
      </c>
      <c r="FD81" t="b" cm="1">
        <f t="array" aca="1" ref="FD81" ca="1">INDIRECT($AN81&amp;"!"&amp;'DataReport Cell refs'!FD$2)</f>
        <v>0</v>
      </c>
      <c r="FE81" t="b" cm="1">
        <f t="array" aca="1" ref="FE81" ca="1">INDIRECT($AN81&amp;"!"&amp;'DataReport Cell refs'!FE$2)</f>
        <v>0</v>
      </c>
      <c r="FF81" t="b" cm="1">
        <f t="array" aca="1" ref="FF81" ca="1">INDIRECT($AN81&amp;"!"&amp;'DataReport Cell refs'!FF$2)</f>
        <v>0</v>
      </c>
      <c r="FG81" t="b" cm="1">
        <f t="array" aca="1" ref="FG81" ca="1">INDIRECT($AN81&amp;"!"&amp;'DataReport Cell refs'!FG$2)</f>
        <v>0</v>
      </c>
      <c r="FH81" t="b" cm="1">
        <f t="array" aca="1" ref="FH81" ca="1">INDIRECT($AN81&amp;"!"&amp;'DataReport Cell refs'!FH$2)</f>
        <v>0</v>
      </c>
      <c r="FI81" t="b" cm="1">
        <f t="array" aca="1" ref="FI81" ca="1">INDIRECT($AN81&amp;"!"&amp;'DataReport Cell refs'!FI$2)</f>
        <v>0</v>
      </c>
      <c r="FJ81" t="b" cm="1">
        <f t="array" aca="1" ref="FJ81" ca="1">INDIRECT($AN81&amp;"!"&amp;'DataReport Cell refs'!FJ$2)</f>
        <v>0</v>
      </c>
      <c r="FK81" s="361" cm="1">
        <f t="array" aca="1" ref="FK81" ca="1">INDIRECT($AN81&amp;"!"&amp;'DataReport Cell refs'!FK$2)</f>
        <v>0</v>
      </c>
      <c r="FL81" s="361" cm="1">
        <f t="array" aca="1" ref="FL81" ca="1">INDIRECT($AN81&amp;"!"&amp;'DataReport Cell refs'!FL$2)</f>
        <v>0</v>
      </c>
      <c r="FM81" s="361" cm="1">
        <f t="array" aca="1" ref="FM81" ca="1">INDIRECT($AN81&amp;"!"&amp;'DataReport Cell refs'!FM$2)</f>
        <v>0</v>
      </c>
      <c r="FN81" s="361" cm="1">
        <f t="array" aca="1" ref="FN81" ca="1">INDIRECT($AN81&amp;"!"&amp;'DataReport Cell refs'!FN$2)</f>
        <v>0</v>
      </c>
      <c r="FO81" s="361" cm="1">
        <f t="array" aca="1" ref="FO81" ca="1">INDIRECT($AN81&amp;"!"&amp;'DataReport Cell refs'!FO$2)</f>
        <v>0</v>
      </c>
      <c r="FP81" s="361" cm="1">
        <f t="array" aca="1" ref="FP81" ca="1">INDIRECT($AN81&amp;"!"&amp;'DataReport Cell refs'!FP$2)</f>
        <v>0</v>
      </c>
      <c r="FQ81" s="361" cm="1">
        <f t="array" aca="1" ref="FQ81" ca="1">INDIRECT($AN81&amp;"!"&amp;'DataReport Cell refs'!FQ$2)</f>
        <v>0</v>
      </c>
      <c r="FR81" s="361" cm="1">
        <f t="array" aca="1" ref="FR81" ca="1">INDIRECT($AN81&amp;"!"&amp;'DataReport Cell refs'!FR$2)</f>
        <v>0</v>
      </c>
      <c r="FS81" s="361" cm="1">
        <f t="array" aca="1" ref="FS81" ca="1">INDIRECT($AN81&amp;"!"&amp;'DataReport Cell refs'!FS$2)</f>
        <v>0</v>
      </c>
      <c r="FT81" s="361" cm="1">
        <f t="array" aca="1" ref="FT81" ca="1">INDIRECT($AN81&amp;"!"&amp;'DataReport Cell refs'!FT$2)</f>
        <v>0</v>
      </c>
      <c r="FU81" s="361" cm="1">
        <f t="array" aca="1" ref="FU81" ca="1">INDIRECT($AN81&amp;"!"&amp;'DataReport Cell refs'!FU$2)</f>
        <v>0</v>
      </c>
      <c r="FV81" s="361" cm="1">
        <f t="array" aca="1" ref="FV81" ca="1">INDIRECT($AN81&amp;"!"&amp;'DataReport Cell refs'!FV$2)</f>
        <v>0</v>
      </c>
      <c r="FW81" s="361" cm="1">
        <f t="array" aca="1" ref="FW81" ca="1">INDIRECT($AN81&amp;"!"&amp;'DataReport Cell refs'!FW$2)</f>
        <v>0</v>
      </c>
      <c r="FX81" s="361" cm="1">
        <f t="array" aca="1" ref="FX81" ca="1">INDIRECT($AN81&amp;"!"&amp;'DataReport Cell refs'!FX$2)</f>
        <v>0</v>
      </c>
      <c r="FY81" s="361" cm="1">
        <f t="array" aca="1" ref="FY81" ca="1">INDIRECT($AN81&amp;"!"&amp;'DataReport Cell refs'!FY$2)</f>
        <v>0</v>
      </c>
      <c r="FZ81" s="361" cm="1">
        <f t="array" aca="1" ref="FZ81" ca="1">INDIRECT($AN81&amp;"!"&amp;'DataReport Cell refs'!FZ$2)</f>
        <v>0</v>
      </c>
      <c r="GA81" s="361" cm="1">
        <f t="array" aca="1" ref="GA81" ca="1">INDIRECT($AN81&amp;"!"&amp;'DataReport Cell refs'!GA$2)</f>
        <v>0</v>
      </c>
      <c r="GB81" s="361" cm="1">
        <f t="array" aca="1" ref="GB81" ca="1">INDIRECT($AN81&amp;"!"&amp;'DataReport Cell refs'!GB$2)</f>
        <v>0</v>
      </c>
      <c r="GC81" s="361" cm="1">
        <f t="array" aca="1" ref="GC81" ca="1">INDIRECT($AN81&amp;"!"&amp;'DataReport Cell refs'!GC$2)</f>
        <v>0</v>
      </c>
      <c r="GD81" s="361" cm="1">
        <f t="array" aca="1" ref="GD81" ca="1">INDIRECT($AN81&amp;"!"&amp;'DataReport Cell refs'!GD$2)</f>
        <v>0</v>
      </c>
      <c r="GE81" s="361" cm="1">
        <f t="array" aca="1" ref="GE81" ca="1">INDIRECT($AN81&amp;"!"&amp;'DataReport Cell refs'!GE$2)</f>
        <v>0</v>
      </c>
      <c r="GF81" s="361" cm="1">
        <f t="array" aca="1" ref="GF81" ca="1">INDIRECT($AN81&amp;"!"&amp;'DataReport Cell refs'!GF$2)</f>
        <v>0</v>
      </c>
      <c r="GG81" s="361" cm="1">
        <f t="array" aca="1" ref="GG81" ca="1">INDIRECT($AN81&amp;"!"&amp;'DataReport Cell refs'!GG$2)</f>
        <v>0</v>
      </c>
      <c r="GH81" s="361" cm="1">
        <f t="array" aca="1" ref="GH81" ca="1">INDIRECT($AN81&amp;"!"&amp;'DataReport Cell refs'!GH$2)</f>
        <v>0</v>
      </c>
      <c r="GI81" s="361" cm="1">
        <f t="array" aca="1" ref="GI81" ca="1">INDIRECT($AN81&amp;"!"&amp;'DataReport Cell refs'!GI$2)</f>
        <v>0</v>
      </c>
      <c r="GJ81" s="361" cm="1">
        <f t="array" aca="1" ref="GJ81" ca="1">INDIRECT($AN81&amp;"!"&amp;'DataReport Cell refs'!GJ$2)</f>
        <v>0</v>
      </c>
      <c r="GK81" s="361" cm="1">
        <f t="array" aca="1" ref="GK81" ca="1">INDIRECT($AN81&amp;"!"&amp;'DataReport Cell refs'!GK$2)</f>
        <v>0</v>
      </c>
      <c r="GL81" s="361" cm="1">
        <f t="array" aca="1" ref="GL81" ca="1">INDIRECT($AN81&amp;"!"&amp;'DataReport Cell refs'!GL$2)</f>
        <v>0</v>
      </c>
      <c r="GM81" s="361" cm="1">
        <f t="array" aca="1" ref="GM81" ca="1">INDIRECT($AN81&amp;"!"&amp;'DataReport Cell refs'!GM$2)</f>
        <v>0</v>
      </c>
      <c r="GN81" s="361" cm="1">
        <f t="array" aca="1" ref="GN81" ca="1">INDIRECT($AN81&amp;"!"&amp;'DataReport Cell refs'!GN$2)</f>
        <v>0</v>
      </c>
      <c r="GO81" s="361" cm="1">
        <f t="array" aca="1" ref="GO81" ca="1">INDIRECT($AN81&amp;"!"&amp;'DataReport Cell refs'!GO$2)</f>
        <v>0</v>
      </c>
      <c r="GP81" s="361" cm="1">
        <f t="array" aca="1" ref="GP81" ca="1">INDIRECT($AN81&amp;"!"&amp;'DataReport Cell refs'!GP$2)</f>
        <v>0</v>
      </c>
      <c r="GQ81" s="361" cm="1">
        <f t="array" aca="1" ref="GQ81" ca="1">INDIRECT($AN81&amp;"!"&amp;'DataReport Cell refs'!GQ$2)</f>
        <v>0</v>
      </c>
      <c r="GR81" s="361" cm="1">
        <f t="array" aca="1" ref="GR81" ca="1">INDIRECT($AN81&amp;"!"&amp;'DataReport Cell refs'!GR$2)</f>
        <v>0</v>
      </c>
      <c r="GS81" s="361" cm="1">
        <f t="array" aca="1" ref="GS81" ca="1">INDIRECT($AN81&amp;"!"&amp;'DataReport Cell refs'!GS$2)</f>
        <v>0</v>
      </c>
      <c r="GT81" s="361" cm="1">
        <f t="array" aca="1" ref="GT81" ca="1">INDIRECT($AN81&amp;"!"&amp;'DataReport Cell refs'!GT$2)</f>
        <v>0</v>
      </c>
      <c r="GU81" s="361" cm="1">
        <f t="array" aca="1" ref="GU81" ca="1">INDIRECT($AN81&amp;"!"&amp;'DataReport Cell refs'!GU$2)</f>
        <v>0</v>
      </c>
      <c r="GV81" s="361" cm="1">
        <f t="array" aca="1" ref="GV81" ca="1">INDIRECT($AN81&amp;"!"&amp;'DataReport Cell refs'!GV$2)</f>
        <v>0</v>
      </c>
      <c r="GW81" s="361" cm="1">
        <f t="array" aca="1" ref="GW81" ca="1">INDIRECT($AN81&amp;"!"&amp;'DataReport Cell refs'!GW$2)</f>
        <v>0</v>
      </c>
      <c r="GX81" s="361" cm="1">
        <f t="array" aca="1" ref="GX81" ca="1">INDIRECT($AN81&amp;"!"&amp;'DataReport Cell refs'!GX$2)</f>
        <v>0</v>
      </c>
      <c r="GY81" s="361" cm="1">
        <f t="array" aca="1" ref="GY81" ca="1">INDIRECT($AN81&amp;"!"&amp;'DataReport Cell refs'!GY$2)</f>
        <v>0</v>
      </c>
      <c r="GZ81" s="361" cm="1">
        <f t="array" aca="1" ref="GZ81" ca="1">INDIRECT($AN81&amp;"!"&amp;'DataReport Cell refs'!GZ$2)</f>
        <v>0</v>
      </c>
      <c r="HA81" s="361" cm="1">
        <f t="array" aca="1" ref="HA81" ca="1">INDIRECT($AN81&amp;"!"&amp;'DataReport Cell refs'!HA$2)</f>
        <v>0</v>
      </c>
      <c r="HB81" s="361" cm="1">
        <f t="array" aca="1" ref="HB81" ca="1">INDIRECT($AN81&amp;"!"&amp;'DataReport Cell refs'!HB$2)</f>
        <v>0</v>
      </c>
      <c r="HC81" s="361" cm="1">
        <f t="array" aca="1" ref="HC81" ca="1">INDIRECT($AN81&amp;"!"&amp;'DataReport Cell refs'!HC$2)</f>
        <v>0</v>
      </c>
      <c r="HD81" s="361" cm="1">
        <f t="array" aca="1" ref="HD81" ca="1">INDIRECT($AN81&amp;"!"&amp;'DataReport Cell refs'!HD$2)</f>
        <v>0</v>
      </c>
      <c r="HE81" cm="1">
        <f t="array" aca="1" ref="HE81" ca="1">INDIRECT($AN81&amp;"!"&amp;'DataReport Cell refs'!HE$2)</f>
        <v>0</v>
      </c>
      <c r="HF81" cm="1">
        <f t="array" aca="1" ref="HF81" ca="1">INDIRECT($AN81&amp;"!"&amp;'DataReport Cell refs'!HF$2)</f>
        <v>0</v>
      </c>
      <c r="HG81" cm="1">
        <f t="array" aca="1" ref="HG81" ca="1">INDIRECT($AN81&amp;"!"&amp;'DataReport Cell refs'!HG$2)</f>
        <v>0</v>
      </c>
      <c r="HH81" cm="1">
        <f t="array" aca="1" ref="HH81" ca="1">INDIRECT($AN81&amp;"!"&amp;'DataReport Cell refs'!HH$2)</f>
        <v>0</v>
      </c>
      <c r="HI81" cm="1">
        <f t="array" aca="1" ref="HI81" ca="1">INDIRECT($AN81&amp;"!"&amp;'DataReport Cell refs'!HI$2)</f>
        <v>0</v>
      </c>
      <c r="HJ81" cm="1">
        <f t="array" aca="1" ref="HJ81" ca="1">INDIRECT($AN81&amp;"!"&amp;'DataReport Cell refs'!HJ$2)</f>
        <v>0</v>
      </c>
      <c r="HK81" cm="1">
        <f t="array" aca="1" ref="HK81" ca="1">INDIRECT($AN81&amp;"!"&amp;'DataReport Cell refs'!HK$2)</f>
        <v>0</v>
      </c>
      <c r="HL81" cm="1">
        <f t="array" aca="1" ref="HL81" ca="1">INDIRECT($AN81&amp;"!"&amp;'DataReport Cell refs'!HL$2)</f>
        <v>0</v>
      </c>
      <c r="HM81" cm="1">
        <f t="array" aca="1" ref="HM81" ca="1">INDIRECT($AN81&amp;"!"&amp;'DataReport Cell refs'!HM$2)</f>
        <v>0</v>
      </c>
      <c r="HN81" cm="1">
        <f t="array" aca="1" ref="HN81" ca="1">INDIRECT($AN81&amp;"!"&amp;'DataReport Cell refs'!HN$2)</f>
        <v>0</v>
      </c>
      <c r="HO81" cm="1">
        <f t="array" aca="1" ref="HO81" ca="1">INDIRECT($AN81&amp;"!"&amp;'DataReport Cell refs'!HO$2)</f>
        <v>0</v>
      </c>
      <c r="HP81" cm="1">
        <f t="array" aca="1" ref="HP81" ca="1">INDIRECT($AN81&amp;"!"&amp;'DataReport Cell refs'!HP$2)</f>
        <v>0</v>
      </c>
      <c r="HQ81" cm="1">
        <f t="array" aca="1" ref="HQ81" ca="1">INDIRECT($AN81&amp;"!"&amp;'DataReport Cell refs'!HQ$2)</f>
        <v>0</v>
      </c>
      <c r="HR81" cm="1">
        <f t="array" aca="1" ref="HR81" ca="1">INDIRECT($AN81&amp;"!"&amp;'DataReport Cell refs'!HR$2)</f>
        <v>0</v>
      </c>
      <c r="HS81" cm="1">
        <f t="array" aca="1" ref="HS81" ca="1">INDIRECT($AN81&amp;"!"&amp;'DataReport Cell refs'!HS$2)</f>
        <v>0</v>
      </c>
      <c r="HT81" cm="1">
        <f t="array" aca="1" ref="HT81" ca="1">INDIRECT($AN81&amp;"!"&amp;'DataReport Cell refs'!HT$2)</f>
        <v>0</v>
      </c>
      <c r="HU81" cm="1">
        <f t="array" aca="1" ref="HU81" ca="1">INDIRECT($AN81&amp;"!"&amp;'DataReport Cell refs'!HU$2)</f>
        <v>0</v>
      </c>
      <c r="HV81" cm="1">
        <f t="array" aca="1" ref="HV81" ca="1">INDIRECT($AN81&amp;"!"&amp;'DataReport Cell refs'!HV$2)</f>
        <v>0</v>
      </c>
      <c r="HW81" cm="1">
        <f t="array" aca="1" ref="HW81" ca="1">INDIRECT($AN81&amp;"!"&amp;'DataReport Cell refs'!HW$2)</f>
        <v>0</v>
      </c>
      <c r="HX81" cm="1">
        <f t="array" aca="1" ref="HX81" ca="1">INDIRECT($AN81&amp;"!"&amp;'DataReport Cell refs'!HX$2)</f>
        <v>0</v>
      </c>
      <c r="HY81" cm="1">
        <f t="array" aca="1" ref="HY81" ca="1">INDIRECT($AN81&amp;"!"&amp;'DataReport Cell refs'!HY$2)</f>
        <v>0</v>
      </c>
      <c r="HZ81" cm="1">
        <f t="array" aca="1" ref="HZ81" ca="1">INDIRECT($AN81&amp;"!"&amp;'DataReport Cell refs'!HZ$2)</f>
        <v>0</v>
      </c>
      <c r="IA81" cm="1">
        <f t="array" aca="1" ref="IA81" ca="1">INDIRECT($AN81&amp;"!"&amp;'DataReport Cell refs'!IA$2)</f>
        <v>0</v>
      </c>
      <c r="IB81" cm="1">
        <f t="array" aca="1" ref="IB81" ca="1">INDIRECT($AN81&amp;"!"&amp;'DataReport Cell refs'!IB$2)</f>
        <v>0</v>
      </c>
      <c r="IC81" cm="1">
        <f t="array" aca="1" ref="IC81" ca="1">INDIRECT($AN81&amp;"!"&amp;'DataReport Cell refs'!IC$2)</f>
        <v>0</v>
      </c>
      <c r="ID81" cm="1">
        <f t="array" aca="1" ref="ID81" ca="1">INDIRECT($AN81&amp;"!"&amp;'DataReport Cell refs'!ID$2)</f>
        <v>0</v>
      </c>
      <c r="IE81" cm="1">
        <f t="array" aca="1" ref="IE81" ca="1">INDIRECT($AN81&amp;"!"&amp;'DataReport Cell refs'!IE$2)</f>
        <v>0</v>
      </c>
      <c r="IF81" cm="1">
        <f t="array" aca="1" ref="IF81" ca="1">INDIRECT($AN81&amp;"!"&amp;'DataReport Cell refs'!IF$2)</f>
        <v>0</v>
      </c>
      <c r="IG81" cm="1">
        <f t="array" aca="1" ref="IG81" ca="1">INDIRECT($AN81&amp;"!"&amp;'DataReport Cell refs'!IG$2)</f>
        <v>0</v>
      </c>
      <c r="IH81" cm="1">
        <f t="array" aca="1" ref="IH81" ca="1">INDIRECT($AN81&amp;"!"&amp;'DataReport Cell refs'!IH$2)</f>
        <v>0</v>
      </c>
      <c r="II81" cm="1">
        <f t="array" aca="1" ref="II81" ca="1">INDIRECT($AN81&amp;"!"&amp;'DataReport Cell refs'!II$2)</f>
        <v>0</v>
      </c>
      <c r="IJ81" cm="1">
        <f t="array" aca="1" ref="IJ81" ca="1">INDIRECT($AN81&amp;"!"&amp;'DataReport Cell refs'!IJ$2)</f>
        <v>0</v>
      </c>
      <c r="IK81" cm="1">
        <f t="array" aca="1" ref="IK81" ca="1">INDIRECT($AN81&amp;"!"&amp;'DataReport Cell refs'!IK$2)</f>
        <v>0</v>
      </c>
      <c r="IL81" cm="1">
        <f t="array" aca="1" ref="IL81" ca="1">INDIRECT($AN81&amp;"!"&amp;'DataReport Cell refs'!IL$2)</f>
        <v>0</v>
      </c>
      <c r="IM81" cm="1">
        <f t="array" aca="1" ref="IM81" ca="1">INDIRECT($AN81&amp;"!"&amp;'DataReport Cell refs'!IM$2)</f>
        <v>0</v>
      </c>
      <c r="IN81" cm="1">
        <f t="array" aca="1" ref="IN81" ca="1">INDIRECT($AN81&amp;"!"&amp;'DataReport Cell refs'!IN$2)</f>
        <v>0</v>
      </c>
      <c r="IO81" cm="1">
        <f t="array" aca="1" ref="IO81" ca="1">INDIRECT($AN81&amp;"!"&amp;'DataReport Cell refs'!IO$2)</f>
        <v>0</v>
      </c>
      <c r="IP81" cm="1">
        <f t="array" aca="1" ref="IP81" ca="1">INDIRECT($AN81&amp;"!"&amp;'DataReport Cell refs'!IP$2)</f>
        <v>0</v>
      </c>
      <c r="IQ81" cm="1">
        <f t="array" aca="1" ref="IQ81" ca="1">INDIRECT($AN81&amp;"!"&amp;'DataReport Cell refs'!IQ$2)</f>
        <v>0</v>
      </c>
      <c r="IR81" cm="1">
        <f t="array" aca="1" ref="IR81" ca="1">INDIRECT($AN81&amp;"!"&amp;'DataReport Cell refs'!IR$2)</f>
        <v>0</v>
      </c>
      <c r="IS81" cm="1">
        <f t="array" aca="1" ref="IS81" ca="1">INDIRECT($AN81&amp;"!"&amp;'DataReport Cell refs'!IS$2)</f>
        <v>0</v>
      </c>
      <c r="IT81" cm="1">
        <f t="array" aca="1" ref="IT81" ca="1">INDIRECT($AN81&amp;"!"&amp;'DataReport Cell refs'!IT$2)</f>
        <v>0</v>
      </c>
      <c r="IU81" cm="1">
        <f t="array" aca="1" ref="IU81" ca="1">INDIRECT($AN81&amp;"!"&amp;'DataReport Cell refs'!IU$2)</f>
        <v>0</v>
      </c>
      <c r="IV81" cm="1">
        <f t="array" aca="1" ref="IV81" ca="1">INDIRECT($AN81&amp;"!"&amp;'DataReport Cell refs'!IV$2)</f>
        <v>0</v>
      </c>
      <c r="IW81" cm="1">
        <f t="array" aca="1" ref="IW81" ca="1">INDIRECT($AN81&amp;"!"&amp;'DataReport Cell refs'!IW$2)</f>
        <v>0</v>
      </c>
      <c r="IX81" cm="1">
        <f t="array" aca="1" ref="IX81" ca="1">INDIRECT($AN81&amp;"!"&amp;'DataReport Cell refs'!IX$2)</f>
        <v>0</v>
      </c>
      <c r="IY81" cm="1">
        <f t="array" aca="1" ref="IY81" ca="1">INDIRECT($AN81&amp;"!"&amp;'DataReport Cell refs'!IY$2)</f>
        <v>0</v>
      </c>
      <c r="IZ81" cm="1">
        <f t="array" aca="1" ref="IZ81" ca="1">INDIRECT($AN81&amp;"!"&amp;'DataReport Cell refs'!IZ$2)</f>
        <v>0</v>
      </c>
      <c r="JA81" cm="1">
        <f t="array" aca="1" ref="JA81" ca="1">INDIRECT($AN81&amp;"!"&amp;'DataReport Cell refs'!JA$2)</f>
        <v>0</v>
      </c>
      <c r="JB81" cm="1">
        <f t="array" aca="1" ref="JB81" ca="1">INDIRECT($AN81&amp;"!"&amp;'DataReport Cell refs'!JB$2)</f>
        <v>0</v>
      </c>
      <c r="JC81" cm="1">
        <f t="array" aca="1" ref="JC81" ca="1">INDIRECT($AN81&amp;"!"&amp;'DataReport Cell refs'!JC$2)</f>
        <v>0</v>
      </c>
      <c r="JD81" cm="1">
        <f t="array" aca="1" ref="JD81" ca="1">INDIRECT($AN81&amp;"!"&amp;'DataReport Cell refs'!JD$2)</f>
        <v>0</v>
      </c>
      <c r="JE81" cm="1">
        <f t="array" aca="1" ref="JE81" ca="1">INDIRECT($AN81&amp;"!"&amp;'DataReport Cell refs'!JE$2)</f>
        <v>0</v>
      </c>
      <c r="JF81" cm="1">
        <f t="array" aca="1" ref="JF81" ca="1">INDIRECT($AN81&amp;"!"&amp;'DataReport Cell refs'!JF$2)</f>
        <v>0</v>
      </c>
      <c r="JG81" cm="1">
        <f t="array" aca="1" ref="JG81" ca="1">INDIRECT($AN81&amp;"!"&amp;'DataReport Cell refs'!JG$2)</f>
        <v>0</v>
      </c>
      <c r="JH81" cm="1">
        <f t="array" aca="1" ref="JH81" ca="1">INDIRECT($AN81&amp;"!"&amp;'DataReport Cell refs'!JH$2)</f>
        <v>0</v>
      </c>
      <c r="JI81" cm="1">
        <f t="array" aca="1" ref="JI81" ca="1">INDIRECT($AN81&amp;"!"&amp;'DataReport Cell refs'!JI$2)</f>
        <v>0</v>
      </c>
      <c r="JJ81" cm="1">
        <f t="array" aca="1" ref="JJ81" ca="1">INDIRECT($AN81&amp;"!"&amp;'DataReport Cell refs'!JJ$2)</f>
        <v>0</v>
      </c>
      <c r="JK81" cm="1">
        <f t="array" aca="1" ref="JK81" ca="1">INDIRECT($AN81&amp;"!"&amp;'DataReport Cell refs'!JK$2)</f>
        <v>0</v>
      </c>
      <c r="JL81" cm="1">
        <f t="array" aca="1" ref="JL81" ca="1">INDIRECT($AN81&amp;"!"&amp;'DataReport Cell refs'!JL$2)</f>
        <v>0</v>
      </c>
      <c r="JM81" cm="1">
        <f t="array" aca="1" ref="JM81" ca="1">INDIRECT($AN81&amp;"!"&amp;'DataReport Cell refs'!JM$2)</f>
        <v>0</v>
      </c>
      <c r="JN81" cm="1">
        <f t="array" aca="1" ref="JN81" ca="1">INDIRECT($AN81&amp;"!"&amp;'DataReport Cell refs'!JN$2)</f>
        <v>0</v>
      </c>
      <c r="JO81" cm="1">
        <f t="array" aca="1" ref="JO81" ca="1">INDIRECT($AN81&amp;"!"&amp;'DataReport Cell refs'!JO$2)</f>
        <v>0</v>
      </c>
      <c r="JP81" cm="1">
        <f t="array" aca="1" ref="JP81" ca="1">INDIRECT($AN81&amp;"!"&amp;'DataReport Cell refs'!JP$2)</f>
        <v>0</v>
      </c>
      <c r="JQ81" cm="1">
        <f t="array" aca="1" ref="JQ81" ca="1">INDIRECT($AN81&amp;"!"&amp;'DataReport Cell refs'!JQ$2)</f>
        <v>0</v>
      </c>
      <c r="JR81" cm="1">
        <f t="array" aca="1" ref="JR81" ca="1">INDIRECT($AN81&amp;"!"&amp;'DataReport Cell refs'!JR$2)</f>
        <v>0</v>
      </c>
      <c r="JS81" cm="1">
        <f t="array" aca="1" ref="JS81" ca="1">INDIRECT($AN81&amp;"!"&amp;'DataReport Cell refs'!JS$2)</f>
        <v>0</v>
      </c>
      <c r="JT81" cm="1">
        <f t="array" aca="1" ref="JT81" ca="1">INDIRECT($AN81&amp;"!"&amp;'DataReport Cell refs'!JT$2)</f>
        <v>0</v>
      </c>
      <c r="JU81" cm="1">
        <f t="array" aca="1" ref="JU81" ca="1">INDIRECT($AN81&amp;"!"&amp;'DataReport Cell refs'!JU$2)</f>
        <v>0</v>
      </c>
      <c r="JV81" t="str" cm="1">
        <f t="array" aca="1" ref="JV81" ca="1">INDIRECT($AN81&amp;"!"&amp;'DataReport Cell refs'!JV$2)</f>
        <v>Not Commenced</v>
      </c>
      <c r="JW81" t="str" cm="1">
        <f t="array" aca="1" ref="JW81" ca="1">INDIRECT($AN81&amp;"!"&amp;'DataReport Cell refs'!JW$2)</f>
        <v>First complete Stocktake</v>
      </c>
      <c r="JX81" t="str" cm="1">
        <f t="array" aca="1" ref="JX81" ca="1">INDIRECT($AN81&amp;"!"&amp;'DataReport Cell refs'!JX$2)</f>
        <v>First complete Stocktake</v>
      </c>
      <c r="JY81" t="str" cm="1">
        <f t="array" aca="1" ref="JY81" ca="1">INDIRECT($AN81&amp;"!"&amp;'DataReport Cell refs'!JY$2)</f>
        <v>First complete Stocktake</v>
      </c>
      <c r="JZ81" t="str" cm="1">
        <f t="array" aca="1" ref="JZ81" ca="1">INDIRECT($AN81&amp;"!"&amp;'DataReport Cell refs'!JZ$2)</f>
        <v>First complete Stocktake</v>
      </c>
      <c r="KA81" t="str" cm="1">
        <f t="array" aca="1" ref="KA81" ca="1">INDIRECT($AN81&amp;"!"&amp;'DataReport Cell refs'!KA$2)</f>
        <v>First complete Stocktake</v>
      </c>
      <c r="KB81" t="str" cm="1">
        <f t="array" aca="1" ref="KB81" ca="1">INDIRECT($AN81&amp;"!"&amp;'DataReport Cell refs'!KB$2)</f>
        <v>First complete Stocktake</v>
      </c>
    </row>
    <row r="82" spans="40:288" x14ac:dyDescent="0.35">
      <c r="AN82" s="345" t="s">
        <v>1221</v>
      </c>
      <c r="AO82" cm="1">
        <f t="array" aca="1" ref="AO82" ca="1">INDIRECT($AN82&amp;"!"&amp;'DataReport Cell refs'!AO$2)</f>
        <v>0</v>
      </c>
      <c r="AP82" t="str" cm="1">
        <f t="array" aca="1" ref="AP82" ca="1">INDIRECT($AN82&amp;"!"&amp;'DataReport Cell refs'!AP$2)</f>
        <v>Select option</v>
      </c>
      <c r="AQ82" t="str" cm="1">
        <f t="array" aca="1" ref="AQ82" ca="1">INDIRECT($AN82&amp;"!"&amp;'DataReport Cell refs'!AQ$2)</f>
        <v>Select option</v>
      </c>
      <c r="AR82" s="361" cm="1">
        <f t="array" aca="1" ref="AR82" ca="1">INDIRECT($AN82&amp;"!"&amp;'DataReport Cell refs'!AR$2)</f>
        <v>0</v>
      </c>
      <c r="AS82" t="b" cm="1">
        <f t="array" aca="1" ref="AS82" ca="1">INDIRECT($AN82&amp;"!"&amp;'DataReport Cell refs'!AS$2)</f>
        <v>0</v>
      </c>
      <c r="AT82" t="b" cm="1">
        <f t="array" aca="1" ref="AT82" ca="1">INDIRECT($AN82&amp;"!"&amp;'DataReport Cell refs'!AT$2)</f>
        <v>0</v>
      </c>
      <c r="AU82" t="b" cm="1">
        <f t="array" aca="1" ref="AU82" ca="1">INDIRECT($AN82&amp;"!"&amp;'DataReport Cell refs'!AU$2)</f>
        <v>0</v>
      </c>
      <c r="AV82" t="b" cm="1">
        <f t="array" aca="1" ref="AV82" ca="1">INDIRECT($AN82&amp;"!"&amp;'DataReport Cell refs'!AV$2)</f>
        <v>0</v>
      </c>
      <c r="AW82" t="b" cm="1">
        <f t="array" aca="1" ref="AW82" ca="1">INDIRECT($AN82&amp;"!"&amp;'DataReport Cell refs'!AW$2)</f>
        <v>0</v>
      </c>
      <c r="AX82" t="b" cm="1">
        <f t="array" aca="1" ref="AX82" ca="1">INDIRECT($AN82&amp;"!"&amp;'DataReport Cell refs'!AX$2)</f>
        <v>0</v>
      </c>
      <c r="AY82" t="b" cm="1">
        <f t="array" aca="1" ref="AY82" ca="1">INDIRECT($AN82&amp;"!"&amp;'DataReport Cell refs'!AY$2)</f>
        <v>0</v>
      </c>
      <c r="AZ82" t="b" cm="1">
        <f t="array" aca="1" ref="AZ82" ca="1">INDIRECT($AN82&amp;"!"&amp;'DataReport Cell refs'!AZ$2)</f>
        <v>0</v>
      </c>
      <c r="BA82" t="b" cm="1">
        <f t="array" aca="1" ref="BA82" ca="1">INDIRECT($AN82&amp;"!"&amp;'DataReport Cell refs'!BA$2)</f>
        <v>0</v>
      </c>
      <c r="BB82" t="b" cm="1">
        <f t="array" aca="1" ref="BB82" ca="1">INDIRECT($AN82&amp;"!"&amp;'DataReport Cell refs'!BB$2)</f>
        <v>0</v>
      </c>
      <c r="BC82" t="b" cm="1">
        <f t="array" aca="1" ref="BC82" ca="1">INDIRECT($AN82&amp;"!"&amp;'DataReport Cell refs'!BC$2)</f>
        <v>0</v>
      </c>
      <c r="BD82" t="b" cm="1">
        <f t="array" aca="1" ref="BD82" ca="1">INDIRECT($AN82&amp;"!"&amp;'DataReport Cell refs'!BD$2)</f>
        <v>0</v>
      </c>
      <c r="BE82" t="b" cm="1">
        <f t="array" aca="1" ref="BE82" ca="1">INDIRECT($AN82&amp;"!"&amp;'DataReport Cell refs'!BE$2)</f>
        <v>0</v>
      </c>
      <c r="BF82" t="b" cm="1">
        <f t="array" aca="1" ref="BF82" ca="1">INDIRECT($AN82&amp;"!"&amp;'DataReport Cell refs'!BF$2)</f>
        <v>0</v>
      </c>
      <c r="BG82" t="b" cm="1">
        <f t="array" aca="1" ref="BG82" ca="1">INDIRECT($AN82&amp;"!"&amp;'DataReport Cell refs'!BG$2)</f>
        <v>0</v>
      </c>
      <c r="BH82" t="b" cm="1">
        <f t="array" aca="1" ref="BH82" ca="1">INDIRECT($AN82&amp;"!"&amp;'DataReport Cell refs'!BH$2)</f>
        <v>0</v>
      </c>
      <c r="BI82" t="str" cm="1">
        <f t="array" aca="1" ref="BI82" ca="1">INDIRECT($AN82&amp;"!"&amp;'DataReport Cell refs'!BI$2)</f>
        <v>Select option</v>
      </c>
      <c r="BJ82" t="str" cm="1">
        <f t="array" aca="1" ref="BJ82" ca="1">INDIRECT($AN82&amp;"!"&amp;'DataReport Cell refs'!BJ$2)</f>
        <v>Select option</v>
      </c>
      <c r="BK82" t="str" cm="1">
        <f t="array" aca="1" ref="BK82" ca="1">INDIRECT($AN82&amp;"!"&amp;'DataReport Cell refs'!BK$2)</f>
        <v>Select option</v>
      </c>
      <c r="BL82" t="str" cm="1">
        <f t="array" aca="1" ref="BL82" ca="1">INDIRECT($AN82&amp;"!"&amp;'DataReport Cell refs'!BL$2)</f>
        <v>Select option</v>
      </c>
      <c r="BM82" t="str" cm="1">
        <f t="array" aca="1" ref="BM82" ca="1">INDIRECT($AN82&amp;"!"&amp;'DataReport Cell refs'!BM$2)</f>
        <v>Select option</v>
      </c>
      <c r="BN82" t="str" cm="1">
        <f t="array" aca="1" ref="BN82" ca="1">INDIRECT($AN82&amp;"!"&amp;'DataReport Cell refs'!BN$2)</f>
        <v>Select option</v>
      </c>
      <c r="BO82" t="str" cm="1">
        <f t="array" aca="1" ref="BO82" ca="1">INDIRECT($AN82&amp;"!"&amp;'DataReport Cell refs'!BO$2)</f>
        <v>Select option</v>
      </c>
      <c r="BP82" t="str" cm="1">
        <f t="array" aca="1" ref="BP82" ca="1">INDIRECT($AN82&amp;"!"&amp;'DataReport Cell refs'!BP$2)</f>
        <v>Select option</v>
      </c>
      <c r="BQ82" t="str" cm="1">
        <f t="array" aca="1" ref="BQ82" ca="1">INDIRECT($AN82&amp;"!"&amp;'DataReport Cell refs'!BQ$2)</f>
        <v>Select option</v>
      </c>
      <c r="BR82" t="b" cm="1">
        <f t="array" aca="1" ref="BR82" ca="1">INDIRECT($AN82&amp;"!"&amp;'DataReport Cell refs'!BR$2)</f>
        <v>0</v>
      </c>
      <c r="BS82" t="b" cm="1">
        <f t="array" aca="1" ref="BS82" ca="1">INDIRECT($AN82&amp;"!"&amp;'DataReport Cell refs'!BS$2)</f>
        <v>0</v>
      </c>
      <c r="BT82" t="b" cm="1">
        <f t="array" aca="1" ref="BT82" ca="1">INDIRECT($AN82&amp;"!"&amp;'DataReport Cell refs'!BT$2)</f>
        <v>0</v>
      </c>
      <c r="BU82" t="b" cm="1">
        <f t="array" aca="1" ref="BU82" ca="1">INDIRECT($AN82&amp;"!"&amp;'DataReport Cell refs'!BU$2)</f>
        <v>0</v>
      </c>
      <c r="BV82" t="b" cm="1">
        <f t="array" aca="1" ref="BV82" ca="1">INDIRECT($AN82&amp;"!"&amp;'DataReport Cell refs'!BV$2)</f>
        <v>0</v>
      </c>
      <c r="BW82" t="b" cm="1">
        <f t="array" aca="1" ref="BW82" ca="1">INDIRECT($AN82&amp;"!"&amp;'DataReport Cell refs'!BW$2)</f>
        <v>0</v>
      </c>
      <c r="BX82" t="b" cm="1">
        <f t="array" aca="1" ref="BX82" ca="1">INDIRECT($AN82&amp;"!"&amp;'DataReport Cell refs'!BX$2)</f>
        <v>0</v>
      </c>
      <c r="BY82" t="b" cm="1">
        <f t="array" aca="1" ref="BY82" ca="1">INDIRECT($AN82&amp;"!"&amp;'DataReport Cell refs'!BY$2)</f>
        <v>0</v>
      </c>
      <c r="BZ82" t="b" cm="1">
        <f t="array" aca="1" ref="BZ82" ca="1">INDIRECT($AN82&amp;"!"&amp;'DataReport Cell refs'!BZ$2)</f>
        <v>0</v>
      </c>
      <c r="CA82" cm="1">
        <f t="array" aca="1" ref="CA82" ca="1">INDIRECT($AN82&amp;"!"&amp;'DataReport Cell refs'!CA$2)</f>
        <v>0</v>
      </c>
      <c r="CB82" s="385" cm="1">
        <f t="array" aca="1" ref="CB82" ca="1">INDIRECT($AN82&amp;"!"&amp;'DataReport Cell refs'!CB$2)</f>
        <v>0</v>
      </c>
      <c r="CC82" s="385" cm="1">
        <f t="array" aca="1" ref="CC82" ca="1">INDIRECT($AN82&amp;"!"&amp;'DataReport Cell refs'!CC$2)</f>
        <v>0</v>
      </c>
      <c r="CD82" s="385" cm="1">
        <f t="array" aca="1" ref="CD82" ca="1">INDIRECT($AN82&amp;"!"&amp;'DataReport Cell refs'!CD$2)</f>
        <v>0</v>
      </c>
      <c r="CE82" t="str" cm="1">
        <f t="array" aca="1" ref="CE82" ca="1">INDIRECT($AN82&amp;"!"&amp;'DataReport Cell refs'!CE$2)</f>
        <v>Select option</v>
      </c>
      <c r="CF82" s="361" cm="1">
        <f t="array" aca="1" ref="CF82" ca="1">INDIRECT($AN82&amp;"!"&amp;'DataReport Cell refs'!CF$2)</f>
        <v>0</v>
      </c>
      <c r="CG82" t="b" cm="1">
        <f t="array" aca="1" ref="CG82" ca="1">INDIRECT($AN82&amp;"!"&amp;'DataReport Cell refs'!CG$2)</f>
        <v>0</v>
      </c>
      <c r="CH82" t="b" cm="1">
        <f t="array" aca="1" ref="CH82" ca="1">INDIRECT($AN82&amp;"!"&amp;'DataReport Cell refs'!CH$2)</f>
        <v>0</v>
      </c>
      <c r="CI82" t="b" cm="1">
        <f t="array" aca="1" ref="CI82" ca="1">INDIRECT($AN82&amp;"!"&amp;'DataReport Cell refs'!CI$2)</f>
        <v>0</v>
      </c>
      <c r="CJ82" t="b" cm="1">
        <f t="array" aca="1" ref="CJ82" ca="1">INDIRECT($AN82&amp;"!"&amp;'DataReport Cell refs'!CJ$2)</f>
        <v>0</v>
      </c>
      <c r="CK82" t="b" cm="1">
        <f t="array" aca="1" ref="CK82" ca="1">INDIRECT($AN82&amp;"!"&amp;'DataReport Cell refs'!CK$2)</f>
        <v>0</v>
      </c>
      <c r="CL82" t="b" cm="1">
        <f t="array" aca="1" ref="CL82" ca="1">INDIRECT($AN82&amp;"!"&amp;'DataReport Cell refs'!CL$2)</f>
        <v>0</v>
      </c>
      <c r="CM82" t="b" cm="1">
        <f t="array" aca="1" ref="CM82" ca="1">INDIRECT($AN82&amp;"!"&amp;'DataReport Cell refs'!CM$2)</f>
        <v>0</v>
      </c>
      <c r="CN82" t="b" cm="1">
        <f t="array" aca="1" ref="CN82" ca="1">INDIRECT($AN82&amp;"!"&amp;'DataReport Cell refs'!CN$2)</f>
        <v>0</v>
      </c>
      <c r="CO82" t="b" cm="1">
        <f t="array" aca="1" ref="CO82" ca="1">INDIRECT($AN82&amp;"!"&amp;'DataReport Cell refs'!CO$2)</f>
        <v>0</v>
      </c>
      <c r="CP82" t="b" cm="1">
        <f t="array" aca="1" ref="CP82" ca="1">INDIRECT($AN82&amp;"!"&amp;'DataReport Cell refs'!CP$2)</f>
        <v>0</v>
      </c>
      <c r="CQ82" t="b" cm="1">
        <f t="array" aca="1" ref="CQ82" ca="1">INDIRECT($AN82&amp;"!"&amp;'DataReport Cell refs'!CQ$2)</f>
        <v>0</v>
      </c>
      <c r="CR82" t="b" cm="1">
        <f t="array" aca="1" ref="CR82" ca="1">INDIRECT($AN82&amp;"!"&amp;'DataReport Cell refs'!CR$2)</f>
        <v>0</v>
      </c>
      <c r="CS82" t="b" cm="1">
        <f t="array" aca="1" ref="CS82" ca="1">INDIRECT($AN82&amp;"!"&amp;'DataReport Cell refs'!CS$2)</f>
        <v>0</v>
      </c>
      <c r="CT82" t="b" cm="1">
        <f t="array" aca="1" ref="CT82" ca="1">INDIRECT($AN82&amp;"!"&amp;'DataReport Cell refs'!CT$2)</f>
        <v>0</v>
      </c>
      <c r="CU82" t="b" cm="1">
        <f t="array" aca="1" ref="CU82" ca="1">INDIRECT($AN82&amp;"!"&amp;'DataReport Cell refs'!CU$2)</f>
        <v>0</v>
      </c>
      <c r="CV82" t="b" cm="1">
        <f t="array" aca="1" ref="CV82" ca="1">INDIRECT($AN82&amp;"!"&amp;'DataReport Cell refs'!CV$2)</f>
        <v>0</v>
      </c>
      <c r="CW82" t="b" cm="1">
        <f t="array" aca="1" ref="CW82" ca="1">INDIRECT($AN82&amp;"!"&amp;'DataReport Cell refs'!CW$2)</f>
        <v>0</v>
      </c>
      <c r="CX82" t="b" cm="1">
        <f t="array" aca="1" ref="CX82" ca="1">INDIRECT($AN82&amp;"!"&amp;'DataReport Cell refs'!CX$2)</f>
        <v>0</v>
      </c>
      <c r="CY82" t="b" cm="1">
        <f t="array" aca="1" ref="CY82" ca="1">INDIRECT($AN82&amp;"!"&amp;'DataReport Cell refs'!CY$2)</f>
        <v>0</v>
      </c>
      <c r="CZ82" t="b" cm="1">
        <f t="array" aca="1" ref="CZ82" ca="1">INDIRECT($AN82&amp;"!"&amp;'DataReport Cell refs'!CZ$2)</f>
        <v>0</v>
      </c>
      <c r="DA82" t="b" cm="1">
        <f t="array" aca="1" ref="DA82" ca="1">INDIRECT($AN82&amp;"!"&amp;'DataReport Cell refs'!DA$2)</f>
        <v>0</v>
      </c>
      <c r="DB82" t="b" cm="1">
        <f t="array" aca="1" ref="DB82" ca="1">INDIRECT($AN82&amp;"!"&amp;'DataReport Cell refs'!DB$2)</f>
        <v>0</v>
      </c>
      <c r="DC82" t="b" cm="1">
        <f t="array" aca="1" ref="DC82" ca="1">INDIRECT($AN82&amp;"!"&amp;'DataReport Cell refs'!DC$2)</f>
        <v>0</v>
      </c>
      <c r="DD82" t="b" cm="1">
        <f t="array" aca="1" ref="DD82" ca="1">INDIRECT($AN82&amp;"!"&amp;'DataReport Cell refs'!DD$2)</f>
        <v>0</v>
      </c>
      <c r="DE82" t="b" cm="1">
        <f t="array" aca="1" ref="DE82" ca="1">INDIRECT($AN82&amp;"!"&amp;'DataReport Cell refs'!DE$2)</f>
        <v>0</v>
      </c>
      <c r="DF82" t="b" cm="1">
        <f t="array" aca="1" ref="DF82" ca="1">INDIRECT($AN82&amp;"!"&amp;'DataReport Cell refs'!DF$2)</f>
        <v>0</v>
      </c>
      <c r="DG82" t="b" cm="1">
        <f t="array" aca="1" ref="DG82" ca="1">INDIRECT($AN82&amp;"!"&amp;'DataReport Cell refs'!DG$2)</f>
        <v>0</v>
      </c>
      <c r="DH82" t="b" cm="1">
        <f t="array" aca="1" ref="DH82" ca="1">INDIRECT($AN82&amp;"!"&amp;'DataReport Cell refs'!DH$2)</f>
        <v>0</v>
      </c>
      <c r="DI82" t="b" cm="1">
        <f t="array" aca="1" ref="DI82" ca="1">INDIRECT($AN82&amp;"!"&amp;'DataReport Cell refs'!DI$2)</f>
        <v>0</v>
      </c>
      <c r="DJ82" t="b" cm="1">
        <f t="array" aca="1" ref="DJ82" ca="1">INDIRECT($AN82&amp;"!"&amp;'DataReport Cell refs'!DJ$2)</f>
        <v>0</v>
      </c>
      <c r="DK82" t="b" cm="1">
        <f t="array" aca="1" ref="DK82" ca="1">INDIRECT($AN82&amp;"!"&amp;'DataReport Cell refs'!DK$2)</f>
        <v>0</v>
      </c>
      <c r="DL82" t="b" cm="1">
        <f t="array" aca="1" ref="DL82" ca="1">INDIRECT($AN82&amp;"!"&amp;'DataReport Cell refs'!DL$2)</f>
        <v>0</v>
      </c>
      <c r="DM82" t="b" cm="1">
        <f t="array" aca="1" ref="DM82" ca="1">INDIRECT($AN82&amp;"!"&amp;'DataReport Cell refs'!DM$2)</f>
        <v>0</v>
      </c>
      <c r="DN82" t="str" cm="1">
        <f t="array" aca="1" ref="DN82" ca="1">INDIRECT($AN82&amp;"!"&amp;'DataReport Cell refs'!DN$2)</f>
        <v>Type here - Other service not included above 1</v>
      </c>
      <c r="DO82" t="str" cm="1">
        <f t="array" aca="1" ref="DO82" ca="1">INDIRECT($AN82&amp;"!"&amp;'DataReport Cell refs'!DO$2)</f>
        <v>Type here - Other service not included above 2</v>
      </c>
      <c r="DP82" t="str" cm="1">
        <f t="array" aca="1" ref="DP82" ca="1">INDIRECT($AN82&amp;"!"&amp;'DataReport Cell refs'!DP$2)</f>
        <v>Type here - Other service not included above 3</v>
      </c>
      <c r="DQ82" t="b" cm="1">
        <f t="array" aca="1" ref="DQ82" ca="1">INDIRECT($AN82&amp;"!"&amp;'DataReport Cell refs'!DQ$2)</f>
        <v>0</v>
      </c>
      <c r="DR82" t="b" cm="1">
        <f t="array" aca="1" ref="DR82" ca="1">INDIRECT($AN82&amp;"!"&amp;'DataReport Cell refs'!DR$2)</f>
        <v>0</v>
      </c>
      <c r="DS82" t="b" cm="1">
        <f t="array" aca="1" ref="DS82" ca="1">INDIRECT($AN82&amp;"!"&amp;'DataReport Cell refs'!DS$2)</f>
        <v>0</v>
      </c>
      <c r="DT82" t="b" cm="1">
        <f t="array" aca="1" ref="DT82" ca="1">INDIRECT($AN82&amp;"!"&amp;'DataReport Cell refs'!DT$2)</f>
        <v>0</v>
      </c>
      <c r="DU82" t="b" cm="1">
        <f t="array" aca="1" ref="DU82" ca="1">INDIRECT($AN82&amp;"!"&amp;'DataReport Cell refs'!DU$2)</f>
        <v>0</v>
      </c>
      <c r="DV82" t="b" cm="1">
        <f t="array" aca="1" ref="DV82" ca="1">INDIRECT($AN82&amp;"!"&amp;'DataReport Cell refs'!DV$2)</f>
        <v>0</v>
      </c>
      <c r="DW82" t="b" cm="1">
        <f t="array" aca="1" ref="DW82" ca="1">INDIRECT($AN82&amp;"!"&amp;'DataReport Cell refs'!DW$2)</f>
        <v>0</v>
      </c>
      <c r="DX82" t="b" cm="1">
        <f t="array" aca="1" ref="DX82" ca="1">INDIRECT($AN82&amp;"!"&amp;'DataReport Cell refs'!DX$2)</f>
        <v>0</v>
      </c>
      <c r="DY82" t="b" cm="1">
        <f t="array" aca="1" ref="DY82" ca="1">INDIRECT($AN82&amp;"!"&amp;'DataReport Cell refs'!DY$2)</f>
        <v>0</v>
      </c>
      <c r="DZ82" t="b" cm="1">
        <f t="array" aca="1" ref="DZ82" ca="1">INDIRECT($AN82&amp;"!"&amp;'DataReport Cell refs'!DZ$2)</f>
        <v>0</v>
      </c>
      <c r="EA82" t="b" cm="1">
        <f t="array" aca="1" ref="EA82" ca="1">INDIRECT($AN82&amp;"!"&amp;'DataReport Cell refs'!EA$2)</f>
        <v>0</v>
      </c>
      <c r="EB82" t="b" cm="1">
        <f t="array" aca="1" ref="EB82" ca="1">INDIRECT($AN82&amp;"!"&amp;'DataReport Cell refs'!EB$2)</f>
        <v>0</v>
      </c>
      <c r="EC82" t="b" cm="1">
        <f t="array" aca="1" ref="EC82" ca="1">INDIRECT($AN82&amp;"!"&amp;'DataReport Cell refs'!EC$2)</f>
        <v>0</v>
      </c>
      <c r="ED82" t="b" cm="1">
        <f t="array" aca="1" ref="ED82" ca="1">INDIRECT($AN82&amp;"!"&amp;'DataReport Cell refs'!ED$2)</f>
        <v>0</v>
      </c>
      <c r="EE82" t="b" cm="1">
        <f t="array" aca="1" ref="EE82" ca="1">INDIRECT($AN82&amp;"!"&amp;'DataReport Cell refs'!EE$2)</f>
        <v>0</v>
      </c>
      <c r="EF82" t="b" cm="1">
        <f t="array" aca="1" ref="EF82" ca="1">INDIRECT($AN82&amp;"!"&amp;'DataReport Cell refs'!EF$2)</f>
        <v>0</v>
      </c>
      <c r="EG82" t="b" cm="1">
        <f t="array" aca="1" ref="EG82" ca="1">INDIRECT($AN82&amp;"!"&amp;'DataReport Cell refs'!EG$2)</f>
        <v>0</v>
      </c>
      <c r="EH82" t="b" cm="1">
        <f t="array" aca="1" ref="EH82" ca="1">INDIRECT($AN82&amp;"!"&amp;'DataReport Cell refs'!EH$2)</f>
        <v>0</v>
      </c>
      <c r="EI82" t="b" cm="1">
        <f t="array" aca="1" ref="EI82" ca="1">INDIRECT($AN82&amp;"!"&amp;'DataReport Cell refs'!EI$2)</f>
        <v>0</v>
      </c>
      <c r="EJ82" t="b" cm="1">
        <f t="array" aca="1" ref="EJ82" ca="1">INDIRECT($AN82&amp;"!"&amp;'DataReport Cell refs'!EJ$2)</f>
        <v>0</v>
      </c>
      <c r="EK82" t="b" cm="1">
        <f t="array" aca="1" ref="EK82" ca="1">INDIRECT($AN82&amp;"!"&amp;'DataReport Cell refs'!EK$2)</f>
        <v>0</v>
      </c>
      <c r="EL82" t="b" cm="1">
        <f t="array" aca="1" ref="EL82" ca="1">INDIRECT($AN82&amp;"!"&amp;'DataReport Cell refs'!EL$2)</f>
        <v>0</v>
      </c>
      <c r="EM82" t="b" cm="1">
        <f t="array" aca="1" ref="EM82" ca="1">INDIRECT($AN82&amp;"!"&amp;'DataReport Cell refs'!EM$2)</f>
        <v>0</v>
      </c>
      <c r="EN82" t="b" cm="1">
        <f t="array" aca="1" ref="EN82" ca="1">INDIRECT($AN82&amp;"!"&amp;'DataReport Cell refs'!EN$2)</f>
        <v>0</v>
      </c>
      <c r="EO82" t="b" cm="1">
        <f t="array" aca="1" ref="EO82" ca="1">INDIRECT($AN82&amp;"!"&amp;'DataReport Cell refs'!EO$2)</f>
        <v>0</v>
      </c>
      <c r="EP82" t="b" cm="1">
        <f t="array" aca="1" ref="EP82" ca="1">INDIRECT($AN82&amp;"!"&amp;'DataReport Cell refs'!EP$2)</f>
        <v>0</v>
      </c>
      <c r="EQ82" t="b" cm="1">
        <f t="array" aca="1" ref="EQ82" ca="1">INDIRECT($AN82&amp;"!"&amp;'DataReport Cell refs'!EQ$2)</f>
        <v>0</v>
      </c>
      <c r="ER82" t="b" cm="1">
        <f t="array" aca="1" ref="ER82" ca="1">INDIRECT($AN82&amp;"!"&amp;'DataReport Cell refs'!ER$2)</f>
        <v>0</v>
      </c>
      <c r="ES82" t="b" cm="1">
        <f t="array" aca="1" ref="ES82" ca="1">INDIRECT($AN82&amp;"!"&amp;'DataReport Cell refs'!ES$2)</f>
        <v>0</v>
      </c>
      <c r="ET82" t="b" cm="1">
        <f t="array" aca="1" ref="ET82" ca="1">INDIRECT($AN82&amp;"!"&amp;'DataReport Cell refs'!ET$2)</f>
        <v>0</v>
      </c>
      <c r="EU82" t="b" cm="1">
        <f t="array" aca="1" ref="EU82" ca="1">INDIRECT($AN82&amp;"!"&amp;'DataReport Cell refs'!EU$2)</f>
        <v>0</v>
      </c>
      <c r="EV82" t="b" cm="1">
        <f t="array" aca="1" ref="EV82" ca="1">INDIRECT($AN82&amp;"!"&amp;'DataReport Cell refs'!EV$2)</f>
        <v>0</v>
      </c>
      <c r="EW82" t="b" cm="1">
        <f t="array" aca="1" ref="EW82" ca="1">INDIRECT($AN82&amp;"!"&amp;'DataReport Cell refs'!EW$2)</f>
        <v>0</v>
      </c>
      <c r="EX82" t="b" cm="1">
        <f t="array" aca="1" ref="EX82" ca="1">INDIRECT($AN82&amp;"!"&amp;'DataReport Cell refs'!EX$2)</f>
        <v>0</v>
      </c>
      <c r="EY82" t="b" cm="1">
        <f t="array" aca="1" ref="EY82" ca="1">INDIRECT($AN82&amp;"!"&amp;'DataReport Cell refs'!EY$2)</f>
        <v>0</v>
      </c>
      <c r="EZ82" t="b" cm="1">
        <f t="array" aca="1" ref="EZ82" ca="1">INDIRECT($AN82&amp;"!"&amp;'DataReport Cell refs'!EZ$2)</f>
        <v>0</v>
      </c>
      <c r="FA82" t="b" cm="1">
        <f t="array" aca="1" ref="FA82" ca="1">INDIRECT($AN82&amp;"!"&amp;'DataReport Cell refs'!FA$2)</f>
        <v>0</v>
      </c>
      <c r="FB82" t="b" cm="1">
        <f t="array" aca="1" ref="FB82" ca="1">INDIRECT($AN82&amp;"!"&amp;'DataReport Cell refs'!FB$2)</f>
        <v>0</v>
      </c>
      <c r="FC82" t="b" cm="1">
        <f t="array" aca="1" ref="FC82" ca="1">INDIRECT($AN82&amp;"!"&amp;'DataReport Cell refs'!FC$2)</f>
        <v>0</v>
      </c>
      <c r="FD82" t="b" cm="1">
        <f t="array" aca="1" ref="FD82" ca="1">INDIRECT($AN82&amp;"!"&amp;'DataReport Cell refs'!FD$2)</f>
        <v>0</v>
      </c>
      <c r="FE82" t="b" cm="1">
        <f t="array" aca="1" ref="FE82" ca="1">INDIRECT($AN82&amp;"!"&amp;'DataReport Cell refs'!FE$2)</f>
        <v>0</v>
      </c>
      <c r="FF82" t="b" cm="1">
        <f t="array" aca="1" ref="FF82" ca="1">INDIRECT($AN82&amp;"!"&amp;'DataReport Cell refs'!FF$2)</f>
        <v>0</v>
      </c>
      <c r="FG82" t="b" cm="1">
        <f t="array" aca="1" ref="FG82" ca="1">INDIRECT($AN82&amp;"!"&amp;'DataReport Cell refs'!FG$2)</f>
        <v>0</v>
      </c>
      <c r="FH82" t="b" cm="1">
        <f t="array" aca="1" ref="FH82" ca="1">INDIRECT($AN82&amp;"!"&amp;'DataReport Cell refs'!FH$2)</f>
        <v>0</v>
      </c>
      <c r="FI82" t="b" cm="1">
        <f t="array" aca="1" ref="FI82" ca="1">INDIRECT($AN82&amp;"!"&amp;'DataReport Cell refs'!FI$2)</f>
        <v>0</v>
      </c>
      <c r="FJ82" t="b" cm="1">
        <f t="array" aca="1" ref="FJ82" ca="1">INDIRECT($AN82&amp;"!"&amp;'DataReport Cell refs'!FJ$2)</f>
        <v>0</v>
      </c>
      <c r="FK82" s="361" cm="1">
        <f t="array" aca="1" ref="FK82" ca="1">INDIRECT($AN82&amp;"!"&amp;'DataReport Cell refs'!FK$2)</f>
        <v>0</v>
      </c>
      <c r="FL82" s="361" cm="1">
        <f t="array" aca="1" ref="FL82" ca="1">INDIRECT($AN82&amp;"!"&amp;'DataReport Cell refs'!FL$2)</f>
        <v>0</v>
      </c>
      <c r="FM82" s="361" cm="1">
        <f t="array" aca="1" ref="FM82" ca="1">INDIRECT($AN82&amp;"!"&amp;'DataReport Cell refs'!FM$2)</f>
        <v>0</v>
      </c>
      <c r="FN82" s="361" cm="1">
        <f t="array" aca="1" ref="FN82" ca="1">INDIRECT($AN82&amp;"!"&amp;'DataReport Cell refs'!FN$2)</f>
        <v>0</v>
      </c>
      <c r="FO82" s="361" cm="1">
        <f t="array" aca="1" ref="FO82" ca="1">INDIRECT($AN82&amp;"!"&amp;'DataReport Cell refs'!FO$2)</f>
        <v>0</v>
      </c>
      <c r="FP82" s="361" cm="1">
        <f t="array" aca="1" ref="FP82" ca="1">INDIRECT($AN82&amp;"!"&amp;'DataReport Cell refs'!FP$2)</f>
        <v>0</v>
      </c>
      <c r="FQ82" s="361" cm="1">
        <f t="array" aca="1" ref="FQ82" ca="1">INDIRECT($AN82&amp;"!"&amp;'DataReport Cell refs'!FQ$2)</f>
        <v>0</v>
      </c>
      <c r="FR82" s="361" cm="1">
        <f t="array" aca="1" ref="FR82" ca="1">INDIRECT($AN82&amp;"!"&amp;'DataReport Cell refs'!FR$2)</f>
        <v>0</v>
      </c>
      <c r="FS82" s="361" cm="1">
        <f t="array" aca="1" ref="FS82" ca="1">INDIRECT($AN82&amp;"!"&amp;'DataReport Cell refs'!FS$2)</f>
        <v>0</v>
      </c>
      <c r="FT82" s="361" cm="1">
        <f t="array" aca="1" ref="FT82" ca="1">INDIRECT($AN82&amp;"!"&amp;'DataReport Cell refs'!FT$2)</f>
        <v>0</v>
      </c>
      <c r="FU82" s="361" cm="1">
        <f t="array" aca="1" ref="FU82" ca="1">INDIRECT($AN82&amp;"!"&amp;'DataReport Cell refs'!FU$2)</f>
        <v>0</v>
      </c>
      <c r="FV82" s="361" cm="1">
        <f t="array" aca="1" ref="FV82" ca="1">INDIRECT($AN82&amp;"!"&amp;'DataReport Cell refs'!FV$2)</f>
        <v>0</v>
      </c>
      <c r="FW82" s="361" cm="1">
        <f t="array" aca="1" ref="FW82" ca="1">INDIRECT($AN82&amp;"!"&amp;'DataReport Cell refs'!FW$2)</f>
        <v>0</v>
      </c>
      <c r="FX82" s="361" cm="1">
        <f t="array" aca="1" ref="FX82" ca="1">INDIRECT($AN82&amp;"!"&amp;'DataReport Cell refs'!FX$2)</f>
        <v>0</v>
      </c>
      <c r="FY82" s="361" cm="1">
        <f t="array" aca="1" ref="FY82" ca="1">INDIRECT($AN82&amp;"!"&amp;'DataReport Cell refs'!FY$2)</f>
        <v>0</v>
      </c>
      <c r="FZ82" s="361" cm="1">
        <f t="array" aca="1" ref="FZ82" ca="1">INDIRECT($AN82&amp;"!"&amp;'DataReport Cell refs'!FZ$2)</f>
        <v>0</v>
      </c>
      <c r="GA82" s="361" cm="1">
        <f t="array" aca="1" ref="GA82" ca="1">INDIRECT($AN82&amp;"!"&amp;'DataReport Cell refs'!GA$2)</f>
        <v>0</v>
      </c>
      <c r="GB82" s="361" cm="1">
        <f t="array" aca="1" ref="GB82" ca="1">INDIRECT($AN82&amp;"!"&amp;'DataReport Cell refs'!GB$2)</f>
        <v>0</v>
      </c>
      <c r="GC82" s="361" cm="1">
        <f t="array" aca="1" ref="GC82" ca="1">INDIRECT($AN82&amp;"!"&amp;'DataReport Cell refs'!GC$2)</f>
        <v>0</v>
      </c>
      <c r="GD82" s="361" cm="1">
        <f t="array" aca="1" ref="GD82" ca="1">INDIRECT($AN82&amp;"!"&amp;'DataReport Cell refs'!GD$2)</f>
        <v>0</v>
      </c>
      <c r="GE82" s="361" cm="1">
        <f t="array" aca="1" ref="GE82" ca="1">INDIRECT($AN82&amp;"!"&amp;'DataReport Cell refs'!GE$2)</f>
        <v>0</v>
      </c>
      <c r="GF82" s="361" cm="1">
        <f t="array" aca="1" ref="GF82" ca="1">INDIRECT($AN82&amp;"!"&amp;'DataReport Cell refs'!GF$2)</f>
        <v>0</v>
      </c>
      <c r="GG82" s="361" cm="1">
        <f t="array" aca="1" ref="GG82" ca="1">INDIRECT($AN82&amp;"!"&amp;'DataReport Cell refs'!GG$2)</f>
        <v>0</v>
      </c>
      <c r="GH82" s="361" cm="1">
        <f t="array" aca="1" ref="GH82" ca="1">INDIRECT($AN82&amp;"!"&amp;'DataReport Cell refs'!GH$2)</f>
        <v>0</v>
      </c>
      <c r="GI82" s="361" cm="1">
        <f t="array" aca="1" ref="GI82" ca="1">INDIRECT($AN82&amp;"!"&amp;'DataReport Cell refs'!GI$2)</f>
        <v>0</v>
      </c>
      <c r="GJ82" s="361" cm="1">
        <f t="array" aca="1" ref="GJ82" ca="1">INDIRECT($AN82&amp;"!"&amp;'DataReport Cell refs'!GJ$2)</f>
        <v>0</v>
      </c>
      <c r="GK82" s="361" cm="1">
        <f t="array" aca="1" ref="GK82" ca="1">INDIRECT($AN82&amp;"!"&amp;'DataReport Cell refs'!GK$2)</f>
        <v>0</v>
      </c>
      <c r="GL82" s="361" cm="1">
        <f t="array" aca="1" ref="GL82" ca="1">INDIRECT($AN82&amp;"!"&amp;'DataReport Cell refs'!GL$2)</f>
        <v>0</v>
      </c>
      <c r="GM82" s="361" cm="1">
        <f t="array" aca="1" ref="GM82" ca="1">INDIRECT($AN82&amp;"!"&amp;'DataReport Cell refs'!GM$2)</f>
        <v>0</v>
      </c>
      <c r="GN82" s="361" cm="1">
        <f t="array" aca="1" ref="GN82" ca="1">INDIRECT($AN82&amp;"!"&amp;'DataReport Cell refs'!GN$2)</f>
        <v>0</v>
      </c>
      <c r="GO82" s="361" cm="1">
        <f t="array" aca="1" ref="GO82" ca="1">INDIRECT($AN82&amp;"!"&amp;'DataReport Cell refs'!GO$2)</f>
        <v>0</v>
      </c>
      <c r="GP82" s="361" cm="1">
        <f t="array" aca="1" ref="GP82" ca="1">INDIRECT($AN82&amp;"!"&amp;'DataReport Cell refs'!GP$2)</f>
        <v>0</v>
      </c>
      <c r="GQ82" s="361" cm="1">
        <f t="array" aca="1" ref="GQ82" ca="1">INDIRECT($AN82&amp;"!"&amp;'DataReport Cell refs'!GQ$2)</f>
        <v>0</v>
      </c>
      <c r="GR82" s="361" cm="1">
        <f t="array" aca="1" ref="GR82" ca="1">INDIRECT($AN82&amp;"!"&amp;'DataReport Cell refs'!GR$2)</f>
        <v>0</v>
      </c>
      <c r="GS82" s="361" cm="1">
        <f t="array" aca="1" ref="GS82" ca="1">INDIRECT($AN82&amp;"!"&amp;'DataReport Cell refs'!GS$2)</f>
        <v>0</v>
      </c>
      <c r="GT82" s="361" cm="1">
        <f t="array" aca="1" ref="GT82" ca="1">INDIRECT($AN82&amp;"!"&amp;'DataReport Cell refs'!GT$2)</f>
        <v>0</v>
      </c>
      <c r="GU82" s="361" cm="1">
        <f t="array" aca="1" ref="GU82" ca="1">INDIRECT($AN82&amp;"!"&amp;'DataReport Cell refs'!GU$2)</f>
        <v>0</v>
      </c>
      <c r="GV82" s="361" cm="1">
        <f t="array" aca="1" ref="GV82" ca="1">INDIRECT($AN82&amp;"!"&amp;'DataReport Cell refs'!GV$2)</f>
        <v>0</v>
      </c>
      <c r="GW82" s="361" cm="1">
        <f t="array" aca="1" ref="GW82" ca="1">INDIRECT($AN82&amp;"!"&amp;'DataReport Cell refs'!GW$2)</f>
        <v>0</v>
      </c>
      <c r="GX82" s="361" cm="1">
        <f t="array" aca="1" ref="GX82" ca="1">INDIRECT($AN82&amp;"!"&amp;'DataReport Cell refs'!GX$2)</f>
        <v>0</v>
      </c>
      <c r="GY82" s="361" cm="1">
        <f t="array" aca="1" ref="GY82" ca="1">INDIRECT($AN82&amp;"!"&amp;'DataReport Cell refs'!GY$2)</f>
        <v>0</v>
      </c>
      <c r="GZ82" s="361" cm="1">
        <f t="array" aca="1" ref="GZ82" ca="1">INDIRECT($AN82&amp;"!"&amp;'DataReport Cell refs'!GZ$2)</f>
        <v>0</v>
      </c>
      <c r="HA82" s="361" cm="1">
        <f t="array" aca="1" ref="HA82" ca="1">INDIRECT($AN82&amp;"!"&amp;'DataReport Cell refs'!HA$2)</f>
        <v>0</v>
      </c>
      <c r="HB82" s="361" cm="1">
        <f t="array" aca="1" ref="HB82" ca="1">INDIRECT($AN82&amp;"!"&amp;'DataReport Cell refs'!HB$2)</f>
        <v>0</v>
      </c>
      <c r="HC82" s="361" cm="1">
        <f t="array" aca="1" ref="HC82" ca="1">INDIRECT($AN82&amp;"!"&amp;'DataReport Cell refs'!HC$2)</f>
        <v>0</v>
      </c>
      <c r="HD82" s="361" cm="1">
        <f t="array" aca="1" ref="HD82" ca="1">INDIRECT($AN82&amp;"!"&amp;'DataReport Cell refs'!HD$2)</f>
        <v>0</v>
      </c>
      <c r="HE82" cm="1">
        <f t="array" aca="1" ref="HE82" ca="1">INDIRECT($AN82&amp;"!"&amp;'DataReport Cell refs'!HE$2)</f>
        <v>0</v>
      </c>
      <c r="HF82" cm="1">
        <f t="array" aca="1" ref="HF82" ca="1">INDIRECT($AN82&amp;"!"&amp;'DataReport Cell refs'!HF$2)</f>
        <v>0</v>
      </c>
      <c r="HG82" cm="1">
        <f t="array" aca="1" ref="HG82" ca="1">INDIRECT($AN82&amp;"!"&amp;'DataReport Cell refs'!HG$2)</f>
        <v>0</v>
      </c>
      <c r="HH82" cm="1">
        <f t="array" aca="1" ref="HH82" ca="1">INDIRECT($AN82&amp;"!"&amp;'DataReport Cell refs'!HH$2)</f>
        <v>0</v>
      </c>
      <c r="HI82" cm="1">
        <f t="array" aca="1" ref="HI82" ca="1">INDIRECT($AN82&amp;"!"&amp;'DataReport Cell refs'!HI$2)</f>
        <v>0</v>
      </c>
      <c r="HJ82" cm="1">
        <f t="array" aca="1" ref="HJ82" ca="1">INDIRECT($AN82&amp;"!"&amp;'DataReport Cell refs'!HJ$2)</f>
        <v>0</v>
      </c>
      <c r="HK82" cm="1">
        <f t="array" aca="1" ref="HK82" ca="1">INDIRECT($AN82&amp;"!"&amp;'DataReport Cell refs'!HK$2)</f>
        <v>0</v>
      </c>
      <c r="HL82" cm="1">
        <f t="array" aca="1" ref="HL82" ca="1">INDIRECT($AN82&amp;"!"&amp;'DataReport Cell refs'!HL$2)</f>
        <v>0</v>
      </c>
      <c r="HM82" cm="1">
        <f t="array" aca="1" ref="HM82" ca="1">INDIRECT($AN82&amp;"!"&amp;'DataReport Cell refs'!HM$2)</f>
        <v>0</v>
      </c>
      <c r="HN82" cm="1">
        <f t="array" aca="1" ref="HN82" ca="1">INDIRECT($AN82&amp;"!"&amp;'DataReport Cell refs'!HN$2)</f>
        <v>0</v>
      </c>
      <c r="HO82" cm="1">
        <f t="array" aca="1" ref="HO82" ca="1">INDIRECT($AN82&amp;"!"&amp;'DataReport Cell refs'!HO$2)</f>
        <v>0</v>
      </c>
      <c r="HP82" cm="1">
        <f t="array" aca="1" ref="HP82" ca="1">INDIRECT($AN82&amp;"!"&amp;'DataReport Cell refs'!HP$2)</f>
        <v>0</v>
      </c>
      <c r="HQ82" cm="1">
        <f t="array" aca="1" ref="HQ82" ca="1">INDIRECT($AN82&amp;"!"&amp;'DataReport Cell refs'!HQ$2)</f>
        <v>0</v>
      </c>
      <c r="HR82" cm="1">
        <f t="array" aca="1" ref="HR82" ca="1">INDIRECT($AN82&amp;"!"&amp;'DataReport Cell refs'!HR$2)</f>
        <v>0</v>
      </c>
      <c r="HS82" cm="1">
        <f t="array" aca="1" ref="HS82" ca="1">INDIRECT($AN82&amp;"!"&amp;'DataReport Cell refs'!HS$2)</f>
        <v>0</v>
      </c>
      <c r="HT82" cm="1">
        <f t="array" aca="1" ref="HT82" ca="1">INDIRECT($AN82&amp;"!"&amp;'DataReport Cell refs'!HT$2)</f>
        <v>0</v>
      </c>
      <c r="HU82" cm="1">
        <f t="array" aca="1" ref="HU82" ca="1">INDIRECT($AN82&amp;"!"&amp;'DataReport Cell refs'!HU$2)</f>
        <v>0</v>
      </c>
      <c r="HV82" cm="1">
        <f t="array" aca="1" ref="HV82" ca="1">INDIRECT($AN82&amp;"!"&amp;'DataReport Cell refs'!HV$2)</f>
        <v>0</v>
      </c>
      <c r="HW82" cm="1">
        <f t="array" aca="1" ref="HW82" ca="1">INDIRECT($AN82&amp;"!"&amp;'DataReport Cell refs'!HW$2)</f>
        <v>0</v>
      </c>
      <c r="HX82" cm="1">
        <f t="array" aca="1" ref="HX82" ca="1">INDIRECT($AN82&amp;"!"&amp;'DataReport Cell refs'!HX$2)</f>
        <v>0</v>
      </c>
      <c r="HY82" cm="1">
        <f t="array" aca="1" ref="HY82" ca="1">INDIRECT($AN82&amp;"!"&amp;'DataReport Cell refs'!HY$2)</f>
        <v>0</v>
      </c>
      <c r="HZ82" cm="1">
        <f t="array" aca="1" ref="HZ82" ca="1">INDIRECT($AN82&amp;"!"&amp;'DataReport Cell refs'!HZ$2)</f>
        <v>0</v>
      </c>
      <c r="IA82" cm="1">
        <f t="array" aca="1" ref="IA82" ca="1">INDIRECT($AN82&amp;"!"&amp;'DataReport Cell refs'!IA$2)</f>
        <v>0</v>
      </c>
      <c r="IB82" cm="1">
        <f t="array" aca="1" ref="IB82" ca="1">INDIRECT($AN82&amp;"!"&amp;'DataReport Cell refs'!IB$2)</f>
        <v>0</v>
      </c>
      <c r="IC82" cm="1">
        <f t="array" aca="1" ref="IC82" ca="1">INDIRECT($AN82&amp;"!"&amp;'DataReport Cell refs'!IC$2)</f>
        <v>0</v>
      </c>
      <c r="ID82" cm="1">
        <f t="array" aca="1" ref="ID82" ca="1">INDIRECT($AN82&amp;"!"&amp;'DataReport Cell refs'!ID$2)</f>
        <v>0</v>
      </c>
      <c r="IE82" cm="1">
        <f t="array" aca="1" ref="IE82" ca="1">INDIRECT($AN82&amp;"!"&amp;'DataReport Cell refs'!IE$2)</f>
        <v>0</v>
      </c>
      <c r="IF82" cm="1">
        <f t="array" aca="1" ref="IF82" ca="1">INDIRECT($AN82&amp;"!"&amp;'DataReport Cell refs'!IF$2)</f>
        <v>0</v>
      </c>
      <c r="IG82" cm="1">
        <f t="array" aca="1" ref="IG82" ca="1">INDIRECT($AN82&amp;"!"&amp;'DataReport Cell refs'!IG$2)</f>
        <v>0</v>
      </c>
      <c r="IH82" cm="1">
        <f t="array" aca="1" ref="IH82" ca="1">INDIRECT($AN82&amp;"!"&amp;'DataReport Cell refs'!IH$2)</f>
        <v>0</v>
      </c>
      <c r="II82" cm="1">
        <f t="array" aca="1" ref="II82" ca="1">INDIRECT($AN82&amp;"!"&amp;'DataReport Cell refs'!II$2)</f>
        <v>0</v>
      </c>
      <c r="IJ82" cm="1">
        <f t="array" aca="1" ref="IJ82" ca="1">INDIRECT($AN82&amp;"!"&amp;'DataReport Cell refs'!IJ$2)</f>
        <v>0</v>
      </c>
      <c r="IK82" cm="1">
        <f t="array" aca="1" ref="IK82" ca="1">INDIRECT($AN82&amp;"!"&amp;'DataReport Cell refs'!IK$2)</f>
        <v>0</v>
      </c>
      <c r="IL82" cm="1">
        <f t="array" aca="1" ref="IL82" ca="1">INDIRECT($AN82&amp;"!"&amp;'DataReport Cell refs'!IL$2)</f>
        <v>0</v>
      </c>
      <c r="IM82" cm="1">
        <f t="array" aca="1" ref="IM82" ca="1">INDIRECT($AN82&amp;"!"&amp;'DataReport Cell refs'!IM$2)</f>
        <v>0</v>
      </c>
      <c r="IN82" cm="1">
        <f t="array" aca="1" ref="IN82" ca="1">INDIRECT($AN82&amp;"!"&amp;'DataReport Cell refs'!IN$2)</f>
        <v>0</v>
      </c>
      <c r="IO82" cm="1">
        <f t="array" aca="1" ref="IO82" ca="1">INDIRECT($AN82&amp;"!"&amp;'DataReport Cell refs'!IO$2)</f>
        <v>0</v>
      </c>
      <c r="IP82" cm="1">
        <f t="array" aca="1" ref="IP82" ca="1">INDIRECT($AN82&amp;"!"&amp;'DataReport Cell refs'!IP$2)</f>
        <v>0</v>
      </c>
      <c r="IQ82" cm="1">
        <f t="array" aca="1" ref="IQ82" ca="1">INDIRECT($AN82&amp;"!"&amp;'DataReport Cell refs'!IQ$2)</f>
        <v>0</v>
      </c>
      <c r="IR82" cm="1">
        <f t="array" aca="1" ref="IR82" ca="1">INDIRECT($AN82&amp;"!"&amp;'DataReport Cell refs'!IR$2)</f>
        <v>0</v>
      </c>
      <c r="IS82" cm="1">
        <f t="array" aca="1" ref="IS82" ca="1">INDIRECT($AN82&amp;"!"&amp;'DataReport Cell refs'!IS$2)</f>
        <v>0</v>
      </c>
      <c r="IT82" cm="1">
        <f t="array" aca="1" ref="IT82" ca="1">INDIRECT($AN82&amp;"!"&amp;'DataReport Cell refs'!IT$2)</f>
        <v>0</v>
      </c>
      <c r="IU82" cm="1">
        <f t="array" aca="1" ref="IU82" ca="1">INDIRECT($AN82&amp;"!"&amp;'DataReport Cell refs'!IU$2)</f>
        <v>0</v>
      </c>
      <c r="IV82" cm="1">
        <f t="array" aca="1" ref="IV82" ca="1">INDIRECT($AN82&amp;"!"&amp;'DataReport Cell refs'!IV$2)</f>
        <v>0</v>
      </c>
      <c r="IW82" cm="1">
        <f t="array" aca="1" ref="IW82" ca="1">INDIRECT($AN82&amp;"!"&amp;'DataReport Cell refs'!IW$2)</f>
        <v>0</v>
      </c>
      <c r="IX82" cm="1">
        <f t="array" aca="1" ref="IX82" ca="1">INDIRECT($AN82&amp;"!"&amp;'DataReport Cell refs'!IX$2)</f>
        <v>0</v>
      </c>
      <c r="IY82" cm="1">
        <f t="array" aca="1" ref="IY82" ca="1">INDIRECT($AN82&amp;"!"&amp;'DataReport Cell refs'!IY$2)</f>
        <v>0</v>
      </c>
      <c r="IZ82" cm="1">
        <f t="array" aca="1" ref="IZ82" ca="1">INDIRECT($AN82&amp;"!"&amp;'DataReport Cell refs'!IZ$2)</f>
        <v>0</v>
      </c>
      <c r="JA82" cm="1">
        <f t="array" aca="1" ref="JA82" ca="1">INDIRECT($AN82&amp;"!"&amp;'DataReport Cell refs'!JA$2)</f>
        <v>0</v>
      </c>
      <c r="JB82" cm="1">
        <f t="array" aca="1" ref="JB82" ca="1">INDIRECT($AN82&amp;"!"&amp;'DataReport Cell refs'!JB$2)</f>
        <v>0</v>
      </c>
      <c r="JC82" cm="1">
        <f t="array" aca="1" ref="JC82" ca="1">INDIRECT($AN82&amp;"!"&amp;'DataReport Cell refs'!JC$2)</f>
        <v>0</v>
      </c>
      <c r="JD82" cm="1">
        <f t="array" aca="1" ref="JD82" ca="1">INDIRECT($AN82&amp;"!"&amp;'DataReport Cell refs'!JD$2)</f>
        <v>0</v>
      </c>
      <c r="JE82" cm="1">
        <f t="array" aca="1" ref="JE82" ca="1">INDIRECT($AN82&amp;"!"&amp;'DataReport Cell refs'!JE$2)</f>
        <v>0</v>
      </c>
      <c r="JF82" cm="1">
        <f t="array" aca="1" ref="JF82" ca="1">INDIRECT($AN82&amp;"!"&amp;'DataReport Cell refs'!JF$2)</f>
        <v>0</v>
      </c>
      <c r="JG82" cm="1">
        <f t="array" aca="1" ref="JG82" ca="1">INDIRECT($AN82&amp;"!"&amp;'DataReport Cell refs'!JG$2)</f>
        <v>0</v>
      </c>
      <c r="JH82" cm="1">
        <f t="array" aca="1" ref="JH82" ca="1">INDIRECT($AN82&amp;"!"&amp;'DataReport Cell refs'!JH$2)</f>
        <v>0</v>
      </c>
      <c r="JI82" cm="1">
        <f t="array" aca="1" ref="JI82" ca="1">INDIRECT($AN82&amp;"!"&amp;'DataReport Cell refs'!JI$2)</f>
        <v>0</v>
      </c>
      <c r="JJ82" cm="1">
        <f t="array" aca="1" ref="JJ82" ca="1">INDIRECT($AN82&amp;"!"&amp;'DataReport Cell refs'!JJ$2)</f>
        <v>0</v>
      </c>
      <c r="JK82" cm="1">
        <f t="array" aca="1" ref="JK82" ca="1">INDIRECT($AN82&amp;"!"&amp;'DataReport Cell refs'!JK$2)</f>
        <v>0</v>
      </c>
      <c r="JL82" cm="1">
        <f t="array" aca="1" ref="JL82" ca="1">INDIRECT($AN82&amp;"!"&amp;'DataReport Cell refs'!JL$2)</f>
        <v>0</v>
      </c>
      <c r="JM82" cm="1">
        <f t="array" aca="1" ref="JM82" ca="1">INDIRECT($AN82&amp;"!"&amp;'DataReport Cell refs'!JM$2)</f>
        <v>0</v>
      </c>
      <c r="JN82" cm="1">
        <f t="array" aca="1" ref="JN82" ca="1">INDIRECT($AN82&amp;"!"&amp;'DataReport Cell refs'!JN$2)</f>
        <v>0</v>
      </c>
      <c r="JO82" cm="1">
        <f t="array" aca="1" ref="JO82" ca="1">INDIRECT($AN82&amp;"!"&amp;'DataReport Cell refs'!JO$2)</f>
        <v>0</v>
      </c>
      <c r="JP82" cm="1">
        <f t="array" aca="1" ref="JP82" ca="1">INDIRECT($AN82&amp;"!"&amp;'DataReport Cell refs'!JP$2)</f>
        <v>0</v>
      </c>
      <c r="JQ82" cm="1">
        <f t="array" aca="1" ref="JQ82" ca="1">INDIRECT($AN82&amp;"!"&amp;'DataReport Cell refs'!JQ$2)</f>
        <v>0</v>
      </c>
      <c r="JR82" cm="1">
        <f t="array" aca="1" ref="JR82" ca="1">INDIRECT($AN82&amp;"!"&amp;'DataReport Cell refs'!JR$2)</f>
        <v>0</v>
      </c>
      <c r="JS82" cm="1">
        <f t="array" aca="1" ref="JS82" ca="1">INDIRECT($AN82&amp;"!"&amp;'DataReport Cell refs'!JS$2)</f>
        <v>0</v>
      </c>
      <c r="JT82" cm="1">
        <f t="array" aca="1" ref="JT82" ca="1">INDIRECT($AN82&amp;"!"&amp;'DataReport Cell refs'!JT$2)</f>
        <v>0</v>
      </c>
      <c r="JU82" cm="1">
        <f t="array" aca="1" ref="JU82" ca="1">INDIRECT($AN82&amp;"!"&amp;'DataReport Cell refs'!JU$2)</f>
        <v>0</v>
      </c>
      <c r="JV82" t="str" cm="1">
        <f t="array" aca="1" ref="JV82" ca="1">INDIRECT($AN82&amp;"!"&amp;'DataReport Cell refs'!JV$2)</f>
        <v>Not Commenced</v>
      </c>
      <c r="JW82" t="str" cm="1">
        <f t="array" aca="1" ref="JW82" ca="1">INDIRECT($AN82&amp;"!"&amp;'DataReport Cell refs'!JW$2)</f>
        <v>First complete Stocktake</v>
      </c>
      <c r="JX82" t="str" cm="1">
        <f t="array" aca="1" ref="JX82" ca="1">INDIRECT($AN82&amp;"!"&amp;'DataReport Cell refs'!JX$2)</f>
        <v>First complete Stocktake</v>
      </c>
      <c r="JY82" t="str" cm="1">
        <f t="array" aca="1" ref="JY82" ca="1">INDIRECT($AN82&amp;"!"&amp;'DataReport Cell refs'!JY$2)</f>
        <v>First complete Stocktake</v>
      </c>
      <c r="JZ82" t="str" cm="1">
        <f t="array" aca="1" ref="JZ82" ca="1">INDIRECT($AN82&amp;"!"&amp;'DataReport Cell refs'!JZ$2)</f>
        <v>First complete Stocktake</v>
      </c>
      <c r="KA82" t="str" cm="1">
        <f t="array" aca="1" ref="KA82" ca="1">INDIRECT($AN82&amp;"!"&amp;'DataReport Cell refs'!KA$2)</f>
        <v>First complete Stocktake</v>
      </c>
      <c r="KB82" t="str" cm="1">
        <f t="array" aca="1" ref="KB82" ca="1">INDIRECT($AN82&amp;"!"&amp;'DataReport Cell refs'!KB$2)</f>
        <v>First complete Stocktake</v>
      </c>
    </row>
    <row r="83" spans="40:288" x14ac:dyDescent="0.35">
      <c r="AN83" s="345" t="s">
        <v>1222</v>
      </c>
      <c r="AO83" cm="1">
        <f t="array" aca="1" ref="AO83" ca="1">INDIRECT($AN83&amp;"!"&amp;'DataReport Cell refs'!AO$2)</f>
        <v>0</v>
      </c>
      <c r="AP83" t="str" cm="1">
        <f t="array" aca="1" ref="AP83" ca="1">INDIRECT($AN83&amp;"!"&amp;'DataReport Cell refs'!AP$2)</f>
        <v>Select option</v>
      </c>
      <c r="AQ83" t="str" cm="1">
        <f t="array" aca="1" ref="AQ83" ca="1">INDIRECT($AN83&amp;"!"&amp;'DataReport Cell refs'!AQ$2)</f>
        <v>Select option</v>
      </c>
      <c r="AR83" s="361" cm="1">
        <f t="array" aca="1" ref="AR83" ca="1">INDIRECT($AN83&amp;"!"&amp;'DataReport Cell refs'!AR$2)</f>
        <v>0</v>
      </c>
      <c r="AS83" t="b" cm="1">
        <f t="array" aca="1" ref="AS83" ca="1">INDIRECT($AN83&amp;"!"&amp;'DataReport Cell refs'!AS$2)</f>
        <v>0</v>
      </c>
      <c r="AT83" t="b" cm="1">
        <f t="array" aca="1" ref="AT83" ca="1">INDIRECT($AN83&amp;"!"&amp;'DataReport Cell refs'!AT$2)</f>
        <v>0</v>
      </c>
      <c r="AU83" t="b" cm="1">
        <f t="array" aca="1" ref="AU83" ca="1">INDIRECT($AN83&amp;"!"&amp;'DataReport Cell refs'!AU$2)</f>
        <v>0</v>
      </c>
      <c r="AV83" t="b" cm="1">
        <f t="array" aca="1" ref="AV83" ca="1">INDIRECT($AN83&amp;"!"&amp;'DataReport Cell refs'!AV$2)</f>
        <v>0</v>
      </c>
      <c r="AW83" t="b" cm="1">
        <f t="array" aca="1" ref="AW83" ca="1">INDIRECT($AN83&amp;"!"&amp;'DataReport Cell refs'!AW$2)</f>
        <v>0</v>
      </c>
      <c r="AX83" t="b" cm="1">
        <f t="array" aca="1" ref="AX83" ca="1">INDIRECT($AN83&amp;"!"&amp;'DataReport Cell refs'!AX$2)</f>
        <v>0</v>
      </c>
      <c r="AY83" t="b" cm="1">
        <f t="array" aca="1" ref="AY83" ca="1">INDIRECT($AN83&amp;"!"&amp;'DataReport Cell refs'!AY$2)</f>
        <v>0</v>
      </c>
      <c r="AZ83" t="b" cm="1">
        <f t="array" aca="1" ref="AZ83" ca="1">INDIRECT($AN83&amp;"!"&amp;'DataReport Cell refs'!AZ$2)</f>
        <v>0</v>
      </c>
      <c r="BA83" t="b" cm="1">
        <f t="array" aca="1" ref="BA83" ca="1">INDIRECT($AN83&amp;"!"&amp;'DataReport Cell refs'!BA$2)</f>
        <v>0</v>
      </c>
      <c r="BB83" t="b" cm="1">
        <f t="array" aca="1" ref="BB83" ca="1">INDIRECT($AN83&amp;"!"&amp;'DataReport Cell refs'!BB$2)</f>
        <v>0</v>
      </c>
      <c r="BC83" t="b" cm="1">
        <f t="array" aca="1" ref="BC83" ca="1">INDIRECT($AN83&amp;"!"&amp;'DataReport Cell refs'!BC$2)</f>
        <v>0</v>
      </c>
      <c r="BD83" t="b" cm="1">
        <f t="array" aca="1" ref="BD83" ca="1">INDIRECT($AN83&amp;"!"&amp;'DataReport Cell refs'!BD$2)</f>
        <v>0</v>
      </c>
      <c r="BE83" t="b" cm="1">
        <f t="array" aca="1" ref="BE83" ca="1">INDIRECT($AN83&amp;"!"&amp;'DataReport Cell refs'!BE$2)</f>
        <v>0</v>
      </c>
      <c r="BF83" t="b" cm="1">
        <f t="array" aca="1" ref="BF83" ca="1">INDIRECT($AN83&amp;"!"&amp;'DataReport Cell refs'!BF$2)</f>
        <v>0</v>
      </c>
      <c r="BG83" t="b" cm="1">
        <f t="array" aca="1" ref="BG83" ca="1">INDIRECT($AN83&amp;"!"&amp;'DataReport Cell refs'!BG$2)</f>
        <v>0</v>
      </c>
      <c r="BH83" t="b" cm="1">
        <f t="array" aca="1" ref="BH83" ca="1">INDIRECT($AN83&amp;"!"&amp;'DataReport Cell refs'!BH$2)</f>
        <v>0</v>
      </c>
      <c r="BI83" t="str" cm="1">
        <f t="array" aca="1" ref="BI83" ca="1">INDIRECT($AN83&amp;"!"&amp;'DataReport Cell refs'!BI$2)</f>
        <v>Select option</v>
      </c>
      <c r="BJ83" t="str" cm="1">
        <f t="array" aca="1" ref="BJ83" ca="1">INDIRECT($AN83&amp;"!"&amp;'DataReport Cell refs'!BJ$2)</f>
        <v>Select option</v>
      </c>
      <c r="BK83" t="str" cm="1">
        <f t="array" aca="1" ref="BK83" ca="1">INDIRECT($AN83&amp;"!"&amp;'DataReport Cell refs'!BK$2)</f>
        <v>Select option</v>
      </c>
      <c r="BL83" t="str" cm="1">
        <f t="array" aca="1" ref="BL83" ca="1">INDIRECT($AN83&amp;"!"&amp;'DataReport Cell refs'!BL$2)</f>
        <v>Select option</v>
      </c>
      <c r="BM83" t="str" cm="1">
        <f t="array" aca="1" ref="BM83" ca="1">INDIRECT($AN83&amp;"!"&amp;'DataReport Cell refs'!BM$2)</f>
        <v>Select option</v>
      </c>
      <c r="BN83" t="str" cm="1">
        <f t="array" aca="1" ref="BN83" ca="1">INDIRECT($AN83&amp;"!"&amp;'DataReport Cell refs'!BN$2)</f>
        <v>Select option</v>
      </c>
      <c r="BO83" t="str" cm="1">
        <f t="array" aca="1" ref="BO83" ca="1">INDIRECT($AN83&amp;"!"&amp;'DataReport Cell refs'!BO$2)</f>
        <v>Select option</v>
      </c>
      <c r="BP83" t="str" cm="1">
        <f t="array" aca="1" ref="BP83" ca="1">INDIRECT($AN83&amp;"!"&amp;'DataReport Cell refs'!BP$2)</f>
        <v>Select option</v>
      </c>
      <c r="BQ83" t="str" cm="1">
        <f t="array" aca="1" ref="BQ83" ca="1">INDIRECT($AN83&amp;"!"&amp;'DataReport Cell refs'!BQ$2)</f>
        <v>Select option</v>
      </c>
      <c r="BR83" t="b" cm="1">
        <f t="array" aca="1" ref="BR83" ca="1">INDIRECT($AN83&amp;"!"&amp;'DataReport Cell refs'!BR$2)</f>
        <v>0</v>
      </c>
      <c r="BS83" t="b" cm="1">
        <f t="array" aca="1" ref="BS83" ca="1">INDIRECT($AN83&amp;"!"&amp;'DataReport Cell refs'!BS$2)</f>
        <v>0</v>
      </c>
      <c r="BT83" t="b" cm="1">
        <f t="array" aca="1" ref="BT83" ca="1">INDIRECT($AN83&amp;"!"&amp;'DataReport Cell refs'!BT$2)</f>
        <v>0</v>
      </c>
      <c r="BU83" t="b" cm="1">
        <f t="array" aca="1" ref="BU83" ca="1">INDIRECT($AN83&amp;"!"&amp;'DataReport Cell refs'!BU$2)</f>
        <v>0</v>
      </c>
      <c r="BV83" t="b" cm="1">
        <f t="array" aca="1" ref="BV83" ca="1">INDIRECT($AN83&amp;"!"&amp;'DataReport Cell refs'!BV$2)</f>
        <v>0</v>
      </c>
      <c r="BW83" t="b" cm="1">
        <f t="array" aca="1" ref="BW83" ca="1">INDIRECT($AN83&amp;"!"&amp;'DataReport Cell refs'!BW$2)</f>
        <v>0</v>
      </c>
      <c r="BX83" t="b" cm="1">
        <f t="array" aca="1" ref="BX83" ca="1">INDIRECT($AN83&amp;"!"&amp;'DataReport Cell refs'!BX$2)</f>
        <v>0</v>
      </c>
      <c r="BY83" t="b" cm="1">
        <f t="array" aca="1" ref="BY83" ca="1">INDIRECT($AN83&amp;"!"&amp;'DataReport Cell refs'!BY$2)</f>
        <v>0</v>
      </c>
      <c r="BZ83" t="b" cm="1">
        <f t="array" aca="1" ref="BZ83" ca="1">INDIRECT($AN83&amp;"!"&amp;'DataReport Cell refs'!BZ$2)</f>
        <v>0</v>
      </c>
      <c r="CA83" cm="1">
        <f t="array" aca="1" ref="CA83" ca="1">INDIRECT($AN83&amp;"!"&amp;'DataReport Cell refs'!CA$2)</f>
        <v>0</v>
      </c>
      <c r="CB83" s="385" cm="1">
        <f t="array" aca="1" ref="CB83" ca="1">INDIRECT($AN83&amp;"!"&amp;'DataReport Cell refs'!CB$2)</f>
        <v>0</v>
      </c>
      <c r="CC83" s="385" cm="1">
        <f t="array" aca="1" ref="CC83" ca="1">INDIRECT($AN83&amp;"!"&amp;'DataReport Cell refs'!CC$2)</f>
        <v>0</v>
      </c>
      <c r="CD83" s="385" cm="1">
        <f t="array" aca="1" ref="CD83" ca="1">INDIRECT($AN83&amp;"!"&amp;'DataReport Cell refs'!CD$2)</f>
        <v>0</v>
      </c>
      <c r="CE83" t="str" cm="1">
        <f t="array" aca="1" ref="CE83" ca="1">INDIRECT($AN83&amp;"!"&amp;'DataReport Cell refs'!CE$2)</f>
        <v>Select option</v>
      </c>
      <c r="CF83" s="361" cm="1">
        <f t="array" aca="1" ref="CF83" ca="1">INDIRECT($AN83&amp;"!"&amp;'DataReport Cell refs'!CF$2)</f>
        <v>0</v>
      </c>
      <c r="CG83" t="b" cm="1">
        <f t="array" aca="1" ref="CG83" ca="1">INDIRECT($AN83&amp;"!"&amp;'DataReport Cell refs'!CG$2)</f>
        <v>0</v>
      </c>
      <c r="CH83" t="b" cm="1">
        <f t="array" aca="1" ref="CH83" ca="1">INDIRECT($AN83&amp;"!"&amp;'DataReport Cell refs'!CH$2)</f>
        <v>0</v>
      </c>
      <c r="CI83" t="b" cm="1">
        <f t="array" aca="1" ref="CI83" ca="1">INDIRECT($AN83&amp;"!"&amp;'DataReport Cell refs'!CI$2)</f>
        <v>0</v>
      </c>
      <c r="CJ83" t="b" cm="1">
        <f t="array" aca="1" ref="CJ83" ca="1">INDIRECT($AN83&amp;"!"&amp;'DataReport Cell refs'!CJ$2)</f>
        <v>0</v>
      </c>
      <c r="CK83" t="b" cm="1">
        <f t="array" aca="1" ref="CK83" ca="1">INDIRECT($AN83&amp;"!"&amp;'DataReport Cell refs'!CK$2)</f>
        <v>0</v>
      </c>
      <c r="CL83" t="b" cm="1">
        <f t="array" aca="1" ref="CL83" ca="1">INDIRECT($AN83&amp;"!"&amp;'DataReport Cell refs'!CL$2)</f>
        <v>0</v>
      </c>
      <c r="CM83" t="b" cm="1">
        <f t="array" aca="1" ref="CM83" ca="1">INDIRECT($AN83&amp;"!"&amp;'DataReport Cell refs'!CM$2)</f>
        <v>0</v>
      </c>
      <c r="CN83" t="b" cm="1">
        <f t="array" aca="1" ref="CN83" ca="1">INDIRECT($AN83&amp;"!"&amp;'DataReport Cell refs'!CN$2)</f>
        <v>0</v>
      </c>
      <c r="CO83" t="b" cm="1">
        <f t="array" aca="1" ref="CO83" ca="1">INDIRECT($AN83&amp;"!"&amp;'DataReport Cell refs'!CO$2)</f>
        <v>0</v>
      </c>
      <c r="CP83" t="b" cm="1">
        <f t="array" aca="1" ref="CP83" ca="1">INDIRECT($AN83&amp;"!"&amp;'DataReport Cell refs'!CP$2)</f>
        <v>0</v>
      </c>
      <c r="CQ83" t="b" cm="1">
        <f t="array" aca="1" ref="CQ83" ca="1">INDIRECT($AN83&amp;"!"&amp;'DataReport Cell refs'!CQ$2)</f>
        <v>0</v>
      </c>
      <c r="CR83" t="b" cm="1">
        <f t="array" aca="1" ref="CR83" ca="1">INDIRECT($AN83&amp;"!"&amp;'DataReport Cell refs'!CR$2)</f>
        <v>0</v>
      </c>
      <c r="CS83" t="b" cm="1">
        <f t="array" aca="1" ref="CS83" ca="1">INDIRECT($AN83&amp;"!"&amp;'DataReport Cell refs'!CS$2)</f>
        <v>0</v>
      </c>
      <c r="CT83" t="b" cm="1">
        <f t="array" aca="1" ref="CT83" ca="1">INDIRECT($AN83&amp;"!"&amp;'DataReport Cell refs'!CT$2)</f>
        <v>0</v>
      </c>
      <c r="CU83" t="b" cm="1">
        <f t="array" aca="1" ref="CU83" ca="1">INDIRECT($AN83&amp;"!"&amp;'DataReport Cell refs'!CU$2)</f>
        <v>0</v>
      </c>
      <c r="CV83" t="b" cm="1">
        <f t="array" aca="1" ref="CV83" ca="1">INDIRECT($AN83&amp;"!"&amp;'DataReport Cell refs'!CV$2)</f>
        <v>0</v>
      </c>
      <c r="CW83" t="b" cm="1">
        <f t="array" aca="1" ref="CW83" ca="1">INDIRECT($AN83&amp;"!"&amp;'DataReport Cell refs'!CW$2)</f>
        <v>0</v>
      </c>
      <c r="CX83" t="b" cm="1">
        <f t="array" aca="1" ref="CX83" ca="1">INDIRECT($AN83&amp;"!"&amp;'DataReport Cell refs'!CX$2)</f>
        <v>0</v>
      </c>
      <c r="CY83" t="b" cm="1">
        <f t="array" aca="1" ref="CY83" ca="1">INDIRECT($AN83&amp;"!"&amp;'DataReport Cell refs'!CY$2)</f>
        <v>0</v>
      </c>
      <c r="CZ83" t="b" cm="1">
        <f t="array" aca="1" ref="CZ83" ca="1">INDIRECT($AN83&amp;"!"&amp;'DataReport Cell refs'!CZ$2)</f>
        <v>0</v>
      </c>
      <c r="DA83" t="b" cm="1">
        <f t="array" aca="1" ref="DA83" ca="1">INDIRECT($AN83&amp;"!"&amp;'DataReport Cell refs'!DA$2)</f>
        <v>0</v>
      </c>
      <c r="DB83" t="b" cm="1">
        <f t="array" aca="1" ref="DB83" ca="1">INDIRECT($AN83&amp;"!"&amp;'DataReport Cell refs'!DB$2)</f>
        <v>0</v>
      </c>
      <c r="DC83" t="b" cm="1">
        <f t="array" aca="1" ref="DC83" ca="1">INDIRECT($AN83&amp;"!"&amp;'DataReport Cell refs'!DC$2)</f>
        <v>0</v>
      </c>
      <c r="DD83" t="b" cm="1">
        <f t="array" aca="1" ref="DD83" ca="1">INDIRECT($AN83&amp;"!"&amp;'DataReport Cell refs'!DD$2)</f>
        <v>0</v>
      </c>
      <c r="DE83" t="b" cm="1">
        <f t="array" aca="1" ref="DE83" ca="1">INDIRECT($AN83&amp;"!"&amp;'DataReport Cell refs'!DE$2)</f>
        <v>0</v>
      </c>
      <c r="DF83" t="b" cm="1">
        <f t="array" aca="1" ref="DF83" ca="1">INDIRECT($AN83&amp;"!"&amp;'DataReport Cell refs'!DF$2)</f>
        <v>0</v>
      </c>
      <c r="DG83" t="b" cm="1">
        <f t="array" aca="1" ref="DG83" ca="1">INDIRECT($AN83&amp;"!"&amp;'DataReport Cell refs'!DG$2)</f>
        <v>0</v>
      </c>
      <c r="DH83" t="b" cm="1">
        <f t="array" aca="1" ref="DH83" ca="1">INDIRECT($AN83&amp;"!"&amp;'DataReport Cell refs'!DH$2)</f>
        <v>0</v>
      </c>
      <c r="DI83" t="b" cm="1">
        <f t="array" aca="1" ref="DI83" ca="1">INDIRECT($AN83&amp;"!"&amp;'DataReport Cell refs'!DI$2)</f>
        <v>0</v>
      </c>
      <c r="DJ83" t="b" cm="1">
        <f t="array" aca="1" ref="DJ83" ca="1">INDIRECT($AN83&amp;"!"&amp;'DataReport Cell refs'!DJ$2)</f>
        <v>0</v>
      </c>
      <c r="DK83" t="b" cm="1">
        <f t="array" aca="1" ref="DK83" ca="1">INDIRECT($AN83&amp;"!"&amp;'DataReport Cell refs'!DK$2)</f>
        <v>0</v>
      </c>
      <c r="DL83" t="b" cm="1">
        <f t="array" aca="1" ref="DL83" ca="1">INDIRECT($AN83&amp;"!"&amp;'DataReport Cell refs'!DL$2)</f>
        <v>0</v>
      </c>
      <c r="DM83" t="b" cm="1">
        <f t="array" aca="1" ref="DM83" ca="1">INDIRECT($AN83&amp;"!"&amp;'DataReport Cell refs'!DM$2)</f>
        <v>0</v>
      </c>
      <c r="DN83" t="str" cm="1">
        <f t="array" aca="1" ref="DN83" ca="1">INDIRECT($AN83&amp;"!"&amp;'DataReport Cell refs'!DN$2)</f>
        <v>Type here - Other service not included above 1</v>
      </c>
      <c r="DO83" t="str" cm="1">
        <f t="array" aca="1" ref="DO83" ca="1">INDIRECT($AN83&amp;"!"&amp;'DataReport Cell refs'!DO$2)</f>
        <v>Type here - Other service not included above 2</v>
      </c>
      <c r="DP83" t="str" cm="1">
        <f t="array" aca="1" ref="DP83" ca="1">INDIRECT($AN83&amp;"!"&amp;'DataReport Cell refs'!DP$2)</f>
        <v>Type here - Other service not included above 3</v>
      </c>
      <c r="DQ83" t="b" cm="1">
        <f t="array" aca="1" ref="DQ83" ca="1">INDIRECT($AN83&amp;"!"&amp;'DataReport Cell refs'!DQ$2)</f>
        <v>0</v>
      </c>
      <c r="DR83" t="b" cm="1">
        <f t="array" aca="1" ref="DR83" ca="1">INDIRECT($AN83&amp;"!"&amp;'DataReport Cell refs'!DR$2)</f>
        <v>0</v>
      </c>
      <c r="DS83" t="b" cm="1">
        <f t="array" aca="1" ref="DS83" ca="1">INDIRECT($AN83&amp;"!"&amp;'DataReport Cell refs'!DS$2)</f>
        <v>0</v>
      </c>
      <c r="DT83" t="b" cm="1">
        <f t="array" aca="1" ref="DT83" ca="1">INDIRECT($AN83&amp;"!"&amp;'DataReport Cell refs'!DT$2)</f>
        <v>0</v>
      </c>
      <c r="DU83" t="b" cm="1">
        <f t="array" aca="1" ref="DU83" ca="1">INDIRECT($AN83&amp;"!"&amp;'DataReport Cell refs'!DU$2)</f>
        <v>0</v>
      </c>
      <c r="DV83" t="b" cm="1">
        <f t="array" aca="1" ref="DV83" ca="1">INDIRECT($AN83&amp;"!"&amp;'DataReport Cell refs'!DV$2)</f>
        <v>0</v>
      </c>
      <c r="DW83" t="b" cm="1">
        <f t="array" aca="1" ref="DW83" ca="1">INDIRECT($AN83&amp;"!"&amp;'DataReport Cell refs'!DW$2)</f>
        <v>0</v>
      </c>
      <c r="DX83" t="b" cm="1">
        <f t="array" aca="1" ref="DX83" ca="1">INDIRECT($AN83&amp;"!"&amp;'DataReport Cell refs'!DX$2)</f>
        <v>0</v>
      </c>
      <c r="DY83" t="b" cm="1">
        <f t="array" aca="1" ref="DY83" ca="1">INDIRECT($AN83&amp;"!"&amp;'DataReport Cell refs'!DY$2)</f>
        <v>0</v>
      </c>
      <c r="DZ83" t="b" cm="1">
        <f t="array" aca="1" ref="DZ83" ca="1">INDIRECT($AN83&amp;"!"&amp;'DataReport Cell refs'!DZ$2)</f>
        <v>0</v>
      </c>
      <c r="EA83" t="b" cm="1">
        <f t="array" aca="1" ref="EA83" ca="1">INDIRECT($AN83&amp;"!"&amp;'DataReport Cell refs'!EA$2)</f>
        <v>0</v>
      </c>
      <c r="EB83" t="b" cm="1">
        <f t="array" aca="1" ref="EB83" ca="1">INDIRECT($AN83&amp;"!"&amp;'DataReport Cell refs'!EB$2)</f>
        <v>0</v>
      </c>
      <c r="EC83" t="b" cm="1">
        <f t="array" aca="1" ref="EC83" ca="1">INDIRECT($AN83&amp;"!"&amp;'DataReport Cell refs'!EC$2)</f>
        <v>0</v>
      </c>
      <c r="ED83" t="b" cm="1">
        <f t="array" aca="1" ref="ED83" ca="1">INDIRECT($AN83&amp;"!"&amp;'DataReport Cell refs'!ED$2)</f>
        <v>0</v>
      </c>
      <c r="EE83" t="b" cm="1">
        <f t="array" aca="1" ref="EE83" ca="1">INDIRECT($AN83&amp;"!"&amp;'DataReport Cell refs'!EE$2)</f>
        <v>0</v>
      </c>
      <c r="EF83" t="b" cm="1">
        <f t="array" aca="1" ref="EF83" ca="1">INDIRECT($AN83&amp;"!"&amp;'DataReport Cell refs'!EF$2)</f>
        <v>0</v>
      </c>
      <c r="EG83" t="b" cm="1">
        <f t="array" aca="1" ref="EG83" ca="1">INDIRECT($AN83&amp;"!"&amp;'DataReport Cell refs'!EG$2)</f>
        <v>0</v>
      </c>
      <c r="EH83" t="b" cm="1">
        <f t="array" aca="1" ref="EH83" ca="1">INDIRECT($AN83&amp;"!"&amp;'DataReport Cell refs'!EH$2)</f>
        <v>0</v>
      </c>
      <c r="EI83" t="b" cm="1">
        <f t="array" aca="1" ref="EI83" ca="1">INDIRECT($AN83&amp;"!"&amp;'DataReport Cell refs'!EI$2)</f>
        <v>0</v>
      </c>
      <c r="EJ83" t="b" cm="1">
        <f t="array" aca="1" ref="EJ83" ca="1">INDIRECT($AN83&amp;"!"&amp;'DataReport Cell refs'!EJ$2)</f>
        <v>0</v>
      </c>
      <c r="EK83" t="b" cm="1">
        <f t="array" aca="1" ref="EK83" ca="1">INDIRECT($AN83&amp;"!"&amp;'DataReport Cell refs'!EK$2)</f>
        <v>0</v>
      </c>
      <c r="EL83" t="b" cm="1">
        <f t="array" aca="1" ref="EL83" ca="1">INDIRECT($AN83&amp;"!"&amp;'DataReport Cell refs'!EL$2)</f>
        <v>0</v>
      </c>
      <c r="EM83" t="b" cm="1">
        <f t="array" aca="1" ref="EM83" ca="1">INDIRECT($AN83&amp;"!"&amp;'DataReport Cell refs'!EM$2)</f>
        <v>0</v>
      </c>
      <c r="EN83" t="b" cm="1">
        <f t="array" aca="1" ref="EN83" ca="1">INDIRECT($AN83&amp;"!"&amp;'DataReport Cell refs'!EN$2)</f>
        <v>0</v>
      </c>
      <c r="EO83" t="b" cm="1">
        <f t="array" aca="1" ref="EO83" ca="1">INDIRECT($AN83&amp;"!"&amp;'DataReport Cell refs'!EO$2)</f>
        <v>0</v>
      </c>
      <c r="EP83" t="b" cm="1">
        <f t="array" aca="1" ref="EP83" ca="1">INDIRECT($AN83&amp;"!"&amp;'DataReport Cell refs'!EP$2)</f>
        <v>0</v>
      </c>
      <c r="EQ83" t="b" cm="1">
        <f t="array" aca="1" ref="EQ83" ca="1">INDIRECT($AN83&amp;"!"&amp;'DataReport Cell refs'!EQ$2)</f>
        <v>0</v>
      </c>
      <c r="ER83" t="b" cm="1">
        <f t="array" aca="1" ref="ER83" ca="1">INDIRECT($AN83&amp;"!"&amp;'DataReport Cell refs'!ER$2)</f>
        <v>0</v>
      </c>
      <c r="ES83" t="b" cm="1">
        <f t="array" aca="1" ref="ES83" ca="1">INDIRECT($AN83&amp;"!"&amp;'DataReport Cell refs'!ES$2)</f>
        <v>0</v>
      </c>
      <c r="ET83" t="b" cm="1">
        <f t="array" aca="1" ref="ET83" ca="1">INDIRECT($AN83&amp;"!"&amp;'DataReport Cell refs'!ET$2)</f>
        <v>0</v>
      </c>
      <c r="EU83" t="b" cm="1">
        <f t="array" aca="1" ref="EU83" ca="1">INDIRECT($AN83&amp;"!"&amp;'DataReport Cell refs'!EU$2)</f>
        <v>0</v>
      </c>
      <c r="EV83" t="b" cm="1">
        <f t="array" aca="1" ref="EV83" ca="1">INDIRECT($AN83&amp;"!"&amp;'DataReport Cell refs'!EV$2)</f>
        <v>0</v>
      </c>
      <c r="EW83" t="b" cm="1">
        <f t="array" aca="1" ref="EW83" ca="1">INDIRECT($AN83&amp;"!"&amp;'DataReport Cell refs'!EW$2)</f>
        <v>0</v>
      </c>
      <c r="EX83" t="b" cm="1">
        <f t="array" aca="1" ref="EX83" ca="1">INDIRECT($AN83&amp;"!"&amp;'DataReport Cell refs'!EX$2)</f>
        <v>0</v>
      </c>
      <c r="EY83" t="b" cm="1">
        <f t="array" aca="1" ref="EY83" ca="1">INDIRECT($AN83&amp;"!"&amp;'DataReport Cell refs'!EY$2)</f>
        <v>0</v>
      </c>
      <c r="EZ83" t="b" cm="1">
        <f t="array" aca="1" ref="EZ83" ca="1">INDIRECT($AN83&amp;"!"&amp;'DataReport Cell refs'!EZ$2)</f>
        <v>0</v>
      </c>
      <c r="FA83" t="b" cm="1">
        <f t="array" aca="1" ref="FA83" ca="1">INDIRECT($AN83&amp;"!"&amp;'DataReport Cell refs'!FA$2)</f>
        <v>0</v>
      </c>
      <c r="FB83" t="b" cm="1">
        <f t="array" aca="1" ref="FB83" ca="1">INDIRECT($AN83&amp;"!"&amp;'DataReport Cell refs'!FB$2)</f>
        <v>0</v>
      </c>
      <c r="FC83" t="b" cm="1">
        <f t="array" aca="1" ref="FC83" ca="1">INDIRECT($AN83&amp;"!"&amp;'DataReport Cell refs'!FC$2)</f>
        <v>0</v>
      </c>
      <c r="FD83" t="b" cm="1">
        <f t="array" aca="1" ref="FD83" ca="1">INDIRECT($AN83&amp;"!"&amp;'DataReport Cell refs'!FD$2)</f>
        <v>0</v>
      </c>
      <c r="FE83" t="b" cm="1">
        <f t="array" aca="1" ref="FE83" ca="1">INDIRECT($AN83&amp;"!"&amp;'DataReport Cell refs'!FE$2)</f>
        <v>0</v>
      </c>
      <c r="FF83" t="b" cm="1">
        <f t="array" aca="1" ref="FF83" ca="1">INDIRECT($AN83&amp;"!"&amp;'DataReport Cell refs'!FF$2)</f>
        <v>0</v>
      </c>
      <c r="FG83" t="b" cm="1">
        <f t="array" aca="1" ref="FG83" ca="1">INDIRECT($AN83&amp;"!"&amp;'DataReport Cell refs'!FG$2)</f>
        <v>0</v>
      </c>
      <c r="FH83" t="b" cm="1">
        <f t="array" aca="1" ref="FH83" ca="1">INDIRECT($AN83&amp;"!"&amp;'DataReport Cell refs'!FH$2)</f>
        <v>0</v>
      </c>
      <c r="FI83" t="b" cm="1">
        <f t="array" aca="1" ref="FI83" ca="1">INDIRECT($AN83&amp;"!"&amp;'DataReport Cell refs'!FI$2)</f>
        <v>0</v>
      </c>
      <c r="FJ83" t="b" cm="1">
        <f t="array" aca="1" ref="FJ83" ca="1">INDIRECT($AN83&amp;"!"&amp;'DataReport Cell refs'!FJ$2)</f>
        <v>0</v>
      </c>
      <c r="FK83" s="361" cm="1">
        <f t="array" aca="1" ref="FK83" ca="1">INDIRECT($AN83&amp;"!"&amp;'DataReport Cell refs'!FK$2)</f>
        <v>0</v>
      </c>
      <c r="FL83" s="361" cm="1">
        <f t="array" aca="1" ref="FL83" ca="1">INDIRECT($AN83&amp;"!"&amp;'DataReport Cell refs'!FL$2)</f>
        <v>0</v>
      </c>
      <c r="FM83" s="361" cm="1">
        <f t="array" aca="1" ref="FM83" ca="1">INDIRECT($AN83&amp;"!"&amp;'DataReport Cell refs'!FM$2)</f>
        <v>0</v>
      </c>
      <c r="FN83" s="361" cm="1">
        <f t="array" aca="1" ref="FN83" ca="1">INDIRECT($AN83&amp;"!"&amp;'DataReport Cell refs'!FN$2)</f>
        <v>0</v>
      </c>
      <c r="FO83" s="361" cm="1">
        <f t="array" aca="1" ref="FO83" ca="1">INDIRECT($AN83&amp;"!"&amp;'DataReport Cell refs'!FO$2)</f>
        <v>0</v>
      </c>
      <c r="FP83" s="361" cm="1">
        <f t="array" aca="1" ref="FP83" ca="1">INDIRECT($AN83&amp;"!"&amp;'DataReport Cell refs'!FP$2)</f>
        <v>0</v>
      </c>
      <c r="FQ83" s="361" cm="1">
        <f t="array" aca="1" ref="FQ83" ca="1">INDIRECT($AN83&amp;"!"&amp;'DataReport Cell refs'!FQ$2)</f>
        <v>0</v>
      </c>
      <c r="FR83" s="361" cm="1">
        <f t="array" aca="1" ref="FR83" ca="1">INDIRECT($AN83&amp;"!"&amp;'DataReport Cell refs'!FR$2)</f>
        <v>0</v>
      </c>
      <c r="FS83" s="361" cm="1">
        <f t="array" aca="1" ref="FS83" ca="1">INDIRECT($AN83&amp;"!"&amp;'DataReport Cell refs'!FS$2)</f>
        <v>0</v>
      </c>
      <c r="FT83" s="361" cm="1">
        <f t="array" aca="1" ref="FT83" ca="1">INDIRECT($AN83&amp;"!"&amp;'DataReport Cell refs'!FT$2)</f>
        <v>0</v>
      </c>
      <c r="FU83" s="361" cm="1">
        <f t="array" aca="1" ref="FU83" ca="1">INDIRECT($AN83&amp;"!"&amp;'DataReport Cell refs'!FU$2)</f>
        <v>0</v>
      </c>
      <c r="FV83" s="361" cm="1">
        <f t="array" aca="1" ref="FV83" ca="1">INDIRECT($AN83&amp;"!"&amp;'DataReport Cell refs'!FV$2)</f>
        <v>0</v>
      </c>
      <c r="FW83" s="361" cm="1">
        <f t="array" aca="1" ref="FW83" ca="1">INDIRECT($AN83&amp;"!"&amp;'DataReport Cell refs'!FW$2)</f>
        <v>0</v>
      </c>
      <c r="FX83" s="361" cm="1">
        <f t="array" aca="1" ref="FX83" ca="1">INDIRECT($AN83&amp;"!"&amp;'DataReport Cell refs'!FX$2)</f>
        <v>0</v>
      </c>
      <c r="FY83" s="361" cm="1">
        <f t="array" aca="1" ref="FY83" ca="1">INDIRECT($AN83&amp;"!"&amp;'DataReport Cell refs'!FY$2)</f>
        <v>0</v>
      </c>
      <c r="FZ83" s="361" cm="1">
        <f t="array" aca="1" ref="FZ83" ca="1">INDIRECT($AN83&amp;"!"&amp;'DataReport Cell refs'!FZ$2)</f>
        <v>0</v>
      </c>
      <c r="GA83" s="361" cm="1">
        <f t="array" aca="1" ref="GA83" ca="1">INDIRECT($AN83&amp;"!"&amp;'DataReport Cell refs'!GA$2)</f>
        <v>0</v>
      </c>
      <c r="GB83" s="361" cm="1">
        <f t="array" aca="1" ref="GB83" ca="1">INDIRECT($AN83&amp;"!"&amp;'DataReport Cell refs'!GB$2)</f>
        <v>0</v>
      </c>
      <c r="GC83" s="361" cm="1">
        <f t="array" aca="1" ref="GC83" ca="1">INDIRECT($AN83&amp;"!"&amp;'DataReport Cell refs'!GC$2)</f>
        <v>0</v>
      </c>
      <c r="GD83" s="361" cm="1">
        <f t="array" aca="1" ref="GD83" ca="1">INDIRECT($AN83&amp;"!"&amp;'DataReport Cell refs'!GD$2)</f>
        <v>0</v>
      </c>
      <c r="GE83" s="361" cm="1">
        <f t="array" aca="1" ref="GE83" ca="1">INDIRECT($AN83&amp;"!"&amp;'DataReport Cell refs'!GE$2)</f>
        <v>0</v>
      </c>
      <c r="GF83" s="361" cm="1">
        <f t="array" aca="1" ref="GF83" ca="1">INDIRECT($AN83&amp;"!"&amp;'DataReport Cell refs'!GF$2)</f>
        <v>0</v>
      </c>
      <c r="GG83" s="361" cm="1">
        <f t="array" aca="1" ref="GG83" ca="1">INDIRECT($AN83&amp;"!"&amp;'DataReport Cell refs'!GG$2)</f>
        <v>0</v>
      </c>
      <c r="GH83" s="361" cm="1">
        <f t="array" aca="1" ref="GH83" ca="1">INDIRECT($AN83&amp;"!"&amp;'DataReport Cell refs'!GH$2)</f>
        <v>0</v>
      </c>
      <c r="GI83" s="361" cm="1">
        <f t="array" aca="1" ref="GI83" ca="1">INDIRECT($AN83&amp;"!"&amp;'DataReport Cell refs'!GI$2)</f>
        <v>0</v>
      </c>
      <c r="GJ83" s="361" cm="1">
        <f t="array" aca="1" ref="GJ83" ca="1">INDIRECT($AN83&amp;"!"&amp;'DataReport Cell refs'!GJ$2)</f>
        <v>0</v>
      </c>
      <c r="GK83" s="361" cm="1">
        <f t="array" aca="1" ref="GK83" ca="1">INDIRECT($AN83&amp;"!"&amp;'DataReport Cell refs'!GK$2)</f>
        <v>0</v>
      </c>
      <c r="GL83" s="361" cm="1">
        <f t="array" aca="1" ref="GL83" ca="1">INDIRECT($AN83&amp;"!"&amp;'DataReport Cell refs'!GL$2)</f>
        <v>0</v>
      </c>
      <c r="GM83" s="361" cm="1">
        <f t="array" aca="1" ref="GM83" ca="1">INDIRECT($AN83&amp;"!"&amp;'DataReport Cell refs'!GM$2)</f>
        <v>0</v>
      </c>
      <c r="GN83" s="361" cm="1">
        <f t="array" aca="1" ref="GN83" ca="1">INDIRECT($AN83&amp;"!"&amp;'DataReport Cell refs'!GN$2)</f>
        <v>0</v>
      </c>
      <c r="GO83" s="361" cm="1">
        <f t="array" aca="1" ref="GO83" ca="1">INDIRECT($AN83&amp;"!"&amp;'DataReport Cell refs'!GO$2)</f>
        <v>0</v>
      </c>
      <c r="GP83" s="361" cm="1">
        <f t="array" aca="1" ref="GP83" ca="1">INDIRECT($AN83&amp;"!"&amp;'DataReport Cell refs'!GP$2)</f>
        <v>0</v>
      </c>
      <c r="GQ83" s="361" cm="1">
        <f t="array" aca="1" ref="GQ83" ca="1">INDIRECT($AN83&amp;"!"&amp;'DataReport Cell refs'!GQ$2)</f>
        <v>0</v>
      </c>
      <c r="GR83" s="361" cm="1">
        <f t="array" aca="1" ref="GR83" ca="1">INDIRECT($AN83&amp;"!"&amp;'DataReport Cell refs'!GR$2)</f>
        <v>0</v>
      </c>
      <c r="GS83" s="361" cm="1">
        <f t="array" aca="1" ref="GS83" ca="1">INDIRECT($AN83&amp;"!"&amp;'DataReport Cell refs'!GS$2)</f>
        <v>0</v>
      </c>
      <c r="GT83" s="361" cm="1">
        <f t="array" aca="1" ref="GT83" ca="1">INDIRECT($AN83&amp;"!"&amp;'DataReport Cell refs'!GT$2)</f>
        <v>0</v>
      </c>
      <c r="GU83" s="361" cm="1">
        <f t="array" aca="1" ref="GU83" ca="1">INDIRECT($AN83&amp;"!"&amp;'DataReport Cell refs'!GU$2)</f>
        <v>0</v>
      </c>
      <c r="GV83" s="361" cm="1">
        <f t="array" aca="1" ref="GV83" ca="1">INDIRECT($AN83&amp;"!"&amp;'DataReport Cell refs'!GV$2)</f>
        <v>0</v>
      </c>
      <c r="GW83" s="361" cm="1">
        <f t="array" aca="1" ref="GW83" ca="1">INDIRECT($AN83&amp;"!"&amp;'DataReport Cell refs'!GW$2)</f>
        <v>0</v>
      </c>
      <c r="GX83" s="361" cm="1">
        <f t="array" aca="1" ref="GX83" ca="1">INDIRECT($AN83&amp;"!"&amp;'DataReport Cell refs'!GX$2)</f>
        <v>0</v>
      </c>
      <c r="GY83" s="361" cm="1">
        <f t="array" aca="1" ref="GY83" ca="1">INDIRECT($AN83&amp;"!"&amp;'DataReport Cell refs'!GY$2)</f>
        <v>0</v>
      </c>
      <c r="GZ83" s="361" cm="1">
        <f t="array" aca="1" ref="GZ83" ca="1">INDIRECT($AN83&amp;"!"&amp;'DataReport Cell refs'!GZ$2)</f>
        <v>0</v>
      </c>
      <c r="HA83" s="361" cm="1">
        <f t="array" aca="1" ref="HA83" ca="1">INDIRECT($AN83&amp;"!"&amp;'DataReport Cell refs'!HA$2)</f>
        <v>0</v>
      </c>
      <c r="HB83" s="361" cm="1">
        <f t="array" aca="1" ref="HB83" ca="1">INDIRECT($AN83&amp;"!"&amp;'DataReport Cell refs'!HB$2)</f>
        <v>0</v>
      </c>
      <c r="HC83" s="361" cm="1">
        <f t="array" aca="1" ref="HC83" ca="1">INDIRECT($AN83&amp;"!"&amp;'DataReport Cell refs'!HC$2)</f>
        <v>0</v>
      </c>
      <c r="HD83" s="361" cm="1">
        <f t="array" aca="1" ref="HD83" ca="1">INDIRECT($AN83&amp;"!"&amp;'DataReport Cell refs'!HD$2)</f>
        <v>0</v>
      </c>
      <c r="HE83" cm="1">
        <f t="array" aca="1" ref="HE83" ca="1">INDIRECT($AN83&amp;"!"&amp;'DataReport Cell refs'!HE$2)</f>
        <v>0</v>
      </c>
      <c r="HF83" cm="1">
        <f t="array" aca="1" ref="HF83" ca="1">INDIRECT($AN83&amp;"!"&amp;'DataReport Cell refs'!HF$2)</f>
        <v>0</v>
      </c>
      <c r="HG83" cm="1">
        <f t="array" aca="1" ref="HG83" ca="1">INDIRECT($AN83&amp;"!"&amp;'DataReport Cell refs'!HG$2)</f>
        <v>0</v>
      </c>
      <c r="HH83" cm="1">
        <f t="array" aca="1" ref="HH83" ca="1">INDIRECT($AN83&amp;"!"&amp;'DataReport Cell refs'!HH$2)</f>
        <v>0</v>
      </c>
      <c r="HI83" cm="1">
        <f t="array" aca="1" ref="HI83" ca="1">INDIRECT($AN83&amp;"!"&amp;'DataReport Cell refs'!HI$2)</f>
        <v>0</v>
      </c>
      <c r="HJ83" cm="1">
        <f t="array" aca="1" ref="HJ83" ca="1">INDIRECT($AN83&amp;"!"&amp;'DataReport Cell refs'!HJ$2)</f>
        <v>0</v>
      </c>
      <c r="HK83" cm="1">
        <f t="array" aca="1" ref="HK83" ca="1">INDIRECT($AN83&amp;"!"&amp;'DataReport Cell refs'!HK$2)</f>
        <v>0</v>
      </c>
      <c r="HL83" cm="1">
        <f t="array" aca="1" ref="HL83" ca="1">INDIRECT($AN83&amp;"!"&amp;'DataReport Cell refs'!HL$2)</f>
        <v>0</v>
      </c>
      <c r="HM83" cm="1">
        <f t="array" aca="1" ref="HM83" ca="1">INDIRECT($AN83&amp;"!"&amp;'DataReport Cell refs'!HM$2)</f>
        <v>0</v>
      </c>
      <c r="HN83" cm="1">
        <f t="array" aca="1" ref="HN83" ca="1">INDIRECT($AN83&amp;"!"&amp;'DataReport Cell refs'!HN$2)</f>
        <v>0</v>
      </c>
      <c r="HO83" cm="1">
        <f t="array" aca="1" ref="HO83" ca="1">INDIRECT($AN83&amp;"!"&amp;'DataReport Cell refs'!HO$2)</f>
        <v>0</v>
      </c>
      <c r="HP83" cm="1">
        <f t="array" aca="1" ref="HP83" ca="1">INDIRECT($AN83&amp;"!"&amp;'DataReport Cell refs'!HP$2)</f>
        <v>0</v>
      </c>
      <c r="HQ83" cm="1">
        <f t="array" aca="1" ref="HQ83" ca="1">INDIRECT($AN83&amp;"!"&amp;'DataReport Cell refs'!HQ$2)</f>
        <v>0</v>
      </c>
      <c r="HR83" cm="1">
        <f t="array" aca="1" ref="HR83" ca="1">INDIRECT($AN83&amp;"!"&amp;'DataReport Cell refs'!HR$2)</f>
        <v>0</v>
      </c>
      <c r="HS83" cm="1">
        <f t="array" aca="1" ref="HS83" ca="1">INDIRECT($AN83&amp;"!"&amp;'DataReport Cell refs'!HS$2)</f>
        <v>0</v>
      </c>
      <c r="HT83" cm="1">
        <f t="array" aca="1" ref="HT83" ca="1">INDIRECT($AN83&amp;"!"&amp;'DataReport Cell refs'!HT$2)</f>
        <v>0</v>
      </c>
      <c r="HU83" cm="1">
        <f t="array" aca="1" ref="HU83" ca="1">INDIRECT($AN83&amp;"!"&amp;'DataReport Cell refs'!HU$2)</f>
        <v>0</v>
      </c>
      <c r="HV83" cm="1">
        <f t="array" aca="1" ref="HV83" ca="1">INDIRECT($AN83&amp;"!"&amp;'DataReport Cell refs'!HV$2)</f>
        <v>0</v>
      </c>
      <c r="HW83" cm="1">
        <f t="array" aca="1" ref="HW83" ca="1">INDIRECT($AN83&amp;"!"&amp;'DataReport Cell refs'!HW$2)</f>
        <v>0</v>
      </c>
      <c r="HX83" cm="1">
        <f t="array" aca="1" ref="HX83" ca="1">INDIRECT($AN83&amp;"!"&amp;'DataReport Cell refs'!HX$2)</f>
        <v>0</v>
      </c>
      <c r="HY83" cm="1">
        <f t="array" aca="1" ref="HY83" ca="1">INDIRECT($AN83&amp;"!"&amp;'DataReport Cell refs'!HY$2)</f>
        <v>0</v>
      </c>
      <c r="HZ83" cm="1">
        <f t="array" aca="1" ref="HZ83" ca="1">INDIRECT($AN83&amp;"!"&amp;'DataReport Cell refs'!HZ$2)</f>
        <v>0</v>
      </c>
      <c r="IA83" cm="1">
        <f t="array" aca="1" ref="IA83" ca="1">INDIRECT($AN83&amp;"!"&amp;'DataReport Cell refs'!IA$2)</f>
        <v>0</v>
      </c>
      <c r="IB83" cm="1">
        <f t="array" aca="1" ref="IB83" ca="1">INDIRECT($AN83&amp;"!"&amp;'DataReport Cell refs'!IB$2)</f>
        <v>0</v>
      </c>
      <c r="IC83" cm="1">
        <f t="array" aca="1" ref="IC83" ca="1">INDIRECT($AN83&amp;"!"&amp;'DataReport Cell refs'!IC$2)</f>
        <v>0</v>
      </c>
      <c r="ID83" cm="1">
        <f t="array" aca="1" ref="ID83" ca="1">INDIRECT($AN83&amp;"!"&amp;'DataReport Cell refs'!ID$2)</f>
        <v>0</v>
      </c>
      <c r="IE83" cm="1">
        <f t="array" aca="1" ref="IE83" ca="1">INDIRECT($AN83&amp;"!"&amp;'DataReport Cell refs'!IE$2)</f>
        <v>0</v>
      </c>
      <c r="IF83" cm="1">
        <f t="array" aca="1" ref="IF83" ca="1">INDIRECT($AN83&amp;"!"&amp;'DataReport Cell refs'!IF$2)</f>
        <v>0</v>
      </c>
      <c r="IG83" cm="1">
        <f t="array" aca="1" ref="IG83" ca="1">INDIRECT($AN83&amp;"!"&amp;'DataReport Cell refs'!IG$2)</f>
        <v>0</v>
      </c>
      <c r="IH83" cm="1">
        <f t="array" aca="1" ref="IH83" ca="1">INDIRECT($AN83&amp;"!"&amp;'DataReport Cell refs'!IH$2)</f>
        <v>0</v>
      </c>
      <c r="II83" cm="1">
        <f t="array" aca="1" ref="II83" ca="1">INDIRECT($AN83&amp;"!"&amp;'DataReport Cell refs'!II$2)</f>
        <v>0</v>
      </c>
      <c r="IJ83" cm="1">
        <f t="array" aca="1" ref="IJ83" ca="1">INDIRECT($AN83&amp;"!"&amp;'DataReport Cell refs'!IJ$2)</f>
        <v>0</v>
      </c>
      <c r="IK83" cm="1">
        <f t="array" aca="1" ref="IK83" ca="1">INDIRECT($AN83&amp;"!"&amp;'DataReport Cell refs'!IK$2)</f>
        <v>0</v>
      </c>
      <c r="IL83" cm="1">
        <f t="array" aca="1" ref="IL83" ca="1">INDIRECT($AN83&amp;"!"&amp;'DataReport Cell refs'!IL$2)</f>
        <v>0</v>
      </c>
      <c r="IM83" cm="1">
        <f t="array" aca="1" ref="IM83" ca="1">INDIRECT($AN83&amp;"!"&amp;'DataReport Cell refs'!IM$2)</f>
        <v>0</v>
      </c>
      <c r="IN83" cm="1">
        <f t="array" aca="1" ref="IN83" ca="1">INDIRECT($AN83&amp;"!"&amp;'DataReport Cell refs'!IN$2)</f>
        <v>0</v>
      </c>
      <c r="IO83" cm="1">
        <f t="array" aca="1" ref="IO83" ca="1">INDIRECT($AN83&amp;"!"&amp;'DataReport Cell refs'!IO$2)</f>
        <v>0</v>
      </c>
      <c r="IP83" cm="1">
        <f t="array" aca="1" ref="IP83" ca="1">INDIRECT($AN83&amp;"!"&amp;'DataReport Cell refs'!IP$2)</f>
        <v>0</v>
      </c>
      <c r="IQ83" cm="1">
        <f t="array" aca="1" ref="IQ83" ca="1">INDIRECT($AN83&amp;"!"&amp;'DataReport Cell refs'!IQ$2)</f>
        <v>0</v>
      </c>
      <c r="IR83" cm="1">
        <f t="array" aca="1" ref="IR83" ca="1">INDIRECT($AN83&amp;"!"&amp;'DataReport Cell refs'!IR$2)</f>
        <v>0</v>
      </c>
      <c r="IS83" cm="1">
        <f t="array" aca="1" ref="IS83" ca="1">INDIRECT($AN83&amp;"!"&amp;'DataReport Cell refs'!IS$2)</f>
        <v>0</v>
      </c>
      <c r="IT83" cm="1">
        <f t="array" aca="1" ref="IT83" ca="1">INDIRECT($AN83&amp;"!"&amp;'DataReport Cell refs'!IT$2)</f>
        <v>0</v>
      </c>
      <c r="IU83" cm="1">
        <f t="array" aca="1" ref="IU83" ca="1">INDIRECT($AN83&amp;"!"&amp;'DataReport Cell refs'!IU$2)</f>
        <v>0</v>
      </c>
      <c r="IV83" cm="1">
        <f t="array" aca="1" ref="IV83" ca="1">INDIRECT($AN83&amp;"!"&amp;'DataReport Cell refs'!IV$2)</f>
        <v>0</v>
      </c>
      <c r="IW83" cm="1">
        <f t="array" aca="1" ref="IW83" ca="1">INDIRECT($AN83&amp;"!"&amp;'DataReport Cell refs'!IW$2)</f>
        <v>0</v>
      </c>
      <c r="IX83" cm="1">
        <f t="array" aca="1" ref="IX83" ca="1">INDIRECT($AN83&amp;"!"&amp;'DataReport Cell refs'!IX$2)</f>
        <v>0</v>
      </c>
      <c r="IY83" cm="1">
        <f t="array" aca="1" ref="IY83" ca="1">INDIRECT($AN83&amp;"!"&amp;'DataReport Cell refs'!IY$2)</f>
        <v>0</v>
      </c>
      <c r="IZ83" cm="1">
        <f t="array" aca="1" ref="IZ83" ca="1">INDIRECT($AN83&amp;"!"&amp;'DataReport Cell refs'!IZ$2)</f>
        <v>0</v>
      </c>
      <c r="JA83" cm="1">
        <f t="array" aca="1" ref="JA83" ca="1">INDIRECT($AN83&amp;"!"&amp;'DataReport Cell refs'!JA$2)</f>
        <v>0</v>
      </c>
      <c r="JB83" cm="1">
        <f t="array" aca="1" ref="JB83" ca="1">INDIRECT($AN83&amp;"!"&amp;'DataReport Cell refs'!JB$2)</f>
        <v>0</v>
      </c>
      <c r="JC83" cm="1">
        <f t="array" aca="1" ref="JC83" ca="1">INDIRECT($AN83&amp;"!"&amp;'DataReport Cell refs'!JC$2)</f>
        <v>0</v>
      </c>
      <c r="JD83" cm="1">
        <f t="array" aca="1" ref="JD83" ca="1">INDIRECT($AN83&amp;"!"&amp;'DataReport Cell refs'!JD$2)</f>
        <v>0</v>
      </c>
      <c r="JE83" cm="1">
        <f t="array" aca="1" ref="JE83" ca="1">INDIRECT($AN83&amp;"!"&amp;'DataReport Cell refs'!JE$2)</f>
        <v>0</v>
      </c>
      <c r="JF83" cm="1">
        <f t="array" aca="1" ref="JF83" ca="1">INDIRECT($AN83&amp;"!"&amp;'DataReport Cell refs'!JF$2)</f>
        <v>0</v>
      </c>
      <c r="JG83" cm="1">
        <f t="array" aca="1" ref="JG83" ca="1">INDIRECT($AN83&amp;"!"&amp;'DataReport Cell refs'!JG$2)</f>
        <v>0</v>
      </c>
      <c r="JH83" cm="1">
        <f t="array" aca="1" ref="JH83" ca="1">INDIRECT($AN83&amp;"!"&amp;'DataReport Cell refs'!JH$2)</f>
        <v>0</v>
      </c>
      <c r="JI83" cm="1">
        <f t="array" aca="1" ref="JI83" ca="1">INDIRECT($AN83&amp;"!"&amp;'DataReport Cell refs'!JI$2)</f>
        <v>0</v>
      </c>
      <c r="JJ83" cm="1">
        <f t="array" aca="1" ref="JJ83" ca="1">INDIRECT($AN83&amp;"!"&amp;'DataReport Cell refs'!JJ$2)</f>
        <v>0</v>
      </c>
      <c r="JK83" cm="1">
        <f t="array" aca="1" ref="JK83" ca="1">INDIRECT($AN83&amp;"!"&amp;'DataReport Cell refs'!JK$2)</f>
        <v>0</v>
      </c>
      <c r="JL83" cm="1">
        <f t="array" aca="1" ref="JL83" ca="1">INDIRECT($AN83&amp;"!"&amp;'DataReport Cell refs'!JL$2)</f>
        <v>0</v>
      </c>
      <c r="JM83" cm="1">
        <f t="array" aca="1" ref="JM83" ca="1">INDIRECT($AN83&amp;"!"&amp;'DataReport Cell refs'!JM$2)</f>
        <v>0</v>
      </c>
      <c r="JN83" cm="1">
        <f t="array" aca="1" ref="JN83" ca="1">INDIRECT($AN83&amp;"!"&amp;'DataReport Cell refs'!JN$2)</f>
        <v>0</v>
      </c>
      <c r="JO83" cm="1">
        <f t="array" aca="1" ref="JO83" ca="1">INDIRECT($AN83&amp;"!"&amp;'DataReport Cell refs'!JO$2)</f>
        <v>0</v>
      </c>
      <c r="JP83" cm="1">
        <f t="array" aca="1" ref="JP83" ca="1">INDIRECT($AN83&amp;"!"&amp;'DataReport Cell refs'!JP$2)</f>
        <v>0</v>
      </c>
      <c r="JQ83" cm="1">
        <f t="array" aca="1" ref="JQ83" ca="1">INDIRECT($AN83&amp;"!"&amp;'DataReport Cell refs'!JQ$2)</f>
        <v>0</v>
      </c>
      <c r="JR83" cm="1">
        <f t="array" aca="1" ref="JR83" ca="1">INDIRECT($AN83&amp;"!"&amp;'DataReport Cell refs'!JR$2)</f>
        <v>0</v>
      </c>
      <c r="JS83" cm="1">
        <f t="array" aca="1" ref="JS83" ca="1">INDIRECT($AN83&amp;"!"&amp;'DataReport Cell refs'!JS$2)</f>
        <v>0</v>
      </c>
      <c r="JT83" cm="1">
        <f t="array" aca="1" ref="JT83" ca="1">INDIRECT($AN83&amp;"!"&amp;'DataReport Cell refs'!JT$2)</f>
        <v>0</v>
      </c>
      <c r="JU83" cm="1">
        <f t="array" aca="1" ref="JU83" ca="1">INDIRECT($AN83&amp;"!"&amp;'DataReport Cell refs'!JU$2)</f>
        <v>0</v>
      </c>
      <c r="JV83" t="str" cm="1">
        <f t="array" aca="1" ref="JV83" ca="1">INDIRECT($AN83&amp;"!"&amp;'DataReport Cell refs'!JV$2)</f>
        <v>Not Commenced</v>
      </c>
      <c r="JW83" t="str" cm="1">
        <f t="array" aca="1" ref="JW83" ca="1">INDIRECT($AN83&amp;"!"&amp;'DataReport Cell refs'!JW$2)</f>
        <v>First complete Stocktake</v>
      </c>
      <c r="JX83" t="str" cm="1">
        <f t="array" aca="1" ref="JX83" ca="1">INDIRECT($AN83&amp;"!"&amp;'DataReport Cell refs'!JX$2)</f>
        <v>First complete Stocktake</v>
      </c>
      <c r="JY83" t="str" cm="1">
        <f t="array" aca="1" ref="JY83" ca="1">INDIRECT($AN83&amp;"!"&amp;'DataReport Cell refs'!JY$2)</f>
        <v>First complete Stocktake</v>
      </c>
      <c r="JZ83" t="str" cm="1">
        <f t="array" aca="1" ref="JZ83" ca="1">INDIRECT($AN83&amp;"!"&amp;'DataReport Cell refs'!JZ$2)</f>
        <v>First complete Stocktake</v>
      </c>
      <c r="KA83" t="str" cm="1">
        <f t="array" aca="1" ref="KA83" ca="1">INDIRECT($AN83&amp;"!"&amp;'DataReport Cell refs'!KA$2)</f>
        <v>First complete Stocktake</v>
      </c>
      <c r="KB83" t="str" cm="1">
        <f t="array" aca="1" ref="KB83" ca="1">INDIRECT($AN83&amp;"!"&amp;'DataReport Cell refs'!KB$2)</f>
        <v>First complete Stocktake</v>
      </c>
    </row>
    <row r="84" spans="40:288" x14ac:dyDescent="0.35">
      <c r="AN84" s="345" t="s">
        <v>1223</v>
      </c>
      <c r="AO84" cm="1">
        <f t="array" aca="1" ref="AO84" ca="1">INDIRECT($AN84&amp;"!"&amp;'DataReport Cell refs'!AO$2)</f>
        <v>0</v>
      </c>
      <c r="AP84" t="str" cm="1">
        <f t="array" aca="1" ref="AP84" ca="1">INDIRECT($AN84&amp;"!"&amp;'DataReport Cell refs'!AP$2)</f>
        <v>Select option</v>
      </c>
      <c r="AQ84" t="str" cm="1">
        <f t="array" aca="1" ref="AQ84" ca="1">INDIRECT($AN84&amp;"!"&amp;'DataReport Cell refs'!AQ$2)</f>
        <v>Select option</v>
      </c>
      <c r="AR84" s="361" cm="1">
        <f t="array" aca="1" ref="AR84" ca="1">INDIRECT($AN84&amp;"!"&amp;'DataReport Cell refs'!AR$2)</f>
        <v>0</v>
      </c>
      <c r="AS84" t="b" cm="1">
        <f t="array" aca="1" ref="AS84" ca="1">INDIRECT($AN84&amp;"!"&amp;'DataReport Cell refs'!AS$2)</f>
        <v>0</v>
      </c>
      <c r="AT84" t="b" cm="1">
        <f t="array" aca="1" ref="AT84" ca="1">INDIRECT($AN84&amp;"!"&amp;'DataReport Cell refs'!AT$2)</f>
        <v>0</v>
      </c>
      <c r="AU84" t="b" cm="1">
        <f t="array" aca="1" ref="AU84" ca="1">INDIRECT($AN84&amp;"!"&amp;'DataReport Cell refs'!AU$2)</f>
        <v>0</v>
      </c>
      <c r="AV84" t="b" cm="1">
        <f t="array" aca="1" ref="AV84" ca="1">INDIRECT($AN84&amp;"!"&amp;'DataReport Cell refs'!AV$2)</f>
        <v>0</v>
      </c>
      <c r="AW84" t="b" cm="1">
        <f t="array" aca="1" ref="AW84" ca="1">INDIRECT($AN84&amp;"!"&amp;'DataReport Cell refs'!AW$2)</f>
        <v>0</v>
      </c>
      <c r="AX84" t="b" cm="1">
        <f t="array" aca="1" ref="AX84" ca="1">INDIRECT($AN84&amp;"!"&amp;'DataReport Cell refs'!AX$2)</f>
        <v>0</v>
      </c>
      <c r="AY84" t="b" cm="1">
        <f t="array" aca="1" ref="AY84" ca="1">INDIRECT($AN84&amp;"!"&amp;'DataReport Cell refs'!AY$2)</f>
        <v>0</v>
      </c>
      <c r="AZ84" t="b" cm="1">
        <f t="array" aca="1" ref="AZ84" ca="1">INDIRECT($AN84&amp;"!"&amp;'DataReport Cell refs'!AZ$2)</f>
        <v>0</v>
      </c>
      <c r="BA84" t="b" cm="1">
        <f t="array" aca="1" ref="BA84" ca="1">INDIRECT($AN84&amp;"!"&amp;'DataReport Cell refs'!BA$2)</f>
        <v>0</v>
      </c>
      <c r="BB84" t="b" cm="1">
        <f t="array" aca="1" ref="BB84" ca="1">INDIRECT($AN84&amp;"!"&amp;'DataReport Cell refs'!BB$2)</f>
        <v>0</v>
      </c>
      <c r="BC84" t="b" cm="1">
        <f t="array" aca="1" ref="BC84" ca="1">INDIRECT($AN84&amp;"!"&amp;'DataReport Cell refs'!BC$2)</f>
        <v>0</v>
      </c>
      <c r="BD84" t="b" cm="1">
        <f t="array" aca="1" ref="BD84" ca="1">INDIRECT($AN84&amp;"!"&amp;'DataReport Cell refs'!BD$2)</f>
        <v>0</v>
      </c>
      <c r="BE84" t="b" cm="1">
        <f t="array" aca="1" ref="BE84" ca="1">INDIRECT($AN84&amp;"!"&amp;'DataReport Cell refs'!BE$2)</f>
        <v>0</v>
      </c>
      <c r="BF84" t="b" cm="1">
        <f t="array" aca="1" ref="BF84" ca="1">INDIRECT($AN84&amp;"!"&amp;'DataReport Cell refs'!BF$2)</f>
        <v>0</v>
      </c>
      <c r="BG84" t="b" cm="1">
        <f t="array" aca="1" ref="BG84" ca="1">INDIRECT($AN84&amp;"!"&amp;'DataReport Cell refs'!BG$2)</f>
        <v>0</v>
      </c>
      <c r="BH84" t="b" cm="1">
        <f t="array" aca="1" ref="BH84" ca="1">INDIRECT($AN84&amp;"!"&amp;'DataReport Cell refs'!BH$2)</f>
        <v>0</v>
      </c>
      <c r="BI84" t="str" cm="1">
        <f t="array" aca="1" ref="BI84" ca="1">INDIRECT($AN84&amp;"!"&amp;'DataReport Cell refs'!BI$2)</f>
        <v>Select option</v>
      </c>
      <c r="BJ84" t="str" cm="1">
        <f t="array" aca="1" ref="BJ84" ca="1">INDIRECT($AN84&amp;"!"&amp;'DataReport Cell refs'!BJ$2)</f>
        <v>Select option</v>
      </c>
      <c r="BK84" t="str" cm="1">
        <f t="array" aca="1" ref="BK84" ca="1">INDIRECT($AN84&amp;"!"&amp;'DataReport Cell refs'!BK$2)</f>
        <v>Select option</v>
      </c>
      <c r="BL84" t="str" cm="1">
        <f t="array" aca="1" ref="BL84" ca="1">INDIRECT($AN84&amp;"!"&amp;'DataReport Cell refs'!BL$2)</f>
        <v>Select option</v>
      </c>
      <c r="BM84" t="str" cm="1">
        <f t="array" aca="1" ref="BM84" ca="1">INDIRECT($AN84&amp;"!"&amp;'DataReport Cell refs'!BM$2)</f>
        <v>Select option</v>
      </c>
      <c r="BN84" t="str" cm="1">
        <f t="array" aca="1" ref="BN84" ca="1">INDIRECT($AN84&amp;"!"&amp;'DataReport Cell refs'!BN$2)</f>
        <v>Select option</v>
      </c>
      <c r="BO84" t="str" cm="1">
        <f t="array" aca="1" ref="BO84" ca="1">INDIRECT($AN84&amp;"!"&amp;'DataReport Cell refs'!BO$2)</f>
        <v>Select option</v>
      </c>
      <c r="BP84" t="str" cm="1">
        <f t="array" aca="1" ref="BP84" ca="1">INDIRECT($AN84&amp;"!"&amp;'DataReport Cell refs'!BP$2)</f>
        <v>Select option</v>
      </c>
      <c r="BQ84" t="str" cm="1">
        <f t="array" aca="1" ref="BQ84" ca="1">INDIRECT($AN84&amp;"!"&amp;'DataReport Cell refs'!BQ$2)</f>
        <v>Select option</v>
      </c>
      <c r="BR84" t="b" cm="1">
        <f t="array" aca="1" ref="BR84" ca="1">INDIRECT($AN84&amp;"!"&amp;'DataReport Cell refs'!BR$2)</f>
        <v>0</v>
      </c>
      <c r="BS84" t="b" cm="1">
        <f t="array" aca="1" ref="BS84" ca="1">INDIRECT($AN84&amp;"!"&amp;'DataReport Cell refs'!BS$2)</f>
        <v>0</v>
      </c>
      <c r="BT84" t="b" cm="1">
        <f t="array" aca="1" ref="BT84" ca="1">INDIRECT($AN84&amp;"!"&amp;'DataReport Cell refs'!BT$2)</f>
        <v>0</v>
      </c>
      <c r="BU84" t="b" cm="1">
        <f t="array" aca="1" ref="BU84" ca="1">INDIRECT($AN84&amp;"!"&amp;'DataReport Cell refs'!BU$2)</f>
        <v>0</v>
      </c>
      <c r="BV84" t="b" cm="1">
        <f t="array" aca="1" ref="BV84" ca="1">INDIRECT($AN84&amp;"!"&amp;'DataReport Cell refs'!BV$2)</f>
        <v>0</v>
      </c>
      <c r="BW84" t="b" cm="1">
        <f t="array" aca="1" ref="BW84" ca="1">INDIRECT($AN84&amp;"!"&amp;'DataReport Cell refs'!BW$2)</f>
        <v>0</v>
      </c>
      <c r="BX84" t="b" cm="1">
        <f t="array" aca="1" ref="BX84" ca="1">INDIRECT($AN84&amp;"!"&amp;'DataReport Cell refs'!BX$2)</f>
        <v>0</v>
      </c>
      <c r="BY84" t="b" cm="1">
        <f t="array" aca="1" ref="BY84" ca="1">INDIRECT($AN84&amp;"!"&amp;'DataReport Cell refs'!BY$2)</f>
        <v>0</v>
      </c>
      <c r="BZ84" t="b" cm="1">
        <f t="array" aca="1" ref="BZ84" ca="1">INDIRECT($AN84&amp;"!"&amp;'DataReport Cell refs'!BZ$2)</f>
        <v>0</v>
      </c>
      <c r="CA84" cm="1">
        <f t="array" aca="1" ref="CA84" ca="1">INDIRECT($AN84&amp;"!"&amp;'DataReport Cell refs'!CA$2)</f>
        <v>0</v>
      </c>
      <c r="CB84" s="385" cm="1">
        <f t="array" aca="1" ref="CB84" ca="1">INDIRECT($AN84&amp;"!"&amp;'DataReport Cell refs'!CB$2)</f>
        <v>0</v>
      </c>
      <c r="CC84" s="385" cm="1">
        <f t="array" aca="1" ref="CC84" ca="1">INDIRECT($AN84&amp;"!"&amp;'DataReport Cell refs'!CC$2)</f>
        <v>0</v>
      </c>
      <c r="CD84" s="385" cm="1">
        <f t="array" aca="1" ref="CD84" ca="1">INDIRECT($AN84&amp;"!"&amp;'DataReport Cell refs'!CD$2)</f>
        <v>0</v>
      </c>
      <c r="CE84" t="str" cm="1">
        <f t="array" aca="1" ref="CE84" ca="1">INDIRECT($AN84&amp;"!"&amp;'DataReport Cell refs'!CE$2)</f>
        <v>Select option</v>
      </c>
      <c r="CF84" s="361" cm="1">
        <f t="array" aca="1" ref="CF84" ca="1">INDIRECT($AN84&amp;"!"&amp;'DataReport Cell refs'!CF$2)</f>
        <v>0</v>
      </c>
      <c r="CG84" t="b" cm="1">
        <f t="array" aca="1" ref="CG84" ca="1">INDIRECT($AN84&amp;"!"&amp;'DataReport Cell refs'!CG$2)</f>
        <v>0</v>
      </c>
      <c r="CH84" t="b" cm="1">
        <f t="array" aca="1" ref="CH84" ca="1">INDIRECT($AN84&amp;"!"&amp;'DataReport Cell refs'!CH$2)</f>
        <v>0</v>
      </c>
      <c r="CI84" t="b" cm="1">
        <f t="array" aca="1" ref="CI84" ca="1">INDIRECT($AN84&amp;"!"&amp;'DataReport Cell refs'!CI$2)</f>
        <v>0</v>
      </c>
      <c r="CJ84" t="b" cm="1">
        <f t="array" aca="1" ref="CJ84" ca="1">INDIRECT($AN84&amp;"!"&amp;'DataReport Cell refs'!CJ$2)</f>
        <v>0</v>
      </c>
      <c r="CK84" t="b" cm="1">
        <f t="array" aca="1" ref="CK84" ca="1">INDIRECT($AN84&amp;"!"&amp;'DataReport Cell refs'!CK$2)</f>
        <v>0</v>
      </c>
      <c r="CL84" t="b" cm="1">
        <f t="array" aca="1" ref="CL84" ca="1">INDIRECT($AN84&amp;"!"&amp;'DataReport Cell refs'!CL$2)</f>
        <v>0</v>
      </c>
      <c r="CM84" t="b" cm="1">
        <f t="array" aca="1" ref="CM84" ca="1">INDIRECT($AN84&amp;"!"&amp;'DataReport Cell refs'!CM$2)</f>
        <v>0</v>
      </c>
      <c r="CN84" t="b" cm="1">
        <f t="array" aca="1" ref="CN84" ca="1">INDIRECT($AN84&amp;"!"&amp;'DataReport Cell refs'!CN$2)</f>
        <v>0</v>
      </c>
      <c r="CO84" t="b" cm="1">
        <f t="array" aca="1" ref="CO84" ca="1">INDIRECT($AN84&amp;"!"&amp;'DataReport Cell refs'!CO$2)</f>
        <v>0</v>
      </c>
      <c r="CP84" t="b" cm="1">
        <f t="array" aca="1" ref="CP84" ca="1">INDIRECT($AN84&amp;"!"&amp;'DataReport Cell refs'!CP$2)</f>
        <v>0</v>
      </c>
      <c r="CQ84" t="b" cm="1">
        <f t="array" aca="1" ref="CQ84" ca="1">INDIRECT($AN84&amp;"!"&amp;'DataReport Cell refs'!CQ$2)</f>
        <v>0</v>
      </c>
      <c r="CR84" t="b" cm="1">
        <f t="array" aca="1" ref="CR84" ca="1">INDIRECT($AN84&amp;"!"&amp;'DataReport Cell refs'!CR$2)</f>
        <v>0</v>
      </c>
      <c r="CS84" t="b" cm="1">
        <f t="array" aca="1" ref="CS84" ca="1">INDIRECT($AN84&amp;"!"&amp;'DataReport Cell refs'!CS$2)</f>
        <v>0</v>
      </c>
      <c r="CT84" t="b" cm="1">
        <f t="array" aca="1" ref="CT84" ca="1">INDIRECT($AN84&amp;"!"&amp;'DataReport Cell refs'!CT$2)</f>
        <v>0</v>
      </c>
      <c r="CU84" t="b" cm="1">
        <f t="array" aca="1" ref="CU84" ca="1">INDIRECT($AN84&amp;"!"&amp;'DataReport Cell refs'!CU$2)</f>
        <v>0</v>
      </c>
      <c r="CV84" t="b" cm="1">
        <f t="array" aca="1" ref="CV84" ca="1">INDIRECT($AN84&amp;"!"&amp;'DataReport Cell refs'!CV$2)</f>
        <v>0</v>
      </c>
      <c r="CW84" t="b" cm="1">
        <f t="array" aca="1" ref="CW84" ca="1">INDIRECT($AN84&amp;"!"&amp;'DataReport Cell refs'!CW$2)</f>
        <v>0</v>
      </c>
      <c r="CX84" t="b" cm="1">
        <f t="array" aca="1" ref="CX84" ca="1">INDIRECT($AN84&amp;"!"&amp;'DataReport Cell refs'!CX$2)</f>
        <v>0</v>
      </c>
      <c r="CY84" t="b" cm="1">
        <f t="array" aca="1" ref="CY84" ca="1">INDIRECT($AN84&amp;"!"&amp;'DataReport Cell refs'!CY$2)</f>
        <v>0</v>
      </c>
      <c r="CZ84" t="b" cm="1">
        <f t="array" aca="1" ref="CZ84" ca="1">INDIRECT($AN84&amp;"!"&amp;'DataReport Cell refs'!CZ$2)</f>
        <v>0</v>
      </c>
      <c r="DA84" t="b" cm="1">
        <f t="array" aca="1" ref="DA84" ca="1">INDIRECT($AN84&amp;"!"&amp;'DataReport Cell refs'!DA$2)</f>
        <v>0</v>
      </c>
      <c r="DB84" t="b" cm="1">
        <f t="array" aca="1" ref="DB84" ca="1">INDIRECT($AN84&amp;"!"&amp;'DataReport Cell refs'!DB$2)</f>
        <v>0</v>
      </c>
      <c r="DC84" t="b" cm="1">
        <f t="array" aca="1" ref="DC84" ca="1">INDIRECT($AN84&amp;"!"&amp;'DataReport Cell refs'!DC$2)</f>
        <v>0</v>
      </c>
      <c r="DD84" t="b" cm="1">
        <f t="array" aca="1" ref="DD84" ca="1">INDIRECT($AN84&amp;"!"&amp;'DataReport Cell refs'!DD$2)</f>
        <v>0</v>
      </c>
      <c r="DE84" t="b" cm="1">
        <f t="array" aca="1" ref="DE84" ca="1">INDIRECT($AN84&amp;"!"&amp;'DataReport Cell refs'!DE$2)</f>
        <v>0</v>
      </c>
      <c r="DF84" t="b" cm="1">
        <f t="array" aca="1" ref="DF84" ca="1">INDIRECT($AN84&amp;"!"&amp;'DataReport Cell refs'!DF$2)</f>
        <v>0</v>
      </c>
      <c r="DG84" t="b" cm="1">
        <f t="array" aca="1" ref="DG84" ca="1">INDIRECT($AN84&amp;"!"&amp;'DataReport Cell refs'!DG$2)</f>
        <v>0</v>
      </c>
      <c r="DH84" t="b" cm="1">
        <f t="array" aca="1" ref="DH84" ca="1">INDIRECT($AN84&amp;"!"&amp;'DataReport Cell refs'!DH$2)</f>
        <v>0</v>
      </c>
      <c r="DI84" t="b" cm="1">
        <f t="array" aca="1" ref="DI84" ca="1">INDIRECT($AN84&amp;"!"&amp;'DataReport Cell refs'!DI$2)</f>
        <v>0</v>
      </c>
      <c r="DJ84" t="b" cm="1">
        <f t="array" aca="1" ref="DJ84" ca="1">INDIRECT($AN84&amp;"!"&amp;'DataReport Cell refs'!DJ$2)</f>
        <v>0</v>
      </c>
      <c r="DK84" t="b" cm="1">
        <f t="array" aca="1" ref="DK84" ca="1">INDIRECT($AN84&amp;"!"&amp;'DataReport Cell refs'!DK$2)</f>
        <v>0</v>
      </c>
      <c r="DL84" t="b" cm="1">
        <f t="array" aca="1" ref="DL84" ca="1">INDIRECT($AN84&amp;"!"&amp;'DataReport Cell refs'!DL$2)</f>
        <v>0</v>
      </c>
      <c r="DM84" t="b" cm="1">
        <f t="array" aca="1" ref="DM84" ca="1">INDIRECT($AN84&amp;"!"&amp;'DataReport Cell refs'!DM$2)</f>
        <v>0</v>
      </c>
      <c r="DN84" t="str" cm="1">
        <f t="array" aca="1" ref="DN84" ca="1">INDIRECT($AN84&amp;"!"&amp;'DataReport Cell refs'!DN$2)</f>
        <v>Type here - Other service not included above 1</v>
      </c>
      <c r="DO84" t="str" cm="1">
        <f t="array" aca="1" ref="DO84" ca="1">INDIRECT($AN84&amp;"!"&amp;'DataReport Cell refs'!DO$2)</f>
        <v>Type here - Other service not included above 2</v>
      </c>
      <c r="DP84" t="str" cm="1">
        <f t="array" aca="1" ref="DP84" ca="1">INDIRECT($AN84&amp;"!"&amp;'DataReport Cell refs'!DP$2)</f>
        <v>Type here - Other service not included above 3</v>
      </c>
      <c r="DQ84" t="b" cm="1">
        <f t="array" aca="1" ref="DQ84" ca="1">INDIRECT($AN84&amp;"!"&amp;'DataReport Cell refs'!DQ$2)</f>
        <v>0</v>
      </c>
      <c r="DR84" t="b" cm="1">
        <f t="array" aca="1" ref="DR84" ca="1">INDIRECT($AN84&amp;"!"&amp;'DataReport Cell refs'!DR$2)</f>
        <v>0</v>
      </c>
      <c r="DS84" t="b" cm="1">
        <f t="array" aca="1" ref="DS84" ca="1">INDIRECT($AN84&amp;"!"&amp;'DataReport Cell refs'!DS$2)</f>
        <v>0</v>
      </c>
      <c r="DT84" t="b" cm="1">
        <f t="array" aca="1" ref="DT84" ca="1">INDIRECT($AN84&amp;"!"&amp;'DataReport Cell refs'!DT$2)</f>
        <v>0</v>
      </c>
      <c r="DU84" t="b" cm="1">
        <f t="array" aca="1" ref="DU84" ca="1">INDIRECT($AN84&amp;"!"&amp;'DataReport Cell refs'!DU$2)</f>
        <v>0</v>
      </c>
      <c r="DV84" t="b" cm="1">
        <f t="array" aca="1" ref="DV84" ca="1">INDIRECT($AN84&amp;"!"&amp;'DataReport Cell refs'!DV$2)</f>
        <v>0</v>
      </c>
      <c r="DW84" t="b" cm="1">
        <f t="array" aca="1" ref="DW84" ca="1">INDIRECT($AN84&amp;"!"&amp;'DataReport Cell refs'!DW$2)</f>
        <v>0</v>
      </c>
      <c r="DX84" t="b" cm="1">
        <f t="array" aca="1" ref="DX84" ca="1">INDIRECT($AN84&amp;"!"&amp;'DataReport Cell refs'!DX$2)</f>
        <v>0</v>
      </c>
      <c r="DY84" t="b" cm="1">
        <f t="array" aca="1" ref="DY84" ca="1">INDIRECT($AN84&amp;"!"&amp;'DataReport Cell refs'!DY$2)</f>
        <v>0</v>
      </c>
      <c r="DZ84" t="b" cm="1">
        <f t="array" aca="1" ref="DZ84" ca="1">INDIRECT($AN84&amp;"!"&amp;'DataReport Cell refs'!DZ$2)</f>
        <v>0</v>
      </c>
      <c r="EA84" t="b" cm="1">
        <f t="array" aca="1" ref="EA84" ca="1">INDIRECT($AN84&amp;"!"&amp;'DataReport Cell refs'!EA$2)</f>
        <v>0</v>
      </c>
      <c r="EB84" t="b" cm="1">
        <f t="array" aca="1" ref="EB84" ca="1">INDIRECT($AN84&amp;"!"&amp;'DataReport Cell refs'!EB$2)</f>
        <v>0</v>
      </c>
      <c r="EC84" t="b" cm="1">
        <f t="array" aca="1" ref="EC84" ca="1">INDIRECT($AN84&amp;"!"&amp;'DataReport Cell refs'!EC$2)</f>
        <v>0</v>
      </c>
      <c r="ED84" t="b" cm="1">
        <f t="array" aca="1" ref="ED84" ca="1">INDIRECT($AN84&amp;"!"&amp;'DataReport Cell refs'!ED$2)</f>
        <v>0</v>
      </c>
      <c r="EE84" t="b" cm="1">
        <f t="array" aca="1" ref="EE84" ca="1">INDIRECT($AN84&amp;"!"&amp;'DataReport Cell refs'!EE$2)</f>
        <v>0</v>
      </c>
      <c r="EF84" t="b" cm="1">
        <f t="array" aca="1" ref="EF84" ca="1">INDIRECT($AN84&amp;"!"&amp;'DataReport Cell refs'!EF$2)</f>
        <v>0</v>
      </c>
      <c r="EG84" t="b" cm="1">
        <f t="array" aca="1" ref="EG84" ca="1">INDIRECT($AN84&amp;"!"&amp;'DataReport Cell refs'!EG$2)</f>
        <v>0</v>
      </c>
      <c r="EH84" t="b" cm="1">
        <f t="array" aca="1" ref="EH84" ca="1">INDIRECT($AN84&amp;"!"&amp;'DataReport Cell refs'!EH$2)</f>
        <v>0</v>
      </c>
      <c r="EI84" t="b" cm="1">
        <f t="array" aca="1" ref="EI84" ca="1">INDIRECT($AN84&amp;"!"&amp;'DataReport Cell refs'!EI$2)</f>
        <v>0</v>
      </c>
      <c r="EJ84" t="b" cm="1">
        <f t="array" aca="1" ref="EJ84" ca="1">INDIRECT($AN84&amp;"!"&amp;'DataReport Cell refs'!EJ$2)</f>
        <v>0</v>
      </c>
      <c r="EK84" t="b" cm="1">
        <f t="array" aca="1" ref="EK84" ca="1">INDIRECT($AN84&amp;"!"&amp;'DataReport Cell refs'!EK$2)</f>
        <v>0</v>
      </c>
      <c r="EL84" t="b" cm="1">
        <f t="array" aca="1" ref="EL84" ca="1">INDIRECT($AN84&amp;"!"&amp;'DataReport Cell refs'!EL$2)</f>
        <v>0</v>
      </c>
      <c r="EM84" t="b" cm="1">
        <f t="array" aca="1" ref="EM84" ca="1">INDIRECT($AN84&amp;"!"&amp;'DataReport Cell refs'!EM$2)</f>
        <v>0</v>
      </c>
      <c r="EN84" t="b" cm="1">
        <f t="array" aca="1" ref="EN84" ca="1">INDIRECT($AN84&amp;"!"&amp;'DataReport Cell refs'!EN$2)</f>
        <v>0</v>
      </c>
      <c r="EO84" t="b" cm="1">
        <f t="array" aca="1" ref="EO84" ca="1">INDIRECT($AN84&amp;"!"&amp;'DataReport Cell refs'!EO$2)</f>
        <v>0</v>
      </c>
      <c r="EP84" t="b" cm="1">
        <f t="array" aca="1" ref="EP84" ca="1">INDIRECT($AN84&amp;"!"&amp;'DataReport Cell refs'!EP$2)</f>
        <v>0</v>
      </c>
      <c r="EQ84" t="b" cm="1">
        <f t="array" aca="1" ref="EQ84" ca="1">INDIRECT($AN84&amp;"!"&amp;'DataReport Cell refs'!EQ$2)</f>
        <v>0</v>
      </c>
      <c r="ER84" t="b" cm="1">
        <f t="array" aca="1" ref="ER84" ca="1">INDIRECT($AN84&amp;"!"&amp;'DataReport Cell refs'!ER$2)</f>
        <v>0</v>
      </c>
      <c r="ES84" t="b" cm="1">
        <f t="array" aca="1" ref="ES84" ca="1">INDIRECT($AN84&amp;"!"&amp;'DataReport Cell refs'!ES$2)</f>
        <v>0</v>
      </c>
      <c r="ET84" t="b" cm="1">
        <f t="array" aca="1" ref="ET84" ca="1">INDIRECT($AN84&amp;"!"&amp;'DataReport Cell refs'!ET$2)</f>
        <v>0</v>
      </c>
      <c r="EU84" t="b" cm="1">
        <f t="array" aca="1" ref="EU84" ca="1">INDIRECT($AN84&amp;"!"&amp;'DataReport Cell refs'!EU$2)</f>
        <v>0</v>
      </c>
      <c r="EV84" t="b" cm="1">
        <f t="array" aca="1" ref="EV84" ca="1">INDIRECT($AN84&amp;"!"&amp;'DataReport Cell refs'!EV$2)</f>
        <v>0</v>
      </c>
      <c r="EW84" t="b" cm="1">
        <f t="array" aca="1" ref="EW84" ca="1">INDIRECT($AN84&amp;"!"&amp;'DataReport Cell refs'!EW$2)</f>
        <v>0</v>
      </c>
      <c r="EX84" t="b" cm="1">
        <f t="array" aca="1" ref="EX84" ca="1">INDIRECT($AN84&amp;"!"&amp;'DataReport Cell refs'!EX$2)</f>
        <v>0</v>
      </c>
      <c r="EY84" t="b" cm="1">
        <f t="array" aca="1" ref="EY84" ca="1">INDIRECT($AN84&amp;"!"&amp;'DataReport Cell refs'!EY$2)</f>
        <v>0</v>
      </c>
      <c r="EZ84" t="b" cm="1">
        <f t="array" aca="1" ref="EZ84" ca="1">INDIRECT($AN84&amp;"!"&amp;'DataReport Cell refs'!EZ$2)</f>
        <v>0</v>
      </c>
      <c r="FA84" t="b" cm="1">
        <f t="array" aca="1" ref="FA84" ca="1">INDIRECT($AN84&amp;"!"&amp;'DataReport Cell refs'!FA$2)</f>
        <v>0</v>
      </c>
      <c r="FB84" t="b" cm="1">
        <f t="array" aca="1" ref="FB84" ca="1">INDIRECT($AN84&amp;"!"&amp;'DataReport Cell refs'!FB$2)</f>
        <v>0</v>
      </c>
      <c r="FC84" t="b" cm="1">
        <f t="array" aca="1" ref="FC84" ca="1">INDIRECT($AN84&amp;"!"&amp;'DataReport Cell refs'!FC$2)</f>
        <v>0</v>
      </c>
      <c r="FD84" t="b" cm="1">
        <f t="array" aca="1" ref="FD84" ca="1">INDIRECT($AN84&amp;"!"&amp;'DataReport Cell refs'!FD$2)</f>
        <v>0</v>
      </c>
      <c r="FE84" t="b" cm="1">
        <f t="array" aca="1" ref="FE84" ca="1">INDIRECT($AN84&amp;"!"&amp;'DataReport Cell refs'!FE$2)</f>
        <v>0</v>
      </c>
      <c r="FF84" t="b" cm="1">
        <f t="array" aca="1" ref="FF84" ca="1">INDIRECT($AN84&amp;"!"&amp;'DataReport Cell refs'!FF$2)</f>
        <v>0</v>
      </c>
      <c r="FG84" t="b" cm="1">
        <f t="array" aca="1" ref="FG84" ca="1">INDIRECT($AN84&amp;"!"&amp;'DataReport Cell refs'!FG$2)</f>
        <v>0</v>
      </c>
      <c r="FH84" t="b" cm="1">
        <f t="array" aca="1" ref="FH84" ca="1">INDIRECT($AN84&amp;"!"&amp;'DataReport Cell refs'!FH$2)</f>
        <v>0</v>
      </c>
      <c r="FI84" t="b" cm="1">
        <f t="array" aca="1" ref="FI84" ca="1">INDIRECT($AN84&amp;"!"&amp;'DataReport Cell refs'!FI$2)</f>
        <v>0</v>
      </c>
      <c r="FJ84" t="b" cm="1">
        <f t="array" aca="1" ref="FJ84" ca="1">INDIRECT($AN84&amp;"!"&amp;'DataReport Cell refs'!FJ$2)</f>
        <v>0</v>
      </c>
      <c r="FK84" s="361" cm="1">
        <f t="array" aca="1" ref="FK84" ca="1">INDIRECT($AN84&amp;"!"&amp;'DataReport Cell refs'!FK$2)</f>
        <v>0</v>
      </c>
      <c r="FL84" s="361" cm="1">
        <f t="array" aca="1" ref="FL84" ca="1">INDIRECT($AN84&amp;"!"&amp;'DataReport Cell refs'!FL$2)</f>
        <v>0</v>
      </c>
      <c r="FM84" s="361" cm="1">
        <f t="array" aca="1" ref="FM84" ca="1">INDIRECT($AN84&amp;"!"&amp;'DataReport Cell refs'!FM$2)</f>
        <v>0</v>
      </c>
      <c r="FN84" s="361" cm="1">
        <f t="array" aca="1" ref="FN84" ca="1">INDIRECT($AN84&amp;"!"&amp;'DataReport Cell refs'!FN$2)</f>
        <v>0</v>
      </c>
      <c r="FO84" s="361" cm="1">
        <f t="array" aca="1" ref="FO84" ca="1">INDIRECT($AN84&amp;"!"&amp;'DataReport Cell refs'!FO$2)</f>
        <v>0</v>
      </c>
      <c r="FP84" s="361" cm="1">
        <f t="array" aca="1" ref="FP84" ca="1">INDIRECT($AN84&amp;"!"&amp;'DataReport Cell refs'!FP$2)</f>
        <v>0</v>
      </c>
      <c r="FQ84" s="361" cm="1">
        <f t="array" aca="1" ref="FQ84" ca="1">INDIRECT($AN84&amp;"!"&amp;'DataReport Cell refs'!FQ$2)</f>
        <v>0</v>
      </c>
      <c r="FR84" s="361" cm="1">
        <f t="array" aca="1" ref="FR84" ca="1">INDIRECT($AN84&amp;"!"&amp;'DataReport Cell refs'!FR$2)</f>
        <v>0</v>
      </c>
      <c r="FS84" s="361" cm="1">
        <f t="array" aca="1" ref="FS84" ca="1">INDIRECT($AN84&amp;"!"&amp;'DataReport Cell refs'!FS$2)</f>
        <v>0</v>
      </c>
      <c r="FT84" s="361" cm="1">
        <f t="array" aca="1" ref="FT84" ca="1">INDIRECT($AN84&amp;"!"&amp;'DataReport Cell refs'!FT$2)</f>
        <v>0</v>
      </c>
      <c r="FU84" s="361" cm="1">
        <f t="array" aca="1" ref="FU84" ca="1">INDIRECT($AN84&amp;"!"&amp;'DataReport Cell refs'!FU$2)</f>
        <v>0</v>
      </c>
      <c r="FV84" s="361" cm="1">
        <f t="array" aca="1" ref="FV84" ca="1">INDIRECT($AN84&amp;"!"&amp;'DataReport Cell refs'!FV$2)</f>
        <v>0</v>
      </c>
      <c r="FW84" s="361" cm="1">
        <f t="array" aca="1" ref="FW84" ca="1">INDIRECT($AN84&amp;"!"&amp;'DataReport Cell refs'!FW$2)</f>
        <v>0</v>
      </c>
      <c r="FX84" s="361" cm="1">
        <f t="array" aca="1" ref="FX84" ca="1">INDIRECT($AN84&amp;"!"&amp;'DataReport Cell refs'!FX$2)</f>
        <v>0</v>
      </c>
      <c r="FY84" s="361" cm="1">
        <f t="array" aca="1" ref="FY84" ca="1">INDIRECT($AN84&amp;"!"&amp;'DataReport Cell refs'!FY$2)</f>
        <v>0</v>
      </c>
      <c r="FZ84" s="361" cm="1">
        <f t="array" aca="1" ref="FZ84" ca="1">INDIRECT($AN84&amp;"!"&amp;'DataReport Cell refs'!FZ$2)</f>
        <v>0</v>
      </c>
      <c r="GA84" s="361" cm="1">
        <f t="array" aca="1" ref="GA84" ca="1">INDIRECT($AN84&amp;"!"&amp;'DataReport Cell refs'!GA$2)</f>
        <v>0</v>
      </c>
      <c r="GB84" s="361" cm="1">
        <f t="array" aca="1" ref="GB84" ca="1">INDIRECT($AN84&amp;"!"&amp;'DataReport Cell refs'!GB$2)</f>
        <v>0</v>
      </c>
      <c r="GC84" s="361" cm="1">
        <f t="array" aca="1" ref="GC84" ca="1">INDIRECT($AN84&amp;"!"&amp;'DataReport Cell refs'!GC$2)</f>
        <v>0</v>
      </c>
      <c r="GD84" s="361" cm="1">
        <f t="array" aca="1" ref="GD84" ca="1">INDIRECT($AN84&amp;"!"&amp;'DataReport Cell refs'!GD$2)</f>
        <v>0</v>
      </c>
      <c r="GE84" s="361" cm="1">
        <f t="array" aca="1" ref="GE84" ca="1">INDIRECT($AN84&amp;"!"&amp;'DataReport Cell refs'!GE$2)</f>
        <v>0</v>
      </c>
      <c r="GF84" s="361" cm="1">
        <f t="array" aca="1" ref="GF84" ca="1">INDIRECT($AN84&amp;"!"&amp;'DataReport Cell refs'!GF$2)</f>
        <v>0</v>
      </c>
      <c r="GG84" s="361" cm="1">
        <f t="array" aca="1" ref="GG84" ca="1">INDIRECT($AN84&amp;"!"&amp;'DataReport Cell refs'!GG$2)</f>
        <v>0</v>
      </c>
      <c r="GH84" s="361" cm="1">
        <f t="array" aca="1" ref="GH84" ca="1">INDIRECT($AN84&amp;"!"&amp;'DataReport Cell refs'!GH$2)</f>
        <v>0</v>
      </c>
      <c r="GI84" s="361" cm="1">
        <f t="array" aca="1" ref="GI84" ca="1">INDIRECT($AN84&amp;"!"&amp;'DataReport Cell refs'!GI$2)</f>
        <v>0</v>
      </c>
      <c r="GJ84" s="361" cm="1">
        <f t="array" aca="1" ref="GJ84" ca="1">INDIRECT($AN84&amp;"!"&amp;'DataReport Cell refs'!GJ$2)</f>
        <v>0</v>
      </c>
      <c r="GK84" s="361" cm="1">
        <f t="array" aca="1" ref="GK84" ca="1">INDIRECT($AN84&amp;"!"&amp;'DataReport Cell refs'!GK$2)</f>
        <v>0</v>
      </c>
      <c r="GL84" s="361" cm="1">
        <f t="array" aca="1" ref="GL84" ca="1">INDIRECT($AN84&amp;"!"&amp;'DataReport Cell refs'!GL$2)</f>
        <v>0</v>
      </c>
      <c r="GM84" s="361" cm="1">
        <f t="array" aca="1" ref="GM84" ca="1">INDIRECT($AN84&amp;"!"&amp;'DataReport Cell refs'!GM$2)</f>
        <v>0</v>
      </c>
      <c r="GN84" s="361" cm="1">
        <f t="array" aca="1" ref="GN84" ca="1">INDIRECT($AN84&amp;"!"&amp;'DataReport Cell refs'!GN$2)</f>
        <v>0</v>
      </c>
      <c r="GO84" s="361" cm="1">
        <f t="array" aca="1" ref="GO84" ca="1">INDIRECT($AN84&amp;"!"&amp;'DataReport Cell refs'!GO$2)</f>
        <v>0</v>
      </c>
      <c r="GP84" s="361" cm="1">
        <f t="array" aca="1" ref="GP84" ca="1">INDIRECT($AN84&amp;"!"&amp;'DataReport Cell refs'!GP$2)</f>
        <v>0</v>
      </c>
      <c r="GQ84" s="361" cm="1">
        <f t="array" aca="1" ref="GQ84" ca="1">INDIRECT($AN84&amp;"!"&amp;'DataReport Cell refs'!GQ$2)</f>
        <v>0</v>
      </c>
      <c r="GR84" s="361" cm="1">
        <f t="array" aca="1" ref="GR84" ca="1">INDIRECT($AN84&amp;"!"&amp;'DataReport Cell refs'!GR$2)</f>
        <v>0</v>
      </c>
      <c r="GS84" s="361" cm="1">
        <f t="array" aca="1" ref="GS84" ca="1">INDIRECT($AN84&amp;"!"&amp;'DataReport Cell refs'!GS$2)</f>
        <v>0</v>
      </c>
      <c r="GT84" s="361" cm="1">
        <f t="array" aca="1" ref="GT84" ca="1">INDIRECT($AN84&amp;"!"&amp;'DataReport Cell refs'!GT$2)</f>
        <v>0</v>
      </c>
      <c r="GU84" s="361" cm="1">
        <f t="array" aca="1" ref="GU84" ca="1">INDIRECT($AN84&amp;"!"&amp;'DataReport Cell refs'!GU$2)</f>
        <v>0</v>
      </c>
      <c r="GV84" s="361" cm="1">
        <f t="array" aca="1" ref="GV84" ca="1">INDIRECT($AN84&amp;"!"&amp;'DataReport Cell refs'!GV$2)</f>
        <v>0</v>
      </c>
      <c r="GW84" s="361" cm="1">
        <f t="array" aca="1" ref="GW84" ca="1">INDIRECT($AN84&amp;"!"&amp;'DataReport Cell refs'!GW$2)</f>
        <v>0</v>
      </c>
      <c r="GX84" s="361" cm="1">
        <f t="array" aca="1" ref="GX84" ca="1">INDIRECT($AN84&amp;"!"&amp;'DataReport Cell refs'!GX$2)</f>
        <v>0</v>
      </c>
      <c r="GY84" s="361" cm="1">
        <f t="array" aca="1" ref="GY84" ca="1">INDIRECT($AN84&amp;"!"&amp;'DataReport Cell refs'!GY$2)</f>
        <v>0</v>
      </c>
      <c r="GZ84" s="361" cm="1">
        <f t="array" aca="1" ref="GZ84" ca="1">INDIRECT($AN84&amp;"!"&amp;'DataReport Cell refs'!GZ$2)</f>
        <v>0</v>
      </c>
      <c r="HA84" s="361" cm="1">
        <f t="array" aca="1" ref="HA84" ca="1">INDIRECT($AN84&amp;"!"&amp;'DataReport Cell refs'!HA$2)</f>
        <v>0</v>
      </c>
      <c r="HB84" s="361" cm="1">
        <f t="array" aca="1" ref="HB84" ca="1">INDIRECT($AN84&amp;"!"&amp;'DataReport Cell refs'!HB$2)</f>
        <v>0</v>
      </c>
      <c r="HC84" s="361" cm="1">
        <f t="array" aca="1" ref="HC84" ca="1">INDIRECT($AN84&amp;"!"&amp;'DataReport Cell refs'!HC$2)</f>
        <v>0</v>
      </c>
      <c r="HD84" s="361" cm="1">
        <f t="array" aca="1" ref="HD84" ca="1">INDIRECT($AN84&amp;"!"&amp;'DataReport Cell refs'!HD$2)</f>
        <v>0</v>
      </c>
      <c r="HE84" cm="1">
        <f t="array" aca="1" ref="HE84" ca="1">INDIRECT($AN84&amp;"!"&amp;'DataReport Cell refs'!HE$2)</f>
        <v>0</v>
      </c>
      <c r="HF84" cm="1">
        <f t="array" aca="1" ref="HF84" ca="1">INDIRECT($AN84&amp;"!"&amp;'DataReport Cell refs'!HF$2)</f>
        <v>0</v>
      </c>
      <c r="HG84" cm="1">
        <f t="array" aca="1" ref="HG84" ca="1">INDIRECT($AN84&amp;"!"&amp;'DataReport Cell refs'!HG$2)</f>
        <v>0</v>
      </c>
      <c r="HH84" cm="1">
        <f t="array" aca="1" ref="HH84" ca="1">INDIRECT($AN84&amp;"!"&amp;'DataReport Cell refs'!HH$2)</f>
        <v>0</v>
      </c>
      <c r="HI84" cm="1">
        <f t="array" aca="1" ref="HI84" ca="1">INDIRECT($AN84&amp;"!"&amp;'DataReport Cell refs'!HI$2)</f>
        <v>0</v>
      </c>
      <c r="HJ84" cm="1">
        <f t="array" aca="1" ref="HJ84" ca="1">INDIRECT($AN84&amp;"!"&amp;'DataReport Cell refs'!HJ$2)</f>
        <v>0</v>
      </c>
      <c r="HK84" cm="1">
        <f t="array" aca="1" ref="HK84" ca="1">INDIRECT($AN84&amp;"!"&amp;'DataReport Cell refs'!HK$2)</f>
        <v>0</v>
      </c>
      <c r="HL84" cm="1">
        <f t="array" aca="1" ref="HL84" ca="1">INDIRECT($AN84&amp;"!"&amp;'DataReport Cell refs'!HL$2)</f>
        <v>0</v>
      </c>
      <c r="HM84" cm="1">
        <f t="array" aca="1" ref="HM84" ca="1">INDIRECT($AN84&amp;"!"&amp;'DataReport Cell refs'!HM$2)</f>
        <v>0</v>
      </c>
      <c r="HN84" cm="1">
        <f t="array" aca="1" ref="HN84" ca="1">INDIRECT($AN84&amp;"!"&amp;'DataReport Cell refs'!HN$2)</f>
        <v>0</v>
      </c>
      <c r="HO84" cm="1">
        <f t="array" aca="1" ref="HO84" ca="1">INDIRECT($AN84&amp;"!"&amp;'DataReport Cell refs'!HO$2)</f>
        <v>0</v>
      </c>
      <c r="HP84" cm="1">
        <f t="array" aca="1" ref="HP84" ca="1">INDIRECT($AN84&amp;"!"&amp;'DataReport Cell refs'!HP$2)</f>
        <v>0</v>
      </c>
      <c r="HQ84" cm="1">
        <f t="array" aca="1" ref="HQ84" ca="1">INDIRECT($AN84&amp;"!"&amp;'DataReport Cell refs'!HQ$2)</f>
        <v>0</v>
      </c>
      <c r="HR84" cm="1">
        <f t="array" aca="1" ref="HR84" ca="1">INDIRECT($AN84&amp;"!"&amp;'DataReport Cell refs'!HR$2)</f>
        <v>0</v>
      </c>
      <c r="HS84" cm="1">
        <f t="array" aca="1" ref="HS84" ca="1">INDIRECT($AN84&amp;"!"&amp;'DataReport Cell refs'!HS$2)</f>
        <v>0</v>
      </c>
      <c r="HT84" cm="1">
        <f t="array" aca="1" ref="HT84" ca="1">INDIRECT($AN84&amp;"!"&amp;'DataReport Cell refs'!HT$2)</f>
        <v>0</v>
      </c>
      <c r="HU84" cm="1">
        <f t="array" aca="1" ref="HU84" ca="1">INDIRECT($AN84&amp;"!"&amp;'DataReport Cell refs'!HU$2)</f>
        <v>0</v>
      </c>
      <c r="HV84" cm="1">
        <f t="array" aca="1" ref="HV84" ca="1">INDIRECT($AN84&amp;"!"&amp;'DataReport Cell refs'!HV$2)</f>
        <v>0</v>
      </c>
      <c r="HW84" cm="1">
        <f t="array" aca="1" ref="HW84" ca="1">INDIRECT($AN84&amp;"!"&amp;'DataReport Cell refs'!HW$2)</f>
        <v>0</v>
      </c>
      <c r="HX84" cm="1">
        <f t="array" aca="1" ref="HX84" ca="1">INDIRECT($AN84&amp;"!"&amp;'DataReport Cell refs'!HX$2)</f>
        <v>0</v>
      </c>
      <c r="HY84" cm="1">
        <f t="array" aca="1" ref="HY84" ca="1">INDIRECT($AN84&amp;"!"&amp;'DataReport Cell refs'!HY$2)</f>
        <v>0</v>
      </c>
      <c r="HZ84" cm="1">
        <f t="array" aca="1" ref="HZ84" ca="1">INDIRECT($AN84&amp;"!"&amp;'DataReport Cell refs'!HZ$2)</f>
        <v>0</v>
      </c>
      <c r="IA84" cm="1">
        <f t="array" aca="1" ref="IA84" ca="1">INDIRECT($AN84&amp;"!"&amp;'DataReport Cell refs'!IA$2)</f>
        <v>0</v>
      </c>
      <c r="IB84" cm="1">
        <f t="array" aca="1" ref="IB84" ca="1">INDIRECT($AN84&amp;"!"&amp;'DataReport Cell refs'!IB$2)</f>
        <v>0</v>
      </c>
      <c r="IC84" cm="1">
        <f t="array" aca="1" ref="IC84" ca="1">INDIRECT($AN84&amp;"!"&amp;'DataReport Cell refs'!IC$2)</f>
        <v>0</v>
      </c>
      <c r="ID84" cm="1">
        <f t="array" aca="1" ref="ID84" ca="1">INDIRECT($AN84&amp;"!"&amp;'DataReport Cell refs'!ID$2)</f>
        <v>0</v>
      </c>
      <c r="IE84" cm="1">
        <f t="array" aca="1" ref="IE84" ca="1">INDIRECT($AN84&amp;"!"&amp;'DataReport Cell refs'!IE$2)</f>
        <v>0</v>
      </c>
      <c r="IF84" cm="1">
        <f t="array" aca="1" ref="IF84" ca="1">INDIRECT($AN84&amp;"!"&amp;'DataReport Cell refs'!IF$2)</f>
        <v>0</v>
      </c>
      <c r="IG84" cm="1">
        <f t="array" aca="1" ref="IG84" ca="1">INDIRECT($AN84&amp;"!"&amp;'DataReport Cell refs'!IG$2)</f>
        <v>0</v>
      </c>
      <c r="IH84" cm="1">
        <f t="array" aca="1" ref="IH84" ca="1">INDIRECT($AN84&amp;"!"&amp;'DataReport Cell refs'!IH$2)</f>
        <v>0</v>
      </c>
      <c r="II84" cm="1">
        <f t="array" aca="1" ref="II84" ca="1">INDIRECT($AN84&amp;"!"&amp;'DataReport Cell refs'!II$2)</f>
        <v>0</v>
      </c>
      <c r="IJ84" cm="1">
        <f t="array" aca="1" ref="IJ84" ca="1">INDIRECT($AN84&amp;"!"&amp;'DataReport Cell refs'!IJ$2)</f>
        <v>0</v>
      </c>
      <c r="IK84" cm="1">
        <f t="array" aca="1" ref="IK84" ca="1">INDIRECT($AN84&amp;"!"&amp;'DataReport Cell refs'!IK$2)</f>
        <v>0</v>
      </c>
      <c r="IL84" cm="1">
        <f t="array" aca="1" ref="IL84" ca="1">INDIRECT($AN84&amp;"!"&amp;'DataReport Cell refs'!IL$2)</f>
        <v>0</v>
      </c>
      <c r="IM84" cm="1">
        <f t="array" aca="1" ref="IM84" ca="1">INDIRECT($AN84&amp;"!"&amp;'DataReport Cell refs'!IM$2)</f>
        <v>0</v>
      </c>
      <c r="IN84" cm="1">
        <f t="array" aca="1" ref="IN84" ca="1">INDIRECT($AN84&amp;"!"&amp;'DataReport Cell refs'!IN$2)</f>
        <v>0</v>
      </c>
      <c r="IO84" cm="1">
        <f t="array" aca="1" ref="IO84" ca="1">INDIRECT($AN84&amp;"!"&amp;'DataReport Cell refs'!IO$2)</f>
        <v>0</v>
      </c>
      <c r="IP84" cm="1">
        <f t="array" aca="1" ref="IP84" ca="1">INDIRECT($AN84&amp;"!"&amp;'DataReport Cell refs'!IP$2)</f>
        <v>0</v>
      </c>
      <c r="IQ84" cm="1">
        <f t="array" aca="1" ref="IQ84" ca="1">INDIRECT($AN84&amp;"!"&amp;'DataReport Cell refs'!IQ$2)</f>
        <v>0</v>
      </c>
      <c r="IR84" cm="1">
        <f t="array" aca="1" ref="IR84" ca="1">INDIRECT($AN84&amp;"!"&amp;'DataReport Cell refs'!IR$2)</f>
        <v>0</v>
      </c>
      <c r="IS84" cm="1">
        <f t="array" aca="1" ref="IS84" ca="1">INDIRECT($AN84&amp;"!"&amp;'DataReport Cell refs'!IS$2)</f>
        <v>0</v>
      </c>
      <c r="IT84" cm="1">
        <f t="array" aca="1" ref="IT84" ca="1">INDIRECT($AN84&amp;"!"&amp;'DataReport Cell refs'!IT$2)</f>
        <v>0</v>
      </c>
      <c r="IU84" cm="1">
        <f t="array" aca="1" ref="IU84" ca="1">INDIRECT($AN84&amp;"!"&amp;'DataReport Cell refs'!IU$2)</f>
        <v>0</v>
      </c>
      <c r="IV84" cm="1">
        <f t="array" aca="1" ref="IV84" ca="1">INDIRECT($AN84&amp;"!"&amp;'DataReport Cell refs'!IV$2)</f>
        <v>0</v>
      </c>
      <c r="IW84" cm="1">
        <f t="array" aca="1" ref="IW84" ca="1">INDIRECT($AN84&amp;"!"&amp;'DataReport Cell refs'!IW$2)</f>
        <v>0</v>
      </c>
      <c r="IX84" cm="1">
        <f t="array" aca="1" ref="IX84" ca="1">INDIRECT($AN84&amp;"!"&amp;'DataReport Cell refs'!IX$2)</f>
        <v>0</v>
      </c>
      <c r="IY84" cm="1">
        <f t="array" aca="1" ref="IY84" ca="1">INDIRECT($AN84&amp;"!"&amp;'DataReport Cell refs'!IY$2)</f>
        <v>0</v>
      </c>
      <c r="IZ84" cm="1">
        <f t="array" aca="1" ref="IZ84" ca="1">INDIRECT($AN84&amp;"!"&amp;'DataReport Cell refs'!IZ$2)</f>
        <v>0</v>
      </c>
      <c r="JA84" cm="1">
        <f t="array" aca="1" ref="JA84" ca="1">INDIRECT($AN84&amp;"!"&amp;'DataReport Cell refs'!JA$2)</f>
        <v>0</v>
      </c>
      <c r="JB84" cm="1">
        <f t="array" aca="1" ref="JB84" ca="1">INDIRECT($AN84&amp;"!"&amp;'DataReport Cell refs'!JB$2)</f>
        <v>0</v>
      </c>
      <c r="JC84" cm="1">
        <f t="array" aca="1" ref="JC84" ca="1">INDIRECT($AN84&amp;"!"&amp;'DataReport Cell refs'!JC$2)</f>
        <v>0</v>
      </c>
      <c r="JD84" cm="1">
        <f t="array" aca="1" ref="JD84" ca="1">INDIRECT($AN84&amp;"!"&amp;'DataReport Cell refs'!JD$2)</f>
        <v>0</v>
      </c>
      <c r="JE84" cm="1">
        <f t="array" aca="1" ref="JE84" ca="1">INDIRECT($AN84&amp;"!"&amp;'DataReport Cell refs'!JE$2)</f>
        <v>0</v>
      </c>
      <c r="JF84" cm="1">
        <f t="array" aca="1" ref="JF84" ca="1">INDIRECT($AN84&amp;"!"&amp;'DataReport Cell refs'!JF$2)</f>
        <v>0</v>
      </c>
      <c r="JG84" cm="1">
        <f t="array" aca="1" ref="JG84" ca="1">INDIRECT($AN84&amp;"!"&amp;'DataReport Cell refs'!JG$2)</f>
        <v>0</v>
      </c>
      <c r="JH84" cm="1">
        <f t="array" aca="1" ref="JH84" ca="1">INDIRECT($AN84&amp;"!"&amp;'DataReport Cell refs'!JH$2)</f>
        <v>0</v>
      </c>
      <c r="JI84" cm="1">
        <f t="array" aca="1" ref="JI84" ca="1">INDIRECT($AN84&amp;"!"&amp;'DataReport Cell refs'!JI$2)</f>
        <v>0</v>
      </c>
      <c r="JJ84" cm="1">
        <f t="array" aca="1" ref="JJ84" ca="1">INDIRECT($AN84&amp;"!"&amp;'DataReport Cell refs'!JJ$2)</f>
        <v>0</v>
      </c>
      <c r="JK84" cm="1">
        <f t="array" aca="1" ref="JK84" ca="1">INDIRECT($AN84&amp;"!"&amp;'DataReport Cell refs'!JK$2)</f>
        <v>0</v>
      </c>
      <c r="JL84" cm="1">
        <f t="array" aca="1" ref="JL84" ca="1">INDIRECT($AN84&amp;"!"&amp;'DataReport Cell refs'!JL$2)</f>
        <v>0</v>
      </c>
      <c r="JM84" cm="1">
        <f t="array" aca="1" ref="JM84" ca="1">INDIRECT($AN84&amp;"!"&amp;'DataReport Cell refs'!JM$2)</f>
        <v>0</v>
      </c>
      <c r="JN84" cm="1">
        <f t="array" aca="1" ref="JN84" ca="1">INDIRECT($AN84&amp;"!"&amp;'DataReport Cell refs'!JN$2)</f>
        <v>0</v>
      </c>
      <c r="JO84" cm="1">
        <f t="array" aca="1" ref="JO84" ca="1">INDIRECT($AN84&amp;"!"&amp;'DataReport Cell refs'!JO$2)</f>
        <v>0</v>
      </c>
      <c r="JP84" cm="1">
        <f t="array" aca="1" ref="JP84" ca="1">INDIRECT($AN84&amp;"!"&amp;'DataReport Cell refs'!JP$2)</f>
        <v>0</v>
      </c>
      <c r="JQ84" cm="1">
        <f t="array" aca="1" ref="JQ84" ca="1">INDIRECT($AN84&amp;"!"&amp;'DataReport Cell refs'!JQ$2)</f>
        <v>0</v>
      </c>
      <c r="JR84" cm="1">
        <f t="array" aca="1" ref="JR84" ca="1">INDIRECT($AN84&amp;"!"&amp;'DataReport Cell refs'!JR$2)</f>
        <v>0</v>
      </c>
      <c r="JS84" cm="1">
        <f t="array" aca="1" ref="JS84" ca="1">INDIRECT($AN84&amp;"!"&amp;'DataReport Cell refs'!JS$2)</f>
        <v>0</v>
      </c>
      <c r="JT84" cm="1">
        <f t="array" aca="1" ref="JT84" ca="1">INDIRECT($AN84&amp;"!"&amp;'DataReport Cell refs'!JT$2)</f>
        <v>0</v>
      </c>
      <c r="JU84" cm="1">
        <f t="array" aca="1" ref="JU84" ca="1">INDIRECT($AN84&amp;"!"&amp;'DataReport Cell refs'!JU$2)</f>
        <v>0</v>
      </c>
      <c r="JV84" t="str" cm="1">
        <f t="array" aca="1" ref="JV84" ca="1">INDIRECT($AN84&amp;"!"&amp;'DataReport Cell refs'!JV$2)</f>
        <v>Not Commenced</v>
      </c>
      <c r="JW84" t="str" cm="1">
        <f t="array" aca="1" ref="JW84" ca="1">INDIRECT($AN84&amp;"!"&amp;'DataReport Cell refs'!JW$2)</f>
        <v>First complete Stocktake</v>
      </c>
      <c r="JX84" t="str" cm="1">
        <f t="array" aca="1" ref="JX84" ca="1">INDIRECT($AN84&amp;"!"&amp;'DataReport Cell refs'!JX$2)</f>
        <v>First complete Stocktake</v>
      </c>
      <c r="JY84" t="str" cm="1">
        <f t="array" aca="1" ref="JY84" ca="1">INDIRECT($AN84&amp;"!"&amp;'DataReport Cell refs'!JY$2)</f>
        <v>First complete Stocktake</v>
      </c>
      <c r="JZ84" t="str" cm="1">
        <f t="array" aca="1" ref="JZ84" ca="1">INDIRECT($AN84&amp;"!"&amp;'DataReport Cell refs'!JZ$2)</f>
        <v>First complete Stocktake</v>
      </c>
      <c r="KA84" t="str" cm="1">
        <f t="array" aca="1" ref="KA84" ca="1">INDIRECT($AN84&amp;"!"&amp;'DataReport Cell refs'!KA$2)</f>
        <v>First complete Stocktake</v>
      </c>
      <c r="KB84" t="str" cm="1">
        <f t="array" aca="1" ref="KB84" ca="1">INDIRECT($AN84&amp;"!"&amp;'DataReport Cell refs'!KB$2)</f>
        <v>First complete Stocktake</v>
      </c>
    </row>
    <row r="85" spans="40:288" x14ac:dyDescent="0.35">
      <c r="AN85" s="345" t="s">
        <v>1224</v>
      </c>
      <c r="AO85" cm="1">
        <f t="array" aca="1" ref="AO85" ca="1">INDIRECT($AN85&amp;"!"&amp;'DataReport Cell refs'!AO$2)</f>
        <v>0</v>
      </c>
      <c r="AP85" t="str" cm="1">
        <f t="array" aca="1" ref="AP85" ca="1">INDIRECT($AN85&amp;"!"&amp;'DataReport Cell refs'!AP$2)</f>
        <v>Select option</v>
      </c>
      <c r="AQ85" t="str" cm="1">
        <f t="array" aca="1" ref="AQ85" ca="1">INDIRECT($AN85&amp;"!"&amp;'DataReport Cell refs'!AQ$2)</f>
        <v>Select option</v>
      </c>
      <c r="AR85" s="361" cm="1">
        <f t="array" aca="1" ref="AR85" ca="1">INDIRECT($AN85&amp;"!"&amp;'DataReport Cell refs'!AR$2)</f>
        <v>0</v>
      </c>
      <c r="AS85" t="b" cm="1">
        <f t="array" aca="1" ref="AS85" ca="1">INDIRECT($AN85&amp;"!"&amp;'DataReport Cell refs'!AS$2)</f>
        <v>0</v>
      </c>
      <c r="AT85" t="b" cm="1">
        <f t="array" aca="1" ref="AT85" ca="1">INDIRECT($AN85&amp;"!"&amp;'DataReport Cell refs'!AT$2)</f>
        <v>0</v>
      </c>
      <c r="AU85" t="b" cm="1">
        <f t="array" aca="1" ref="AU85" ca="1">INDIRECT($AN85&amp;"!"&amp;'DataReport Cell refs'!AU$2)</f>
        <v>0</v>
      </c>
      <c r="AV85" t="b" cm="1">
        <f t="array" aca="1" ref="AV85" ca="1">INDIRECT($AN85&amp;"!"&amp;'DataReport Cell refs'!AV$2)</f>
        <v>0</v>
      </c>
      <c r="AW85" t="b" cm="1">
        <f t="array" aca="1" ref="AW85" ca="1">INDIRECT($AN85&amp;"!"&amp;'DataReport Cell refs'!AW$2)</f>
        <v>0</v>
      </c>
      <c r="AX85" t="b" cm="1">
        <f t="array" aca="1" ref="AX85" ca="1">INDIRECT($AN85&amp;"!"&amp;'DataReport Cell refs'!AX$2)</f>
        <v>0</v>
      </c>
      <c r="AY85" t="b" cm="1">
        <f t="array" aca="1" ref="AY85" ca="1">INDIRECT($AN85&amp;"!"&amp;'DataReport Cell refs'!AY$2)</f>
        <v>0</v>
      </c>
      <c r="AZ85" t="b" cm="1">
        <f t="array" aca="1" ref="AZ85" ca="1">INDIRECT($AN85&amp;"!"&amp;'DataReport Cell refs'!AZ$2)</f>
        <v>0</v>
      </c>
      <c r="BA85" t="b" cm="1">
        <f t="array" aca="1" ref="BA85" ca="1">INDIRECT($AN85&amp;"!"&amp;'DataReport Cell refs'!BA$2)</f>
        <v>0</v>
      </c>
      <c r="BB85" t="b" cm="1">
        <f t="array" aca="1" ref="BB85" ca="1">INDIRECT($AN85&amp;"!"&amp;'DataReport Cell refs'!BB$2)</f>
        <v>0</v>
      </c>
      <c r="BC85" t="b" cm="1">
        <f t="array" aca="1" ref="BC85" ca="1">INDIRECT($AN85&amp;"!"&amp;'DataReport Cell refs'!BC$2)</f>
        <v>0</v>
      </c>
      <c r="BD85" t="b" cm="1">
        <f t="array" aca="1" ref="BD85" ca="1">INDIRECT($AN85&amp;"!"&amp;'DataReport Cell refs'!BD$2)</f>
        <v>0</v>
      </c>
      <c r="BE85" t="b" cm="1">
        <f t="array" aca="1" ref="BE85" ca="1">INDIRECT($AN85&amp;"!"&amp;'DataReport Cell refs'!BE$2)</f>
        <v>0</v>
      </c>
      <c r="BF85" t="b" cm="1">
        <f t="array" aca="1" ref="BF85" ca="1">INDIRECT($AN85&amp;"!"&amp;'DataReport Cell refs'!BF$2)</f>
        <v>0</v>
      </c>
      <c r="BG85" t="b" cm="1">
        <f t="array" aca="1" ref="BG85" ca="1">INDIRECT($AN85&amp;"!"&amp;'DataReport Cell refs'!BG$2)</f>
        <v>0</v>
      </c>
      <c r="BH85" t="b" cm="1">
        <f t="array" aca="1" ref="BH85" ca="1">INDIRECT($AN85&amp;"!"&amp;'DataReport Cell refs'!BH$2)</f>
        <v>0</v>
      </c>
      <c r="BI85" t="str" cm="1">
        <f t="array" aca="1" ref="BI85" ca="1">INDIRECT($AN85&amp;"!"&amp;'DataReport Cell refs'!BI$2)</f>
        <v>Select option</v>
      </c>
      <c r="BJ85" t="str" cm="1">
        <f t="array" aca="1" ref="BJ85" ca="1">INDIRECT($AN85&amp;"!"&amp;'DataReport Cell refs'!BJ$2)</f>
        <v>Select option</v>
      </c>
      <c r="BK85" t="str" cm="1">
        <f t="array" aca="1" ref="BK85" ca="1">INDIRECT($AN85&amp;"!"&amp;'DataReport Cell refs'!BK$2)</f>
        <v>Select option</v>
      </c>
      <c r="BL85" t="str" cm="1">
        <f t="array" aca="1" ref="BL85" ca="1">INDIRECT($AN85&amp;"!"&amp;'DataReport Cell refs'!BL$2)</f>
        <v>Select option</v>
      </c>
      <c r="BM85" t="str" cm="1">
        <f t="array" aca="1" ref="BM85" ca="1">INDIRECT($AN85&amp;"!"&amp;'DataReport Cell refs'!BM$2)</f>
        <v>Select option</v>
      </c>
      <c r="BN85" t="str" cm="1">
        <f t="array" aca="1" ref="BN85" ca="1">INDIRECT($AN85&amp;"!"&amp;'DataReport Cell refs'!BN$2)</f>
        <v>Select option</v>
      </c>
      <c r="BO85" t="str" cm="1">
        <f t="array" aca="1" ref="BO85" ca="1">INDIRECT($AN85&amp;"!"&amp;'DataReport Cell refs'!BO$2)</f>
        <v>Select option</v>
      </c>
      <c r="BP85" t="str" cm="1">
        <f t="array" aca="1" ref="BP85" ca="1">INDIRECT($AN85&amp;"!"&amp;'DataReport Cell refs'!BP$2)</f>
        <v>Select option</v>
      </c>
      <c r="BQ85" t="str" cm="1">
        <f t="array" aca="1" ref="BQ85" ca="1">INDIRECT($AN85&amp;"!"&amp;'DataReport Cell refs'!BQ$2)</f>
        <v>Select option</v>
      </c>
      <c r="BR85" t="b" cm="1">
        <f t="array" aca="1" ref="BR85" ca="1">INDIRECT($AN85&amp;"!"&amp;'DataReport Cell refs'!BR$2)</f>
        <v>0</v>
      </c>
      <c r="BS85" t="b" cm="1">
        <f t="array" aca="1" ref="BS85" ca="1">INDIRECT($AN85&amp;"!"&amp;'DataReport Cell refs'!BS$2)</f>
        <v>0</v>
      </c>
      <c r="BT85" t="b" cm="1">
        <f t="array" aca="1" ref="BT85" ca="1">INDIRECT($AN85&amp;"!"&amp;'DataReport Cell refs'!BT$2)</f>
        <v>0</v>
      </c>
      <c r="BU85" t="b" cm="1">
        <f t="array" aca="1" ref="BU85" ca="1">INDIRECT($AN85&amp;"!"&amp;'DataReport Cell refs'!BU$2)</f>
        <v>0</v>
      </c>
      <c r="BV85" t="b" cm="1">
        <f t="array" aca="1" ref="BV85" ca="1">INDIRECT($AN85&amp;"!"&amp;'DataReport Cell refs'!BV$2)</f>
        <v>0</v>
      </c>
      <c r="BW85" t="b" cm="1">
        <f t="array" aca="1" ref="BW85" ca="1">INDIRECT($AN85&amp;"!"&amp;'DataReport Cell refs'!BW$2)</f>
        <v>0</v>
      </c>
      <c r="BX85" t="b" cm="1">
        <f t="array" aca="1" ref="BX85" ca="1">INDIRECT($AN85&amp;"!"&amp;'DataReport Cell refs'!BX$2)</f>
        <v>0</v>
      </c>
      <c r="BY85" t="b" cm="1">
        <f t="array" aca="1" ref="BY85" ca="1">INDIRECT($AN85&amp;"!"&amp;'DataReport Cell refs'!BY$2)</f>
        <v>0</v>
      </c>
      <c r="BZ85" t="b" cm="1">
        <f t="array" aca="1" ref="BZ85" ca="1">INDIRECT($AN85&amp;"!"&amp;'DataReport Cell refs'!BZ$2)</f>
        <v>0</v>
      </c>
      <c r="CA85" cm="1">
        <f t="array" aca="1" ref="CA85" ca="1">INDIRECT($AN85&amp;"!"&amp;'DataReport Cell refs'!CA$2)</f>
        <v>0</v>
      </c>
      <c r="CB85" s="385" cm="1">
        <f t="array" aca="1" ref="CB85" ca="1">INDIRECT($AN85&amp;"!"&amp;'DataReport Cell refs'!CB$2)</f>
        <v>0</v>
      </c>
      <c r="CC85" s="385" cm="1">
        <f t="array" aca="1" ref="CC85" ca="1">INDIRECT($AN85&amp;"!"&amp;'DataReport Cell refs'!CC$2)</f>
        <v>0</v>
      </c>
      <c r="CD85" s="385" cm="1">
        <f t="array" aca="1" ref="CD85" ca="1">INDIRECT($AN85&amp;"!"&amp;'DataReport Cell refs'!CD$2)</f>
        <v>0</v>
      </c>
      <c r="CE85" t="str" cm="1">
        <f t="array" aca="1" ref="CE85" ca="1">INDIRECT($AN85&amp;"!"&amp;'DataReport Cell refs'!CE$2)</f>
        <v>Select option</v>
      </c>
      <c r="CF85" s="361" cm="1">
        <f t="array" aca="1" ref="CF85" ca="1">INDIRECT($AN85&amp;"!"&amp;'DataReport Cell refs'!CF$2)</f>
        <v>0</v>
      </c>
      <c r="CG85" t="b" cm="1">
        <f t="array" aca="1" ref="CG85" ca="1">INDIRECT($AN85&amp;"!"&amp;'DataReport Cell refs'!CG$2)</f>
        <v>0</v>
      </c>
      <c r="CH85" t="b" cm="1">
        <f t="array" aca="1" ref="CH85" ca="1">INDIRECT($AN85&amp;"!"&amp;'DataReport Cell refs'!CH$2)</f>
        <v>0</v>
      </c>
      <c r="CI85" t="b" cm="1">
        <f t="array" aca="1" ref="CI85" ca="1">INDIRECT($AN85&amp;"!"&amp;'DataReport Cell refs'!CI$2)</f>
        <v>0</v>
      </c>
      <c r="CJ85" t="b" cm="1">
        <f t="array" aca="1" ref="CJ85" ca="1">INDIRECT($AN85&amp;"!"&amp;'DataReport Cell refs'!CJ$2)</f>
        <v>0</v>
      </c>
      <c r="CK85" t="b" cm="1">
        <f t="array" aca="1" ref="CK85" ca="1">INDIRECT($AN85&amp;"!"&amp;'DataReport Cell refs'!CK$2)</f>
        <v>0</v>
      </c>
      <c r="CL85" t="b" cm="1">
        <f t="array" aca="1" ref="CL85" ca="1">INDIRECT($AN85&amp;"!"&amp;'DataReport Cell refs'!CL$2)</f>
        <v>0</v>
      </c>
      <c r="CM85" t="b" cm="1">
        <f t="array" aca="1" ref="CM85" ca="1">INDIRECT($AN85&amp;"!"&amp;'DataReport Cell refs'!CM$2)</f>
        <v>0</v>
      </c>
      <c r="CN85" t="b" cm="1">
        <f t="array" aca="1" ref="CN85" ca="1">INDIRECT($AN85&amp;"!"&amp;'DataReport Cell refs'!CN$2)</f>
        <v>0</v>
      </c>
      <c r="CO85" t="b" cm="1">
        <f t="array" aca="1" ref="CO85" ca="1">INDIRECT($AN85&amp;"!"&amp;'DataReport Cell refs'!CO$2)</f>
        <v>0</v>
      </c>
      <c r="CP85" t="b" cm="1">
        <f t="array" aca="1" ref="CP85" ca="1">INDIRECT($AN85&amp;"!"&amp;'DataReport Cell refs'!CP$2)</f>
        <v>0</v>
      </c>
      <c r="CQ85" t="b" cm="1">
        <f t="array" aca="1" ref="CQ85" ca="1">INDIRECT($AN85&amp;"!"&amp;'DataReport Cell refs'!CQ$2)</f>
        <v>0</v>
      </c>
      <c r="CR85" t="b" cm="1">
        <f t="array" aca="1" ref="CR85" ca="1">INDIRECT($AN85&amp;"!"&amp;'DataReport Cell refs'!CR$2)</f>
        <v>0</v>
      </c>
      <c r="CS85" t="b" cm="1">
        <f t="array" aca="1" ref="CS85" ca="1">INDIRECT($AN85&amp;"!"&amp;'DataReport Cell refs'!CS$2)</f>
        <v>0</v>
      </c>
      <c r="CT85" t="b" cm="1">
        <f t="array" aca="1" ref="CT85" ca="1">INDIRECT($AN85&amp;"!"&amp;'DataReport Cell refs'!CT$2)</f>
        <v>0</v>
      </c>
      <c r="CU85" t="b" cm="1">
        <f t="array" aca="1" ref="CU85" ca="1">INDIRECT($AN85&amp;"!"&amp;'DataReport Cell refs'!CU$2)</f>
        <v>0</v>
      </c>
      <c r="CV85" t="b" cm="1">
        <f t="array" aca="1" ref="CV85" ca="1">INDIRECT($AN85&amp;"!"&amp;'DataReport Cell refs'!CV$2)</f>
        <v>0</v>
      </c>
      <c r="CW85" t="b" cm="1">
        <f t="array" aca="1" ref="CW85" ca="1">INDIRECT($AN85&amp;"!"&amp;'DataReport Cell refs'!CW$2)</f>
        <v>0</v>
      </c>
      <c r="CX85" t="b" cm="1">
        <f t="array" aca="1" ref="CX85" ca="1">INDIRECT($AN85&amp;"!"&amp;'DataReport Cell refs'!CX$2)</f>
        <v>0</v>
      </c>
      <c r="CY85" t="b" cm="1">
        <f t="array" aca="1" ref="CY85" ca="1">INDIRECT($AN85&amp;"!"&amp;'DataReport Cell refs'!CY$2)</f>
        <v>0</v>
      </c>
      <c r="CZ85" t="b" cm="1">
        <f t="array" aca="1" ref="CZ85" ca="1">INDIRECT($AN85&amp;"!"&amp;'DataReport Cell refs'!CZ$2)</f>
        <v>0</v>
      </c>
      <c r="DA85" t="b" cm="1">
        <f t="array" aca="1" ref="DA85" ca="1">INDIRECT($AN85&amp;"!"&amp;'DataReport Cell refs'!DA$2)</f>
        <v>0</v>
      </c>
      <c r="DB85" t="b" cm="1">
        <f t="array" aca="1" ref="DB85" ca="1">INDIRECT($AN85&amp;"!"&amp;'DataReport Cell refs'!DB$2)</f>
        <v>0</v>
      </c>
      <c r="DC85" t="b" cm="1">
        <f t="array" aca="1" ref="DC85" ca="1">INDIRECT($AN85&amp;"!"&amp;'DataReport Cell refs'!DC$2)</f>
        <v>0</v>
      </c>
      <c r="DD85" t="b" cm="1">
        <f t="array" aca="1" ref="DD85" ca="1">INDIRECT($AN85&amp;"!"&amp;'DataReport Cell refs'!DD$2)</f>
        <v>0</v>
      </c>
      <c r="DE85" t="b" cm="1">
        <f t="array" aca="1" ref="DE85" ca="1">INDIRECT($AN85&amp;"!"&amp;'DataReport Cell refs'!DE$2)</f>
        <v>0</v>
      </c>
      <c r="DF85" t="b" cm="1">
        <f t="array" aca="1" ref="DF85" ca="1">INDIRECT($AN85&amp;"!"&amp;'DataReport Cell refs'!DF$2)</f>
        <v>0</v>
      </c>
      <c r="DG85" t="b" cm="1">
        <f t="array" aca="1" ref="DG85" ca="1">INDIRECT($AN85&amp;"!"&amp;'DataReport Cell refs'!DG$2)</f>
        <v>0</v>
      </c>
      <c r="DH85" t="b" cm="1">
        <f t="array" aca="1" ref="DH85" ca="1">INDIRECT($AN85&amp;"!"&amp;'DataReport Cell refs'!DH$2)</f>
        <v>0</v>
      </c>
      <c r="DI85" t="b" cm="1">
        <f t="array" aca="1" ref="DI85" ca="1">INDIRECT($AN85&amp;"!"&amp;'DataReport Cell refs'!DI$2)</f>
        <v>0</v>
      </c>
      <c r="DJ85" t="b" cm="1">
        <f t="array" aca="1" ref="DJ85" ca="1">INDIRECT($AN85&amp;"!"&amp;'DataReport Cell refs'!DJ$2)</f>
        <v>0</v>
      </c>
      <c r="DK85" t="b" cm="1">
        <f t="array" aca="1" ref="DK85" ca="1">INDIRECT($AN85&amp;"!"&amp;'DataReport Cell refs'!DK$2)</f>
        <v>0</v>
      </c>
      <c r="DL85" t="b" cm="1">
        <f t="array" aca="1" ref="DL85" ca="1">INDIRECT($AN85&amp;"!"&amp;'DataReport Cell refs'!DL$2)</f>
        <v>0</v>
      </c>
      <c r="DM85" t="b" cm="1">
        <f t="array" aca="1" ref="DM85" ca="1">INDIRECT($AN85&amp;"!"&amp;'DataReport Cell refs'!DM$2)</f>
        <v>0</v>
      </c>
      <c r="DN85" t="str" cm="1">
        <f t="array" aca="1" ref="DN85" ca="1">INDIRECT($AN85&amp;"!"&amp;'DataReport Cell refs'!DN$2)</f>
        <v>Type here - Other service not included above 1</v>
      </c>
      <c r="DO85" t="str" cm="1">
        <f t="array" aca="1" ref="DO85" ca="1">INDIRECT($AN85&amp;"!"&amp;'DataReport Cell refs'!DO$2)</f>
        <v>Type here - Other service not included above 2</v>
      </c>
      <c r="DP85" t="str" cm="1">
        <f t="array" aca="1" ref="DP85" ca="1">INDIRECT($AN85&amp;"!"&amp;'DataReport Cell refs'!DP$2)</f>
        <v>Type here - Other service not included above 3</v>
      </c>
      <c r="DQ85" t="b" cm="1">
        <f t="array" aca="1" ref="DQ85" ca="1">INDIRECT($AN85&amp;"!"&amp;'DataReport Cell refs'!DQ$2)</f>
        <v>0</v>
      </c>
      <c r="DR85" t="b" cm="1">
        <f t="array" aca="1" ref="DR85" ca="1">INDIRECT($AN85&amp;"!"&amp;'DataReport Cell refs'!DR$2)</f>
        <v>0</v>
      </c>
      <c r="DS85" t="b" cm="1">
        <f t="array" aca="1" ref="DS85" ca="1">INDIRECT($AN85&amp;"!"&amp;'DataReport Cell refs'!DS$2)</f>
        <v>0</v>
      </c>
      <c r="DT85" t="b" cm="1">
        <f t="array" aca="1" ref="DT85" ca="1">INDIRECT($AN85&amp;"!"&amp;'DataReport Cell refs'!DT$2)</f>
        <v>0</v>
      </c>
      <c r="DU85" t="b" cm="1">
        <f t="array" aca="1" ref="DU85" ca="1">INDIRECT($AN85&amp;"!"&amp;'DataReport Cell refs'!DU$2)</f>
        <v>0</v>
      </c>
      <c r="DV85" t="b" cm="1">
        <f t="array" aca="1" ref="DV85" ca="1">INDIRECT($AN85&amp;"!"&amp;'DataReport Cell refs'!DV$2)</f>
        <v>0</v>
      </c>
      <c r="DW85" t="b" cm="1">
        <f t="array" aca="1" ref="DW85" ca="1">INDIRECT($AN85&amp;"!"&amp;'DataReport Cell refs'!DW$2)</f>
        <v>0</v>
      </c>
      <c r="DX85" t="b" cm="1">
        <f t="array" aca="1" ref="DX85" ca="1">INDIRECT($AN85&amp;"!"&amp;'DataReport Cell refs'!DX$2)</f>
        <v>0</v>
      </c>
      <c r="DY85" t="b" cm="1">
        <f t="array" aca="1" ref="DY85" ca="1">INDIRECT($AN85&amp;"!"&amp;'DataReport Cell refs'!DY$2)</f>
        <v>0</v>
      </c>
      <c r="DZ85" t="b" cm="1">
        <f t="array" aca="1" ref="DZ85" ca="1">INDIRECT($AN85&amp;"!"&amp;'DataReport Cell refs'!DZ$2)</f>
        <v>0</v>
      </c>
      <c r="EA85" t="b" cm="1">
        <f t="array" aca="1" ref="EA85" ca="1">INDIRECT($AN85&amp;"!"&amp;'DataReport Cell refs'!EA$2)</f>
        <v>0</v>
      </c>
      <c r="EB85" t="b" cm="1">
        <f t="array" aca="1" ref="EB85" ca="1">INDIRECT($AN85&amp;"!"&amp;'DataReport Cell refs'!EB$2)</f>
        <v>0</v>
      </c>
      <c r="EC85" t="b" cm="1">
        <f t="array" aca="1" ref="EC85" ca="1">INDIRECT($AN85&amp;"!"&amp;'DataReport Cell refs'!EC$2)</f>
        <v>0</v>
      </c>
      <c r="ED85" t="b" cm="1">
        <f t="array" aca="1" ref="ED85" ca="1">INDIRECT($AN85&amp;"!"&amp;'DataReport Cell refs'!ED$2)</f>
        <v>0</v>
      </c>
      <c r="EE85" t="b" cm="1">
        <f t="array" aca="1" ref="EE85" ca="1">INDIRECT($AN85&amp;"!"&amp;'DataReport Cell refs'!EE$2)</f>
        <v>0</v>
      </c>
      <c r="EF85" t="b" cm="1">
        <f t="array" aca="1" ref="EF85" ca="1">INDIRECT($AN85&amp;"!"&amp;'DataReport Cell refs'!EF$2)</f>
        <v>0</v>
      </c>
      <c r="EG85" t="b" cm="1">
        <f t="array" aca="1" ref="EG85" ca="1">INDIRECT($AN85&amp;"!"&amp;'DataReport Cell refs'!EG$2)</f>
        <v>0</v>
      </c>
      <c r="EH85" t="b" cm="1">
        <f t="array" aca="1" ref="EH85" ca="1">INDIRECT($AN85&amp;"!"&amp;'DataReport Cell refs'!EH$2)</f>
        <v>0</v>
      </c>
      <c r="EI85" t="b" cm="1">
        <f t="array" aca="1" ref="EI85" ca="1">INDIRECT($AN85&amp;"!"&amp;'DataReport Cell refs'!EI$2)</f>
        <v>0</v>
      </c>
      <c r="EJ85" t="b" cm="1">
        <f t="array" aca="1" ref="EJ85" ca="1">INDIRECT($AN85&amp;"!"&amp;'DataReport Cell refs'!EJ$2)</f>
        <v>0</v>
      </c>
      <c r="EK85" t="b" cm="1">
        <f t="array" aca="1" ref="EK85" ca="1">INDIRECT($AN85&amp;"!"&amp;'DataReport Cell refs'!EK$2)</f>
        <v>0</v>
      </c>
      <c r="EL85" t="b" cm="1">
        <f t="array" aca="1" ref="EL85" ca="1">INDIRECT($AN85&amp;"!"&amp;'DataReport Cell refs'!EL$2)</f>
        <v>0</v>
      </c>
      <c r="EM85" t="b" cm="1">
        <f t="array" aca="1" ref="EM85" ca="1">INDIRECT($AN85&amp;"!"&amp;'DataReport Cell refs'!EM$2)</f>
        <v>0</v>
      </c>
      <c r="EN85" t="b" cm="1">
        <f t="array" aca="1" ref="EN85" ca="1">INDIRECT($AN85&amp;"!"&amp;'DataReport Cell refs'!EN$2)</f>
        <v>0</v>
      </c>
      <c r="EO85" t="b" cm="1">
        <f t="array" aca="1" ref="EO85" ca="1">INDIRECT($AN85&amp;"!"&amp;'DataReport Cell refs'!EO$2)</f>
        <v>0</v>
      </c>
      <c r="EP85" t="b" cm="1">
        <f t="array" aca="1" ref="EP85" ca="1">INDIRECT($AN85&amp;"!"&amp;'DataReport Cell refs'!EP$2)</f>
        <v>0</v>
      </c>
      <c r="EQ85" t="b" cm="1">
        <f t="array" aca="1" ref="EQ85" ca="1">INDIRECT($AN85&amp;"!"&amp;'DataReport Cell refs'!EQ$2)</f>
        <v>0</v>
      </c>
      <c r="ER85" t="b" cm="1">
        <f t="array" aca="1" ref="ER85" ca="1">INDIRECT($AN85&amp;"!"&amp;'DataReport Cell refs'!ER$2)</f>
        <v>0</v>
      </c>
      <c r="ES85" t="b" cm="1">
        <f t="array" aca="1" ref="ES85" ca="1">INDIRECT($AN85&amp;"!"&amp;'DataReport Cell refs'!ES$2)</f>
        <v>0</v>
      </c>
      <c r="ET85" t="b" cm="1">
        <f t="array" aca="1" ref="ET85" ca="1">INDIRECT($AN85&amp;"!"&amp;'DataReport Cell refs'!ET$2)</f>
        <v>0</v>
      </c>
      <c r="EU85" t="b" cm="1">
        <f t="array" aca="1" ref="EU85" ca="1">INDIRECT($AN85&amp;"!"&amp;'DataReport Cell refs'!EU$2)</f>
        <v>0</v>
      </c>
      <c r="EV85" t="b" cm="1">
        <f t="array" aca="1" ref="EV85" ca="1">INDIRECT($AN85&amp;"!"&amp;'DataReport Cell refs'!EV$2)</f>
        <v>0</v>
      </c>
      <c r="EW85" t="b" cm="1">
        <f t="array" aca="1" ref="EW85" ca="1">INDIRECT($AN85&amp;"!"&amp;'DataReport Cell refs'!EW$2)</f>
        <v>0</v>
      </c>
      <c r="EX85" t="b" cm="1">
        <f t="array" aca="1" ref="EX85" ca="1">INDIRECT($AN85&amp;"!"&amp;'DataReport Cell refs'!EX$2)</f>
        <v>0</v>
      </c>
      <c r="EY85" t="b" cm="1">
        <f t="array" aca="1" ref="EY85" ca="1">INDIRECT($AN85&amp;"!"&amp;'DataReport Cell refs'!EY$2)</f>
        <v>0</v>
      </c>
      <c r="EZ85" t="b" cm="1">
        <f t="array" aca="1" ref="EZ85" ca="1">INDIRECT($AN85&amp;"!"&amp;'DataReport Cell refs'!EZ$2)</f>
        <v>0</v>
      </c>
      <c r="FA85" t="b" cm="1">
        <f t="array" aca="1" ref="FA85" ca="1">INDIRECT($AN85&amp;"!"&amp;'DataReport Cell refs'!FA$2)</f>
        <v>0</v>
      </c>
      <c r="FB85" t="b" cm="1">
        <f t="array" aca="1" ref="FB85" ca="1">INDIRECT($AN85&amp;"!"&amp;'DataReport Cell refs'!FB$2)</f>
        <v>0</v>
      </c>
      <c r="FC85" t="b" cm="1">
        <f t="array" aca="1" ref="FC85" ca="1">INDIRECT($AN85&amp;"!"&amp;'DataReport Cell refs'!FC$2)</f>
        <v>0</v>
      </c>
      <c r="FD85" t="b" cm="1">
        <f t="array" aca="1" ref="FD85" ca="1">INDIRECT($AN85&amp;"!"&amp;'DataReport Cell refs'!FD$2)</f>
        <v>0</v>
      </c>
      <c r="FE85" t="b" cm="1">
        <f t="array" aca="1" ref="FE85" ca="1">INDIRECT($AN85&amp;"!"&amp;'DataReport Cell refs'!FE$2)</f>
        <v>0</v>
      </c>
      <c r="FF85" t="b" cm="1">
        <f t="array" aca="1" ref="FF85" ca="1">INDIRECT($AN85&amp;"!"&amp;'DataReport Cell refs'!FF$2)</f>
        <v>0</v>
      </c>
      <c r="FG85" t="b" cm="1">
        <f t="array" aca="1" ref="FG85" ca="1">INDIRECT($AN85&amp;"!"&amp;'DataReport Cell refs'!FG$2)</f>
        <v>0</v>
      </c>
      <c r="FH85" t="b" cm="1">
        <f t="array" aca="1" ref="FH85" ca="1">INDIRECT($AN85&amp;"!"&amp;'DataReport Cell refs'!FH$2)</f>
        <v>0</v>
      </c>
      <c r="FI85" t="b" cm="1">
        <f t="array" aca="1" ref="FI85" ca="1">INDIRECT($AN85&amp;"!"&amp;'DataReport Cell refs'!FI$2)</f>
        <v>0</v>
      </c>
      <c r="FJ85" t="b" cm="1">
        <f t="array" aca="1" ref="FJ85" ca="1">INDIRECT($AN85&amp;"!"&amp;'DataReport Cell refs'!FJ$2)</f>
        <v>0</v>
      </c>
      <c r="FK85" s="361" cm="1">
        <f t="array" aca="1" ref="FK85" ca="1">INDIRECT($AN85&amp;"!"&amp;'DataReport Cell refs'!FK$2)</f>
        <v>0</v>
      </c>
      <c r="FL85" s="361" cm="1">
        <f t="array" aca="1" ref="FL85" ca="1">INDIRECT($AN85&amp;"!"&amp;'DataReport Cell refs'!FL$2)</f>
        <v>0</v>
      </c>
      <c r="FM85" s="361" cm="1">
        <f t="array" aca="1" ref="FM85" ca="1">INDIRECT($AN85&amp;"!"&amp;'DataReport Cell refs'!FM$2)</f>
        <v>0</v>
      </c>
      <c r="FN85" s="361" cm="1">
        <f t="array" aca="1" ref="FN85" ca="1">INDIRECT($AN85&amp;"!"&amp;'DataReport Cell refs'!FN$2)</f>
        <v>0</v>
      </c>
      <c r="FO85" s="361" cm="1">
        <f t="array" aca="1" ref="FO85" ca="1">INDIRECT($AN85&amp;"!"&amp;'DataReport Cell refs'!FO$2)</f>
        <v>0</v>
      </c>
      <c r="FP85" s="361" cm="1">
        <f t="array" aca="1" ref="FP85" ca="1">INDIRECT($AN85&amp;"!"&amp;'DataReport Cell refs'!FP$2)</f>
        <v>0</v>
      </c>
      <c r="FQ85" s="361" cm="1">
        <f t="array" aca="1" ref="FQ85" ca="1">INDIRECT($AN85&amp;"!"&amp;'DataReport Cell refs'!FQ$2)</f>
        <v>0</v>
      </c>
      <c r="FR85" s="361" cm="1">
        <f t="array" aca="1" ref="FR85" ca="1">INDIRECT($AN85&amp;"!"&amp;'DataReport Cell refs'!FR$2)</f>
        <v>0</v>
      </c>
      <c r="FS85" s="361" cm="1">
        <f t="array" aca="1" ref="FS85" ca="1">INDIRECT($AN85&amp;"!"&amp;'DataReport Cell refs'!FS$2)</f>
        <v>0</v>
      </c>
      <c r="FT85" s="361" cm="1">
        <f t="array" aca="1" ref="FT85" ca="1">INDIRECT($AN85&amp;"!"&amp;'DataReport Cell refs'!FT$2)</f>
        <v>0</v>
      </c>
      <c r="FU85" s="361" cm="1">
        <f t="array" aca="1" ref="FU85" ca="1">INDIRECT($AN85&amp;"!"&amp;'DataReport Cell refs'!FU$2)</f>
        <v>0</v>
      </c>
      <c r="FV85" s="361" cm="1">
        <f t="array" aca="1" ref="FV85" ca="1">INDIRECT($AN85&amp;"!"&amp;'DataReport Cell refs'!FV$2)</f>
        <v>0</v>
      </c>
      <c r="FW85" s="361" cm="1">
        <f t="array" aca="1" ref="FW85" ca="1">INDIRECT($AN85&amp;"!"&amp;'DataReport Cell refs'!FW$2)</f>
        <v>0</v>
      </c>
      <c r="FX85" s="361" cm="1">
        <f t="array" aca="1" ref="FX85" ca="1">INDIRECT($AN85&amp;"!"&amp;'DataReport Cell refs'!FX$2)</f>
        <v>0</v>
      </c>
      <c r="FY85" s="361" cm="1">
        <f t="array" aca="1" ref="FY85" ca="1">INDIRECT($AN85&amp;"!"&amp;'DataReport Cell refs'!FY$2)</f>
        <v>0</v>
      </c>
      <c r="FZ85" s="361" cm="1">
        <f t="array" aca="1" ref="FZ85" ca="1">INDIRECT($AN85&amp;"!"&amp;'DataReport Cell refs'!FZ$2)</f>
        <v>0</v>
      </c>
      <c r="GA85" s="361" cm="1">
        <f t="array" aca="1" ref="GA85" ca="1">INDIRECT($AN85&amp;"!"&amp;'DataReport Cell refs'!GA$2)</f>
        <v>0</v>
      </c>
      <c r="GB85" s="361" cm="1">
        <f t="array" aca="1" ref="GB85" ca="1">INDIRECT($AN85&amp;"!"&amp;'DataReport Cell refs'!GB$2)</f>
        <v>0</v>
      </c>
      <c r="GC85" s="361" cm="1">
        <f t="array" aca="1" ref="GC85" ca="1">INDIRECT($AN85&amp;"!"&amp;'DataReport Cell refs'!GC$2)</f>
        <v>0</v>
      </c>
      <c r="GD85" s="361" cm="1">
        <f t="array" aca="1" ref="GD85" ca="1">INDIRECT($AN85&amp;"!"&amp;'DataReport Cell refs'!GD$2)</f>
        <v>0</v>
      </c>
      <c r="GE85" s="361" cm="1">
        <f t="array" aca="1" ref="GE85" ca="1">INDIRECT($AN85&amp;"!"&amp;'DataReport Cell refs'!GE$2)</f>
        <v>0</v>
      </c>
      <c r="GF85" s="361" cm="1">
        <f t="array" aca="1" ref="GF85" ca="1">INDIRECT($AN85&amp;"!"&amp;'DataReport Cell refs'!GF$2)</f>
        <v>0</v>
      </c>
      <c r="GG85" s="361" cm="1">
        <f t="array" aca="1" ref="GG85" ca="1">INDIRECT($AN85&amp;"!"&amp;'DataReport Cell refs'!GG$2)</f>
        <v>0</v>
      </c>
      <c r="GH85" s="361" cm="1">
        <f t="array" aca="1" ref="GH85" ca="1">INDIRECT($AN85&amp;"!"&amp;'DataReport Cell refs'!GH$2)</f>
        <v>0</v>
      </c>
      <c r="GI85" s="361" cm="1">
        <f t="array" aca="1" ref="GI85" ca="1">INDIRECT($AN85&amp;"!"&amp;'DataReport Cell refs'!GI$2)</f>
        <v>0</v>
      </c>
      <c r="GJ85" s="361" cm="1">
        <f t="array" aca="1" ref="GJ85" ca="1">INDIRECT($AN85&amp;"!"&amp;'DataReport Cell refs'!GJ$2)</f>
        <v>0</v>
      </c>
      <c r="GK85" s="361" cm="1">
        <f t="array" aca="1" ref="GK85" ca="1">INDIRECT($AN85&amp;"!"&amp;'DataReport Cell refs'!GK$2)</f>
        <v>0</v>
      </c>
      <c r="GL85" s="361" cm="1">
        <f t="array" aca="1" ref="GL85" ca="1">INDIRECT($AN85&amp;"!"&amp;'DataReport Cell refs'!GL$2)</f>
        <v>0</v>
      </c>
      <c r="GM85" s="361" cm="1">
        <f t="array" aca="1" ref="GM85" ca="1">INDIRECT($AN85&amp;"!"&amp;'DataReport Cell refs'!GM$2)</f>
        <v>0</v>
      </c>
      <c r="GN85" s="361" cm="1">
        <f t="array" aca="1" ref="GN85" ca="1">INDIRECT($AN85&amp;"!"&amp;'DataReport Cell refs'!GN$2)</f>
        <v>0</v>
      </c>
      <c r="GO85" s="361" cm="1">
        <f t="array" aca="1" ref="GO85" ca="1">INDIRECT($AN85&amp;"!"&amp;'DataReport Cell refs'!GO$2)</f>
        <v>0</v>
      </c>
      <c r="GP85" s="361" cm="1">
        <f t="array" aca="1" ref="GP85" ca="1">INDIRECT($AN85&amp;"!"&amp;'DataReport Cell refs'!GP$2)</f>
        <v>0</v>
      </c>
      <c r="GQ85" s="361" cm="1">
        <f t="array" aca="1" ref="GQ85" ca="1">INDIRECT($AN85&amp;"!"&amp;'DataReport Cell refs'!GQ$2)</f>
        <v>0</v>
      </c>
      <c r="GR85" s="361" cm="1">
        <f t="array" aca="1" ref="GR85" ca="1">INDIRECT($AN85&amp;"!"&amp;'DataReport Cell refs'!GR$2)</f>
        <v>0</v>
      </c>
      <c r="GS85" s="361" cm="1">
        <f t="array" aca="1" ref="GS85" ca="1">INDIRECT($AN85&amp;"!"&amp;'DataReport Cell refs'!GS$2)</f>
        <v>0</v>
      </c>
      <c r="GT85" s="361" cm="1">
        <f t="array" aca="1" ref="GT85" ca="1">INDIRECT($AN85&amp;"!"&amp;'DataReport Cell refs'!GT$2)</f>
        <v>0</v>
      </c>
      <c r="GU85" s="361" cm="1">
        <f t="array" aca="1" ref="GU85" ca="1">INDIRECT($AN85&amp;"!"&amp;'DataReport Cell refs'!GU$2)</f>
        <v>0</v>
      </c>
      <c r="GV85" s="361" cm="1">
        <f t="array" aca="1" ref="GV85" ca="1">INDIRECT($AN85&amp;"!"&amp;'DataReport Cell refs'!GV$2)</f>
        <v>0</v>
      </c>
      <c r="GW85" s="361" cm="1">
        <f t="array" aca="1" ref="GW85" ca="1">INDIRECT($AN85&amp;"!"&amp;'DataReport Cell refs'!GW$2)</f>
        <v>0</v>
      </c>
      <c r="GX85" s="361" cm="1">
        <f t="array" aca="1" ref="GX85" ca="1">INDIRECT($AN85&amp;"!"&amp;'DataReport Cell refs'!GX$2)</f>
        <v>0</v>
      </c>
      <c r="GY85" s="361" cm="1">
        <f t="array" aca="1" ref="GY85" ca="1">INDIRECT($AN85&amp;"!"&amp;'DataReport Cell refs'!GY$2)</f>
        <v>0</v>
      </c>
      <c r="GZ85" s="361" cm="1">
        <f t="array" aca="1" ref="GZ85" ca="1">INDIRECT($AN85&amp;"!"&amp;'DataReport Cell refs'!GZ$2)</f>
        <v>0</v>
      </c>
      <c r="HA85" s="361" cm="1">
        <f t="array" aca="1" ref="HA85" ca="1">INDIRECT($AN85&amp;"!"&amp;'DataReport Cell refs'!HA$2)</f>
        <v>0</v>
      </c>
      <c r="HB85" s="361" cm="1">
        <f t="array" aca="1" ref="HB85" ca="1">INDIRECT($AN85&amp;"!"&amp;'DataReport Cell refs'!HB$2)</f>
        <v>0</v>
      </c>
      <c r="HC85" s="361" cm="1">
        <f t="array" aca="1" ref="HC85" ca="1">INDIRECT($AN85&amp;"!"&amp;'DataReport Cell refs'!HC$2)</f>
        <v>0</v>
      </c>
      <c r="HD85" s="361" cm="1">
        <f t="array" aca="1" ref="HD85" ca="1">INDIRECT($AN85&amp;"!"&amp;'DataReport Cell refs'!HD$2)</f>
        <v>0</v>
      </c>
      <c r="HE85" cm="1">
        <f t="array" aca="1" ref="HE85" ca="1">INDIRECT($AN85&amp;"!"&amp;'DataReport Cell refs'!HE$2)</f>
        <v>0</v>
      </c>
      <c r="HF85" cm="1">
        <f t="array" aca="1" ref="HF85" ca="1">INDIRECT($AN85&amp;"!"&amp;'DataReport Cell refs'!HF$2)</f>
        <v>0</v>
      </c>
      <c r="HG85" cm="1">
        <f t="array" aca="1" ref="HG85" ca="1">INDIRECT($AN85&amp;"!"&amp;'DataReport Cell refs'!HG$2)</f>
        <v>0</v>
      </c>
      <c r="HH85" cm="1">
        <f t="array" aca="1" ref="HH85" ca="1">INDIRECT($AN85&amp;"!"&amp;'DataReport Cell refs'!HH$2)</f>
        <v>0</v>
      </c>
      <c r="HI85" cm="1">
        <f t="array" aca="1" ref="HI85" ca="1">INDIRECT($AN85&amp;"!"&amp;'DataReport Cell refs'!HI$2)</f>
        <v>0</v>
      </c>
      <c r="HJ85" cm="1">
        <f t="array" aca="1" ref="HJ85" ca="1">INDIRECT($AN85&amp;"!"&amp;'DataReport Cell refs'!HJ$2)</f>
        <v>0</v>
      </c>
      <c r="HK85" cm="1">
        <f t="array" aca="1" ref="HK85" ca="1">INDIRECT($AN85&amp;"!"&amp;'DataReport Cell refs'!HK$2)</f>
        <v>0</v>
      </c>
      <c r="HL85" cm="1">
        <f t="array" aca="1" ref="HL85" ca="1">INDIRECT($AN85&amp;"!"&amp;'DataReport Cell refs'!HL$2)</f>
        <v>0</v>
      </c>
      <c r="HM85" cm="1">
        <f t="array" aca="1" ref="HM85" ca="1">INDIRECT($AN85&amp;"!"&amp;'DataReport Cell refs'!HM$2)</f>
        <v>0</v>
      </c>
      <c r="HN85" cm="1">
        <f t="array" aca="1" ref="HN85" ca="1">INDIRECT($AN85&amp;"!"&amp;'DataReport Cell refs'!HN$2)</f>
        <v>0</v>
      </c>
      <c r="HO85" cm="1">
        <f t="array" aca="1" ref="HO85" ca="1">INDIRECT($AN85&amp;"!"&amp;'DataReport Cell refs'!HO$2)</f>
        <v>0</v>
      </c>
      <c r="HP85" cm="1">
        <f t="array" aca="1" ref="HP85" ca="1">INDIRECT($AN85&amp;"!"&amp;'DataReport Cell refs'!HP$2)</f>
        <v>0</v>
      </c>
      <c r="HQ85" cm="1">
        <f t="array" aca="1" ref="HQ85" ca="1">INDIRECT($AN85&amp;"!"&amp;'DataReport Cell refs'!HQ$2)</f>
        <v>0</v>
      </c>
      <c r="HR85" cm="1">
        <f t="array" aca="1" ref="HR85" ca="1">INDIRECT($AN85&amp;"!"&amp;'DataReport Cell refs'!HR$2)</f>
        <v>0</v>
      </c>
      <c r="HS85" cm="1">
        <f t="array" aca="1" ref="HS85" ca="1">INDIRECT($AN85&amp;"!"&amp;'DataReport Cell refs'!HS$2)</f>
        <v>0</v>
      </c>
      <c r="HT85" cm="1">
        <f t="array" aca="1" ref="HT85" ca="1">INDIRECT($AN85&amp;"!"&amp;'DataReport Cell refs'!HT$2)</f>
        <v>0</v>
      </c>
      <c r="HU85" cm="1">
        <f t="array" aca="1" ref="HU85" ca="1">INDIRECT($AN85&amp;"!"&amp;'DataReport Cell refs'!HU$2)</f>
        <v>0</v>
      </c>
      <c r="HV85" cm="1">
        <f t="array" aca="1" ref="HV85" ca="1">INDIRECT($AN85&amp;"!"&amp;'DataReport Cell refs'!HV$2)</f>
        <v>0</v>
      </c>
      <c r="HW85" cm="1">
        <f t="array" aca="1" ref="HW85" ca="1">INDIRECT($AN85&amp;"!"&amp;'DataReport Cell refs'!HW$2)</f>
        <v>0</v>
      </c>
      <c r="HX85" cm="1">
        <f t="array" aca="1" ref="HX85" ca="1">INDIRECT($AN85&amp;"!"&amp;'DataReport Cell refs'!HX$2)</f>
        <v>0</v>
      </c>
      <c r="HY85" cm="1">
        <f t="array" aca="1" ref="HY85" ca="1">INDIRECT($AN85&amp;"!"&amp;'DataReport Cell refs'!HY$2)</f>
        <v>0</v>
      </c>
      <c r="HZ85" cm="1">
        <f t="array" aca="1" ref="HZ85" ca="1">INDIRECT($AN85&amp;"!"&amp;'DataReport Cell refs'!HZ$2)</f>
        <v>0</v>
      </c>
      <c r="IA85" cm="1">
        <f t="array" aca="1" ref="IA85" ca="1">INDIRECT($AN85&amp;"!"&amp;'DataReport Cell refs'!IA$2)</f>
        <v>0</v>
      </c>
      <c r="IB85" cm="1">
        <f t="array" aca="1" ref="IB85" ca="1">INDIRECT($AN85&amp;"!"&amp;'DataReport Cell refs'!IB$2)</f>
        <v>0</v>
      </c>
      <c r="IC85" cm="1">
        <f t="array" aca="1" ref="IC85" ca="1">INDIRECT($AN85&amp;"!"&amp;'DataReport Cell refs'!IC$2)</f>
        <v>0</v>
      </c>
      <c r="ID85" cm="1">
        <f t="array" aca="1" ref="ID85" ca="1">INDIRECT($AN85&amp;"!"&amp;'DataReport Cell refs'!ID$2)</f>
        <v>0</v>
      </c>
      <c r="IE85" cm="1">
        <f t="array" aca="1" ref="IE85" ca="1">INDIRECT($AN85&amp;"!"&amp;'DataReport Cell refs'!IE$2)</f>
        <v>0</v>
      </c>
      <c r="IF85" cm="1">
        <f t="array" aca="1" ref="IF85" ca="1">INDIRECT($AN85&amp;"!"&amp;'DataReport Cell refs'!IF$2)</f>
        <v>0</v>
      </c>
      <c r="IG85" cm="1">
        <f t="array" aca="1" ref="IG85" ca="1">INDIRECT($AN85&amp;"!"&amp;'DataReport Cell refs'!IG$2)</f>
        <v>0</v>
      </c>
      <c r="IH85" cm="1">
        <f t="array" aca="1" ref="IH85" ca="1">INDIRECT($AN85&amp;"!"&amp;'DataReport Cell refs'!IH$2)</f>
        <v>0</v>
      </c>
      <c r="II85" cm="1">
        <f t="array" aca="1" ref="II85" ca="1">INDIRECT($AN85&amp;"!"&amp;'DataReport Cell refs'!II$2)</f>
        <v>0</v>
      </c>
      <c r="IJ85" cm="1">
        <f t="array" aca="1" ref="IJ85" ca="1">INDIRECT($AN85&amp;"!"&amp;'DataReport Cell refs'!IJ$2)</f>
        <v>0</v>
      </c>
      <c r="IK85" cm="1">
        <f t="array" aca="1" ref="IK85" ca="1">INDIRECT($AN85&amp;"!"&amp;'DataReport Cell refs'!IK$2)</f>
        <v>0</v>
      </c>
      <c r="IL85" cm="1">
        <f t="array" aca="1" ref="IL85" ca="1">INDIRECT($AN85&amp;"!"&amp;'DataReport Cell refs'!IL$2)</f>
        <v>0</v>
      </c>
      <c r="IM85" cm="1">
        <f t="array" aca="1" ref="IM85" ca="1">INDIRECT($AN85&amp;"!"&amp;'DataReport Cell refs'!IM$2)</f>
        <v>0</v>
      </c>
      <c r="IN85" cm="1">
        <f t="array" aca="1" ref="IN85" ca="1">INDIRECT($AN85&amp;"!"&amp;'DataReport Cell refs'!IN$2)</f>
        <v>0</v>
      </c>
      <c r="IO85" cm="1">
        <f t="array" aca="1" ref="IO85" ca="1">INDIRECT($AN85&amp;"!"&amp;'DataReport Cell refs'!IO$2)</f>
        <v>0</v>
      </c>
      <c r="IP85" cm="1">
        <f t="array" aca="1" ref="IP85" ca="1">INDIRECT($AN85&amp;"!"&amp;'DataReport Cell refs'!IP$2)</f>
        <v>0</v>
      </c>
      <c r="IQ85" cm="1">
        <f t="array" aca="1" ref="IQ85" ca="1">INDIRECT($AN85&amp;"!"&amp;'DataReport Cell refs'!IQ$2)</f>
        <v>0</v>
      </c>
      <c r="IR85" cm="1">
        <f t="array" aca="1" ref="IR85" ca="1">INDIRECT($AN85&amp;"!"&amp;'DataReport Cell refs'!IR$2)</f>
        <v>0</v>
      </c>
      <c r="IS85" cm="1">
        <f t="array" aca="1" ref="IS85" ca="1">INDIRECT($AN85&amp;"!"&amp;'DataReport Cell refs'!IS$2)</f>
        <v>0</v>
      </c>
      <c r="IT85" cm="1">
        <f t="array" aca="1" ref="IT85" ca="1">INDIRECT($AN85&amp;"!"&amp;'DataReport Cell refs'!IT$2)</f>
        <v>0</v>
      </c>
      <c r="IU85" cm="1">
        <f t="array" aca="1" ref="IU85" ca="1">INDIRECT($AN85&amp;"!"&amp;'DataReport Cell refs'!IU$2)</f>
        <v>0</v>
      </c>
      <c r="IV85" cm="1">
        <f t="array" aca="1" ref="IV85" ca="1">INDIRECT($AN85&amp;"!"&amp;'DataReport Cell refs'!IV$2)</f>
        <v>0</v>
      </c>
      <c r="IW85" cm="1">
        <f t="array" aca="1" ref="IW85" ca="1">INDIRECT($AN85&amp;"!"&amp;'DataReport Cell refs'!IW$2)</f>
        <v>0</v>
      </c>
      <c r="IX85" cm="1">
        <f t="array" aca="1" ref="IX85" ca="1">INDIRECT($AN85&amp;"!"&amp;'DataReport Cell refs'!IX$2)</f>
        <v>0</v>
      </c>
      <c r="IY85" cm="1">
        <f t="array" aca="1" ref="IY85" ca="1">INDIRECT($AN85&amp;"!"&amp;'DataReport Cell refs'!IY$2)</f>
        <v>0</v>
      </c>
      <c r="IZ85" cm="1">
        <f t="array" aca="1" ref="IZ85" ca="1">INDIRECT($AN85&amp;"!"&amp;'DataReport Cell refs'!IZ$2)</f>
        <v>0</v>
      </c>
      <c r="JA85" cm="1">
        <f t="array" aca="1" ref="JA85" ca="1">INDIRECT($AN85&amp;"!"&amp;'DataReport Cell refs'!JA$2)</f>
        <v>0</v>
      </c>
      <c r="JB85" cm="1">
        <f t="array" aca="1" ref="JB85" ca="1">INDIRECT($AN85&amp;"!"&amp;'DataReport Cell refs'!JB$2)</f>
        <v>0</v>
      </c>
      <c r="JC85" cm="1">
        <f t="array" aca="1" ref="JC85" ca="1">INDIRECT($AN85&amp;"!"&amp;'DataReport Cell refs'!JC$2)</f>
        <v>0</v>
      </c>
      <c r="JD85" cm="1">
        <f t="array" aca="1" ref="JD85" ca="1">INDIRECT($AN85&amp;"!"&amp;'DataReport Cell refs'!JD$2)</f>
        <v>0</v>
      </c>
      <c r="JE85" cm="1">
        <f t="array" aca="1" ref="JE85" ca="1">INDIRECT($AN85&amp;"!"&amp;'DataReport Cell refs'!JE$2)</f>
        <v>0</v>
      </c>
      <c r="JF85" cm="1">
        <f t="array" aca="1" ref="JF85" ca="1">INDIRECT($AN85&amp;"!"&amp;'DataReport Cell refs'!JF$2)</f>
        <v>0</v>
      </c>
      <c r="JG85" cm="1">
        <f t="array" aca="1" ref="JG85" ca="1">INDIRECT($AN85&amp;"!"&amp;'DataReport Cell refs'!JG$2)</f>
        <v>0</v>
      </c>
      <c r="JH85" cm="1">
        <f t="array" aca="1" ref="JH85" ca="1">INDIRECT($AN85&amp;"!"&amp;'DataReport Cell refs'!JH$2)</f>
        <v>0</v>
      </c>
      <c r="JI85" cm="1">
        <f t="array" aca="1" ref="JI85" ca="1">INDIRECT($AN85&amp;"!"&amp;'DataReport Cell refs'!JI$2)</f>
        <v>0</v>
      </c>
      <c r="JJ85" cm="1">
        <f t="array" aca="1" ref="JJ85" ca="1">INDIRECT($AN85&amp;"!"&amp;'DataReport Cell refs'!JJ$2)</f>
        <v>0</v>
      </c>
      <c r="JK85" cm="1">
        <f t="array" aca="1" ref="JK85" ca="1">INDIRECT($AN85&amp;"!"&amp;'DataReport Cell refs'!JK$2)</f>
        <v>0</v>
      </c>
      <c r="JL85" cm="1">
        <f t="array" aca="1" ref="JL85" ca="1">INDIRECT($AN85&amp;"!"&amp;'DataReport Cell refs'!JL$2)</f>
        <v>0</v>
      </c>
      <c r="JM85" cm="1">
        <f t="array" aca="1" ref="JM85" ca="1">INDIRECT($AN85&amp;"!"&amp;'DataReport Cell refs'!JM$2)</f>
        <v>0</v>
      </c>
      <c r="JN85" cm="1">
        <f t="array" aca="1" ref="JN85" ca="1">INDIRECT($AN85&amp;"!"&amp;'DataReport Cell refs'!JN$2)</f>
        <v>0</v>
      </c>
      <c r="JO85" cm="1">
        <f t="array" aca="1" ref="JO85" ca="1">INDIRECT($AN85&amp;"!"&amp;'DataReport Cell refs'!JO$2)</f>
        <v>0</v>
      </c>
      <c r="JP85" cm="1">
        <f t="array" aca="1" ref="JP85" ca="1">INDIRECT($AN85&amp;"!"&amp;'DataReport Cell refs'!JP$2)</f>
        <v>0</v>
      </c>
      <c r="JQ85" cm="1">
        <f t="array" aca="1" ref="JQ85" ca="1">INDIRECT($AN85&amp;"!"&amp;'DataReport Cell refs'!JQ$2)</f>
        <v>0</v>
      </c>
      <c r="JR85" cm="1">
        <f t="array" aca="1" ref="JR85" ca="1">INDIRECT($AN85&amp;"!"&amp;'DataReport Cell refs'!JR$2)</f>
        <v>0</v>
      </c>
      <c r="JS85" cm="1">
        <f t="array" aca="1" ref="JS85" ca="1">INDIRECT($AN85&amp;"!"&amp;'DataReport Cell refs'!JS$2)</f>
        <v>0</v>
      </c>
      <c r="JT85" cm="1">
        <f t="array" aca="1" ref="JT85" ca="1">INDIRECT($AN85&amp;"!"&amp;'DataReport Cell refs'!JT$2)</f>
        <v>0</v>
      </c>
      <c r="JU85" cm="1">
        <f t="array" aca="1" ref="JU85" ca="1">INDIRECT($AN85&amp;"!"&amp;'DataReport Cell refs'!JU$2)</f>
        <v>0</v>
      </c>
      <c r="JV85" t="str" cm="1">
        <f t="array" aca="1" ref="JV85" ca="1">INDIRECT($AN85&amp;"!"&amp;'DataReport Cell refs'!JV$2)</f>
        <v>Not Commenced</v>
      </c>
      <c r="JW85" t="str" cm="1">
        <f t="array" aca="1" ref="JW85" ca="1">INDIRECT($AN85&amp;"!"&amp;'DataReport Cell refs'!JW$2)</f>
        <v>First complete Stocktake</v>
      </c>
      <c r="JX85" t="str" cm="1">
        <f t="array" aca="1" ref="JX85" ca="1">INDIRECT($AN85&amp;"!"&amp;'DataReport Cell refs'!JX$2)</f>
        <v>First complete Stocktake</v>
      </c>
      <c r="JY85" t="str" cm="1">
        <f t="array" aca="1" ref="JY85" ca="1">INDIRECT($AN85&amp;"!"&amp;'DataReport Cell refs'!JY$2)</f>
        <v>First complete Stocktake</v>
      </c>
      <c r="JZ85" t="str" cm="1">
        <f t="array" aca="1" ref="JZ85" ca="1">INDIRECT($AN85&amp;"!"&amp;'DataReport Cell refs'!JZ$2)</f>
        <v>First complete Stocktake</v>
      </c>
      <c r="KA85" t="str" cm="1">
        <f t="array" aca="1" ref="KA85" ca="1">INDIRECT($AN85&amp;"!"&amp;'DataReport Cell refs'!KA$2)</f>
        <v>First complete Stocktake</v>
      </c>
      <c r="KB85" t="str" cm="1">
        <f t="array" aca="1" ref="KB85" ca="1">INDIRECT($AN85&amp;"!"&amp;'DataReport Cell refs'!KB$2)</f>
        <v>First complete Stocktake</v>
      </c>
    </row>
    <row r="86" spans="40:288" x14ac:dyDescent="0.35">
      <c r="AN86" s="345" t="s">
        <v>1225</v>
      </c>
      <c r="AO86" cm="1">
        <f t="array" aca="1" ref="AO86" ca="1">INDIRECT($AN86&amp;"!"&amp;'DataReport Cell refs'!AO$2)</f>
        <v>0</v>
      </c>
      <c r="AP86" t="str" cm="1">
        <f t="array" aca="1" ref="AP86" ca="1">INDIRECT($AN86&amp;"!"&amp;'DataReport Cell refs'!AP$2)</f>
        <v>Select option</v>
      </c>
      <c r="AQ86" t="str" cm="1">
        <f t="array" aca="1" ref="AQ86" ca="1">INDIRECT($AN86&amp;"!"&amp;'DataReport Cell refs'!AQ$2)</f>
        <v>Select option</v>
      </c>
      <c r="AR86" s="361" cm="1">
        <f t="array" aca="1" ref="AR86" ca="1">INDIRECT($AN86&amp;"!"&amp;'DataReport Cell refs'!AR$2)</f>
        <v>0</v>
      </c>
      <c r="AS86" t="b" cm="1">
        <f t="array" aca="1" ref="AS86" ca="1">INDIRECT($AN86&amp;"!"&amp;'DataReport Cell refs'!AS$2)</f>
        <v>0</v>
      </c>
      <c r="AT86" t="b" cm="1">
        <f t="array" aca="1" ref="AT86" ca="1">INDIRECT($AN86&amp;"!"&amp;'DataReport Cell refs'!AT$2)</f>
        <v>0</v>
      </c>
      <c r="AU86" t="b" cm="1">
        <f t="array" aca="1" ref="AU86" ca="1">INDIRECT($AN86&amp;"!"&amp;'DataReport Cell refs'!AU$2)</f>
        <v>0</v>
      </c>
      <c r="AV86" t="b" cm="1">
        <f t="array" aca="1" ref="AV86" ca="1">INDIRECT($AN86&amp;"!"&amp;'DataReport Cell refs'!AV$2)</f>
        <v>0</v>
      </c>
      <c r="AW86" t="b" cm="1">
        <f t="array" aca="1" ref="AW86" ca="1">INDIRECT($AN86&amp;"!"&amp;'DataReport Cell refs'!AW$2)</f>
        <v>0</v>
      </c>
      <c r="AX86" t="b" cm="1">
        <f t="array" aca="1" ref="AX86" ca="1">INDIRECT($AN86&amp;"!"&amp;'DataReport Cell refs'!AX$2)</f>
        <v>0</v>
      </c>
      <c r="AY86" t="b" cm="1">
        <f t="array" aca="1" ref="AY86" ca="1">INDIRECT($AN86&amp;"!"&amp;'DataReport Cell refs'!AY$2)</f>
        <v>0</v>
      </c>
      <c r="AZ86" t="b" cm="1">
        <f t="array" aca="1" ref="AZ86" ca="1">INDIRECT($AN86&amp;"!"&amp;'DataReport Cell refs'!AZ$2)</f>
        <v>0</v>
      </c>
      <c r="BA86" t="b" cm="1">
        <f t="array" aca="1" ref="BA86" ca="1">INDIRECT($AN86&amp;"!"&amp;'DataReport Cell refs'!BA$2)</f>
        <v>0</v>
      </c>
      <c r="BB86" t="b" cm="1">
        <f t="array" aca="1" ref="BB86" ca="1">INDIRECT($AN86&amp;"!"&amp;'DataReport Cell refs'!BB$2)</f>
        <v>0</v>
      </c>
      <c r="BC86" t="b" cm="1">
        <f t="array" aca="1" ref="BC86" ca="1">INDIRECT($AN86&amp;"!"&amp;'DataReport Cell refs'!BC$2)</f>
        <v>0</v>
      </c>
      <c r="BD86" t="b" cm="1">
        <f t="array" aca="1" ref="BD86" ca="1">INDIRECT($AN86&amp;"!"&amp;'DataReport Cell refs'!BD$2)</f>
        <v>0</v>
      </c>
      <c r="BE86" t="b" cm="1">
        <f t="array" aca="1" ref="BE86" ca="1">INDIRECT($AN86&amp;"!"&amp;'DataReport Cell refs'!BE$2)</f>
        <v>0</v>
      </c>
      <c r="BF86" t="b" cm="1">
        <f t="array" aca="1" ref="BF86" ca="1">INDIRECT($AN86&amp;"!"&amp;'DataReport Cell refs'!BF$2)</f>
        <v>0</v>
      </c>
      <c r="BG86" t="b" cm="1">
        <f t="array" aca="1" ref="BG86" ca="1">INDIRECT($AN86&amp;"!"&amp;'DataReport Cell refs'!BG$2)</f>
        <v>0</v>
      </c>
      <c r="BH86" t="b" cm="1">
        <f t="array" aca="1" ref="BH86" ca="1">INDIRECT($AN86&amp;"!"&amp;'DataReport Cell refs'!BH$2)</f>
        <v>0</v>
      </c>
      <c r="BI86" t="str" cm="1">
        <f t="array" aca="1" ref="BI86" ca="1">INDIRECT($AN86&amp;"!"&amp;'DataReport Cell refs'!BI$2)</f>
        <v>Select option</v>
      </c>
      <c r="BJ86" t="str" cm="1">
        <f t="array" aca="1" ref="BJ86" ca="1">INDIRECT($AN86&amp;"!"&amp;'DataReport Cell refs'!BJ$2)</f>
        <v>Select option</v>
      </c>
      <c r="BK86" t="str" cm="1">
        <f t="array" aca="1" ref="BK86" ca="1">INDIRECT($AN86&amp;"!"&amp;'DataReport Cell refs'!BK$2)</f>
        <v>Select option</v>
      </c>
      <c r="BL86" t="str" cm="1">
        <f t="array" aca="1" ref="BL86" ca="1">INDIRECT($AN86&amp;"!"&amp;'DataReport Cell refs'!BL$2)</f>
        <v>Select option</v>
      </c>
      <c r="BM86" t="str" cm="1">
        <f t="array" aca="1" ref="BM86" ca="1">INDIRECT($AN86&amp;"!"&amp;'DataReport Cell refs'!BM$2)</f>
        <v>Select option</v>
      </c>
      <c r="BN86" t="str" cm="1">
        <f t="array" aca="1" ref="BN86" ca="1">INDIRECT($AN86&amp;"!"&amp;'DataReport Cell refs'!BN$2)</f>
        <v>Select option</v>
      </c>
      <c r="BO86" t="str" cm="1">
        <f t="array" aca="1" ref="BO86" ca="1">INDIRECT($AN86&amp;"!"&amp;'DataReport Cell refs'!BO$2)</f>
        <v>Select option</v>
      </c>
      <c r="BP86" t="str" cm="1">
        <f t="array" aca="1" ref="BP86" ca="1">INDIRECT($AN86&amp;"!"&amp;'DataReport Cell refs'!BP$2)</f>
        <v>Select option</v>
      </c>
      <c r="BQ86" t="str" cm="1">
        <f t="array" aca="1" ref="BQ86" ca="1">INDIRECT($AN86&amp;"!"&amp;'DataReport Cell refs'!BQ$2)</f>
        <v>Select option</v>
      </c>
      <c r="BR86" t="b" cm="1">
        <f t="array" aca="1" ref="BR86" ca="1">INDIRECT($AN86&amp;"!"&amp;'DataReport Cell refs'!BR$2)</f>
        <v>0</v>
      </c>
      <c r="BS86" t="b" cm="1">
        <f t="array" aca="1" ref="BS86" ca="1">INDIRECT($AN86&amp;"!"&amp;'DataReport Cell refs'!BS$2)</f>
        <v>0</v>
      </c>
      <c r="BT86" t="b" cm="1">
        <f t="array" aca="1" ref="BT86" ca="1">INDIRECT($AN86&amp;"!"&amp;'DataReport Cell refs'!BT$2)</f>
        <v>0</v>
      </c>
      <c r="BU86" t="b" cm="1">
        <f t="array" aca="1" ref="BU86" ca="1">INDIRECT($AN86&amp;"!"&amp;'DataReport Cell refs'!BU$2)</f>
        <v>0</v>
      </c>
      <c r="BV86" t="b" cm="1">
        <f t="array" aca="1" ref="BV86" ca="1">INDIRECT($AN86&amp;"!"&amp;'DataReport Cell refs'!BV$2)</f>
        <v>0</v>
      </c>
      <c r="BW86" t="b" cm="1">
        <f t="array" aca="1" ref="BW86" ca="1">INDIRECT($AN86&amp;"!"&amp;'DataReport Cell refs'!BW$2)</f>
        <v>0</v>
      </c>
      <c r="BX86" t="b" cm="1">
        <f t="array" aca="1" ref="BX86" ca="1">INDIRECT($AN86&amp;"!"&amp;'DataReport Cell refs'!BX$2)</f>
        <v>0</v>
      </c>
      <c r="BY86" t="b" cm="1">
        <f t="array" aca="1" ref="BY86" ca="1">INDIRECT($AN86&amp;"!"&amp;'DataReport Cell refs'!BY$2)</f>
        <v>0</v>
      </c>
      <c r="BZ86" t="b" cm="1">
        <f t="array" aca="1" ref="BZ86" ca="1">INDIRECT($AN86&amp;"!"&amp;'DataReport Cell refs'!BZ$2)</f>
        <v>0</v>
      </c>
      <c r="CA86" cm="1">
        <f t="array" aca="1" ref="CA86" ca="1">INDIRECT($AN86&amp;"!"&amp;'DataReport Cell refs'!CA$2)</f>
        <v>0</v>
      </c>
      <c r="CB86" s="385" cm="1">
        <f t="array" aca="1" ref="CB86" ca="1">INDIRECT($AN86&amp;"!"&amp;'DataReport Cell refs'!CB$2)</f>
        <v>0</v>
      </c>
      <c r="CC86" s="385" cm="1">
        <f t="array" aca="1" ref="CC86" ca="1">INDIRECT($AN86&amp;"!"&amp;'DataReport Cell refs'!CC$2)</f>
        <v>0</v>
      </c>
      <c r="CD86" s="385" cm="1">
        <f t="array" aca="1" ref="CD86" ca="1">INDIRECT($AN86&amp;"!"&amp;'DataReport Cell refs'!CD$2)</f>
        <v>0</v>
      </c>
      <c r="CE86" t="str" cm="1">
        <f t="array" aca="1" ref="CE86" ca="1">INDIRECT($AN86&amp;"!"&amp;'DataReport Cell refs'!CE$2)</f>
        <v>Select option</v>
      </c>
      <c r="CF86" s="361" cm="1">
        <f t="array" aca="1" ref="CF86" ca="1">INDIRECT($AN86&amp;"!"&amp;'DataReport Cell refs'!CF$2)</f>
        <v>0</v>
      </c>
      <c r="CG86" t="b" cm="1">
        <f t="array" aca="1" ref="CG86" ca="1">INDIRECT($AN86&amp;"!"&amp;'DataReport Cell refs'!CG$2)</f>
        <v>0</v>
      </c>
      <c r="CH86" t="b" cm="1">
        <f t="array" aca="1" ref="CH86" ca="1">INDIRECT($AN86&amp;"!"&amp;'DataReport Cell refs'!CH$2)</f>
        <v>0</v>
      </c>
      <c r="CI86" t="b" cm="1">
        <f t="array" aca="1" ref="CI86" ca="1">INDIRECT($AN86&amp;"!"&amp;'DataReport Cell refs'!CI$2)</f>
        <v>0</v>
      </c>
      <c r="CJ86" t="b" cm="1">
        <f t="array" aca="1" ref="CJ86" ca="1">INDIRECT($AN86&amp;"!"&amp;'DataReport Cell refs'!CJ$2)</f>
        <v>0</v>
      </c>
      <c r="CK86" t="b" cm="1">
        <f t="array" aca="1" ref="CK86" ca="1">INDIRECT($AN86&amp;"!"&amp;'DataReport Cell refs'!CK$2)</f>
        <v>0</v>
      </c>
      <c r="CL86" t="b" cm="1">
        <f t="array" aca="1" ref="CL86" ca="1">INDIRECT($AN86&amp;"!"&amp;'DataReport Cell refs'!CL$2)</f>
        <v>0</v>
      </c>
      <c r="CM86" t="b" cm="1">
        <f t="array" aca="1" ref="CM86" ca="1">INDIRECT($AN86&amp;"!"&amp;'DataReport Cell refs'!CM$2)</f>
        <v>0</v>
      </c>
      <c r="CN86" t="b" cm="1">
        <f t="array" aca="1" ref="CN86" ca="1">INDIRECT($AN86&amp;"!"&amp;'DataReport Cell refs'!CN$2)</f>
        <v>0</v>
      </c>
      <c r="CO86" t="b" cm="1">
        <f t="array" aca="1" ref="CO86" ca="1">INDIRECT($AN86&amp;"!"&amp;'DataReport Cell refs'!CO$2)</f>
        <v>0</v>
      </c>
      <c r="CP86" t="b" cm="1">
        <f t="array" aca="1" ref="CP86" ca="1">INDIRECT($AN86&amp;"!"&amp;'DataReport Cell refs'!CP$2)</f>
        <v>0</v>
      </c>
      <c r="CQ86" t="b" cm="1">
        <f t="array" aca="1" ref="CQ86" ca="1">INDIRECT($AN86&amp;"!"&amp;'DataReport Cell refs'!CQ$2)</f>
        <v>0</v>
      </c>
      <c r="CR86" t="b" cm="1">
        <f t="array" aca="1" ref="CR86" ca="1">INDIRECT($AN86&amp;"!"&amp;'DataReport Cell refs'!CR$2)</f>
        <v>0</v>
      </c>
      <c r="CS86" t="b" cm="1">
        <f t="array" aca="1" ref="CS86" ca="1">INDIRECT($AN86&amp;"!"&amp;'DataReport Cell refs'!CS$2)</f>
        <v>0</v>
      </c>
      <c r="CT86" t="b" cm="1">
        <f t="array" aca="1" ref="CT86" ca="1">INDIRECT($AN86&amp;"!"&amp;'DataReport Cell refs'!CT$2)</f>
        <v>0</v>
      </c>
      <c r="CU86" t="b" cm="1">
        <f t="array" aca="1" ref="CU86" ca="1">INDIRECT($AN86&amp;"!"&amp;'DataReport Cell refs'!CU$2)</f>
        <v>0</v>
      </c>
      <c r="CV86" t="b" cm="1">
        <f t="array" aca="1" ref="CV86" ca="1">INDIRECT($AN86&amp;"!"&amp;'DataReport Cell refs'!CV$2)</f>
        <v>0</v>
      </c>
      <c r="CW86" t="b" cm="1">
        <f t="array" aca="1" ref="CW86" ca="1">INDIRECT($AN86&amp;"!"&amp;'DataReport Cell refs'!CW$2)</f>
        <v>0</v>
      </c>
      <c r="CX86" t="b" cm="1">
        <f t="array" aca="1" ref="CX86" ca="1">INDIRECT($AN86&amp;"!"&amp;'DataReport Cell refs'!CX$2)</f>
        <v>0</v>
      </c>
      <c r="CY86" t="b" cm="1">
        <f t="array" aca="1" ref="CY86" ca="1">INDIRECT($AN86&amp;"!"&amp;'DataReport Cell refs'!CY$2)</f>
        <v>0</v>
      </c>
      <c r="CZ86" t="b" cm="1">
        <f t="array" aca="1" ref="CZ86" ca="1">INDIRECT($AN86&amp;"!"&amp;'DataReport Cell refs'!CZ$2)</f>
        <v>0</v>
      </c>
      <c r="DA86" t="b" cm="1">
        <f t="array" aca="1" ref="DA86" ca="1">INDIRECT($AN86&amp;"!"&amp;'DataReport Cell refs'!DA$2)</f>
        <v>0</v>
      </c>
      <c r="DB86" t="b" cm="1">
        <f t="array" aca="1" ref="DB86" ca="1">INDIRECT($AN86&amp;"!"&amp;'DataReport Cell refs'!DB$2)</f>
        <v>0</v>
      </c>
      <c r="DC86" t="b" cm="1">
        <f t="array" aca="1" ref="DC86" ca="1">INDIRECT($AN86&amp;"!"&amp;'DataReport Cell refs'!DC$2)</f>
        <v>0</v>
      </c>
      <c r="DD86" t="b" cm="1">
        <f t="array" aca="1" ref="DD86" ca="1">INDIRECT($AN86&amp;"!"&amp;'DataReport Cell refs'!DD$2)</f>
        <v>0</v>
      </c>
      <c r="DE86" t="b" cm="1">
        <f t="array" aca="1" ref="DE86" ca="1">INDIRECT($AN86&amp;"!"&amp;'DataReport Cell refs'!DE$2)</f>
        <v>0</v>
      </c>
      <c r="DF86" t="b" cm="1">
        <f t="array" aca="1" ref="DF86" ca="1">INDIRECT($AN86&amp;"!"&amp;'DataReport Cell refs'!DF$2)</f>
        <v>0</v>
      </c>
      <c r="DG86" t="b" cm="1">
        <f t="array" aca="1" ref="DG86" ca="1">INDIRECT($AN86&amp;"!"&amp;'DataReport Cell refs'!DG$2)</f>
        <v>0</v>
      </c>
      <c r="DH86" t="b" cm="1">
        <f t="array" aca="1" ref="DH86" ca="1">INDIRECT($AN86&amp;"!"&amp;'DataReport Cell refs'!DH$2)</f>
        <v>0</v>
      </c>
      <c r="DI86" t="b" cm="1">
        <f t="array" aca="1" ref="DI86" ca="1">INDIRECT($AN86&amp;"!"&amp;'DataReport Cell refs'!DI$2)</f>
        <v>0</v>
      </c>
      <c r="DJ86" t="b" cm="1">
        <f t="array" aca="1" ref="DJ86" ca="1">INDIRECT($AN86&amp;"!"&amp;'DataReport Cell refs'!DJ$2)</f>
        <v>0</v>
      </c>
      <c r="DK86" t="b" cm="1">
        <f t="array" aca="1" ref="DK86" ca="1">INDIRECT($AN86&amp;"!"&amp;'DataReport Cell refs'!DK$2)</f>
        <v>0</v>
      </c>
      <c r="DL86" t="b" cm="1">
        <f t="array" aca="1" ref="DL86" ca="1">INDIRECT($AN86&amp;"!"&amp;'DataReport Cell refs'!DL$2)</f>
        <v>0</v>
      </c>
      <c r="DM86" t="b" cm="1">
        <f t="array" aca="1" ref="DM86" ca="1">INDIRECT($AN86&amp;"!"&amp;'DataReport Cell refs'!DM$2)</f>
        <v>0</v>
      </c>
      <c r="DN86" t="str" cm="1">
        <f t="array" aca="1" ref="DN86" ca="1">INDIRECT($AN86&amp;"!"&amp;'DataReport Cell refs'!DN$2)</f>
        <v>Type here - Other service not included above 1</v>
      </c>
      <c r="DO86" t="str" cm="1">
        <f t="array" aca="1" ref="DO86" ca="1">INDIRECT($AN86&amp;"!"&amp;'DataReport Cell refs'!DO$2)</f>
        <v>Type here - Other service not included above 2</v>
      </c>
      <c r="DP86" t="str" cm="1">
        <f t="array" aca="1" ref="DP86" ca="1">INDIRECT($AN86&amp;"!"&amp;'DataReport Cell refs'!DP$2)</f>
        <v>Type here - Other service not included above 3</v>
      </c>
      <c r="DQ86" t="b" cm="1">
        <f t="array" aca="1" ref="DQ86" ca="1">INDIRECT($AN86&amp;"!"&amp;'DataReport Cell refs'!DQ$2)</f>
        <v>0</v>
      </c>
      <c r="DR86" t="b" cm="1">
        <f t="array" aca="1" ref="DR86" ca="1">INDIRECT($AN86&amp;"!"&amp;'DataReport Cell refs'!DR$2)</f>
        <v>0</v>
      </c>
      <c r="DS86" t="b" cm="1">
        <f t="array" aca="1" ref="DS86" ca="1">INDIRECT($AN86&amp;"!"&amp;'DataReport Cell refs'!DS$2)</f>
        <v>0</v>
      </c>
      <c r="DT86" t="b" cm="1">
        <f t="array" aca="1" ref="DT86" ca="1">INDIRECT($AN86&amp;"!"&amp;'DataReport Cell refs'!DT$2)</f>
        <v>0</v>
      </c>
      <c r="DU86" t="b" cm="1">
        <f t="array" aca="1" ref="DU86" ca="1">INDIRECT($AN86&amp;"!"&amp;'DataReport Cell refs'!DU$2)</f>
        <v>0</v>
      </c>
      <c r="DV86" t="b" cm="1">
        <f t="array" aca="1" ref="DV86" ca="1">INDIRECT($AN86&amp;"!"&amp;'DataReport Cell refs'!DV$2)</f>
        <v>0</v>
      </c>
      <c r="DW86" t="b" cm="1">
        <f t="array" aca="1" ref="DW86" ca="1">INDIRECT($AN86&amp;"!"&amp;'DataReport Cell refs'!DW$2)</f>
        <v>0</v>
      </c>
      <c r="DX86" t="b" cm="1">
        <f t="array" aca="1" ref="DX86" ca="1">INDIRECT($AN86&amp;"!"&amp;'DataReport Cell refs'!DX$2)</f>
        <v>0</v>
      </c>
      <c r="DY86" t="b" cm="1">
        <f t="array" aca="1" ref="DY86" ca="1">INDIRECT($AN86&amp;"!"&amp;'DataReport Cell refs'!DY$2)</f>
        <v>0</v>
      </c>
      <c r="DZ86" t="b" cm="1">
        <f t="array" aca="1" ref="DZ86" ca="1">INDIRECT($AN86&amp;"!"&amp;'DataReport Cell refs'!DZ$2)</f>
        <v>0</v>
      </c>
      <c r="EA86" t="b" cm="1">
        <f t="array" aca="1" ref="EA86" ca="1">INDIRECT($AN86&amp;"!"&amp;'DataReport Cell refs'!EA$2)</f>
        <v>0</v>
      </c>
      <c r="EB86" t="b" cm="1">
        <f t="array" aca="1" ref="EB86" ca="1">INDIRECT($AN86&amp;"!"&amp;'DataReport Cell refs'!EB$2)</f>
        <v>0</v>
      </c>
      <c r="EC86" t="b" cm="1">
        <f t="array" aca="1" ref="EC86" ca="1">INDIRECT($AN86&amp;"!"&amp;'DataReport Cell refs'!EC$2)</f>
        <v>0</v>
      </c>
      <c r="ED86" t="b" cm="1">
        <f t="array" aca="1" ref="ED86" ca="1">INDIRECT($AN86&amp;"!"&amp;'DataReport Cell refs'!ED$2)</f>
        <v>0</v>
      </c>
      <c r="EE86" t="b" cm="1">
        <f t="array" aca="1" ref="EE86" ca="1">INDIRECT($AN86&amp;"!"&amp;'DataReport Cell refs'!EE$2)</f>
        <v>0</v>
      </c>
      <c r="EF86" t="b" cm="1">
        <f t="array" aca="1" ref="EF86" ca="1">INDIRECT($AN86&amp;"!"&amp;'DataReport Cell refs'!EF$2)</f>
        <v>0</v>
      </c>
      <c r="EG86" t="b" cm="1">
        <f t="array" aca="1" ref="EG86" ca="1">INDIRECT($AN86&amp;"!"&amp;'DataReport Cell refs'!EG$2)</f>
        <v>0</v>
      </c>
      <c r="EH86" t="b" cm="1">
        <f t="array" aca="1" ref="EH86" ca="1">INDIRECT($AN86&amp;"!"&amp;'DataReport Cell refs'!EH$2)</f>
        <v>0</v>
      </c>
      <c r="EI86" t="b" cm="1">
        <f t="array" aca="1" ref="EI86" ca="1">INDIRECT($AN86&amp;"!"&amp;'DataReport Cell refs'!EI$2)</f>
        <v>0</v>
      </c>
      <c r="EJ86" t="b" cm="1">
        <f t="array" aca="1" ref="EJ86" ca="1">INDIRECT($AN86&amp;"!"&amp;'DataReport Cell refs'!EJ$2)</f>
        <v>0</v>
      </c>
      <c r="EK86" t="b" cm="1">
        <f t="array" aca="1" ref="EK86" ca="1">INDIRECT($AN86&amp;"!"&amp;'DataReport Cell refs'!EK$2)</f>
        <v>0</v>
      </c>
      <c r="EL86" t="b" cm="1">
        <f t="array" aca="1" ref="EL86" ca="1">INDIRECT($AN86&amp;"!"&amp;'DataReport Cell refs'!EL$2)</f>
        <v>0</v>
      </c>
      <c r="EM86" t="b" cm="1">
        <f t="array" aca="1" ref="EM86" ca="1">INDIRECT($AN86&amp;"!"&amp;'DataReport Cell refs'!EM$2)</f>
        <v>0</v>
      </c>
      <c r="EN86" t="b" cm="1">
        <f t="array" aca="1" ref="EN86" ca="1">INDIRECT($AN86&amp;"!"&amp;'DataReport Cell refs'!EN$2)</f>
        <v>0</v>
      </c>
      <c r="EO86" t="b" cm="1">
        <f t="array" aca="1" ref="EO86" ca="1">INDIRECT($AN86&amp;"!"&amp;'DataReport Cell refs'!EO$2)</f>
        <v>0</v>
      </c>
      <c r="EP86" t="b" cm="1">
        <f t="array" aca="1" ref="EP86" ca="1">INDIRECT($AN86&amp;"!"&amp;'DataReport Cell refs'!EP$2)</f>
        <v>0</v>
      </c>
      <c r="EQ86" t="b" cm="1">
        <f t="array" aca="1" ref="EQ86" ca="1">INDIRECT($AN86&amp;"!"&amp;'DataReport Cell refs'!EQ$2)</f>
        <v>0</v>
      </c>
      <c r="ER86" t="b" cm="1">
        <f t="array" aca="1" ref="ER86" ca="1">INDIRECT($AN86&amp;"!"&amp;'DataReport Cell refs'!ER$2)</f>
        <v>0</v>
      </c>
      <c r="ES86" t="b" cm="1">
        <f t="array" aca="1" ref="ES86" ca="1">INDIRECT($AN86&amp;"!"&amp;'DataReport Cell refs'!ES$2)</f>
        <v>0</v>
      </c>
      <c r="ET86" t="b" cm="1">
        <f t="array" aca="1" ref="ET86" ca="1">INDIRECT($AN86&amp;"!"&amp;'DataReport Cell refs'!ET$2)</f>
        <v>0</v>
      </c>
      <c r="EU86" t="b" cm="1">
        <f t="array" aca="1" ref="EU86" ca="1">INDIRECT($AN86&amp;"!"&amp;'DataReport Cell refs'!EU$2)</f>
        <v>0</v>
      </c>
      <c r="EV86" t="b" cm="1">
        <f t="array" aca="1" ref="EV86" ca="1">INDIRECT($AN86&amp;"!"&amp;'DataReport Cell refs'!EV$2)</f>
        <v>0</v>
      </c>
      <c r="EW86" t="b" cm="1">
        <f t="array" aca="1" ref="EW86" ca="1">INDIRECT($AN86&amp;"!"&amp;'DataReport Cell refs'!EW$2)</f>
        <v>0</v>
      </c>
      <c r="EX86" t="b" cm="1">
        <f t="array" aca="1" ref="EX86" ca="1">INDIRECT($AN86&amp;"!"&amp;'DataReport Cell refs'!EX$2)</f>
        <v>0</v>
      </c>
      <c r="EY86" t="b" cm="1">
        <f t="array" aca="1" ref="EY86" ca="1">INDIRECT($AN86&amp;"!"&amp;'DataReport Cell refs'!EY$2)</f>
        <v>0</v>
      </c>
      <c r="EZ86" t="b" cm="1">
        <f t="array" aca="1" ref="EZ86" ca="1">INDIRECT($AN86&amp;"!"&amp;'DataReport Cell refs'!EZ$2)</f>
        <v>0</v>
      </c>
      <c r="FA86" t="b" cm="1">
        <f t="array" aca="1" ref="FA86" ca="1">INDIRECT($AN86&amp;"!"&amp;'DataReport Cell refs'!FA$2)</f>
        <v>0</v>
      </c>
      <c r="FB86" t="b" cm="1">
        <f t="array" aca="1" ref="FB86" ca="1">INDIRECT($AN86&amp;"!"&amp;'DataReport Cell refs'!FB$2)</f>
        <v>0</v>
      </c>
      <c r="FC86" t="b" cm="1">
        <f t="array" aca="1" ref="FC86" ca="1">INDIRECT($AN86&amp;"!"&amp;'DataReport Cell refs'!FC$2)</f>
        <v>0</v>
      </c>
      <c r="FD86" t="b" cm="1">
        <f t="array" aca="1" ref="FD86" ca="1">INDIRECT($AN86&amp;"!"&amp;'DataReport Cell refs'!FD$2)</f>
        <v>0</v>
      </c>
      <c r="FE86" t="b" cm="1">
        <f t="array" aca="1" ref="FE86" ca="1">INDIRECT($AN86&amp;"!"&amp;'DataReport Cell refs'!FE$2)</f>
        <v>0</v>
      </c>
      <c r="FF86" t="b" cm="1">
        <f t="array" aca="1" ref="FF86" ca="1">INDIRECT($AN86&amp;"!"&amp;'DataReport Cell refs'!FF$2)</f>
        <v>0</v>
      </c>
      <c r="FG86" t="b" cm="1">
        <f t="array" aca="1" ref="FG86" ca="1">INDIRECT($AN86&amp;"!"&amp;'DataReport Cell refs'!FG$2)</f>
        <v>0</v>
      </c>
      <c r="FH86" t="b" cm="1">
        <f t="array" aca="1" ref="FH86" ca="1">INDIRECT($AN86&amp;"!"&amp;'DataReport Cell refs'!FH$2)</f>
        <v>0</v>
      </c>
      <c r="FI86" t="b" cm="1">
        <f t="array" aca="1" ref="FI86" ca="1">INDIRECT($AN86&amp;"!"&amp;'DataReport Cell refs'!FI$2)</f>
        <v>0</v>
      </c>
      <c r="FJ86" t="b" cm="1">
        <f t="array" aca="1" ref="FJ86" ca="1">INDIRECT($AN86&amp;"!"&amp;'DataReport Cell refs'!FJ$2)</f>
        <v>0</v>
      </c>
      <c r="FK86" s="361" cm="1">
        <f t="array" aca="1" ref="FK86" ca="1">INDIRECT($AN86&amp;"!"&amp;'DataReport Cell refs'!FK$2)</f>
        <v>0</v>
      </c>
      <c r="FL86" s="361" cm="1">
        <f t="array" aca="1" ref="FL86" ca="1">INDIRECT($AN86&amp;"!"&amp;'DataReport Cell refs'!FL$2)</f>
        <v>0</v>
      </c>
      <c r="FM86" s="361" cm="1">
        <f t="array" aca="1" ref="FM86" ca="1">INDIRECT($AN86&amp;"!"&amp;'DataReport Cell refs'!FM$2)</f>
        <v>0</v>
      </c>
      <c r="FN86" s="361" cm="1">
        <f t="array" aca="1" ref="FN86" ca="1">INDIRECT($AN86&amp;"!"&amp;'DataReport Cell refs'!FN$2)</f>
        <v>0</v>
      </c>
      <c r="FO86" s="361" cm="1">
        <f t="array" aca="1" ref="FO86" ca="1">INDIRECT($AN86&amp;"!"&amp;'DataReport Cell refs'!FO$2)</f>
        <v>0</v>
      </c>
      <c r="FP86" s="361" cm="1">
        <f t="array" aca="1" ref="FP86" ca="1">INDIRECT($AN86&amp;"!"&amp;'DataReport Cell refs'!FP$2)</f>
        <v>0</v>
      </c>
      <c r="FQ86" s="361" cm="1">
        <f t="array" aca="1" ref="FQ86" ca="1">INDIRECT($AN86&amp;"!"&amp;'DataReport Cell refs'!FQ$2)</f>
        <v>0</v>
      </c>
      <c r="FR86" s="361" cm="1">
        <f t="array" aca="1" ref="FR86" ca="1">INDIRECT($AN86&amp;"!"&amp;'DataReport Cell refs'!FR$2)</f>
        <v>0</v>
      </c>
      <c r="FS86" s="361" cm="1">
        <f t="array" aca="1" ref="FS86" ca="1">INDIRECT($AN86&amp;"!"&amp;'DataReport Cell refs'!FS$2)</f>
        <v>0</v>
      </c>
      <c r="FT86" s="361" cm="1">
        <f t="array" aca="1" ref="FT86" ca="1">INDIRECT($AN86&amp;"!"&amp;'DataReport Cell refs'!FT$2)</f>
        <v>0</v>
      </c>
      <c r="FU86" s="361" cm="1">
        <f t="array" aca="1" ref="FU86" ca="1">INDIRECT($AN86&amp;"!"&amp;'DataReport Cell refs'!FU$2)</f>
        <v>0</v>
      </c>
      <c r="FV86" s="361" cm="1">
        <f t="array" aca="1" ref="FV86" ca="1">INDIRECT($AN86&amp;"!"&amp;'DataReport Cell refs'!FV$2)</f>
        <v>0</v>
      </c>
      <c r="FW86" s="361" cm="1">
        <f t="array" aca="1" ref="FW86" ca="1">INDIRECT($AN86&amp;"!"&amp;'DataReport Cell refs'!FW$2)</f>
        <v>0</v>
      </c>
      <c r="FX86" s="361" cm="1">
        <f t="array" aca="1" ref="FX86" ca="1">INDIRECT($AN86&amp;"!"&amp;'DataReport Cell refs'!FX$2)</f>
        <v>0</v>
      </c>
      <c r="FY86" s="361" cm="1">
        <f t="array" aca="1" ref="FY86" ca="1">INDIRECT($AN86&amp;"!"&amp;'DataReport Cell refs'!FY$2)</f>
        <v>0</v>
      </c>
      <c r="FZ86" s="361" cm="1">
        <f t="array" aca="1" ref="FZ86" ca="1">INDIRECT($AN86&amp;"!"&amp;'DataReport Cell refs'!FZ$2)</f>
        <v>0</v>
      </c>
      <c r="GA86" s="361" cm="1">
        <f t="array" aca="1" ref="GA86" ca="1">INDIRECT($AN86&amp;"!"&amp;'DataReport Cell refs'!GA$2)</f>
        <v>0</v>
      </c>
      <c r="GB86" s="361" cm="1">
        <f t="array" aca="1" ref="GB86" ca="1">INDIRECT($AN86&amp;"!"&amp;'DataReport Cell refs'!GB$2)</f>
        <v>0</v>
      </c>
      <c r="GC86" s="361" cm="1">
        <f t="array" aca="1" ref="GC86" ca="1">INDIRECT($AN86&amp;"!"&amp;'DataReport Cell refs'!GC$2)</f>
        <v>0</v>
      </c>
      <c r="GD86" s="361" cm="1">
        <f t="array" aca="1" ref="GD86" ca="1">INDIRECT($AN86&amp;"!"&amp;'DataReport Cell refs'!GD$2)</f>
        <v>0</v>
      </c>
      <c r="GE86" s="361" cm="1">
        <f t="array" aca="1" ref="GE86" ca="1">INDIRECT($AN86&amp;"!"&amp;'DataReport Cell refs'!GE$2)</f>
        <v>0</v>
      </c>
      <c r="GF86" s="361" cm="1">
        <f t="array" aca="1" ref="GF86" ca="1">INDIRECT($AN86&amp;"!"&amp;'DataReport Cell refs'!GF$2)</f>
        <v>0</v>
      </c>
      <c r="GG86" s="361" cm="1">
        <f t="array" aca="1" ref="GG86" ca="1">INDIRECT($AN86&amp;"!"&amp;'DataReport Cell refs'!GG$2)</f>
        <v>0</v>
      </c>
      <c r="GH86" s="361" cm="1">
        <f t="array" aca="1" ref="GH86" ca="1">INDIRECT($AN86&amp;"!"&amp;'DataReport Cell refs'!GH$2)</f>
        <v>0</v>
      </c>
      <c r="GI86" s="361" cm="1">
        <f t="array" aca="1" ref="GI86" ca="1">INDIRECT($AN86&amp;"!"&amp;'DataReport Cell refs'!GI$2)</f>
        <v>0</v>
      </c>
      <c r="GJ86" s="361" cm="1">
        <f t="array" aca="1" ref="GJ86" ca="1">INDIRECT($AN86&amp;"!"&amp;'DataReport Cell refs'!GJ$2)</f>
        <v>0</v>
      </c>
      <c r="GK86" s="361" cm="1">
        <f t="array" aca="1" ref="GK86" ca="1">INDIRECT($AN86&amp;"!"&amp;'DataReport Cell refs'!GK$2)</f>
        <v>0</v>
      </c>
      <c r="GL86" s="361" cm="1">
        <f t="array" aca="1" ref="GL86" ca="1">INDIRECT($AN86&amp;"!"&amp;'DataReport Cell refs'!GL$2)</f>
        <v>0</v>
      </c>
      <c r="GM86" s="361" cm="1">
        <f t="array" aca="1" ref="GM86" ca="1">INDIRECT($AN86&amp;"!"&amp;'DataReport Cell refs'!GM$2)</f>
        <v>0</v>
      </c>
      <c r="GN86" s="361" cm="1">
        <f t="array" aca="1" ref="GN86" ca="1">INDIRECT($AN86&amp;"!"&amp;'DataReport Cell refs'!GN$2)</f>
        <v>0</v>
      </c>
      <c r="GO86" s="361" cm="1">
        <f t="array" aca="1" ref="GO86" ca="1">INDIRECT($AN86&amp;"!"&amp;'DataReport Cell refs'!GO$2)</f>
        <v>0</v>
      </c>
      <c r="GP86" s="361" cm="1">
        <f t="array" aca="1" ref="GP86" ca="1">INDIRECT($AN86&amp;"!"&amp;'DataReport Cell refs'!GP$2)</f>
        <v>0</v>
      </c>
      <c r="GQ86" s="361" cm="1">
        <f t="array" aca="1" ref="GQ86" ca="1">INDIRECT($AN86&amp;"!"&amp;'DataReport Cell refs'!GQ$2)</f>
        <v>0</v>
      </c>
      <c r="GR86" s="361" cm="1">
        <f t="array" aca="1" ref="GR86" ca="1">INDIRECT($AN86&amp;"!"&amp;'DataReport Cell refs'!GR$2)</f>
        <v>0</v>
      </c>
      <c r="GS86" s="361" cm="1">
        <f t="array" aca="1" ref="GS86" ca="1">INDIRECT($AN86&amp;"!"&amp;'DataReport Cell refs'!GS$2)</f>
        <v>0</v>
      </c>
      <c r="GT86" s="361" cm="1">
        <f t="array" aca="1" ref="GT86" ca="1">INDIRECT($AN86&amp;"!"&amp;'DataReport Cell refs'!GT$2)</f>
        <v>0</v>
      </c>
      <c r="GU86" s="361" cm="1">
        <f t="array" aca="1" ref="GU86" ca="1">INDIRECT($AN86&amp;"!"&amp;'DataReport Cell refs'!GU$2)</f>
        <v>0</v>
      </c>
      <c r="GV86" s="361" cm="1">
        <f t="array" aca="1" ref="GV86" ca="1">INDIRECT($AN86&amp;"!"&amp;'DataReport Cell refs'!GV$2)</f>
        <v>0</v>
      </c>
      <c r="GW86" s="361" cm="1">
        <f t="array" aca="1" ref="GW86" ca="1">INDIRECT($AN86&amp;"!"&amp;'DataReport Cell refs'!GW$2)</f>
        <v>0</v>
      </c>
      <c r="GX86" s="361" cm="1">
        <f t="array" aca="1" ref="GX86" ca="1">INDIRECT($AN86&amp;"!"&amp;'DataReport Cell refs'!GX$2)</f>
        <v>0</v>
      </c>
      <c r="GY86" s="361" cm="1">
        <f t="array" aca="1" ref="GY86" ca="1">INDIRECT($AN86&amp;"!"&amp;'DataReport Cell refs'!GY$2)</f>
        <v>0</v>
      </c>
      <c r="GZ86" s="361" cm="1">
        <f t="array" aca="1" ref="GZ86" ca="1">INDIRECT($AN86&amp;"!"&amp;'DataReport Cell refs'!GZ$2)</f>
        <v>0</v>
      </c>
      <c r="HA86" s="361" cm="1">
        <f t="array" aca="1" ref="HA86" ca="1">INDIRECT($AN86&amp;"!"&amp;'DataReport Cell refs'!HA$2)</f>
        <v>0</v>
      </c>
      <c r="HB86" s="361" cm="1">
        <f t="array" aca="1" ref="HB86" ca="1">INDIRECT($AN86&amp;"!"&amp;'DataReport Cell refs'!HB$2)</f>
        <v>0</v>
      </c>
      <c r="HC86" s="361" cm="1">
        <f t="array" aca="1" ref="HC86" ca="1">INDIRECT($AN86&amp;"!"&amp;'DataReport Cell refs'!HC$2)</f>
        <v>0</v>
      </c>
      <c r="HD86" s="361" cm="1">
        <f t="array" aca="1" ref="HD86" ca="1">INDIRECT($AN86&amp;"!"&amp;'DataReport Cell refs'!HD$2)</f>
        <v>0</v>
      </c>
      <c r="HE86" cm="1">
        <f t="array" aca="1" ref="HE86" ca="1">INDIRECT($AN86&amp;"!"&amp;'DataReport Cell refs'!HE$2)</f>
        <v>0</v>
      </c>
      <c r="HF86" cm="1">
        <f t="array" aca="1" ref="HF86" ca="1">INDIRECT($AN86&amp;"!"&amp;'DataReport Cell refs'!HF$2)</f>
        <v>0</v>
      </c>
      <c r="HG86" cm="1">
        <f t="array" aca="1" ref="HG86" ca="1">INDIRECT($AN86&amp;"!"&amp;'DataReport Cell refs'!HG$2)</f>
        <v>0</v>
      </c>
      <c r="HH86" cm="1">
        <f t="array" aca="1" ref="HH86" ca="1">INDIRECT($AN86&amp;"!"&amp;'DataReport Cell refs'!HH$2)</f>
        <v>0</v>
      </c>
      <c r="HI86" cm="1">
        <f t="array" aca="1" ref="HI86" ca="1">INDIRECT($AN86&amp;"!"&amp;'DataReport Cell refs'!HI$2)</f>
        <v>0</v>
      </c>
      <c r="HJ86" cm="1">
        <f t="array" aca="1" ref="HJ86" ca="1">INDIRECT($AN86&amp;"!"&amp;'DataReport Cell refs'!HJ$2)</f>
        <v>0</v>
      </c>
      <c r="HK86" cm="1">
        <f t="array" aca="1" ref="HK86" ca="1">INDIRECT($AN86&amp;"!"&amp;'DataReport Cell refs'!HK$2)</f>
        <v>0</v>
      </c>
      <c r="HL86" cm="1">
        <f t="array" aca="1" ref="HL86" ca="1">INDIRECT($AN86&amp;"!"&amp;'DataReport Cell refs'!HL$2)</f>
        <v>0</v>
      </c>
      <c r="HM86" cm="1">
        <f t="array" aca="1" ref="HM86" ca="1">INDIRECT($AN86&amp;"!"&amp;'DataReport Cell refs'!HM$2)</f>
        <v>0</v>
      </c>
      <c r="HN86" cm="1">
        <f t="array" aca="1" ref="HN86" ca="1">INDIRECT($AN86&amp;"!"&amp;'DataReport Cell refs'!HN$2)</f>
        <v>0</v>
      </c>
      <c r="HO86" cm="1">
        <f t="array" aca="1" ref="HO86" ca="1">INDIRECT($AN86&amp;"!"&amp;'DataReport Cell refs'!HO$2)</f>
        <v>0</v>
      </c>
      <c r="HP86" cm="1">
        <f t="array" aca="1" ref="HP86" ca="1">INDIRECT($AN86&amp;"!"&amp;'DataReport Cell refs'!HP$2)</f>
        <v>0</v>
      </c>
      <c r="HQ86" cm="1">
        <f t="array" aca="1" ref="HQ86" ca="1">INDIRECT($AN86&amp;"!"&amp;'DataReport Cell refs'!HQ$2)</f>
        <v>0</v>
      </c>
      <c r="HR86" cm="1">
        <f t="array" aca="1" ref="HR86" ca="1">INDIRECT($AN86&amp;"!"&amp;'DataReport Cell refs'!HR$2)</f>
        <v>0</v>
      </c>
      <c r="HS86" cm="1">
        <f t="array" aca="1" ref="HS86" ca="1">INDIRECT($AN86&amp;"!"&amp;'DataReport Cell refs'!HS$2)</f>
        <v>0</v>
      </c>
      <c r="HT86" cm="1">
        <f t="array" aca="1" ref="HT86" ca="1">INDIRECT($AN86&amp;"!"&amp;'DataReport Cell refs'!HT$2)</f>
        <v>0</v>
      </c>
      <c r="HU86" cm="1">
        <f t="array" aca="1" ref="HU86" ca="1">INDIRECT($AN86&amp;"!"&amp;'DataReport Cell refs'!HU$2)</f>
        <v>0</v>
      </c>
      <c r="HV86" cm="1">
        <f t="array" aca="1" ref="HV86" ca="1">INDIRECT($AN86&amp;"!"&amp;'DataReport Cell refs'!HV$2)</f>
        <v>0</v>
      </c>
      <c r="HW86" cm="1">
        <f t="array" aca="1" ref="HW86" ca="1">INDIRECT($AN86&amp;"!"&amp;'DataReport Cell refs'!HW$2)</f>
        <v>0</v>
      </c>
      <c r="HX86" cm="1">
        <f t="array" aca="1" ref="HX86" ca="1">INDIRECT($AN86&amp;"!"&amp;'DataReport Cell refs'!HX$2)</f>
        <v>0</v>
      </c>
      <c r="HY86" cm="1">
        <f t="array" aca="1" ref="HY86" ca="1">INDIRECT($AN86&amp;"!"&amp;'DataReport Cell refs'!HY$2)</f>
        <v>0</v>
      </c>
      <c r="HZ86" cm="1">
        <f t="array" aca="1" ref="HZ86" ca="1">INDIRECT($AN86&amp;"!"&amp;'DataReport Cell refs'!HZ$2)</f>
        <v>0</v>
      </c>
      <c r="IA86" cm="1">
        <f t="array" aca="1" ref="IA86" ca="1">INDIRECT($AN86&amp;"!"&amp;'DataReport Cell refs'!IA$2)</f>
        <v>0</v>
      </c>
      <c r="IB86" cm="1">
        <f t="array" aca="1" ref="IB86" ca="1">INDIRECT($AN86&amp;"!"&amp;'DataReport Cell refs'!IB$2)</f>
        <v>0</v>
      </c>
      <c r="IC86" cm="1">
        <f t="array" aca="1" ref="IC86" ca="1">INDIRECT($AN86&amp;"!"&amp;'DataReport Cell refs'!IC$2)</f>
        <v>0</v>
      </c>
      <c r="ID86" cm="1">
        <f t="array" aca="1" ref="ID86" ca="1">INDIRECT($AN86&amp;"!"&amp;'DataReport Cell refs'!ID$2)</f>
        <v>0</v>
      </c>
      <c r="IE86" cm="1">
        <f t="array" aca="1" ref="IE86" ca="1">INDIRECT($AN86&amp;"!"&amp;'DataReport Cell refs'!IE$2)</f>
        <v>0</v>
      </c>
      <c r="IF86" cm="1">
        <f t="array" aca="1" ref="IF86" ca="1">INDIRECT($AN86&amp;"!"&amp;'DataReport Cell refs'!IF$2)</f>
        <v>0</v>
      </c>
      <c r="IG86" cm="1">
        <f t="array" aca="1" ref="IG86" ca="1">INDIRECT($AN86&amp;"!"&amp;'DataReport Cell refs'!IG$2)</f>
        <v>0</v>
      </c>
      <c r="IH86" cm="1">
        <f t="array" aca="1" ref="IH86" ca="1">INDIRECT($AN86&amp;"!"&amp;'DataReport Cell refs'!IH$2)</f>
        <v>0</v>
      </c>
      <c r="II86" cm="1">
        <f t="array" aca="1" ref="II86" ca="1">INDIRECT($AN86&amp;"!"&amp;'DataReport Cell refs'!II$2)</f>
        <v>0</v>
      </c>
      <c r="IJ86" cm="1">
        <f t="array" aca="1" ref="IJ86" ca="1">INDIRECT($AN86&amp;"!"&amp;'DataReport Cell refs'!IJ$2)</f>
        <v>0</v>
      </c>
      <c r="IK86" cm="1">
        <f t="array" aca="1" ref="IK86" ca="1">INDIRECT($AN86&amp;"!"&amp;'DataReport Cell refs'!IK$2)</f>
        <v>0</v>
      </c>
      <c r="IL86" cm="1">
        <f t="array" aca="1" ref="IL86" ca="1">INDIRECT($AN86&amp;"!"&amp;'DataReport Cell refs'!IL$2)</f>
        <v>0</v>
      </c>
      <c r="IM86" cm="1">
        <f t="array" aca="1" ref="IM86" ca="1">INDIRECT($AN86&amp;"!"&amp;'DataReport Cell refs'!IM$2)</f>
        <v>0</v>
      </c>
      <c r="IN86" cm="1">
        <f t="array" aca="1" ref="IN86" ca="1">INDIRECT($AN86&amp;"!"&amp;'DataReport Cell refs'!IN$2)</f>
        <v>0</v>
      </c>
      <c r="IO86" cm="1">
        <f t="array" aca="1" ref="IO86" ca="1">INDIRECT($AN86&amp;"!"&amp;'DataReport Cell refs'!IO$2)</f>
        <v>0</v>
      </c>
      <c r="IP86" cm="1">
        <f t="array" aca="1" ref="IP86" ca="1">INDIRECT($AN86&amp;"!"&amp;'DataReport Cell refs'!IP$2)</f>
        <v>0</v>
      </c>
      <c r="IQ86" cm="1">
        <f t="array" aca="1" ref="IQ86" ca="1">INDIRECT($AN86&amp;"!"&amp;'DataReport Cell refs'!IQ$2)</f>
        <v>0</v>
      </c>
      <c r="IR86" cm="1">
        <f t="array" aca="1" ref="IR86" ca="1">INDIRECT($AN86&amp;"!"&amp;'DataReport Cell refs'!IR$2)</f>
        <v>0</v>
      </c>
      <c r="IS86" cm="1">
        <f t="array" aca="1" ref="IS86" ca="1">INDIRECT($AN86&amp;"!"&amp;'DataReport Cell refs'!IS$2)</f>
        <v>0</v>
      </c>
      <c r="IT86" cm="1">
        <f t="array" aca="1" ref="IT86" ca="1">INDIRECT($AN86&amp;"!"&amp;'DataReport Cell refs'!IT$2)</f>
        <v>0</v>
      </c>
      <c r="IU86" cm="1">
        <f t="array" aca="1" ref="IU86" ca="1">INDIRECT($AN86&amp;"!"&amp;'DataReport Cell refs'!IU$2)</f>
        <v>0</v>
      </c>
      <c r="IV86" cm="1">
        <f t="array" aca="1" ref="IV86" ca="1">INDIRECT($AN86&amp;"!"&amp;'DataReport Cell refs'!IV$2)</f>
        <v>0</v>
      </c>
      <c r="IW86" cm="1">
        <f t="array" aca="1" ref="IW86" ca="1">INDIRECT($AN86&amp;"!"&amp;'DataReport Cell refs'!IW$2)</f>
        <v>0</v>
      </c>
      <c r="IX86" cm="1">
        <f t="array" aca="1" ref="IX86" ca="1">INDIRECT($AN86&amp;"!"&amp;'DataReport Cell refs'!IX$2)</f>
        <v>0</v>
      </c>
      <c r="IY86" cm="1">
        <f t="array" aca="1" ref="IY86" ca="1">INDIRECT($AN86&amp;"!"&amp;'DataReport Cell refs'!IY$2)</f>
        <v>0</v>
      </c>
      <c r="IZ86" cm="1">
        <f t="array" aca="1" ref="IZ86" ca="1">INDIRECT($AN86&amp;"!"&amp;'DataReport Cell refs'!IZ$2)</f>
        <v>0</v>
      </c>
      <c r="JA86" cm="1">
        <f t="array" aca="1" ref="JA86" ca="1">INDIRECT($AN86&amp;"!"&amp;'DataReport Cell refs'!JA$2)</f>
        <v>0</v>
      </c>
      <c r="JB86" cm="1">
        <f t="array" aca="1" ref="JB86" ca="1">INDIRECT($AN86&amp;"!"&amp;'DataReport Cell refs'!JB$2)</f>
        <v>0</v>
      </c>
      <c r="JC86" cm="1">
        <f t="array" aca="1" ref="JC86" ca="1">INDIRECT($AN86&amp;"!"&amp;'DataReport Cell refs'!JC$2)</f>
        <v>0</v>
      </c>
      <c r="JD86" cm="1">
        <f t="array" aca="1" ref="JD86" ca="1">INDIRECT($AN86&amp;"!"&amp;'DataReport Cell refs'!JD$2)</f>
        <v>0</v>
      </c>
      <c r="JE86" cm="1">
        <f t="array" aca="1" ref="JE86" ca="1">INDIRECT($AN86&amp;"!"&amp;'DataReport Cell refs'!JE$2)</f>
        <v>0</v>
      </c>
      <c r="JF86" cm="1">
        <f t="array" aca="1" ref="JF86" ca="1">INDIRECT($AN86&amp;"!"&amp;'DataReport Cell refs'!JF$2)</f>
        <v>0</v>
      </c>
      <c r="JG86" cm="1">
        <f t="array" aca="1" ref="JG86" ca="1">INDIRECT($AN86&amp;"!"&amp;'DataReport Cell refs'!JG$2)</f>
        <v>0</v>
      </c>
      <c r="JH86" cm="1">
        <f t="array" aca="1" ref="JH86" ca="1">INDIRECT($AN86&amp;"!"&amp;'DataReport Cell refs'!JH$2)</f>
        <v>0</v>
      </c>
      <c r="JI86" cm="1">
        <f t="array" aca="1" ref="JI86" ca="1">INDIRECT($AN86&amp;"!"&amp;'DataReport Cell refs'!JI$2)</f>
        <v>0</v>
      </c>
      <c r="JJ86" cm="1">
        <f t="array" aca="1" ref="JJ86" ca="1">INDIRECT($AN86&amp;"!"&amp;'DataReport Cell refs'!JJ$2)</f>
        <v>0</v>
      </c>
      <c r="JK86" cm="1">
        <f t="array" aca="1" ref="JK86" ca="1">INDIRECT($AN86&amp;"!"&amp;'DataReport Cell refs'!JK$2)</f>
        <v>0</v>
      </c>
      <c r="JL86" cm="1">
        <f t="array" aca="1" ref="JL86" ca="1">INDIRECT($AN86&amp;"!"&amp;'DataReport Cell refs'!JL$2)</f>
        <v>0</v>
      </c>
      <c r="JM86" cm="1">
        <f t="array" aca="1" ref="JM86" ca="1">INDIRECT($AN86&amp;"!"&amp;'DataReport Cell refs'!JM$2)</f>
        <v>0</v>
      </c>
      <c r="JN86" cm="1">
        <f t="array" aca="1" ref="JN86" ca="1">INDIRECT($AN86&amp;"!"&amp;'DataReport Cell refs'!JN$2)</f>
        <v>0</v>
      </c>
      <c r="JO86" cm="1">
        <f t="array" aca="1" ref="JO86" ca="1">INDIRECT($AN86&amp;"!"&amp;'DataReport Cell refs'!JO$2)</f>
        <v>0</v>
      </c>
      <c r="JP86" cm="1">
        <f t="array" aca="1" ref="JP86" ca="1">INDIRECT($AN86&amp;"!"&amp;'DataReport Cell refs'!JP$2)</f>
        <v>0</v>
      </c>
      <c r="JQ86" cm="1">
        <f t="array" aca="1" ref="JQ86" ca="1">INDIRECT($AN86&amp;"!"&amp;'DataReport Cell refs'!JQ$2)</f>
        <v>0</v>
      </c>
      <c r="JR86" cm="1">
        <f t="array" aca="1" ref="JR86" ca="1">INDIRECT($AN86&amp;"!"&amp;'DataReport Cell refs'!JR$2)</f>
        <v>0</v>
      </c>
      <c r="JS86" cm="1">
        <f t="array" aca="1" ref="JS86" ca="1">INDIRECT($AN86&amp;"!"&amp;'DataReport Cell refs'!JS$2)</f>
        <v>0</v>
      </c>
      <c r="JT86" cm="1">
        <f t="array" aca="1" ref="JT86" ca="1">INDIRECT($AN86&amp;"!"&amp;'DataReport Cell refs'!JT$2)</f>
        <v>0</v>
      </c>
      <c r="JU86" cm="1">
        <f t="array" aca="1" ref="JU86" ca="1">INDIRECT($AN86&amp;"!"&amp;'DataReport Cell refs'!JU$2)</f>
        <v>0</v>
      </c>
      <c r="JV86" t="str" cm="1">
        <f t="array" aca="1" ref="JV86" ca="1">INDIRECT($AN86&amp;"!"&amp;'DataReport Cell refs'!JV$2)</f>
        <v>Not Commenced</v>
      </c>
      <c r="JW86" t="str" cm="1">
        <f t="array" aca="1" ref="JW86" ca="1">INDIRECT($AN86&amp;"!"&amp;'DataReport Cell refs'!JW$2)</f>
        <v>First complete Stocktake</v>
      </c>
      <c r="JX86" t="str" cm="1">
        <f t="array" aca="1" ref="JX86" ca="1">INDIRECT($AN86&amp;"!"&amp;'DataReport Cell refs'!JX$2)</f>
        <v>First complete Stocktake</v>
      </c>
      <c r="JY86" t="str" cm="1">
        <f t="array" aca="1" ref="JY86" ca="1">INDIRECT($AN86&amp;"!"&amp;'DataReport Cell refs'!JY$2)</f>
        <v>First complete Stocktake</v>
      </c>
      <c r="JZ86" t="str" cm="1">
        <f t="array" aca="1" ref="JZ86" ca="1">INDIRECT($AN86&amp;"!"&amp;'DataReport Cell refs'!JZ$2)</f>
        <v>First complete Stocktake</v>
      </c>
      <c r="KA86" t="str" cm="1">
        <f t="array" aca="1" ref="KA86" ca="1">INDIRECT($AN86&amp;"!"&amp;'DataReport Cell refs'!KA$2)</f>
        <v>First complete Stocktake</v>
      </c>
      <c r="KB86" t="str" cm="1">
        <f t="array" aca="1" ref="KB86" ca="1">INDIRECT($AN86&amp;"!"&amp;'DataReport Cell refs'!KB$2)</f>
        <v>First complete Stocktake</v>
      </c>
    </row>
    <row r="87" spans="40:288" x14ac:dyDescent="0.35">
      <c r="AN87" s="345" t="s">
        <v>1226</v>
      </c>
      <c r="AO87" cm="1">
        <f t="array" aca="1" ref="AO87" ca="1">INDIRECT($AN87&amp;"!"&amp;'DataReport Cell refs'!AO$2)</f>
        <v>0</v>
      </c>
      <c r="AP87" t="str" cm="1">
        <f t="array" aca="1" ref="AP87" ca="1">INDIRECT($AN87&amp;"!"&amp;'DataReport Cell refs'!AP$2)</f>
        <v>Select option</v>
      </c>
      <c r="AQ87" t="str" cm="1">
        <f t="array" aca="1" ref="AQ87" ca="1">INDIRECT($AN87&amp;"!"&amp;'DataReport Cell refs'!AQ$2)</f>
        <v>Select option</v>
      </c>
      <c r="AR87" s="361" cm="1">
        <f t="array" aca="1" ref="AR87" ca="1">INDIRECT($AN87&amp;"!"&amp;'DataReport Cell refs'!AR$2)</f>
        <v>0</v>
      </c>
      <c r="AS87" t="b" cm="1">
        <f t="array" aca="1" ref="AS87" ca="1">INDIRECT($AN87&amp;"!"&amp;'DataReport Cell refs'!AS$2)</f>
        <v>0</v>
      </c>
      <c r="AT87" t="b" cm="1">
        <f t="array" aca="1" ref="AT87" ca="1">INDIRECT($AN87&amp;"!"&amp;'DataReport Cell refs'!AT$2)</f>
        <v>0</v>
      </c>
      <c r="AU87" t="b" cm="1">
        <f t="array" aca="1" ref="AU87" ca="1">INDIRECT($AN87&amp;"!"&amp;'DataReport Cell refs'!AU$2)</f>
        <v>0</v>
      </c>
      <c r="AV87" t="b" cm="1">
        <f t="array" aca="1" ref="AV87" ca="1">INDIRECT($AN87&amp;"!"&amp;'DataReport Cell refs'!AV$2)</f>
        <v>0</v>
      </c>
      <c r="AW87" t="b" cm="1">
        <f t="array" aca="1" ref="AW87" ca="1">INDIRECT($AN87&amp;"!"&amp;'DataReport Cell refs'!AW$2)</f>
        <v>0</v>
      </c>
      <c r="AX87" t="b" cm="1">
        <f t="array" aca="1" ref="AX87" ca="1">INDIRECT($AN87&amp;"!"&amp;'DataReport Cell refs'!AX$2)</f>
        <v>0</v>
      </c>
      <c r="AY87" t="b" cm="1">
        <f t="array" aca="1" ref="AY87" ca="1">INDIRECT($AN87&amp;"!"&amp;'DataReport Cell refs'!AY$2)</f>
        <v>0</v>
      </c>
      <c r="AZ87" t="b" cm="1">
        <f t="array" aca="1" ref="AZ87" ca="1">INDIRECT($AN87&amp;"!"&amp;'DataReport Cell refs'!AZ$2)</f>
        <v>0</v>
      </c>
      <c r="BA87" t="b" cm="1">
        <f t="array" aca="1" ref="BA87" ca="1">INDIRECT($AN87&amp;"!"&amp;'DataReport Cell refs'!BA$2)</f>
        <v>0</v>
      </c>
      <c r="BB87" t="b" cm="1">
        <f t="array" aca="1" ref="BB87" ca="1">INDIRECT($AN87&amp;"!"&amp;'DataReport Cell refs'!BB$2)</f>
        <v>0</v>
      </c>
      <c r="BC87" t="b" cm="1">
        <f t="array" aca="1" ref="BC87" ca="1">INDIRECT($AN87&amp;"!"&amp;'DataReport Cell refs'!BC$2)</f>
        <v>0</v>
      </c>
      <c r="BD87" t="b" cm="1">
        <f t="array" aca="1" ref="BD87" ca="1">INDIRECT($AN87&amp;"!"&amp;'DataReport Cell refs'!BD$2)</f>
        <v>0</v>
      </c>
      <c r="BE87" t="b" cm="1">
        <f t="array" aca="1" ref="BE87" ca="1">INDIRECT($AN87&amp;"!"&amp;'DataReport Cell refs'!BE$2)</f>
        <v>0</v>
      </c>
      <c r="BF87" t="b" cm="1">
        <f t="array" aca="1" ref="BF87" ca="1">INDIRECT($AN87&amp;"!"&amp;'DataReport Cell refs'!BF$2)</f>
        <v>0</v>
      </c>
      <c r="BG87" t="b" cm="1">
        <f t="array" aca="1" ref="BG87" ca="1">INDIRECT($AN87&amp;"!"&amp;'DataReport Cell refs'!BG$2)</f>
        <v>0</v>
      </c>
      <c r="BH87" t="b" cm="1">
        <f t="array" aca="1" ref="BH87" ca="1">INDIRECT($AN87&amp;"!"&amp;'DataReport Cell refs'!BH$2)</f>
        <v>0</v>
      </c>
      <c r="BI87" t="str" cm="1">
        <f t="array" aca="1" ref="BI87" ca="1">INDIRECT($AN87&amp;"!"&amp;'DataReport Cell refs'!BI$2)</f>
        <v>Select option</v>
      </c>
      <c r="BJ87" t="str" cm="1">
        <f t="array" aca="1" ref="BJ87" ca="1">INDIRECT($AN87&amp;"!"&amp;'DataReport Cell refs'!BJ$2)</f>
        <v>Select option</v>
      </c>
      <c r="BK87" t="str" cm="1">
        <f t="array" aca="1" ref="BK87" ca="1">INDIRECT($AN87&amp;"!"&amp;'DataReport Cell refs'!BK$2)</f>
        <v>Select option</v>
      </c>
      <c r="BL87" t="str" cm="1">
        <f t="array" aca="1" ref="BL87" ca="1">INDIRECT($AN87&amp;"!"&amp;'DataReport Cell refs'!BL$2)</f>
        <v>Select option</v>
      </c>
      <c r="BM87" t="str" cm="1">
        <f t="array" aca="1" ref="BM87" ca="1">INDIRECT($AN87&amp;"!"&amp;'DataReport Cell refs'!BM$2)</f>
        <v>Select option</v>
      </c>
      <c r="BN87" t="str" cm="1">
        <f t="array" aca="1" ref="BN87" ca="1">INDIRECT($AN87&amp;"!"&amp;'DataReport Cell refs'!BN$2)</f>
        <v>Select option</v>
      </c>
      <c r="BO87" t="str" cm="1">
        <f t="array" aca="1" ref="BO87" ca="1">INDIRECT($AN87&amp;"!"&amp;'DataReport Cell refs'!BO$2)</f>
        <v>Select option</v>
      </c>
      <c r="BP87" t="str" cm="1">
        <f t="array" aca="1" ref="BP87" ca="1">INDIRECT($AN87&amp;"!"&amp;'DataReport Cell refs'!BP$2)</f>
        <v>Select option</v>
      </c>
      <c r="BQ87" t="str" cm="1">
        <f t="array" aca="1" ref="BQ87" ca="1">INDIRECT($AN87&amp;"!"&amp;'DataReport Cell refs'!BQ$2)</f>
        <v>Select option</v>
      </c>
      <c r="BR87" t="b" cm="1">
        <f t="array" aca="1" ref="BR87" ca="1">INDIRECT($AN87&amp;"!"&amp;'DataReport Cell refs'!BR$2)</f>
        <v>0</v>
      </c>
      <c r="BS87" t="b" cm="1">
        <f t="array" aca="1" ref="BS87" ca="1">INDIRECT($AN87&amp;"!"&amp;'DataReport Cell refs'!BS$2)</f>
        <v>0</v>
      </c>
      <c r="BT87" t="b" cm="1">
        <f t="array" aca="1" ref="BT87" ca="1">INDIRECT($AN87&amp;"!"&amp;'DataReport Cell refs'!BT$2)</f>
        <v>0</v>
      </c>
      <c r="BU87" t="b" cm="1">
        <f t="array" aca="1" ref="BU87" ca="1">INDIRECT($AN87&amp;"!"&amp;'DataReport Cell refs'!BU$2)</f>
        <v>0</v>
      </c>
      <c r="BV87" t="b" cm="1">
        <f t="array" aca="1" ref="BV87" ca="1">INDIRECT($AN87&amp;"!"&amp;'DataReport Cell refs'!BV$2)</f>
        <v>0</v>
      </c>
      <c r="BW87" t="b" cm="1">
        <f t="array" aca="1" ref="BW87" ca="1">INDIRECT($AN87&amp;"!"&amp;'DataReport Cell refs'!BW$2)</f>
        <v>0</v>
      </c>
      <c r="BX87" t="b" cm="1">
        <f t="array" aca="1" ref="BX87" ca="1">INDIRECT($AN87&amp;"!"&amp;'DataReport Cell refs'!BX$2)</f>
        <v>0</v>
      </c>
      <c r="BY87" t="b" cm="1">
        <f t="array" aca="1" ref="BY87" ca="1">INDIRECT($AN87&amp;"!"&amp;'DataReport Cell refs'!BY$2)</f>
        <v>0</v>
      </c>
      <c r="BZ87" t="b" cm="1">
        <f t="array" aca="1" ref="BZ87" ca="1">INDIRECT($AN87&amp;"!"&amp;'DataReport Cell refs'!BZ$2)</f>
        <v>0</v>
      </c>
      <c r="CA87" cm="1">
        <f t="array" aca="1" ref="CA87" ca="1">INDIRECT($AN87&amp;"!"&amp;'DataReport Cell refs'!CA$2)</f>
        <v>0</v>
      </c>
      <c r="CB87" s="385" cm="1">
        <f t="array" aca="1" ref="CB87" ca="1">INDIRECT($AN87&amp;"!"&amp;'DataReport Cell refs'!CB$2)</f>
        <v>0</v>
      </c>
      <c r="CC87" s="385" cm="1">
        <f t="array" aca="1" ref="CC87" ca="1">INDIRECT($AN87&amp;"!"&amp;'DataReport Cell refs'!CC$2)</f>
        <v>0</v>
      </c>
      <c r="CD87" s="385" cm="1">
        <f t="array" aca="1" ref="CD87" ca="1">INDIRECT($AN87&amp;"!"&amp;'DataReport Cell refs'!CD$2)</f>
        <v>0</v>
      </c>
      <c r="CE87" t="str" cm="1">
        <f t="array" aca="1" ref="CE87" ca="1">INDIRECT($AN87&amp;"!"&amp;'DataReport Cell refs'!CE$2)</f>
        <v>Select option</v>
      </c>
      <c r="CF87" s="361" cm="1">
        <f t="array" aca="1" ref="CF87" ca="1">INDIRECT($AN87&amp;"!"&amp;'DataReport Cell refs'!CF$2)</f>
        <v>0</v>
      </c>
      <c r="CG87" t="b" cm="1">
        <f t="array" aca="1" ref="CG87" ca="1">INDIRECT($AN87&amp;"!"&amp;'DataReport Cell refs'!CG$2)</f>
        <v>0</v>
      </c>
      <c r="CH87" t="b" cm="1">
        <f t="array" aca="1" ref="CH87" ca="1">INDIRECT($AN87&amp;"!"&amp;'DataReport Cell refs'!CH$2)</f>
        <v>0</v>
      </c>
      <c r="CI87" t="b" cm="1">
        <f t="array" aca="1" ref="CI87" ca="1">INDIRECT($AN87&amp;"!"&amp;'DataReport Cell refs'!CI$2)</f>
        <v>0</v>
      </c>
      <c r="CJ87" t="b" cm="1">
        <f t="array" aca="1" ref="CJ87" ca="1">INDIRECT($AN87&amp;"!"&amp;'DataReport Cell refs'!CJ$2)</f>
        <v>0</v>
      </c>
      <c r="CK87" t="b" cm="1">
        <f t="array" aca="1" ref="CK87" ca="1">INDIRECT($AN87&amp;"!"&amp;'DataReport Cell refs'!CK$2)</f>
        <v>0</v>
      </c>
      <c r="CL87" t="b" cm="1">
        <f t="array" aca="1" ref="CL87" ca="1">INDIRECT($AN87&amp;"!"&amp;'DataReport Cell refs'!CL$2)</f>
        <v>0</v>
      </c>
      <c r="CM87" t="b" cm="1">
        <f t="array" aca="1" ref="CM87" ca="1">INDIRECT($AN87&amp;"!"&amp;'DataReport Cell refs'!CM$2)</f>
        <v>0</v>
      </c>
      <c r="CN87" t="b" cm="1">
        <f t="array" aca="1" ref="CN87" ca="1">INDIRECT($AN87&amp;"!"&amp;'DataReport Cell refs'!CN$2)</f>
        <v>0</v>
      </c>
      <c r="CO87" t="b" cm="1">
        <f t="array" aca="1" ref="CO87" ca="1">INDIRECT($AN87&amp;"!"&amp;'DataReport Cell refs'!CO$2)</f>
        <v>0</v>
      </c>
      <c r="CP87" t="b" cm="1">
        <f t="array" aca="1" ref="CP87" ca="1">INDIRECT($AN87&amp;"!"&amp;'DataReport Cell refs'!CP$2)</f>
        <v>0</v>
      </c>
      <c r="CQ87" t="b" cm="1">
        <f t="array" aca="1" ref="CQ87" ca="1">INDIRECT($AN87&amp;"!"&amp;'DataReport Cell refs'!CQ$2)</f>
        <v>0</v>
      </c>
      <c r="CR87" t="b" cm="1">
        <f t="array" aca="1" ref="CR87" ca="1">INDIRECT($AN87&amp;"!"&amp;'DataReport Cell refs'!CR$2)</f>
        <v>0</v>
      </c>
      <c r="CS87" t="b" cm="1">
        <f t="array" aca="1" ref="CS87" ca="1">INDIRECT($AN87&amp;"!"&amp;'DataReport Cell refs'!CS$2)</f>
        <v>0</v>
      </c>
      <c r="CT87" t="b" cm="1">
        <f t="array" aca="1" ref="CT87" ca="1">INDIRECT($AN87&amp;"!"&amp;'DataReport Cell refs'!CT$2)</f>
        <v>0</v>
      </c>
      <c r="CU87" t="b" cm="1">
        <f t="array" aca="1" ref="CU87" ca="1">INDIRECT($AN87&amp;"!"&amp;'DataReport Cell refs'!CU$2)</f>
        <v>0</v>
      </c>
      <c r="CV87" t="b" cm="1">
        <f t="array" aca="1" ref="CV87" ca="1">INDIRECT($AN87&amp;"!"&amp;'DataReport Cell refs'!CV$2)</f>
        <v>0</v>
      </c>
      <c r="CW87" t="b" cm="1">
        <f t="array" aca="1" ref="CW87" ca="1">INDIRECT($AN87&amp;"!"&amp;'DataReport Cell refs'!CW$2)</f>
        <v>0</v>
      </c>
      <c r="CX87" t="b" cm="1">
        <f t="array" aca="1" ref="CX87" ca="1">INDIRECT($AN87&amp;"!"&amp;'DataReport Cell refs'!CX$2)</f>
        <v>0</v>
      </c>
      <c r="CY87" t="b" cm="1">
        <f t="array" aca="1" ref="CY87" ca="1">INDIRECT($AN87&amp;"!"&amp;'DataReport Cell refs'!CY$2)</f>
        <v>0</v>
      </c>
      <c r="CZ87" t="b" cm="1">
        <f t="array" aca="1" ref="CZ87" ca="1">INDIRECT($AN87&amp;"!"&amp;'DataReport Cell refs'!CZ$2)</f>
        <v>0</v>
      </c>
      <c r="DA87" t="b" cm="1">
        <f t="array" aca="1" ref="DA87" ca="1">INDIRECT($AN87&amp;"!"&amp;'DataReport Cell refs'!DA$2)</f>
        <v>0</v>
      </c>
      <c r="DB87" t="b" cm="1">
        <f t="array" aca="1" ref="DB87" ca="1">INDIRECT($AN87&amp;"!"&amp;'DataReport Cell refs'!DB$2)</f>
        <v>0</v>
      </c>
      <c r="DC87" t="b" cm="1">
        <f t="array" aca="1" ref="DC87" ca="1">INDIRECT($AN87&amp;"!"&amp;'DataReport Cell refs'!DC$2)</f>
        <v>0</v>
      </c>
      <c r="DD87" t="b" cm="1">
        <f t="array" aca="1" ref="DD87" ca="1">INDIRECT($AN87&amp;"!"&amp;'DataReport Cell refs'!DD$2)</f>
        <v>0</v>
      </c>
      <c r="DE87" t="b" cm="1">
        <f t="array" aca="1" ref="DE87" ca="1">INDIRECT($AN87&amp;"!"&amp;'DataReport Cell refs'!DE$2)</f>
        <v>0</v>
      </c>
      <c r="DF87" t="b" cm="1">
        <f t="array" aca="1" ref="DF87" ca="1">INDIRECT($AN87&amp;"!"&amp;'DataReport Cell refs'!DF$2)</f>
        <v>0</v>
      </c>
      <c r="DG87" t="b" cm="1">
        <f t="array" aca="1" ref="DG87" ca="1">INDIRECT($AN87&amp;"!"&amp;'DataReport Cell refs'!DG$2)</f>
        <v>0</v>
      </c>
      <c r="DH87" t="b" cm="1">
        <f t="array" aca="1" ref="DH87" ca="1">INDIRECT($AN87&amp;"!"&amp;'DataReport Cell refs'!DH$2)</f>
        <v>0</v>
      </c>
      <c r="DI87" t="b" cm="1">
        <f t="array" aca="1" ref="DI87" ca="1">INDIRECT($AN87&amp;"!"&amp;'DataReport Cell refs'!DI$2)</f>
        <v>0</v>
      </c>
      <c r="DJ87" t="b" cm="1">
        <f t="array" aca="1" ref="DJ87" ca="1">INDIRECT($AN87&amp;"!"&amp;'DataReport Cell refs'!DJ$2)</f>
        <v>0</v>
      </c>
      <c r="DK87" t="b" cm="1">
        <f t="array" aca="1" ref="DK87" ca="1">INDIRECT($AN87&amp;"!"&amp;'DataReport Cell refs'!DK$2)</f>
        <v>0</v>
      </c>
      <c r="DL87" t="b" cm="1">
        <f t="array" aca="1" ref="DL87" ca="1">INDIRECT($AN87&amp;"!"&amp;'DataReport Cell refs'!DL$2)</f>
        <v>0</v>
      </c>
      <c r="DM87" t="b" cm="1">
        <f t="array" aca="1" ref="DM87" ca="1">INDIRECT($AN87&amp;"!"&amp;'DataReport Cell refs'!DM$2)</f>
        <v>0</v>
      </c>
      <c r="DN87" t="str" cm="1">
        <f t="array" aca="1" ref="DN87" ca="1">INDIRECT($AN87&amp;"!"&amp;'DataReport Cell refs'!DN$2)</f>
        <v>Type here - Other service not included above 1</v>
      </c>
      <c r="DO87" t="str" cm="1">
        <f t="array" aca="1" ref="DO87" ca="1">INDIRECT($AN87&amp;"!"&amp;'DataReport Cell refs'!DO$2)</f>
        <v>Type here - Other service not included above 2</v>
      </c>
      <c r="DP87" t="str" cm="1">
        <f t="array" aca="1" ref="DP87" ca="1">INDIRECT($AN87&amp;"!"&amp;'DataReport Cell refs'!DP$2)</f>
        <v>Type here - Other service not included above 3</v>
      </c>
      <c r="DQ87" t="b" cm="1">
        <f t="array" aca="1" ref="DQ87" ca="1">INDIRECT($AN87&amp;"!"&amp;'DataReport Cell refs'!DQ$2)</f>
        <v>0</v>
      </c>
      <c r="DR87" t="b" cm="1">
        <f t="array" aca="1" ref="DR87" ca="1">INDIRECT($AN87&amp;"!"&amp;'DataReport Cell refs'!DR$2)</f>
        <v>0</v>
      </c>
      <c r="DS87" t="b" cm="1">
        <f t="array" aca="1" ref="DS87" ca="1">INDIRECT($AN87&amp;"!"&amp;'DataReport Cell refs'!DS$2)</f>
        <v>0</v>
      </c>
      <c r="DT87" t="b" cm="1">
        <f t="array" aca="1" ref="DT87" ca="1">INDIRECT($AN87&amp;"!"&amp;'DataReport Cell refs'!DT$2)</f>
        <v>0</v>
      </c>
      <c r="DU87" t="b" cm="1">
        <f t="array" aca="1" ref="DU87" ca="1">INDIRECT($AN87&amp;"!"&amp;'DataReport Cell refs'!DU$2)</f>
        <v>0</v>
      </c>
      <c r="DV87" t="b" cm="1">
        <f t="array" aca="1" ref="DV87" ca="1">INDIRECT($AN87&amp;"!"&amp;'DataReport Cell refs'!DV$2)</f>
        <v>0</v>
      </c>
      <c r="DW87" t="b" cm="1">
        <f t="array" aca="1" ref="DW87" ca="1">INDIRECT($AN87&amp;"!"&amp;'DataReport Cell refs'!DW$2)</f>
        <v>0</v>
      </c>
      <c r="DX87" t="b" cm="1">
        <f t="array" aca="1" ref="DX87" ca="1">INDIRECT($AN87&amp;"!"&amp;'DataReport Cell refs'!DX$2)</f>
        <v>0</v>
      </c>
      <c r="DY87" t="b" cm="1">
        <f t="array" aca="1" ref="DY87" ca="1">INDIRECT($AN87&amp;"!"&amp;'DataReport Cell refs'!DY$2)</f>
        <v>0</v>
      </c>
      <c r="DZ87" t="b" cm="1">
        <f t="array" aca="1" ref="DZ87" ca="1">INDIRECT($AN87&amp;"!"&amp;'DataReport Cell refs'!DZ$2)</f>
        <v>0</v>
      </c>
      <c r="EA87" t="b" cm="1">
        <f t="array" aca="1" ref="EA87" ca="1">INDIRECT($AN87&amp;"!"&amp;'DataReport Cell refs'!EA$2)</f>
        <v>0</v>
      </c>
      <c r="EB87" t="b" cm="1">
        <f t="array" aca="1" ref="EB87" ca="1">INDIRECT($AN87&amp;"!"&amp;'DataReport Cell refs'!EB$2)</f>
        <v>0</v>
      </c>
      <c r="EC87" t="b" cm="1">
        <f t="array" aca="1" ref="EC87" ca="1">INDIRECT($AN87&amp;"!"&amp;'DataReport Cell refs'!EC$2)</f>
        <v>0</v>
      </c>
      <c r="ED87" t="b" cm="1">
        <f t="array" aca="1" ref="ED87" ca="1">INDIRECT($AN87&amp;"!"&amp;'DataReport Cell refs'!ED$2)</f>
        <v>0</v>
      </c>
      <c r="EE87" t="b" cm="1">
        <f t="array" aca="1" ref="EE87" ca="1">INDIRECT($AN87&amp;"!"&amp;'DataReport Cell refs'!EE$2)</f>
        <v>0</v>
      </c>
      <c r="EF87" t="b" cm="1">
        <f t="array" aca="1" ref="EF87" ca="1">INDIRECT($AN87&amp;"!"&amp;'DataReport Cell refs'!EF$2)</f>
        <v>0</v>
      </c>
      <c r="EG87" t="b" cm="1">
        <f t="array" aca="1" ref="EG87" ca="1">INDIRECT($AN87&amp;"!"&amp;'DataReport Cell refs'!EG$2)</f>
        <v>0</v>
      </c>
      <c r="EH87" t="b" cm="1">
        <f t="array" aca="1" ref="EH87" ca="1">INDIRECT($AN87&amp;"!"&amp;'DataReport Cell refs'!EH$2)</f>
        <v>0</v>
      </c>
      <c r="EI87" t="b" cm="1">
        <f t="array" aca="1" ref="EI87" ca="1">INDIRECT($AN87&amp;"!"&amp;'DataReport Cell refs'!EI$2)</f>
        <v>0</v>
      </c>
      <c r="EJ87" t="b" cm="1">
        <f t="array" aca="1" ref="EJ87" ca="1">INDIRECT($AN87&amp;"!"&amp;'DataReport Cell refs'!EJ$2)</f>
        <v>0</v>
      </c>
      <c r="EK87" t="b" cm="1">
        <f t="array" aca="1" ref="EK87" ca="1">INDIRECT($AN87&amp;"!"&amp;'DataReport Cell refs'!EK$2)</f>
        <v>0</v>
      </c>
      <c r="EL87" t="b" cm="1">
        <f t="array" aca="1" ref="EL87" ca="1">INDIRECT($AN87&amp;"!"&amp;'DataReport Cell refs'!EL$2)</f>
        <v>0</v>
      </c>
      <c r="EM87" t="b" cm="1">
        <f t="array" aca="1" ref="EM87" ca="1">INDIRECT($AN87&amp;"!"&amp;'DataReport Cell refs'!EM$2)</f>
        <v>0</v>
      </c>
      <c r="EN87" t="b" cm="1">
        <f t="array" aca="1" ref="EN87" ca="1">INDIRECT($AN87&amp;"!"&amp;'DataReport Cell refs'!EN$2)</f>
        <v>0</v>
      </c>
      <c r="EO87" t="b" cm="1">
        <f t="array" aca="1" ref="EO87" ca="1">INDIRECT($AN87&amp;"!"&amp;'DataReport Cell refs'!EO$2)</f>
        <v>0</v>
      </c>
      <c r="EP87" t="b" cm="1">
        <f t="array" aca="1" ref="EP87" ca="1">INDIRECT($AN87&amp;"!"&amp;'DataReport Cell refs'!EP$2)</f>
        <v>0</v>
      </c>
      <c r="EQ87" t="b" cm="1">
        <f t="array" aca="1" ref="EQ87" ca="1">INDIRECT($AN87&amp;"!"&amp;'DataReport Cell refs'!EQ$2)</f>
        <v>0</v>
      </c>
      <c r="ER87" t="b" cm="1">
        <f t="array" aca="1" ref="ER87" ca="1">INDIRECT($AN87&amp;"!"&amp;'DataReport Cell refs'!ER$2)</f>
        <v>0</v>
      </c>
      <c r="ES87" t="b" cm="1">
        <f t="array" aca="1" ref="ES87" ca="1">INDIRECT($AN87&amp;"!"&amp;'DataReport Cell refs'!ES$2)</f>
        <v>0</v>
      </c>
      <c r="ET87" t="b" cm="1">
        <f t="array" aca="1" ref="ET87" ca="1">INDIRECT($AN87&amp;"!"&amp;'DataReport Cell refs'!ET$2)</f>
        <v>0</v>
      </c>
      <c r="EU87" t="b" cm="1">
        <f t="array" aca="1" ref="EU87" ca="1">INDIRECT($AN87&amp;"!"&amp;'DataReport Cell refs'!EU$2)</f>
        <v>0</v>
      </c>
      <c r="EV87" t="b" cm="1">
        <f t="array" aca="1" ref="EV87" ca="1">INDIRECT($AN87&amp;"!"&amp;'DataReport Cell refs'!EV$2)</f>
        <v>0</v>
      </c>
      <c r="EW87" t="b" cm="1">
        <f t="array" aca="1" ref="EW87" ca="1">INDIRECT($AN87&amp;"!"&amp;'DataReport Cell refs'!EW$2)</f>
        <v>0</v>
      </c>
      <c r="EX87" t="b" cm="1">
        <f t="array" aca="1" ref="EX87" ca="1">INDIRECT($AN87&amp;"!"&amp;'DataReport Cell refs'!EX$2)</f>
        <v>0</v>
      </c>
      <c r="EY87" t="b" cm="1">
        <f t="array" aca="1" ref="EY87" ca="1">INDIRECT($AN87&amp;"!"&amp;'DataReport Cell refs'!EY$2)</f>
        <v>0</v>
      </c>
      <c r="EZ87" t="b" cm="1">
        <f t="array" aca="1" ref="EZ87" ca="1">INDIRECT($AN87&amp;"!"&amp;'DataReport Cell refs'!EZ$2)</f>
        <v>0</v>
      </c>
      <c r="FA87" t="b" cm="1">
        <f t="array" aca="1" ref="FA87" ca="1">INDIRECT($AN87&amp;"!"&amp;'DataReport Cell refs'!FA$2)</f>
        <v>0</v>
      </c>
      <c r="FB87" t="b" cm="1">
        <f t="array" aca="1" ref="FB87" ca="1">INDIRECT($AN87&amp;"!"&amp;'DataReport Cell refs'!FB$2)</f>
        <v>0</v>
      </c>
      <c r="FC87" t="b" cm="1">
        <f t="array" aca="1" ref="FC87" ca="1">INDIRECT($AN87&amp;"!"&amp;'DataReport Cell refs'!FC$2)</f>
        <v>0</v>
      </c>
      <c r="FD87" t="b" cm="1">
        <f t="array" aca="1" ref="FD87" ca="1">INDIRECT($AN87&amp;"!"&amp;'DataReport Cell refs'!FD$2)</f>
        <v>0</v>
      </c>
      <c r="FE87" t="b" cm="1">
        <f t="array" aca="1" ref="FE87" ca="1">INDIRECT($AN87&amp;"!"&amp;'DataReport Cell refs'!FE$2)</f>
        <v>0</v>
      </c>
      <c r="FF87" t="b" cm="1">
        <f t="array" aca="1" ref="FF87" ca="1">INDIRECT($AN87&amp;"!"&amp;'DataReport Cell refs'!FF$2)</f>
        <v>0</v>
      </c>
      <c r="FG87" t="b" cm="1">
        <f t="array" aca="1" ref="FG87" ca="1">INDIRECT($AN87&amp;"!"&amp;'DataReport Cell refs'!FG$2)</f>
        <v>0</v>
      </c>
      <c r="FH87" t="b" cm="1">
        <f t="array" aca="1" ref="FH87" ca="1">INDIRECT($AN87&amp;"!"&amp;'DataReport Cell refs'!FH$2)</f>
        <v>0</v>
      </c>
      <c r="FI87" t="b" cm="1">
        <f t="array" aca="1" ref="FI87" ca="1">INDIRECT($AN87&amp;"!"&amp;'DataReport Cell refs'!FI$2)</f>
        <v>0</v>
      </c>
      <c r="FJ87" t="b" cm="1">
        <f t="array" aca="1" ref="FJ87" ca="1">INDIRECT($AN87&amp;"!"&amp;'DataReport Cell refs'!FJ$2)</f>
        <v>0</v>
      </c>
      <c r="FK87" s="361" cm="1">
        <f t="array" aca="1" ref="FK87" ca="1">INDIRECT($AN87&amp;"!"&amp;'DataReport Cell refs'!FK$2)</f>
        <v>0</v>
      </c>
      <c r="FL87" s="361" cm="1">
        <f t="array" aca="1" ref="FL87" ca="1">INDIRECT($AN87&amp;"!"&amp;'DataReport Cell refs'!FL$2)</f>
        <v>0</v>
      </c>
      <c r="FM87" s="361" cm="1">
        <f t="array" aca="1" ref="FM87" ca="1">INDIRECT($AN87&amp;"!"&amp;'DataReport Cell refs'!FM$2)</f>
        <v>0</v>
      </c>
      <c r="FN87" s="361" cm="1">
        <f t="array" aca="1" ref="FN87" ca="1">INDIRECT($AN87&amp;"!"&amp;'DataReport Cell refs'!FN$2)</f>
        <v>0</v>
      </c>
      <c r="FO87" s="361" cm="1">
        <f t="array" aca="1" ref="FO87" ca="1">INDIRECT($AN87&amp;"!"&amp;'DataReport Cell refs'!FO$2)</f>
        <v>0</v>
      </c>
      <c r="FP87" s="361" cm="1">
        <f t="array" aca="1" ref="FP87" ca="1">INDIRECT($AN87&amp;"!"&amp;'DataReport Cell refs'!FP$2)</f>
        <v>0</v>
      </c>
      <c r="FQ87" s="361" cm="1">
        <f t="array" aca="1" ref="FQ87" ca="1">INDIRECT($AN87&amp;"!"&amp;'DataReport Cell refs'!FQ$2)</f>
        <v>0</v>
      </c>
      <c r="FR87" s="361" cm="1">
        <f t="array" aca="1" ref="FR87" ca="1">INDIRECT($AN87&amp;"!"&amp;'DataReport Cell refs'!FR$2)</f>
        <v>0</v>
      </c>
      <c r="FS87" s="361" cm="1">
        <f t="array" aca="1" ref="FS87" ca="1">INDIRECT($AN87&amp;"!"&amp;'DataReport Cell refs'!FS$2)</f>
        <v>0</v>
      </c>
      <c r="FT87" s="361" cm="1">
        <f t="array" aca="1" ref="FT87" ca="1">INDIRECT($AN87&amp;"!"&amp;'DataReport Cell refs'!FT$2)</f>
        <v>0</v>
      </c>
      <c r="FU87" s="361" cm="1">
        <f t="array" aca="1" ref="FU87" ca="1">INDIRECT($AN87&amp;"!"&amp;'DataReport Cell refs'!FU$2)</f>
        <v>0</v>
      </c>
      <c r="FV87" s="361" cm="1">
        <f t="array" aca="1" ref="FV87" ca="1">INDIRECT($AN87&amp;"!"&amp;'DataReport Cell refs'!FV$2)</f>
        <v>0</v>
      </c>
      <c r="FW87" s="361" cm="1">
        <f t="array" aca="1" ref="FW87" ca="1">INDIRECT($AN87&amp;"!"&amp;'DataReport Cell refs'!FW$2)</f>
        <v>0</v>
      </c>
      <c r="FX87" s="361" cm="1">
        <f t="array" aca="1" ref="FX87" ca="1">INDIRECT($AN87&amp;"!"&amp;'DataReport Cell refs'!FX$2)</f>
        <v>0</v>
      </c>
      <c r="FY87" s="361" cm="1">
        <f t="array" aca="1" ref="FY87" ca="1">INDIRECT($AN87&amp;"!"&amp;'DataReport Cell refs'!FY$2)</f>
        <v>0</v>
      </c>
      <c r="FZ87" s="361" cm="1">
        <f t="array" aca="1" ref="FZ87" ca="1">INDIRECT($AN87&amp;"!"&amp;'DataReport Cell refs'!FZ$2)</f>
        <v>0</v>
      </c>
      <c r="GA87" s="361" cm="1">
        <f t="array" aca="1" ref="GA87" ca="1">INDIRECT($AN87&amp;"!"&amp;'DataReport Cell refs'!GA$2)</f>
        <v>0</v>
      </c>
      <c r="GB87" s="361" cm="1">
        <f t="array" aca="1" ref="GB87" ca="1">INDIRECT($AN87&amp;"!"&amp;'DataReport Cell refs'!GB$2)</f>
        <v>0</v>
      </c>
      <c r="GC87" s="361" cm="1">
        <f t="array" aca="1" ref="GC87" ca="1">INDIRECT($AN87&amp;"!"&amp;'DataReport Cell refs'!GC$2)</f>
        <v>0</v>
      </c>
      <c r="GD87" s="361" cm="1">
        <f t="array" aca="1" ref="GD87" ca="1">INDIRECT($AN87&amp;"!"&amp;'DataReport Cell refs'!GD$2)</f>
        <v>0</v>
      </c>
      <c r="GE87" s="361" cm="1">
        <f t="array" aca="1" ref="GE87" ca="1">INDIRECT($AN87&amp;"!"&amp;'DataReport Cell refs'!GE$2)</f>
        <v>0</v>
      </c>
      <c r="GF87" s="361" cm="1">
        <f t="array" aca="1" ref="GF87" ca="1">INDIRECT($AN87&amp;"!"&amp;'DataReport Cell refs'!GF$2)</f>
        <v>0</v>
      </c>
      <c r="GG87" s="361" cm="1">
        <f t="array" aca="1" ref="GG87" ca="1">INDIRECT($AN87&amp;"!"&amp;'DataReport Cell refs'!GG$2)</f>
        <v>0</v>
      </c>
      <c r="GH87" s="361" cm="1">
        <f t="array" aca="1" ref="GH87" ca="1">INDIRECT($AN87&amp;"!"&amp;'DataReport Cell refs'!GH$2)</f>
        <v>0</v>
      </c>
      <c r="GI87" s="361" cm="1">
        <f t="array" aca="1" ref="GI87" ca="1">INDIRECT($AN87&amp;"!"&amp;'DataReport Cell refs'!GI$2)</f>
        <v>0</v>
      </c>
      <c r="GJ87" s="361" cm="1">
        <f t="array" aca="1" ref="GJ87" ca="1">INDIRECT($AN87&amp;"!"&amp;'DataReport Cell refs'!GJ$2)</f>
        <v>0</v>
      </c>
      <c r="GK87" s="361" cm="1">
        <f t="array" aca="1" ref="GK87" ca="1">INDIRECT($AN87&amp;"!"&amp;'DataReport Cell refs'!GK$2)</f>
        <v>0</v>
      </c>
      <c r="GL87" s="361" cm="1">
        <f t="array" aca="1" ref="GL87" ca="1">INDIRECT($AN87&amp;"!"&amp;'DataReport Cell refs'!GL$2)</f>
        <v>0</v>
      </c>
      <c r="GM87" s="361" cm="1">
        <f t="array" aca="1" ref="GM87" ca="1">INDIRECT($AN87&amp;"!"&amp;'DataReport Cell refs'!GM$2)</f>
        <v>0</v>
      </c>
      <c r="GN87" s="361" cm="1">
        <f t="array" aca="1" ref="GN87" ca="1">INDIRECT($AN87&amp;"!"&amp;'DataReport Cell refs'!GN$2)</f>
        <v>0</v>
      </c>
      <c r="GO87" s="361" cm="1">
        <f t="array" aca="1" ref="GO87" ca="1">INDIRECT($AN87&amp;"!"&amp;'DataReport Cell refs'!GO$2)</f>
        <v>0</v>
      </c>
      <c r="GP87" s="361" cm="1">
        <f t="array" aca="1" ref="GP87" ca="1">INDIRECT($AN87&amp;"!"&amp;'DataReport Cell refs'!GP$2)</f>
        <v>0</v>
      </c>
      <c r="GQ87" s="361" cm="1">
        <f t="array" aca="1" ref="GQ87" ca="1">INDIRECT($AN87&amp;"!"&amp;'DataReport Cell refs'!GQ$2)</f>
        <v>0</v>
      </c>
      <c r="GR87" s="361" cm="1">
        <f t="array" aca="1" ref="GR87" ca="1">INDIRECT($AN87&amp;"!"&amp;'DataReport Cell refs'!GR$2)</f>
        <v>0</v>
      </c>
      <c r="GS87" s="361" cm="1">
        <f t="array" aca="1" ref="GS87" ca="1">INDIRECT($AN87&amp;"!"&amp;'DataReport Cell refs'!GS$2)</f>
        <v>0</v>
      </c>
      <c r="GT87" s="361" cm="1">
        <f t="array" aca="1" ref="GT87" ca="1">INDIRECT($AN87&amp;"!"&amp;'DataReport Cell refs'!GT$2)</f>
        <v>0</v>
      </c>
      <c r="GU87" s="361" cm="1">
        <f t="array" aca="1" ref="GU87" ca="1">INDIRECT($AN87&amp;"!"&amp;'DataReport Cell refs'!GU$2)</f>
        <v>0</v>
      </c>
      <c r="GV87" s="361" cm="1">
        <f t="array" aca="1" ref="GV87" ca="1">INDIRECT($AN87&amp;"!"&amp;'DataReport Cell refs'!GV$2)</f>
        <v>0</v>
      </c>
      <c r="GW87" s="361" cm="1">
        <f t="array" aca="1" ref="GW87" ca="1">INDIRECT($AN87&amp;"!"&amp;'DataReport Cell refs'!GW$2)</f>
        <v>0</v>
      </c>
      <c r="GX87" s="361" cm="1">
        <f t="array" aca="1" ref="GX87" ca="1">INDIRECT($AN87&amp;"!"&amp;'DataReport Cell refs'!GX$2)</f>
        <v>0</v>
      </c>
      <c r="GY87" s="361" cm="1">
        <f t="array" aca="1" ref="GY87" ca="1">INDIRECT($AN87&amp;"!"&amp;'DataReport Cell refs'!GY$2)</f>
        <v>0</v>
      </c>
      <c r="GZ87" s="361" cm="1">
        <f t="array" aca="1" ref="GZ87" ca="1">INDIRECT($AN87&amp;"!"&amp;'DataReport Cell refs'!GZ$2)</f>
        <v>0</v>
      </c>
      <c r="HA87" s="361" cm="1">
        <f t="array" aca="1" ref="HA87" ca="1">INDIRECT($AN87&amp;"!"&amp;'DataReport Cell refs'!HA$2)</f>
        <v>0</v>
      </c>
      <c r="HB87" s="361" cm="1">
        <f t="array" aca="1" ref="HB87" ca="1">INDIRECT($AN87&amp;"!"&amp;'DataReport Cell refs'!HB$2)</f>
        <v>0</v>
      </c>
      <c r="HC87" s="361" cm="1">
        <f t="array" aca="1" ref="HC87" ca="1">INDIRECT($AN87&amp;"!"&amp;'DataReport Cell refs'!HC$2)</f>
        <v>0</v>
      </c>
      <c r="HD87" s="361" cm="1">
        <f t="array" aca="1" ref="HD87" ca="1">INDIRECT($AN87&amp;"!"&amp;'DataReport Cell refs'!HD$2)</f>
        <v>0</v>
      </c>
      <c r="HE87" cm="1">
        <f t="array" aca="1" ref="HE87" ca="1">INDIRECT($AN87&amp;"!"&amp;'DataReport Cell refs'!HE$2)</f>
        <v>0</v>
      </c>
      <c r="HF87" cm="1">
        <f t="array" aca="1" ref="HF87" ca="1">INDIRECT($AN87&amp;"!"&amp;'DataReport Cell refs'!HF$2)</f>
        <v>0</v>
      </c>
      <c r="HG87" cm="1">
        <f t="array" aca="1" ref="HG87" ca="1">INDIRECT($AN87&amp;"!"&amp;'DataReport Cell refs'!HG$2)</f>
        <v>0</v>
      </c>
      <c r="HH87" cm="1">
        <f t="array" aca="1" ref="HH87" ca="1">INDIRECT($AN87&amp;"!"&amp;'DataReport Cell refs'!HH$2)</f>
        <v>0</v>
      </c>
      <c r="HI87" cm="1">
        <f t="array" aca="1" ref="HI87" ca="1">INDIRECT($AN87&amp;"!"&amp;'DataReport Cell refs'!HI$2)</f>
        <v>0</v>
      </c>
      <c r="HJ87" cm="1">
        <f t="array" aca="1" ref="HJ87" ca="1">INDIRECT($AN87&amp;"!"&amp;'DataReport Cell refs'!HJ$2)</f>
        <v>0</v>
      </c>
      <c r="HK87" cm="1">
        <f t="array" aca="1" ref="HK87" ca="1">INDIRECT($AN87&amp;"!"&amp;'DataReport Cell refs'!HK$2)</f>
        <v>0</v>
      </c>
      <c r="HL87" cm="1">
        <f t="array" aca="1" ref="HL87" ca="1">INDIRECT($AN87&amp;"!"&amp;'DataReport Cell refs'!HL$2)</f>
        <v>0</v>
      </c>
      <c r="HM87" cm="1">
        <f t="array" aca="1" ref="HM87" ca="1">INDIRECT($AN87&amp;"!"&amp;'DataReport Cell refs'!HM$2)</f>
        <v>0</v>
      </c>
      <c r="HN87" cm="1">
        <f t="array" aca="1" ref="HN87" ca="1">INDIRECT($AN87&amp;"!"&amp;'DataReport Cell refs'!HN$2)</f>
        <v>0</v>
      </c>
      <c r="HO87" cm="1">
        <f t="array" aca="1" ref="HO87" ca="1">INDIRECT($AN87&amp;"!"&amp;'DataReport Cell refs'!HO$2)</f>
        <v>0</v>
      </c>
      <c r="HP87" cm="1">
        <f t="array" aca="1" ref="HP87" ca="1">INDIRECT($AN87&amp;"!"&amp;'DataReport Cell refs'!HP$2)</f>
        <v>0</v>
      </c>
      <c r="HQ87" cm="1">
        <f t="array" aca="1" ref="HQ87" ca="1">INDIRECT($AN87&amp;"!"&amp;'DataReport Cell refs'!HQ$2)</f>
        <v>0</v>
      </c>
      <c r="HR87" cm="1">
        <f t="array" aca="1" ref="HR87" ca="1">INDIRECT($AN87&amp;"!"&amp;'DataReport Cell refs'!HR$2)</f>
        <v>0</v>
      </c>
      <c r="HS87" cm="1">
        <f t="array" aca="1" ref="HS87" ca="1">INDIRECT($AN87&amp;"!"&amp;'DataReport Cell refs'!HS$2)</f>
        <v>0</v>
      </c>
      <c r="HT87" cm="1">
        <f t="array" aca="1" ref="HT87" ca="1">INDIRECT($AN87&amp;"!"&amp;'DataReport Cell refs'!HT$2)</f>
        <v>0</v>
      </c>
      <c r="HU87" cm="1">
        <f t="array" aca="1" ref="HU87" ca="1">INDIRECT($AN87&amp;"!"&amp;'DataReport Cell refs'!HU$2)</f>
        <v>0</v>
      </c>
      <c r="HV87" cm="1">
        <f t="array" aca="1" ref="HV87" ca="1">INDIRECT($AN87&amp;"!"&amp;'DataReport Cell refs'!HV$2)</f>
        <v>0</v>
      </c>
      <c r="HW87" cm="1">
        <f t="array" aca="1" ref="HW87" ca="1">INDIRECT($AN87&amp;"!"&amp;'DataReport Cell refs'!HW$2)</f>
        <v>0</v>
      </c>
      <c r="HX87" cm="1">
        <f t="array" aca="1" ref="HX87" ca="1">INDIRECT($AN87&amp;"!"&amp;'DataReport Cell refs'!HX$2)</f>
        <v>0</v>
      </c>
      <c r="HY87" cm="1">
        <f t="array" aca="1" ref="HY87" ca="1">INDIRECT($AN87&amp;"!"&amp;'DataReport Cell refs'!HY$2)</f>
        <v>0</v>
      </c>
      <c r="HZ87" cm="1">
        <f t="array" aca="1" ref="HZ87" ca="1">INDIRECT($AN87&amp;"!"&amp;'DataReport Cell refs'!HZ$2)</f>
        <v>0</v>
      </c>
      <c r="IA87" cm="1">
        <f t="array" aca="1" ref="IA87" ca="1">INDIRECT($AN87&amp;"!"&amp;'DataReport Cell refs'!IA$2)</f>
        <v>0</v>
      </c>
      <c r="IB87" cm="1">
        <f t="array" aca="1" ref="IB87" ca="1">INDIRECT($AN87&amp;"!"&amp;'DataReport Cell refs'!IB$2)</f>
        <v>0</v>
      </c>
      <c r="IC87" cm="1">
        <f t="array" aca="1" ref="IC87" ca="1">INDIRECT($AN87&amp;"!"&amp;'DataReport Cell refs'!IC$2)</f>
        <v>0</v>
      </c>
      <c r="ID87" cm="1">
        <f t="array" aca="1" ref="ID87" ca="1">INDIRECT($AN87&amp;"!"&amp;'DataReport Cell refs'!ID$2)</f>
        <v>0</v>
      </c>
      <c r="IE87" cm="1">
        <f t="array" aca="1" ref="IE87" ca="1">INDIRECT($AN87&amp;"!"&amp;'DataReport Cell refs'!IE$2)</f>
        <v>0</v>
      </c>
      <c r="IF87" cm="1">
        <f t="array" aca="1" ref="IF87" ca="1">INDIRECT($AN87&amp;"!"&amp;'DataReport Cell refs'!IF$2)</f>
        <v>0</v>
      </c>
      <c r="IG87" cm="1">
        <f t="array" aca="1" ref="IG87" ca="1">INDIRECT($AN87&amp;"!"&amp;'DataReport Cell refs'!IG$2)</f>
        <v>0</v>
      </c>
      <c r="IH87" cm="1">
        <f t="array" aca="1" ref="IH87" ca="1">INDIRECT($AN87&amp;"!"&amp;'DataReport Cell refs'!IH$2)</f>
        <v>0</v>
      </c>
      <c r="II87" cm="1">
        <f t="array" aca="1" ref="II87" ca="1">INDIRECT($AN87&amp;"!"&amp;'DataReport Cell refs'!II$2)</f>
        <v>0</v>
      </c>
      <c r="IJ87" cm="1">
        <f t="array" aca="1" ref="IJ87" ca="1">INDIRECT($AN87&amp;"!"&amp;'DataReport Cell refs'!IJ$2)</f>
        <v>0</v>
      </c>
      <c r="IK87" cm="1">
        <f t="array" aca="1" ref="IK87" ca="1">INDIRECT($AN87&amp;"!"&amp;'DataReport Cell refs'!IK$2)</f>
        <v>0</v>
      </c>
      <c r="IL87" cm="1">
        <f t="array" aca="1" ref="IL87" ca="1">INDIRECT($AN87&amp;"!"&amp;'DataReport Cell refs'!IL$2)</f>
        <v>0</v>
      </c>
      <c r="IM87" cm="1">
        <f t="array" aca="1" ref="IM87" ca="1">INDIRECT($AN87&amp;"!"&amp;'DataReport Cell refs'!IM$2)</f>
        <v>0</v>
      </c>
      <c r="IN87" cm="1">
        <f t="array" aca="1" ref="IN87" ca="1">INDIRECT($AN87&amp;"!"&amp;'DataReport Cell refs'!IN$2)</f>
        <v>0</v>
      </c>
      <c r="IO87" cm="1">
        <f t="array" aca="1" ref="IO87" ca="1">INDIRECT($AN87&amp;"!"&amp;'DataReport Cell refs'!IO$2)</f>
        <v>0</v>
      </c>
      <c r="IP87" cm="1">
        <f t="array" aca="1" ref="IP87" ca="1">INDIRECT($AN87&amp;"!"&amp;'DataReport Cell refs'!IP$2)</f>
        <v>0</v>
      </c>
      <c r="IQ87" cm="1">
        <f t="array" aca="1" ref="IQ87" ca="1">INDIRECT($AN87&amp;"!"&amp;'DataReport Cell refs'!IQ$2)</f>
        <v>0</v>
      </c>
      <c r="IR87" cm="1">
        <f t="array" aca="1" ref="IR87" ca="1">INDIRECT($AN87&amp;"!"&amp;'DataReport Cell refs'!IR$2)</f>
        <v>0</v>
      </c>
      <c r="IS87" cm="1">
        <f t="array" aca="1" ref="IS87" ca="1">INDIRECT($AN87&amp;"!"&amp;'DataReport Cell refs'!IS$2)</f>
        <v>0</v>
      </c>
      <c r="IT87" cm="1">
        <f t="array" aca="1" ref="IT87" ca="1">INDIRECT($AN87&amp;"!"&amp;'DataReport Cell refs'!IT$2)</f>
        <v>0</v>
      </c>
      <c r="IU87" cm="1">
        <f t="array" aca="1" ref="IU87" ca="1">INDIRECT($AN87&amp;"!"&amp;'DataReport Cell refs'!IU$2)</f>
        <v>0</v>
      </c>
      <c r="IV87" cm="1">
        <f t="array" aca="1" ref="IV87" ca="1">INDIRECT($AN87&amp;"!"&amp;'DataReport Cell refs'!IV$2)</f>
        <v>0</v>
      </c>
      <c r="IW87" cm="1">
        <f t="array" aca="1" ref="IW87" ca="1">INDIRECT($AN87&amp;"!"&amp;'DataReport Cell refs'!IW$2)</f>
        <v>0</v>
      </c>
      <c r="IX87" cm="1">
        <f t="array" aca="1" ref="IX87" ca="1">INDIRECT($AN87&amp;"!"&amp;'DataReport Cell refs'!IX$2)</f>
        <v>0</v>
      </c>
      <c r="IY87" cm="1">
        <f t="array" aca="1" ref="IY87" ca="1">INDIRECT($AN87&amp;"!"&amp;'DataReport Cell refs'!IY$2)</f>
        <v>0</v>
      </c>
      <c r="IZ87" cm="1">
        <f t="array" aca="1" ref="IZ87" ca="1">INDIRECT($AN87&amp;"!"&amp;'DataReport Cell refs'!IZ$2)</f>
        <v>0</v>
      </c>
      <c r="JA87" cm="1">
        <f t="array" aca="1" ref="JA87" ca="1">INDIRECT($AN87&amp;"!"&amp;'DataReport Cell refs'!JA$2)</f>
        <v>0</v>
      </c>
      <c r="JB87" cm="1">
        <f t="array" aca="1" ref="JB87" ca="1">INDIRECT($AN87&amp;"!"&amp;'DataReport Cell refs'!JB$2)</f>
        <v>0</v>
      </c>
      <c r="JC87" cm="1">
        <f t="array" aca="1" ref="JC87" ca="1">INDIRECT($AN87&amp;"!"&amp;'DataReport Cell refs'!JC$2)</f>
        <v>0</v>
      </c>
      <c r="JD87" cm="1">
        <f t="array" aca="1" ref="JD87" ca="1">INDIRECT($AN87&amp;"!"&amp;'DataReport Cell refs'!JD$2)</f>
        <v>0</v>
      </c>
      <c r="JE87" cm="1">
        <f t="array" aca="1" ref="JE87" ca="1">INDIRECT($AN87&amp;"!"&amp;'DataReport Cell refs'!JE$2)</f>
        <v>0</v>
      </c>
      <c r="JF87" cm="1">
        <f t="array" aca="1" ref="JF87" ca="1">INDIRECT($AN87&amp;"!"&amp;'DataReport Cell refs'!JF$2)</f>
        <v>0</v>
      </c>
      <c r="JG87" cm="1">
        <f t="array" aca="1" ref="JG87" ca="1">INDIRECT($AN87&amp;"!"&amp;'DataReport Cell refs'!JG$2)</f>
        <v>0</v>
      </c>
      <c r="JH87" cm="1">
        <f t="array" aca="1" ref="JH87" ca="1">INDIRECT($AN87&amp;"!"&amp;'DataReport Cell refs'!JH$2)</f>
        <v>0</v>
      </c>
      <c r="JI87" cm="1">
        <f t="array" aca="1" ref="JI87" ca="1">INDIRECT($AN87&amp;"!"&amp;'DataReport Cell refs'!JI$2)</f>
        <v>0</v>
      </c>
      <c r="JJ87" cm="1">
        <f t="array" aca="1" ref="JJ87" ca="1">INDIRECT($AN87&amp;"!"&amp;'DataReport Cell refs'!JJ$2)</f>
        <v>0</v>
      </c>
      <c r="JK87" cm="1">
        <f t="array" aca="1" ref="JK87" ca="1">INDIRECT($AN87&amp;"!"&amp;'DataReport Cell refs'!JK$2)</f>
        <v>0</v>
      </c>
      <c r="JL87" cm="1">
        <f t="array" aca="1" ref="JL87" ca="1">INDIRECT($AN87&amp;"!"&amp;'DataReport Cell refs'!JL$2)</f>
        <v>0</v>
      </c>
      <c r="JM87" cm="1">
        <f t="array" aca="1" ref="JM87" ca="1">INDIRECT($AN87&amp;"!"&amp;'DataReport Cell refs'!JM$2)</f>
        <v>0</v>
      </c>
      <c r="JN87" cm="1">
        <f t="array" aca="1" ref="JN87" ca="1">INDIRECT($AN87&amp;"!"&amp;'DataReport Cell refs'!JN$2)</f>
        <v>0</v>
      </c>
      <c r="JO87" cm="1">
        <f t="array" aca="1" ref="JO87" ca="1">INDIRECT($AN87&amp;"!"&amp;'DataReport Cell refs'!JO$2)</f>
        <v>0</v>
      </c>
      <c r="JP87" cm="1">
        <f t="array" aca="1" ref="JP87" ca="1">INDIRECT($AN87&amp;"!"&amp;'DataReport Cell refs'!JP$2)</f>
        <v>0</v>
      </c>
      <c r="JQ87" cm="1">
        <f t="array" aca="1" ref="JQ87" ca="1">INDIRECT($AN87&amp;"!"&amp;'DataReport Cell refs'!JQ$2)</f>
        <v>0</v>
      </c>
      <c r="JR87" cm="1">
        <f t="array" aca="1" ref="JR87" ca="1">INDIRECT($AN87&amp;"!"&amp;'DataReport Cell refs'!JR$2)</f>
        <v>0</v>
      </c>
      <c r="JS87" cm="1">
        <f t="array" aca="1" ref="JS87" ca="1">INDIRECT($AN87&amp;"!"&amp;'DataReport Cell refs'!JS$2)</f>
        <v>0</v>
      </c>
      <c r="JT87" cm="1">
        <f t="array" aca="1" ref="JT87" ca="1">INDIRECT($AN87&amp;"!"&amp;'DataReport Cell refs'!JT$2)</f>
        <v>0</v>
      </c>
      <c r="JU87" cm="1">
        <f t="array" aca="1" ref="JU87" ca="1">INDIRECT($AN87&amp;"!"&amp;'DataReport Cell refs'!JU$2)</f>
        <v>0</v>
      </c>
      <c r="JV87" t="str" cm="1">
        <f t="array" aca="1" ref="JV87" ca="1">INDIRECT($AN87&amp;"!"&amp;'DataReport Cell refs'!JV$2)</f>
        <v>Not Commenced</v>
      </c>
      <c r="JW87" t="str" cm="1">
        <f t="array" aca="1" ref="JW87" ca="1">INDIRECT($AN87&amp;"!"&amp;'DataReport Cell refs'!JW$2)</f>
        <v>First complete Stocktake</v>
      </c>
      <c r="JX87" t="str" cm="1">
        <f t="array" aca="1" ref="JX87" ca="1">INDIRECT($AN87&amp;"!"&amp;'DataReport Cell refs'!JX$2)</f>
        <v>First complete Stocktake</v>
      </c>
      <c r="JY87" t="str" cm="1">
        <f t="array" aca="1" ref="JY87" ca="1">INDIRECT($AN87&amp;"!"&amp;'DataReport Cell refs'!JY$2)</f>
        <v>First complete Stocktake</v>
      </c>
      <c r="JZ87" t="str" cm="1">
        <f t="array" aca="1" ref="JZ87" ca="1">INDIRECT($AN87&amp;"!"&amp;'DataReport Cell refs'!JZ$2)</f>
        <v>First complete Stocktake</v>
      </c>
      <c r="KA87" t="str" cm="1">
        <f t="array" aca="1" ref="KA87" ca="1">INDIRECT($AN87&amp;"!"&amp;'DataReport Cell refs'!KA$2)</f>
        <v>First complete Stocktake</v>
      </c>
      <c r="KB87" t="str" cm="1">
        <f t="array" aca="1" ref="KB87" ca="1">INDIRECT($AN87&amp;"!"&amp;'DataReport Cell refs'!KB$2)</f>
        <v>First complete Stocktake</v>
      </c>
    </row>
    <row r="88" spans="40:288" x14ac:dyDescent="0.35">
      <c r="AN88" s="345" t="s">
        <v>1227</v>
      </c>
      <c r="AO88" cm="1">
        <f t="array" aca="1" ref="AO88" ca="1">INDIRECT($AN88&amp;"!"&amp;'DataReport Cell refs'!AO$2)</f>
        <v>0</v>
      </c>
      <c r="AP88" t="str" cm="1">
        <f t="array" aca="1" ref="AP88" ca="1">INDIRECT($AN88&amp;"!"&amp;'DataReport Cell refs'!AP$2)</f>
        <v>Select option</v>
      </c>
      <c r="AQ88" t="str" cm="1">
        <f t="array" aca="1" ref="AQ88" ca="1">INDIRECT($AN88&amp;"!"&amp;'DataReport Cell refs'!AQ$2)</f>
        <v>Select option</v>
      </c>
      <c r="AR88" s="361" cm="1">
        <f t="array" aca="1" ref="AR88" ca="1">INDIRECT($AN88&amp;"!"&amp;'DataReport Cell refs'!AR$2)</f>
        <v>0</v>
      </c>
      <c r="AS88" t="b" cm="1">
        <f t="array" aca="1" ref="AS88" ca="1">INDIRECT($AN88&amp;"!"&amp;'DataReport Cell refs'!AS$2)</f>
        <v>0</v>
      </c>
      <c r="AT88" t="b" cm="1">
        <f t="array" aca="1" ref="AT88" ca="1">INDIRECT($AN88&amp;"!"&amp;'DataReport Cell refs'!AT$2)</f>
        <v>0</v>
      </c>
      <c r="AU88" t="b" cm="1">
        <f t="array" aca="1" ref="AU88" ca="1">INDIRECT($AN88&amp;"!"&amp;'DataReport Cell refs'!AU$2)</f>
        <v>0</v>
      </c>
      <c r="AV88" t="b" cm="1">
        <f t="array" aca="1" ref="AV88" ca="1">INDIRECT($AN88&amp;"!"&amp;'DataReport Cell refs'!AV$2)</f>
        <v>0</v>
      </c>
      <c r="AW88" t="b" cm="1">
        <f t="array" aca="1" ref="AW88" ca="1">INDIRECT($AN88&amp;"!"&amp;'DataReport Cell refs'!AW$2)</f>
        <v>0</v>
      </c>
      <c r="AX88" t="b" cm="1">
        <f t="array" aca="1" ref="AX88" ca="1">INDIRECT($AN88&amp;"!"&amp;'DataReport Cell refs'!AX$2)</f>
        <v>0</v>
      </c>
      <c r="AY88" t="b" cm="1">
        <f t="array" aca="1" ref="AY88" ca="1">INDIRECT($AN88&amp;"!"&amp;'DataReport Cell refs'!AY$2)</f>
        <v>0</v>
      </c>
      <c r="AZ88" t="b" cm="1">
        <f t="array" aca="1" ref="AZ88" ca="1">INDIRECT($AN88&amp;"!"&amp;'DataReport Cell refs'!AZ$2)</f>
        <v>0</v>
      </c>
      <c r="BA88" t="b" cm="1">
        <f t="array" aca="1" ref="BA88" ca="1">INDIRECT($AN88&amp;"!"&amp;'DataReport Cell refs'!BA$2)</f>
        <v>0</v>
      </c>
      <c r="BB88" t="b" cm="1">
        <f t="array" aca="1" ref="BB88" ca="1">INDIRECT($AN88&amp;"!"&amp;'DataReport Cell refs'!BB$2)</f>
        <v>0</v>
      </c>
      <c r="BC88" t="b" cm="1">
        <f t="array" aca="1" ref="BC88" ca="1">INDIRECT($AN88&amp;"!"&amp;'DataReport Cell refs'!BC$2)</f>
        <v>0</v>
      </c>
      <c r="BD88" t="b" cm="1">
        <f t="array" aca="1" ref="BD88" ca="1">INDIRECT($AN88&amp;"!"&amp;'DataReport Cell refs'!BD$2)</f>
        <v>0</v>
      </c>
      <c r="BE88" t="b" cm="1">
        <f t="array" aca="1" ref="BE88" ca="1">INDIRECT($AN88&amp;"!"&amp;'DataReport Cell refs'!BE$2)</f>
        <v>0</v>
      </c>
      <c r="BF88" t="b" cm="1">
        <f t="array" aca="1" ref="BF88" ca="1">INDIRECT($AN88&amp;"!"&amp;'DataReport Cell refs'!BF$2)</f>
        <v>0</v>
      </c>
      <c r="BG88" t="b" cm="1">
        <f t="array" aca="1" ref="BG88" ca="1">INDIRECT($AN88&amp;"!"&amp;'DataReport Cell refs'!BG$2)</f>
        <v>0</v>
      </c>
      <c r="BH88" t="b" cm="1">
        <f t="array" aca="1" ref="BH88" ca="1">INDIRECT($AN88&amp;"!"&amp;'DataReport Cell refs'!BH$2)</f>
        <v>0</v>
      </c>
      <c r="BI88" t="str" cm="1">
        <f t="array" aca="1" ref="BI88" ca="1">INDIRECT($AN88&amp;"!"&amp;'DataReport Cell refs'!BI$2)</f>
        <v>Select option</v>
      </c>
      <c r="BJ88" t="str" cm="1">
        <f t="array" aca="1" ref="BJ88" ca="1">INDIRECT($AN88&amp;"!"&amp;'DataReport Cell refs'!BJ$2)</f>
        <v>Select option</v>
      </c>
      <c r="BK88" t="str" cm="1">
        <f t="array" aca="1" ref="BK88" ca="1">INDIRECT($AN88&amp;"!"&amp;'DataReport Cell refs'!BK$2)</f>
        <v>Select option</v>
      </c>
      <c r="BL88" t="str" cm="1">
        <f t="array" aca="1" ref="BL88" ca="1">INDIRECT($AN88&amp;"!"&amp;'DataReport Cell refs'!BL$2)</f>
        <v>Select option</v>
      </c>
      <c r="BM88" t="str" cm="1">
        <f t="array" aca="1" ref="BM88" ca="1">INDIRECT($AN88&amp;"!"&amp;'DataReport Cell refs'!BM$2)</f>
        <v>Select option</v>
      </c>
      <c r="BN88" t="str" cm="1">
        <f t="array" aca="1" ref="BN88" ca="1">INDIRECT($AN88&amp;"!"&amp;'DataReport Cell refs'!BN$2)</f>
        <v>Select option</v>
      </c>
      <c r="BO88" t="str" cm="1">
        <f t="array" aca="1" ref="BO88" ca="1">INDIRECT($AN88&amp;"!"&amp;'DataReport Cell refs'!BO$2)</f>
        <v>Select option</v>
      </c>
      <c r="BP88" t="str" cm="1">
        <f t="array" aca="1" ref="BP88" ca="1">INDIRECT($AN88&amp;"!"&amp;'DataReport Cell refs'!BP$2)</f>
        <v>Select option</v>
      </c>
      <c r="BQ88" t="str" cm="1">
        <f t="array" aca="1" ref="BQ88" ca="1">INDIRECT($AN88&amp;"!"&amp;'DataReport Cell refs'!BQ$2)</f>
        <v>Select option</v>
      </c>
      <c r="BR88" t="b" cm="1">
        <f t="array" aca="1" ref="BR88" ca="1">INDIRECT($AN88&amp;"!"&amp;'DataReport Cell refs'!BR$2)</f>
        <v>0</v>
      </c>
      <c r="BS88" t="b" cm="1">
        <f t="array" aca="1" ref="BS88" ca="1">INDIRECT($AN88&amp;"!"&amp;'DataReport Cell refs'!BS$2)</f>
        <v>0</v>
      </c>
      <c r="BT88" t="b" cm="1">
        <f t="array" aca="1" ref="BT88" ca="1">INDIRECT($AN88&amp;"!"&amp;'DataReport Cell refs'!BT$2)</f>
        <v>0</v>
      </c>
      <c r="BU88" t="b" cm="1">
        <f t="array" aca="1" ref="BU88" ca="1">INDIRECT($AN88&amp;"!"&amp;'DataReport Cell refs'!BU$2)</f>
        <v>0</v>
      </c>
      <c r="BV88" t="b" cm="1">
        <f t="array" aca="1" ref="BV88" ca="1">INDIRECT($AN88&amp;"!"&amp;'DataReport Cell refs'!BV$2)</f>
        <v>0</v>
      </c>
      <c r="BW88" t="b" cm="1">
        <f t="array" aca="1" ref="BW88" ca="1">INDIRECT($AN88&amp;"!"&amp;'DataReport Cell refs'!BW$2)</f>
        <v>0</v>
      </c>
      <c r="BX88" t="b" cm="1">
        <f t="array" aca="1" ref="BX88" ca="1">INDIRECT($AN88&amp;"!"&amp;'DataReport Cell refs'!BX$2)</f>
        <v>0</v>
      </c>
      <c r="BY88" t="b" cm="1">
        <f t="array" aca="1" ref="BY88" ca="1">INDIRECT($AN88&amp;"!"&amp;'DataReport Cell refs'!BY$2)</f>
        <v>0</v>
      </c>
      <c r="BZ88" t="b" cm="1">
        <f t="array" aca="1" ref="BZ88" ca="1">INDIRECT($AN88&amp;"!"&amp;'DataReport Cell refs'!BZ$2)</f>
        <v>0</v>
      </c>
      <c r="CA88" cm="1">
        <f t="array" aca="1" ref="CA88" ca="1">INDIRECT($AN88&amp;"!"&amp;'DataReport Cell refs'!CA$2)</f>
        <v>0</v>
      </c>
      <c r="CB88" s="385" cm="1">
        <f t="array" aca="1" ref="CB88" ca="1">INDIRECT($AN88&amp;"!"&amp;'DataReport Cell refs'!CB$2)</f>
        <v>0</v>
      </c>
      <c r="CC88" s="385" cm="1">
        <f t="array" aca="1" ref="CC88" ca="1">INDIRECT($AN88&amp;"!"&amp;'DataReport Cell refs'!CC$2)</f>
        <v>0</v>
      </c>
      <c r="CD88" s="385" cm="1">
        <f t="array" aca="1" ref="CD88" ca="1">INDIRECT($AN88&amp;"!"&amp;'DataReport Cell refs'!CD$2)</f>
        <v>0</v>
      </c>
      <c r="CE88" t="str" cm="1">
        <f t="array" aca="1" ref="CE88" ca="1">INDIRECT($AN88&amp;"!"&amp;'DataReport Cell refs'!CE$2)</f>
        <v>Select option</v>
      </c>
      <c r="CF88" s="361" cm="1">
        <f t="array" aca="1" ref="CF88" ca="1">INDIRECT($AN88&amp;"!"&amp;'DataReport Cell refs'!CF$2)</f>
        <v>0</v>
      </c>
      <c r="CG88" t="b" cm="1">
        <f t="array" aca="1" ref="CG88" ca="1">INDIRECT($AN88&amp;"!"&amp;'DataReport Cell refs'!CG$2)</f>
        <v>0</v>
      </c>
      <c r="CH88" t="b" cm="1">
        <f t="array" aca="1" ref="CH88" ca="1">INDIRECT($AN88&amp;"!"&amp;'DataReport Cell refs'!CH$2)</f>
        <v>0</v>
      </c>
      <c r="CI88" t="b" cm="1">
        <f t="array" aca="1" ref="CI88" ca="1">INDIRECT($AN88&amp;"!"&amp;'DataReport Cell refs'!CI$2)</f>
        <v>0</v>
      </c>
      <c r="CJ88" t="b" cm="1">
        <f t="array" aca="1" ref="CJ88" ca="1">INDIRECT($AN88&amp;"!"&amp;'DataReport Cell refs'!CJ$2)</f>
        <v>0</v>
      </c>
      <c r="CK88" t="b" cm="1">
        <f t="array" aca="1" ref="CK88" ca="1">INDIRECT($AN88&amp;"!"&amp;'DataReport Cell refs'!CK$2)</f>
        <v>0</v>
      </c>
      <c r="CL88" t="b" cm="1">
        <f t="array" aca="1" ref="CL88" ca="1">INDIRECT($AN88&amp;"!"&amp;'DataReport Cell refs'!CL$2)</f>
        <v>0</v>
      </c>
      <c r="CM88" t="b" cm="1">
        <f t="array" aca="1" ref="CM88" ca="1">INDIRECT($AN88&amp;"!"&amp;'DataReport Cell refs'!CM$2)</f>
        <v>0</v>
      </c>
      <c r="CN88" t="b" cm="1">
        <f t="array" aca="1" ref="CN88" ca="1">INDIRECT($AN88&amp;"!"&amp;'DataReport Cell refs'!CN$2)</f>
        <v>0</v>
      </c>
      <c r="CO88" t="b" cm="1">
        <f t="array" aca="1" ref="CO88" ca="1">INDIRECT($AN88&amp;"!"&amp;'DataReport Cell refs'!CO$2)</f>
        <v>0</v>
      </c>
      <c r="CP88" t="b" cm="1">
        <f t="array" aca="1" ref="CP88" ca="1">INDIRECT($AN88&amp;"!"&amp;'DataReport Cell refs'!CP$2)</f>
        <v>0</v>
      </c>
      <c r="CQ88" t="b" cm="1">
        <f t="array" aca="1" ref="CQ88" ca="1">INDIRECT($AN88&amp;"!"&amp;'DataReport Cell refs'!CQ$2)</f>
        <v>0</v>
      </c>
      <c r="CR88" t="b" cm="1">
        <f t="array" aca="1" ref="CR88" ca="1">INDIRECT($AN88&amp;"!"&amp;'DataReport Cell refs'!CR$2)</f>
        <v>0</v>
      </c>
      <c r="CS88" t="b" cm="1">
        <f t="array" aca="1" ref="CS88" ca="1">INDIRECT($AN88&amp;"!"&amp;'DataReport Cell refs'!CS$2)</f>
        <v>0</v>
      </c>
      <c r="CT88" t="b" cm="1">
        <f t="array" aca="1" ref="CT88" ca="1">INDIRECT($AN88&amp;"!"&amp;'DataReport Cell refs'!CT$2)</f>
        <v>0</v>
      </c>
      <c r="CU88" t="b" cm="1">
        <f t="array" aca="1" ref="CU88" ca="1">INDIRECT($AN88&amp;"!"&amp;'DataReport Cell refs'!CU$2)</f>
        <v>0</v>
      </c>
      <c r="CV88" t="b" cm="1">
        <f t="array" aca="1" ref="CV88" ca="1">INDIRECT($AN88&amp;"!"&amp;'DataReport Cell refs'!CV$2)</f>
        <v>0</v>
      </c>
      <c r="CW88" t="b" cm="1">
        <f t="array" aca="1" ref="CW88" ca="1">INDIRECT($AN88&amp;"!"&amp;'DataReport Cell refs'!CW$2)</f>
        <v>0</v>
      </c>
      <c r="CX88" t="b" cm="1">
        <f t="array" aca="1" ref="CX88" ca="1">INDIRECT($AN88&amp;"!"&amp;'DataReport Cell refs'!CX$2)</f>
        <v>0</v>
      </c>
      <c r="CY88" t="b" cm="1">
        <f t="array" aca="1" ref="CY88" ca="1">INDIRECT($AN88&amp;"!"&amp;'DataReport Cell refs'!CY$2)</f>
        <v>0</v>
      </c>
      <c r="CZ88" t="b" cm="1">
        <f t="array" aca="1" ref="CZ88" ca="1">INDIRECT($AN88&amp;"!"&amp;'DataReport Cell refs'!CZ$2)</f>
        <v>0</v>
      </c>
      <c r="DA88" t="b" cm="1">
        <f t="array" aca="1" ref="DA88" ca="1">INDIRECT($AN88&amp;"!"&amp;'DataReport Cell refs'!DA$2)</f>
        <v>0</v>
      </c>
      <c r="DB88" t="b" cm="1">
        <f t="array" aca="1" ref="DB88" ca="1">INDIRECT($AN88&amp;"!"&amp;'DataReport Cell refs'!DB$2)</f>
        <v>0</v>
      </c>
      <c r="DC88" t="b" cm="1">
        <f t="array" aca="1" ref="DC88" ca="1">INDIRECT($AN88&amp;"!"&amp;'DataReport Cell refs'!DC$2)</f>
        <v>0</v>
      </c>
      <c r="DD88" t="b" cm="1">
        <f t="array" aca="1" ref="DD88" ca="1">INDIRECT($AN88&amp;"!"&amp;'DataReport Cell refs'!DD$2)</f>
        <v>0</v>
      </c>
      <c r="DE88" t="b" cm="1">
        <f t="array" aca="1" ref="DE88" ca="1">INDIRECT($AN88&amp;"!"&amp;'DataReport Cell refs'!DE$2)</f>
        <v>0</v>
      </c>
      <c r="DF88" t="b" cm="1">
        <f t="array" aca="1" ref="DF88" ca="1">INDIRECT($AN88&amp;"!"&amp;'DataReport Cell refs'!DF$2)</f>
        <v>0</v>
      </c>
      <c r="DG88" t="b" cm="1">
        <f t="array" aca="1" ref="DG88" ca="1">INDIRECT($AN88&amp;"!"&amp;'DataReport Cell refs'!DG$2)</f>
        <v>0</v>
      </c>
      <c r="DH88" t="b" cm="1">
        <f t="array" aca="1" ref="DH88" ca="1">INDIRECT($AN88&amp;"!"&amp;'DataReport Cell refs'!DH$2)</f>
        <v>0</v>
      </c>
      <c r="DI88" t="b" cm="1">
        <f t="array" aca="1" ref="DI88" ca="1">INDIRECT($AN88&amp;"!"&amp;'DataReport Cell refs'!DI$2)</f>
        <v>0</v>
      </c>
      <c r="DJ88" t="b" cm="1">
        <f t="array" aca="1" ref="DJ88" ca="1">INDIRECT($AN88&amp;"!"&amp;'DataReport Cell refs'!DJ$2)</f>
        <v>0</v>
      </c>
      <c r="DK88" t="b" cm="1">
        <f t="array" aca="1" ref="DK88" ca="1">INDIRECT($AN88&amp;"!"&amp;'DataReport Cell refs'!DK$2)</f>
        <v>0</v>
      </c>
      <c r="DL88" t="b" cm="1">
        <f t="array" aca="1" ref="DL88" ca="1">INDIRECT($AN88&amp;"!"&amp;'DataReport Cell refs'!DL$2)</f>
        <v>0</v>
      </c>
      <c r="DM88" t="b" cm="1">
        <f t="array" aca="1" ref="DM88" ca="1">INDIRECT($AN88&amp;"!"&amp;'DataReport Cell refs'!DM$2)</f>
        <v>0</v>
      </c>
      <c r="DN88" t="str" cm="1">
        <f t="array" aca="1" ref="DN88" ca="1">INDIRECT($AN88&amp;"!"&amp;'DataReport Cell refs'!DN$2)</f>
        <v>Type here - Other service not included above 1</v>
      </c>
      <c r="DO88" t="str" cm="1">
        <f t="array" aca="1" ref="DO88" ca="1">INDIRECT($AN88&amp;"!"&amp;'DataReport Cell refs'!DO$2)</f>
        <v>Type here - Other service not included above 2</v>
      </c>
      <c r="DP88" t="str" cm="1">
        <f t="array" aca="1" ref="DP88" ca="1">INDIRECT($AN88&amp;"!"&amp;'DataReport Cell refs'!DP$2)</f>
        <v>Type here - Other service not included above 3</v>
      </c>
      <c r="DQ88" t="b" cm="1">
        <f t="array" aca="1" ref="DQ88" ca="1">INDIRECT($AN88&amp;"!"&amp;'DataReport Cell refs'!DQ$2)</f>
        <v>0</v>
      </c>
      <c r="DR88" t="b" cm="1">
        <f t="array" aca="1" ref="DR88" ca="1">INDIRECT($AN88&amp;"!"&amp;'DataReport Cell refs'!DR$2)</f>
        <v>0</v>
      </c>
      <c r="DS88" t="b" cm="1">
        <f t="array" aca="1" ref="DS88" ca="1">INDIRECT($AN88&amp;"!"&amp;'DataReport Cell refs'!DS$2)</f>
        <v>0</v>
      </c>
      <c r="DT88" t="b" cm="1">
        <f t="array" aca="1" ref="DT88" ca="1">INDIRECT($AN88&amp;"!"&amp;'DataReport Cell refs'!DT$2)</f>
        <v>0</v>
      </c>
      <c r="DU88" t="b" cm="1">
        <f t="array" aca="1" ref="DU88" ca="1">INDIRECT($AN88&amp;"!"&amp;'DataReport Cell refs'!DU$2)</f>
        <v>0</v>
      </c>
      <c r="DV88" t="b" cm="1">
        <f t="array" aca="1" ref="DV88" ca="1">INDIRECT($AN88&amp;"!"&amp;'DataReport Cell refs'!DV$2)</f>
        <v>0</v>
      </c>
      <c r="DW88" t="b" cm="1">
        <f t="array" aca="1" ref="DW88" ca="1">INDIRECT($AN88&amp;"!"&amp;'DataReport Cell refs'!DW$2)</f>
        <v>0</v>
      </c>
      <c r="DX88" t="b" cm="1">
        <f t="array" aca="1" ref="DX88" ca="1">INDIRECT($AN88&amp;"!"&amp;'DataReport Cell refs'!DX$2)</f>
        <v>0</v>
      </c>
      <c r="DY88" t="b" cm="1">
        <f t="array" aca="1" ref="DY88" ca="1">INDIRECT($AN88&amp;"!"&amp;'DataReport Cell refs'!DY$2)</f>
        <v>0</v>
      </c>
      <c r="DZ88" t="b" cm="1">
        <f t="array" aca="1" ref="DZ88" ca="1">INDIRECT($AN88&amp;"!"&amp;'DataReport Cell refs'!DZ$2)</f>
        <v>0</v>
      </c>
      <c r="EA88" t="b" cm="1">
        <f t="array" aca="1" ref="EA88" ca="1">INDIRECT($AN88&amp;"!"&amp;'DataReport Cell refs'!EA$2)</f>
        <v>0</v>
      </c>
      <c r="EB88" t="b" cm="1">
        <f t="array" aca="1" ref="EB88" ca="1">INDIRECT($AN88&amp;"!"&amp;'DataReport Cell refs'!EB$2)</f>
        <v>0</v>
      </c>
      <c r="EC88" t="b" cm="1">
        <f t="array" aca="1" ref="EC88" ca="1">INDIRECT($AN88&amp;"!"&amp;'DataReport Cell refs'!EC$2)</f>
        <v>0</v>
      </c>
      <c r="ED88" t="b" cm="1">
        <f t="array" aca="1" ref="ED88" ca="1">INDIRECT($AN88&amp;"!"&amp;'DataReport Cell refs'!ED$2)</f>
        <v>0</v>
      </c>
      <c r="EE88" t="b" cm="1">
        <f t="array" aca="1" ref="EE88" ca="1">INDIRECT($AN88&amp;"!"&amp;'DataReport Cell refs'!EE$2)</f>
        <v>0</v>
      </c>
      <c r="EF88" t="b" cm="1">
        <f t="array" aca="1" ref="EF88" ca="1">INDIRECT($AN88&amp;"!"&amp;'DataReport Cell refs'!EF$2)</f>
        <v>0</v>
      </c>
      <c r="EG88" t="b" cm="1">
        <f t="array" aca="1" ref="EG88" ca="1">INDIRECT($AN88&amp;"!"&amp;'DataReport Cell refs'!EG$2)</f>
        <v>0</v>
      </c>
      <c r="EH88" t="b" cm="1">
        <f t="array" aca="1" ref="EH88" ca="1">INDIRECT($AN88&amp;"!"&amp;'DataReport Cell refs'!EH$2)</f>
        <v>0</v>
      </c>
      <c r="EI88" t="b" cm="1">
        <f t="array" aca="1" ref="EI88" ca="1">INDIRECT($AN88&amp;"!"&amp;'DataReport Cell refs'!EI$2)</f>
        <v>0</v>
      </c>
      <c r="EJ88" t="b" cm="1">
        <f t="array" aca="1" ref="EJ88" ca="1">INDIRECT($AN88&amp;"!"&amp;'DataReport Cell refs'!EJ$2)</f>
        <v>0</v>
      </c>
      <c r="EK88" t="b" cm="1">
        <f t="array" aca="1" ref="EK88" ca="1">INDIRECT($AN88&amp;"!"&amp;'DataReport Cell refs'!EK$2)</f>
        <v>0</v>
      </c>
      <c r="EL88" t="b" cm="1">
        <f t="array" aca="1" ref="EL88" ca="1">INDIRECT($AN88&amp;"!"&amp;'DataReport Cell refs'!EL$2)</f>
        <v>0</v>
      </c>
      <c r="EM88" t="b" cm="1">
        <f t="array" aca="1" ref="EM88" ca="1">INDIRECT($AN88&amp;"!"&amp;'DataReport Cell refs'!EM$2)</f>
        <v>0</v>
      </c>
      <c r="EN88" t="b" cm="1">
        <f t="array" aca="1" ref="EN88" ca="1">INDIRECT($AN88&amp;"!"&amp;'DataReport Cell refs'!EN$2)</f>
        <v>0</v>
      </c>
      <c r="EO88" t="b" cm="1">
        <f t="array" aca="1" ref="EO88" ca="1">INDIRECT($AN88&amp;"!"&amp;'DataReport Cell refs'!EO$2)</f>
        <v>0</v>
      </c>
      <c r="EP88" t="b" cm="1">
        <f t="array" aca="1" ref="EP88" ca="1">INDIRECT($AN88&amp;"!"&amp;'DataReport Cell refs'!EP$2)</f>
        <v>0</v>
      </c>
      <c r="EQ88" t="b" cm="1">
        <f t="array" aca="1" ref="EQ88" ca="1">INDIRECT($AN88&amp;"!"&amp;'DataReport Cell refs'!EQ$2)</f>
        <v>0</v>
      </c>
      <c r="ER88" t="b" cm="1">
        <f t="array" aca="1" ref="ER88" ca="1">INDIRECT($AN88&amp;"!"&amp;'DataReport Cell refs'!ER$2)</f>
        <v>0</v>
      </c>
      <c r="ES88" t="b" cm="1">
        <f t="array" aca="1" ref="ES88" ca="1">INDIRECT($AN88&amp;"!"&amp;'DataReport Cell refs'!ES$2)</f>
        <v>0</v>
      </c>
      <c r="ET88" t="b" cm="1">
        <f t="array" aca="1" ref="ET88" ca="1">INDIRECT($AN88&amp;"!"&amp;'DataReport Cell refs'!ET$2)</f>
        <v>0</v>
      </c>
      <c r="EU88" t="b" cm="1">
        <f t="array" aca="1" ref="EU88" ca="1">INDIRECT($AN88&amp;"!"&amp;'DataReport Cell refs'!EU$2)</f>
        <v>0</v>
      </c>
      <c r="EV88" t="b" cm="1">
        <f t="array" aca="1" ref="EV88" ca="1">INDIRECT($AN88&amp;"!"&amp;'DataReport Cell refs'!EV$2)</f>
        <v>0</v>
      </c>
      <c r="EW88" t="b" cm="1">
        <f t="array" aca="1" ref="EW88" ca="1">INDIRECT($AN88&amp;"!"&amp;'DataReport Cell refs'!EW$2)</f>
        <v>0</v>
      </c>
      <c r="EX88" t="b" cm="1">
        <f t="array" aca="1" ref="EX88" ca="1">INDIRECT($AN88&amp;"!"&amp;'DataReport Cell refs'!EX$2)</f>
        <v>0</v>
      </c>
      <c r="EY88" t="b" cm="1">
        <f t="array" aca="1" ref="EY88" ca="1">INDIRECT($AN88&amp;"!"&amp;'DataReport Cell refs'!EY$2)</f>
        <v>0</v>
      </c>
      <c r="EZ88" t="b" cm="1">
        <f t="array" aca="1" ref="EZ88" ca="1">INDIRECT($AN88&amp;"!"&amp;'DataReport Cell refs'!EZ$2)</f>
        <v>0</v>
      </c>
      <c r="FA88" t="b" cm="1">
        <f t="array" aca="1" ref="FA88" ca="1">INDIRECT($AN88&amp;"!"&amp;'DataReport Cell refs'!FA$2)</f>
        <v>0</v>
      </c>
      <c r="FB88" t="b" cm="1">
        <f t="array" aca="1" ref="FB88" ca="1">INDIRECT($AN88&amp;"!"&amp;'DataReport Cell refs'!FB$2)</f>
        <v>0</v>
      </c>
      <c r="FC88" t="b" cm="1">
        <f t="array" aca="1" ref="FC88" ca="1">INDIRECT($AN88&amp;"!"&amp;'DataReport Cell refs'!FC$2)</f>
        <v>0</v>
      </c>
      <c r="FD88" t="b" cm="1">
        <f t="array" aca="1" ref="FD88" ca="1">INDIRECT($AN88&amp;"!"&amp;'DataReport Cell refs'!FD$2)</f>
        <v>0</v>
      </c>
      <c r="FE88" t="b" cm="1">
        <f t="array" aca="1" ref="FE88" ca="1">INDIRECT($AN88&amp;"!"&amp;'DataReport Cell refs'!FE$2)</f>
        <v>0</v>
      </c>
      <c r="FF88" t="b" cm="1">
        <f t="array" aca="1" ref="FF88" ca="1">INDIRECT($AN88&amp;"!"&amp;'DataReport Cell refs'!FF$2)</f>
        <v>0</v>
      </c>
      <c r="FG88" t="b" cm="1">
        <f t="array" aca="1" ref="FG88" ca="1">INDIRECT($AN88&amp;"!"&amp;'DataReport Cell refs'!FG$2)</f>
        <v>0</v>
      </c>
      <c r="FH88" t="b" cm="1">
        <f t="array" aca="1" ref="FH88" ca="1">INDIRECT($AN88&amp;"!"&amp;'DataReport Cell refs'!FH$2)</f>
        <v>0</v>
      </c>
      <c r="FI88" t="b" cm="1">
        <f t="array" aca="1" ref="FI88" ca="1">INDIRECT($AN88&amp;"!"&amp;'DataReport Cell refs'!FI$2)</f>
        <v>0</v>
      </c>
      <c r="FJ88" t="b" cm="1">
        <f t="array" aca="1" ref="FJ88" ca="1">INDIRECT($AN88&amp;"!"&amp;'DataReport Cell refs'!FJ$2)</f>
        <v>0</v>
      </c>
      <c r="FK88" s="361" cm="1">
        <f t="array" aca="1" ref="FK88" ca="1">INDIRECT($AN88&amp;"!"&amp;'DataReport Cell refs'!FK$2)</f>
        <v>0</v>
      </c>
      <c r="FL88" s="361" cm="1">
        <f t="array" aca="1" ref="FL88" ca="1">INDIRECT($AN88&amp;"!"&amp;'DataReport Cell refs'!FL$2)</f>
        <v>0</v>
      </c>
      <c r="FM88" s="361" cm="1">
        <f t="array" aca="1" ref="FM88" ca="1">INDIRECT($AN88&amp;"!"&amp;'DataReport Cell refs'!FM$2)</f>
        <v>0</v>
      </c>
      <c r="FN88" s="361" cm="1">
        <f t="array" aca="1" ref="FN88" ca="1">INDIRECT($AN88&amp;"!"&amp;'DataReport Cell refs'!FN$2)</f>
        <v>0</v>
      </c>
      <c r="FO88" s="361" cm="1">
        <f t="array" aca="1" ref="FO88" ca="1">INDIRECT($AN88&amp;"!"&amp;'DataReport Cell refs'!FO$2)</f>
        <v>0</v>
      </c>
      <c r="FP88" s="361" cm="1">
        <f t="array" aca="1" ref="FP88" ca="1">INDIRECT($AN88&amp;"!"&amp;'DataReport Cell refs'!FP$2)</f>
        <v>0</v>
      </c>
      <c r="FQ88" s="361" cm="1">
        <f t="array" aca="1" ref="FQ88" ca="1">INDIRECT($AN88&amp;"!"&amp;'DataReport Cell refs'!FQ$2)</f>
        <v>0</v>
      </c>
      <c r="FR88" s="361" cm="1">
        <f t="array" aca="1" ref="FR88" ca="1">INDIRECT($AN88&amp;"!"&amp;'DataReport Cell refs'!FR$2)</f>
        <v>0</v>
      </c>
      <c r="FS88" s="361" cm="1">
        <f t="array" aca="1" ref="FS88" ca="1">INDIRECT($AN88&amp;"!"&amp;'DataReport Cell refs'!FS$2)</f>
        <v>0</v>
      </c>
      <c r="FT88" s="361" cm="1">
        <f t="array" aca="1" ref="FT88" ca="1">INDIRECT($AN88&amp;"!"&amp;'DataReport Cell refs'!FT$2)</f>
        <v>0</v>
      </c>
      <c r="FU88" s="361" cm="1">
        <f t="array" aca="1" ref="FU88" ca="1">INDIRECT($AN88&amp;"!"&amp;'DataReport Cell refs'!FU$2)</f>
        <v>0</v>
      </c>
      <c r="FV88" s="361" cm="1">
        <f t="array" aca="1" ref="FV88" ca="1">INDIRECT($AN88&amp;"!"&amp;'DataReport Cell refs'!FV$2)</f>
        <v>0</v>
      </c>
      <c r="FW88" s="361" cm="1">
        <f t="array" aca="1" ref="FW88" ca="1">INDIRECT($AN88&amp;"!"&amp;'DataReport Cell refs'!FW$2)</f>
        <v>0</v>
      </c>
      <c r="FX88" s="361" cm="1">
        <f t="array" aca="1" ref="FX88" ca="1">INDIRECT($AN88&amp;"!"&amp;'DataReport Cell refs'!FX$2)</f>
        <v>0</v>
      </c>
      <c r="FY88" s="361" cm="1">
        <f t="array" aca="1" ref="FY88" ca="1">INDIRECT($AN88&amp;"!"&amp;'DataReport Cell refs'!FY$2)</f>
        <v>0</v>
      </c>
      <c r="FZ88" s="361" cm="1">
        <f t="array" aca="1" ref="FZ88" ca="1">INDIRECT($AN88&amp;"!"&amp;'DataReport Cell refs'!FZ$2)</f>
        <v>0</v>
      </c>
      <c r="GA88" s="361" cm="1">
        <f t="array" aca="1" ref="GA88" ca="1">INDIRECT($AN88&amp;"!"&amp;'DataReport Cell refs'!GA$2)</f>
        <v>0</v>
      </c>
      <c r="GB88" s="361" cm="1">
        <f t="array" aca="1" ref="GB88" ca="1">INDIRECT($AN88&amp;"!"&amp;'DataReport Cell refs'!GB$2)</f>
        <v>0</v>
      </c>
      <c r="GC88" s="361" cm="1">
        <f t="array" aca="1" ref="GC88" ca="1">INDIRECT($AN88&amp;"!"&amp;'DataReport Cell refs'!GC$2)</f>
        <v>0</v>
      </c>
      <c r="GD88" s="361" cm="1">
        <f t="array" aca="1" ref="GD88" ca="1">INDIRECT($AN88&amp;"!"&amp;'DataReport Cell refs'!GD$2)</f>
        <v>0</v>
      </c>
      <c r="GE88" s="361" cm="1">
        <f t="array" aca="1" ref="GE88" ca="1">INDIRECT($AN88&amp;"!"&amp;'DataReport Cell refs'!GE$2)</f>
        <v>0</v>
      </c>
      <c r="GF88" s="361" cm="1">
        <f t="array" aca="1" ref="GF88" ca="1">INDIRECT($AN88&amp;"!"&amp;'DataReport Cell refs'!GF$2)</f>
        <v>0</v>
      </c>
      <c r="GG88" s="361" cm="1">
        <f t="array" aca="1" ref="GG88" ca="1">INDIRECT($AN88&amp;"!"&amp;'DataReport Cell refs'!GG$2)</f>
        <v>0</v>
      </c>
      <c r="GH88" s="361" cm="1">
        <f t="array" aca="1" ref="GH88" ca="1">INDIRECT($AN88&amp;"!"&amp;'DataReport Cell refs'!GH$2)</f>
        <v>0</v>
      </c>
      <c r="GI88" s="361" cm="1">
        <f t="array" aca="1" ref="GI88" ca="1">INDIRECT($AN88&amp;"!"&amp;'DataReport Cell refs'!GI$2)</f>
        <v>0</v>
      </c>
      <c r="GJ88" s="361" cm="1">
        <f t="array" aca="1" ref="GJ88" ca="1">INDIRECT($AN88&amp;"!"&amp;'DataReport Cell refs'!GJ$2)</f>
        <v>0</v>
      </c>
      <c r="GK88" s="361" cm="1">
        <f t="array" aca="1" ref="GK88" ca="1">INDIRECT($AN88&amp;"!"&amp;'DataReport Cell refs'!GK$2)</f>
        <v>0</v>
      </c>
      <c r="GL88" s="361" cm="1">
        <f t="array" aca="1" ref="GL88" ca="1">INDIRECT($AN88&amp;"!"&amp;'DataReport Cell refs'!GL$2)</f>
        <v>0</v>
      </c>
      <c r="GM88" s="361" cm="1">
        <f t="array" aca="1" ref="GM88" ca="1">INDIRECT($AN88&amp;"!"&amp;'DataReport Cell refs'!GM$2)</f>
        <v>0</v>
      </c>
      <c r="GN88" s="361" cm="1">
        <f t="array" aca="1" ref="GN88" ca="1">INDIRECT($AN88&amp;"!"&amp;'DataReport Cell refs'!GN$2)</f>
        <v>0</v>
      </c>
      <c r="GO88" s="361" cm="1">
        <f t="array" aca="1" ref="GO88" ca="1">INDIRECT($AN88&amp;"!"&amp;'DataReport Cell refs'!GO$2)</f>
        <v>0</v>
      </c>
      <c r="GP88" s="361" cm="1">
        <f t="array" aca="1" ref="GP88" ca="1">INDIRECT($AN88&amp;"!"&amp;'DataReport Cell refs'!GP$2)</f>
        <v>0</v>
      </c>
      <c r="GQ88" s="361" cm="1">
        <f t="array" aca="1" ref="GQ88" ca="1">INDIRECT($AN88&amp;"!"&amp;'DataReport Cell refs'!GQ$2)</f>
        <v>0</v>
      </c>
      <c r="GR88" s="361" cm="1">
        <f t="array" aca="1" ref="GR88" ca="1">INDIRECT($AN88&amp;"!"&amp;'DataReport Cell refs'!GR$2)</f>
        <v>0</v>
      </c>
      <c r="GS88" s="361" cm="1">
        <f t="array" aca="1" ref="GS88" ca="1">INDIRECT($AN88&amp;"!"&amp;'DataReport Cell refs'!GS$2)</f>
        <v>0</v>
      </c>
      <c r="GT88" s="361" cm="1">
        <f t="array" aca="1" ref="GT88" ca="1">INDIRECT($AN88&amp;"!"&amp;'DataReport Cell refs'!GT$2)</f>
        <v>0</v>
      </c>
      <c r="GU88" s="361" cm="1">
        <f t="array" aca="1" ref="GU88" ca="1">INDIRECT($AN88&amp;"!"&amp;'DataReport Cell refs'!GU$2)</f>
        <v>0</v>
      </c>
      <c r="GV88" s="361" cm="1">
        <f t="array" aca="1" ref="GV88" ca="1">INDIRECT($AN88&amp;"!"&amp;'DataReport Cell refs'!GV$2)</f>
        <v>0</v>
      </c>
      <c r="GW88" s="361" cm="1">
        <f t="array" aca="1" ref="GW88" ca="1">INDIRECT($AN88&amp;"!"&amp;'DataReport Cell refs'!GW$2)</f>
        <v>0</v>
      </c>
      <c r="GX88" s="361" cm="1">
        <f t="array" aca="1" ref="GX88" ca="1">INDIRECT($AN88&amp;"!"&amp;'DataReport Cell refs'!GX$2)</f>
        <v>0</v>
      </c>
      <c r="GY88" s="361" cm="1">
        <f t="array" aca="1" ref="GY88" ca="1">INDIRECT($AN88&amp;"!"&amp;'DataReport Cell refs'!GY$2)</f>
        <v>0</v>
      </c>
      <c r="GZ88" s="361" cm="1">
        <f t="array" aca="1" ref="GZ88" ca="1">INDIRECT($AN88&amp;"!"&amp;'DataReport Cell refs'!GZ$2)</f>
        <v>0</v>
      </c>
      <c r="HA88" s="361" cm="1">
        <f t="array" aca="1" ref="HA88" ca="1">INDIRECT($AN88&amp;"!"&amp;'DataReport Cell refs'!HA$2)</f>
        <v>0</v>
      </c>
      <c r="HB88" s="361" cm="1">
        <f t="array" aca="1" ref="HB88" ca="1">INDIRECT($AN88&amp;"!"&amp;'DataReport Cell refs'!HB$2)</f>
        <v>0</v>
      </c>
      <c r="HC88" s="361" cm="1">
        <f t="array" aca="1" ref="HC88" ca="1">INDIRECT($AN88&amp;"!"&amp;'DataReport Cell refs'!HC$2)</f>
        <v>0</v>
      </c>
      <c r="HD88" s="361" cm="1">
        <f t="array" aca="1" ref="HD88" ca="1">INDIRECT($AN88&amp;"!"&amp;'DataReport Cell refs'!HD$2)</f>
        <v>0</v>
      </c>
      <c r="HE88" cm="1">
        <f t="array" aca="1" ref="HE88" ca="1">INDIRECT($AN88&amp;"!"&amp;'DataReport Cell refs'!HE$2)</f>
        <v>0</v>
      </c>
      <c r="HF88" cm="1">
        <f t="array" aca="1" ref="HF88" ca="1">INDIRECT($AN88&amp;"!"&amp;'DataReport Cell refs'!HF$2)</f>
        <v>0</v>
      </c>
      <c r="HG88" cm="1">
        <f t="array" aca="1" ref="HG88" ca="1">INDIRECT($AN88&amp;"!"&amp;'DataReport Cell refs'!HG$2)</f>
        <v>0</v>
      </c>
      <c r="HH88" cm="1">
        <f t="array" aca="1" ref="HH88" ca="1">INDIRECT($AN88&amp;"!"&amp;'DataReport Cell refs'!HH$2)</f>
        <v>0</v>
      </c>
      <c r="HI88" cm="1">
        <f t="array" aca="1" ref="HI88" ca="1">INDIRECT($AN88&amp;"!"&amp;'DataReport Cell refs'!HI$2)</f>
        <v>0</v>
      </c>
      <c r="HJ88" cm="1">
        <f t="array" aca="1" ref="HJ88" ca="1">INDIRECT($AN88&amp;"!"&amp;'DataReport Cell refs'!HJ$2)</f>
        <v>0</v>
      </c>
      <c r="HK88" cm="1">
        <f t="array" aca="1" ref="HK88" ca="1">INDIRECT($AN88&amp;"!"&amp;'DataReport Cell refs'!HK$2)</f>
        <v>0</v>
      </c>
      <c r="HL88" cm="1">
        <f t="array" aca="1" ref="HL88" ca="1">INDIRECT($AN88&amp;"!"&amp;'DataReport Cell refs'!HL$2)</f>
        <v>0</v>
      </c>
      <c r="HM88" cm="1">
        <f t="array" aca="1" ref="HM88" ca="1">INDIRECT($AN88&amp;"!"&amp;'DataReport Cell refs'!HM$2)</f>
        <v>0</v>
      </c>
      <c r="HN88" cm="1">
        <f t="array" aca="1" ref="HN88" ca="1">INDIRECT($AN88&amp;"!"&amp;'DataReport Cell refs'!HN$2)</f>
        <v>0</v>
      </c>
      <c r="HO88" cm="1">
        <f t="array" aca="1" ref="HO88" ca="1">INDIRECT($AN88&amp;"!"&amp;'DataReport Cell refs'!HO$2)</f>
        <v>0</v>
      </c>
      <c r="HP88" cm="1">
        <f t="array" aca="1" ref="HP88" ca="1">INDIRECT($AN88&amp;"!"&amp;'DataReport Cell refs'!HP$2)</f>
        <v>0</v>
      </c>
      <c r="HQ88" cm="1">
        <f t="array" aca="1" ref="HQ88" ca="1">INDIRECT($AN88&amp;"!"&amp;'DataReport Cell refs'!HQ$2)</f>
        <v>0</v>
      </c>
      <c r="HR88" cm="1">
        <f t="array" aca="1" ref="HR88" ca="1">INDIRECT($AN88&amp;"!"&amp;'DataReport Cell refs'!HR$2)</f>
        <v>0</v>
      </c>
      <c r="HS88" cm="1">
        <f t="array" aca="1" ref="HS88" ca="1">INDIRECT($AN88&amp;"!"&amp;'DataReport Cell refs'!HS$2)</f>
        <v>0</v>
      </c>
      <c r="HT88" cm="1">
        <f t="array" aca="1" ref="HT88" ca="1">INDIRECT($AN88&amp;"!"&amp;'DataReport Cell refs'!HT$2)</f>
        <v>0</v>
      </c>
      <c r="HU88" cm="1">
        <f t="array" aca="1" ref="HU88" ca="1">INDIRECT($AN88&amp;"!"&amp;'DataReport Cell refs'!HU$2)</f>
        <v>0</v>
      </c>
      <c r="HV88" cm="1">
        <f t="array" aca="1" ref="HV88" ca="1">INDIRECT($AN88&amp;"!"&amp;'DataReport Cell refs'!HV$2)</f>
        <v>0</v>
      </c>
      <c r="HW88" cm="1">
        <f t="array" aca="1" ref="HW88" ca="1">INDIRECT($AN88&amp;"!"&amp;'DataReport Cell refs'!HW$2)</f>
        <v>0</v>
      </c>
      <c r="HX88" cm="1">
        <f t="array" aca="1" ref="HX88" ca="1">INDIRECT($AN88&amp;"!"&amp;'DataReport Cell refs'!HX$2)</f>
        <v>0</v>
      </c>
      <c r="HY88" cm="1">
        <f t="array" aca="1" ref="HY88" ca="1">INDIRECT($AN88&amp;"!"&amp;'DataReport Cell refs'!HY$2)</f>
        <v>0</v>
      </c>
      <c r="HZ88" cm="1">
        <f t="array" aca="1" ref="HZ88" ca="1">INDIRECT($AN88&amp;"!"&amp;'DataReport Cell refs'!HZ$2)</f>
        <v>0</v>
      </c>
      <c r="IA88" cm="1">
        <f t="array" aca="1" ref="IA88" ca="1">INDIRECT($AN88&amp;"!"&amp;'DataReport Cell refs'!IA$2)</f>
        <v>0</v>
      </c>
      <c r="IB88" cm="1">
        <f t="array" aca="1" ref="IB88" ca="1">INDIRECT($AN88&amp;"!"&amp;'DataReport Cell refs'!IB$2)</f>
        <v>0</v>
      </c>
      <c r="IC88" cm="1">
        <f t="array" aca="1" ref="IC88" ca="1">INDIRECT($AN88&amp;"!"&amp;'DataReport Cell refs'!IC$2)</f>
        <v>0</v>
      </c>
      <c r="ID88" cm="1">
        <f t="array" aca="1" ref="ID88" ca="1">INDIRECT($AN88&amp;"!"&amp;'DataReport Cell refs'!ID$2)</f>
        <v>0</v>
      </c>
      <c r="IE88" cm="1">
        <f t="array" aca="1" ref="IE88" ca="1">INDIRECT($AN88&amp;"!"&amp;'DataReport Cell refs'!IE$2)</f>
        <v>0</v>
      </c>
      <c r="IF88" cm="1">
        <f t="array" aca="1" ref="IF88" ca="1">INDIRECT($AN88&amp;"!"&amp;'DataReport Cell refs'!IF$2)</f>
        <v>0</v>
      </c>
      <c r="IG88" cm="1">
        <f t="array" aca="1" ref="IG88" ca="1">INDIRECT($AN88&amp;"!"&amp;'DataReport Cell refs'!IG$2)</f>
        <v>0</v>
      </c>
      <c r="IH88" cm="1">
        <f t="array" aca="1" ref="IH88" ca="1">INDIRECT($AN88&amp;"!"&amp;'DataReport Cell refs'!IH$2)</f>
        <v>0</v>
      </c>
      <c r="II88" cm="1">
        <f t="array" aca="1" ref="II88" ca="1">INDIRECT($AN88&amp;"!"&amp;'DataReport Cell refs'!II$2)</f>
        <v>0</v>
      </c>
      <c r="IJ88" cm="1">
        <f t="array" aca="1" ref="IJ88" ca="1">INDIRECT($AN88&amp;"!"&amp;'DataReport Cell refs'!IJ$2)</f>
        <v>0</v>
      </c>
      <c r="IK88" cm="1">
        <f t="array" aca="1" ref="IK88" ca="1">INDIRECT($AN88&amp;"!"&amp;'DataReport Cell refs'!IK$2)</f>
        <v>0</v>
      </c>
      <c r="IL88" cm="1">
        <f t="array" aca="1" ref="IL88" ca="1">INDIRECT($AN88&amp;"!"&amp;'DataReport Cell refs'!IL$2)</f>
        <v>0</v>
      </c>
      <c r="IM88" cm="1">
        <f t="array" aca="1" ref="IM88" ca="1">INDIRECT($AN88&amp;"!"&amp;'DataReport Cell refs'!IM$2)</f>
        <v>0</v>
      </c>
      <c r="IN88" cm="1">
        <f t="array" aca="1" ref="IN88" ca="1">INDIRECT($AN88&amp;"!"&amp;'DataReport Cell refs'!IN$2)</f>
        <v>0</v>
      </c>
      <c r="IO88" cm="1">
        <f t="array" aca="1" ref="IO88" ca="1">INDIRECT($AN88&amp;"!"&amp;'DataReport Cell refs'!IO$2)</f>
        <v>0</v>
      </c>
      <c r="IP88" cm="1">
        <f t="array" aca="1" ref="IP88" ca="1">INDIRECT($AN88&amp;"!"&amp;'DataReport Cell refs'!IP$2)</f>
        <v>0</v>
      </c>
      <c r="IQ88" cm="1">
        <f t="array" aca="1" ref="IQ88" ca="1">INDIRECT($AN88&amp;"!"&amp;'DataReport Cell refs'!IQ$2)</f>
        <v>0</v>
      </c>
      <c r="IR88" cm="1">
        <f t="array" aca="1" ref="IR88" ca="1">INDIRECT($AN88&amp;"!"&amp;'DataReport Cell refs'!IR$2)</f>
        <v>0</v>
      </c>
      <c r="IS88" cm="1">
        <f t="array" aca="1" ref="IS88" ca="1">INDIRECT($AN88&amp;"!"&amp;'DataReport Cell refs'!IS$2)</f>
        <v>0</v>
      </c>
      <c r="IT88" cm="1">
        <f t="array" aca="1" ref="IT88" ca="1">INDIRECT($AN88&amp;"!"&amp;'DataReport Cell refs'!IT$2)</f>
        <v>0</v>
      </c>
      <c r="IU88" cm="1">
        <f t="array" aca="1" ref="IU88" ca="1">INDIRECT($AN88&amp;"!"&amp;'DataReport Cell refs'!IU$2)</f>
        <v>0</v>
      </c>
      <c r="IV88" cm="1">
        <f t="array" aca="1" ref="IV88" ca="1">INDIRECT($AN88&amp;"!"&amp;'DataReport Cell refs'!IV$2)</f>
        <v>0</v>
      </c>
      <c r="IW88" cm="1">
        <f t="array" aca="1" ref="IW88" ca="1">INDIRECT($AN88&amp;"!"&amp;'DataReport Cell refs'!IW$2)</f>
        <v>0</v>
      </c>
      <c r="IX88" cm="1">
        <f t="array" aca="1" ref="IX88" ca="1">INDIRECT($AN88&amp;"!"&amp;'DataReport Cell refs'!IX$2)</f>
        <v>0</v>
      </c>
      <c r="IY88" cm="1">
        <f t="array" aca="1" ref="IY88" ca="1">INDIRECT($AN88&amp;"!"&amp;'DataReport Cell refs'!IY$2)</f>
        <v>0</v>
      </c>
      <c r="IZ88" cm="1">
        <f t="array" aca="1" ref="IZ88" ca="1">INDIRECT($AN88&amp;"!"&amp;'DataReport Cell refs'!IZ$2)</f>
        <v>0</v>
      </c>
      <c r="JA88" cm="1">
        <f t="array" aca="1" ref="JA88" ca="1">INDIRECT($AN88&amp;"!"&amp;'DataReport Cell refs'!JA$2)</f>
        <v>0</v>
      </c>
      <c r="JB88" cm="1">
        <f t="array" aca="1" ref="JB88" ca="1">INDIRECT($AN88&amp;"!"&amp;'DataReport Cell refs'!JB$2)</f>
        <v>0</v>
      </c>
      <c r="JC88" cm="1">
        <f t="array" aca="1" ref="JC88" ca="1">INDIRECT($AN88&amp;"!"&amp;'DataReport Cell refs'!JC$2)</f>
        <v>0</v>
      </c>
      <c r="JD88" cm="1">
        <f t="array" aca="1" ref="JD88" ca="1">INDIRECT($AN88&amp;"!"&amp;'DataReport Cell refs'!JD$2)</f>
        <v>0</v>
      </c>
      <c r="JE88" cm="1">
        <f t="array" aca="1" ref="JE88" ca="1">INDIRECT($AN88&amp;"!"&amp;'DataReport Cell refs'!JE$2)</f>
        <v>0</v>
      </c>
      <c r="JF88" cm="1">
        <f t="array" aca="1" ref="JF88" ca="1">INDIRECT($AN88&amp;"!"&amp;'DataReport Cell refs'!JF$2)</f>
        <v>0</v>
      </c>
      <c r="JG88" cm="1">
        <f t="array" aca="1" ref="JG88" ca="1">INDIRECT($AN88&amp;"!"&amp;'DataReport Cell refs'!JG$2)</f>
        <v>0</v>
      </c>
      <c r="JH88" cm="1">
        <f t="array" aca="1" ref="JH88" ca="1">INDIRECT($AN88&amp;"!"&amp;'DataReport Cell refs'!JH$2)</f>
        <v>0</v>
      </c>
      <c r="JI88" cm="1">
        <f t="array" aca="1" ref="JI88" ca="1">INDIRECT($AN88&amp;"!"&amp;'DataReport Cell refs'!JI$2)</f>
        <v>0</v>
      </c>
      <c r="JJ88" cm="1">
        <f t="array" aca="1" ref="JJ88" ca="1">INDIRECT($AN88&amp;"!"&amp;'DataReport Cell refs'!JJ$2)</f>
        <v>0</v>
      </c>
      <c r="JK88" cm="1">
        <f t="array" aca="1" ref="JK88" ca="1">INDIRECT($AN88&amp;"!"&amp;'DataReport Cell refs'!JK$2)</f>
        <v>0</v>
      </c>
      <c r="JL88" cm="1">
        <f t="array" aca="1" ref="JL88" ca="1">INDIRECT($AN88&amp;"!"&amp;'DataReport Cell refs'!JL$2)</f>
        <v>0</v>
      </c>
      <c r="JM88" cm="1">
        <f t="array" aca="1" ref="JM88" ca="1">INDIRECT($AN88&amp;"!"&amp;'DataReport Cell refs'!JM$2)</f>
        <v>0</v>
      </c>
      <c r="JN88" cm="1">
        <f t="array" aca="1" ref="JN88" ca="1">INDIRECT($AN88&amp;"!"&amp;'DataReport Cell refs'!JN$2)</f>
        <v>0</v>
      </c>
      <c r="JO88" cm="1">
        <f t="array" aca="1" ref="JO88" ca="1">INDIRECT($AN88&amp;"!"&amp;'DataReport Cell refs'!JO$2)</f>
        <v>0</v>
      </c>
      <c r="JP88" cm="1">
        <f t="array" aca="1" ref="JP88" ca="1">INDIRECT($AN88&amp;"!"&amp;'DataReport Cell refs'!JP$2)</f>
        <v>0</v>
      </c>
      <c r="JQ88" cm="1">
        <f t="array" aca="1" ref="JQ88" ca="1">INDIRECT($AN88&amp;"!"&amp;'DataReport Cell refs'!JQ$2)</f>
        <v>0</v>
      </c>
      <c r="JR88" cm="1">
        <f t="array" aca="1" ref="JR88" ca="1">INDIRECT($AN88&amp;"!"&amp;'DataReport Cell refs'!JR$2)</f>
        <v>0</v>
      </c>
      <c r="JS88" cm="1">
        <f t="array" aca="1" ref="JS88" ca="1">INDIRECT($AN88&amp;"!"&amp;'DataReport Cell refs'!JS$2)</f>
        <v>0</v>
      </c>
      <c r="JT88" cm="1">
        <f t="array" aca="1" ref="JT88" ca="1">INDIRECT($AN88&amp;"!"&amp;'DataReport Cell refs'!JT$2)</f>
        <v>0</v>
      </c>
      <c r="JU88" cm="1">
        <f t="array" aca="1" ref="JU88" ca="1">INDIRECT($AN88&amp;"!"&amp;'DataReport Cell refs'!JU$2)</f>
        <v>0</v>
      </c>
      <c r="JV88" t="str" cm="1">
        <f t="array" aca="1" ref="JV88" ca="1">INDIRECT($AN88&amp;"!"&amp;'DataReport Cell refs'!JV$2)</f>
        <v>Not Commenced</v>
      </c>
      <c r="JW88" t="str" cm="1">
        <f t="array" aca="1" ref="JW88" ca="1">INDIRECT($AN88&amp;"!"&amp;'DataReport Cell refs'!JW$2)</f>
        <v>First complete Stocktake</v>
      </c>
      <c r="JX88" t="str" cm="1">
        <f t="array" aca="1" ref="JX88" ca="1">INDIRECT($AN88&amp;"!"&amp;'DataReport Cell refs'!JX$2)</f>
        <v>First complete Stocktake</v>
      </c>
      <c r="JY88" t="str" cm="1">
        <f t="array" aca="1" ref="JY88" ca="1">INDIRECT($AN88&amp;"!"&amp;'DataReport Cell refs'!JY$2)</f>
        <v>First complete Stocktake</v>
      </c>
      <c r="JZ88" t="str" cm="1">
        <f t="array" aca="1" ref="JZ88" ca="1">INDIRECT($AN88&amp;"!"&amp;'DataReport Cell refs'!JZ$2)</f>
        <v>First complete Stocktake</v>
      </c>
      <c r="KA88" t="str" cm="1">
        <f t="array" aca="1" ref="KA88" ca="1">INDIRECT($AN88&amp;"!"&amp;'DataReport Cell refs'!KA$2)</f>
        <v>First complete Stocktake</v>
      </c>
      <c r="KB88" t="str" cm="1">
        <f t="array" aca="1" ref="KB88" ca="1">INDIRECT($AN88&amp;"!"&amp;'DataReport Cell refs'!KB$2)</f>
        <v>First complete Stocktake</v>
      </c>
    </row>
    <row r="89" spans="40:288" x14ac:dyDescent="0.35">
      <c r="AN89" s="345" t="s">
        <v>1228</v>
      </c>
      <c r="AO89" cm="1">
        <f t="array" aca="1" ref="AO89" ca="1">INDIRECT($AN89&amp;"!"&amp;'DataReport Cell refs'!AO$2)</f>
        <v>0</v>
      </c>
      <c r="AP89" t="str" cm="1">
        <f t="array" aca="1" ref="AP89" ca="1">INDIRECT($AN89&amp;"!"&amp;'DataReport Cell refs'!AP$2)</f>
        <v>Select option</v>
      </c>
      <c r="AQ89" t="str" cm="1">
        <f t="array" aca="1" ref="AQ89" ca="1">INDIRECT($AN89&amp;"!"&amp;'DataReport Cell refs'!AQ$2)</f>
        <v>Select option</v>
      </c>
      <c r="AR89" s="361" cm="1">
        <f t="array" aca="1" ref="AR89" ca="1">INDIRECT($AN89&amp;"!"&amp;'DataReport Cell refs'!AR$2)</f>
        <v>0</v>
      </c>
      <c r="AS89" t="b" cm="1">
        <f t="array" aca="1" ref="AS89" ca="1">INDIRECT($AN89&amp;"!"&amp;'DataReport Cell refs'!AS$2)</f>
        <v>0</v>
      </c>
      <c r="AT89" t="b" cm="1">
        <f t="array" aca="1" ref="AT89" ca="1">INDIRECT($AN89&amp;"!"&amp;'DataReport Cell refs'!AT$2)</f>
        <v>0</v>
      </c>
      <c r="AU89" t="b" cm="1">
        <f t="array" aca="1" ref="AU89" ca="1">INDIRECT($AN89&amp;"!"&amp;'DataReport Cell refs'!AU$2)</f>
        <v>0</v>
      </c>
      <c r="AV89" t="b" cm="1">
        <f t="array" aca="1" ref="AV89" ca="1">INDIRECT($AN89&amp;"!"&amp;'DataReport Cell refs'!AV$2)</f>
        <v>0</v>
      </c>
      <c r="AW89" t="b" cm="1">
        <f t="array" aca="1" ref="AW89" ca="1">INDIRECT($AN89&amp;"!"&amp;'DataReport Cell refs'!AW$2)</f>
        <v>0</v>
      </c>
      <c r="AX89" t="b" cm="1">
        <f t="array" aca="1" ref="AX89" ca="1">INDIRECT($AN89&amp;"!"&amp;'DataReport Cell refs'!AX$2)</f>
        <v>0</v>
      </c>
      <c r="AY89" t="b" cm="1">
        <f t="array" aca="1" ref="AY89" ca="1">INDIRECT($AN89&amp;"!"&amp;'DataReport Cell refs'!AY$2)</f>
        <v>0</v>
      </c>
      <c r="AZ89" t="b" cm="1">
        <f t="array" aca="1" ref="AZ89" ca="1">INDIRECT($AN89&amp;"!"&amp;'DataReport Cell refs'!AZ$2)</f>
        <v>0</v>
      </c>
      <c r="BA89" t="b" cm="1">
        <f t="array" aca="1" ref="BA89" ca="1">INDIRECT($AN89&amp;"!"&amp;'DataReport Cell refs'!BA$2)</f>
        <v>0</v>
      </c>
      <c r="BB89" t="b" cm="1">
        <f t="array" aca="1" ref="BB89" ca="1">INDIRECT($AN89&amp;"!"&amp;'DataReport Cell refs'!BB$2)</f>
        <v>0</v>
      </c>
      <c r="BC89" t="b" cm="1">
        <f t="array" aca="1" ref="BC89" ca="1">INDIRECT($AN89&amp;"!"&amp;'DataReport Cell refs'!BC$2)</f>
        <v>0</v>
      </c>
      <c r="BD89" t="b" cm="1">
        <f t="array" aca="1" ref="BD89" ca="1">INDIRECT($AN89&amp;"!"&amp;'DataReport Cell refs'!BD$2)</f>
        <v>0</v>
      </c>
      <c r="BE89" t="b" cm="1">
        <f t="array" aca="1" ref="BE89" ca="1">INDIRECT($AN89&amp;"!"&amp;'DataReport Cell refs'!BE$2)</f>
        <v>0</v>
      </c>
      <c r="BF89" t="b" cm="1">
        <f t="array" aca="1" ref="BF89" ca="1">INDIRECT($AN89&amp;"!"&amp;'DataReport Cell refs'!BF$2)</f>
        <v>0</v>
      </c>
      <c r="BG89" t="b" cm="1">
        <f t="array" aca="1" ref="BG89" ca="1">INDIRECT($AN89&amp;"!"&amp;'DataReport Cell refs'!BG$2)</f>
        <v>0</v>
      </c>
      <c r="BH89" t="b" cm="1">
        <f t="array" aca="1" ref="BH89" ca="1">INDIRECT($AN89&amp;"!"&amp;'DataReport Cell refs'!BH$2)</f>
        <v>0</v>
      </c>
      <c r="BI89" t="str" cm="1">
        <f t="array" aca="1" ref="BI89" ca="1">INDIRECT($AN89&amp;"!"&amp;'DataReport Cell refs'!BI$2)</f>
        <v>Select option</v>
      </c>
      <c r="BJ89" t="str" cm="1">
        <f t="array" aca="1" ref="BJ89" ca="1">INDIRECT($AN89&amp;"!"&amp;'DataReport Cell refs'!BJ$2)</f>
        <v>Select option</v>
      </c>
      <c r="BK89" t="str" cm="1">
        <f t="array" aca="1" ref="BK89" ca="1">INDIRECT($AN89&amp;"!"&amp;'DataReport Cell refs'!BK$2)</f>
        <v>Select option</v>
      </c>
      <c r="BL89" t="str" cm="1">
        <f t="array" aca="1" ref="BL89" ca="1">INDIRECT($AN89&amp;"!"&amp;'DataReport Cell refs'!BL$2)</f>
        <v>Select option</v>
      </c>
      <c r="BM89" t="str" cm="1">
        <f t="array" aca="1" ref="BM89" ca="1">INDIRECT($AN89&amp;"!"&amp;'DataReport Cell refs'!BM$2)</f>
        <v>Select option</v>
      </c>
      <c r="BN89" t="str" cm="1">
        <f t="array" aca="1" ref="BN89" ca="1">INDIRECT($AN89&amp;"!"&amp;'DataReport Cell refs'!BN$2)</f>
        <v>Select option</v>
      </c>
      <c r="BO89" t="str" cm="1">
        <f t="array" aca="1" ref="BO89" ca="1">INDIRECT($AN89&amp;"!"&amp;'DataReport Cell refs'!BO$2)</f>
        <v>Select option</v>
      </c>
      <c r="BP89" t="str" cm="1">
        <f t="array" aca="1" ref="BP89" ca="1">INDIRECT($AN89&amp;"!"&amp;'DataReport Cell refs'!BP$2)</f>
        <v>Select option</v>
      </c>
      <c r="BQ89" t="str" cm="1">
        <f t="array" aca="1" ref="BQ89" ca="1">INDIRECT($AN89&amp;"!"&amp;'DataReport Cell refs'!BQ$2)</f>
        <v>Select option</v>
      </c>
      <c r="BR89" t="b" cm="1">
        <f t="array" aca="1" ref="BR89" ca="1">INDIRECT($AN89&amp;"!"&amp;'DataReport Cell refs'!BR$2)</f>
        <v>0</v>
      </c>
      <c r="BS89" t="b" cm="1">
        <f t="array" aca="1" ref="BS89" ca="1">INDIRECT($AN89&amp;"!"&amp;'DataReport Cell refs'!BS$2)</f>
        <v>0</v>
      </c>
      <c r="BT89" t="b" cm="1">
        <f t="array" aca="1" ref="BT89" ca="1">INDIRECT($AN89&amp;"!"&amp;'DataReport Cell refs'!BT$2)</f>
        <v>0</v>
      </c>
      <c r="BU89" t="b" cm="1">
        <f t="array" aca="1" ref="BU89" ca="1">INDIRECT($AN89&amp;"!"&amp;'DataReport Cell refs'!BU$2)</f>
        <v>0</v>
      </c>
      <c r="BV89" t="b" cm="1">
        <f t="array" aca="1" ref="BV89" ca="1">INDIRECT($AN89&amp;"!"&amp;'DataReport Cell refs'!BV$2)</f>
        <v>0</v>
      </c>
      <c r="BW89" t="b" cm="1">
        <f t="array" aca="1" ref="BW89" ca="1">INDIRECT($AN89&amp;"!"&amp;'DataReport Cell refs'!BW$2)</f>
        <v>0</v>
      </c>
      <c r="BX89" t="b" cm="1">
        <f t="array" aca="1" ref="BX89" ca="1">INDIRECT($AN89&amp;"!"&amp;'DataReport Cell refs'!BX$2)</f>
        <v>0</v>
      </c>
      <c r="BY89" t="b" cm="1">
        <f t="array" aca="1" ref="BY89" ca="1">INDIRECT($AN89&amp;"!"&amp;'DataReport Cell refs'!BY$2)</f>
        <v>0</v>
      </c>
      <c r="BZ89" t="b" cm="1">
        <f t="array" aca="1" ref="BZ89" ca="1">INDIRECT($AN89&amp;"!"&amp;'DataReport Cell refs'!BZ$2)</f>
        <v>0</v>
      </c>
      <c r="CA89" cm="1">
        <f t="array" aca="1" ref="CA89" ca="1">INDIRECT($AN89&amp;"!"&amp;'DataReport Cell refs'!CA$2)</f>
        <v>0</v>
      </c>
      <c r="CB89" s="385" cm="1">
        <f t="array" aca="1" ref="CB89" ca="1">INDIRECT($AN89&amp;"!"&amp;'DataReport Cell refs'!CB$2)</f>
        <v>0</v>
      </c>
      <c r="CC89" s="385" cm="1">
        <f t="array" aca="1" ref="CC89" ca="1">INDIRECT($AN89&amp;"!"&amp;'DataReport Cell refs'!CC$2)</f>
        <v>0</v>
      </c>
      <c r="CD89" s="385" cm="1">
        <f t="array" aca="1" ref="CD89" ca="1">INDIRECT($AN89&amp;"!"&amp;'DataReport Cell refs'!CD$2)</f>
        <v>0</v>
      </c>
      <c r="CE89" t="str" cm="1">
        <f t="array" aca="1" ref="CE89" ca="1">INDIRECT($AN89&amp;"!"&amp;'DataReport Cell refs'!CE$2)</f>
        <v>Select option</v>
      </c>
      <c r="CF89" s="361" cm="1">
        <f t="array" aca="1" ref="CF89" ca="1">INDIRECT($AN89&amp;"!"&amp;'DataReport Cell refs'!CF$2)</f>
        <v>0</v>
      </c>
      <c r="CG89" t="b" cm="1">
        <f t="array" aca="1" ref="CG89" ca="1">INDIRECT($AN89&amp;"!"&amp;'DataReport Cell refs'!CG$2)</f>
        <v>0</v>
      </c>
      <c r="CH89" t="b" cm="1">
        <f t="array" aca="1" ref="CH89" ca="1">INDIRECT($AN89&amp;"!"&amp;'DataReport Cell refs'!CH$2)</f>
        <v>0</v>
      </c>
      <c r="CI89" t="b" cm="1">
        <f t="array" aca="1" ref="CI89" ca="1">INDIRECT($AN89&amp;"!"&amp;'DataReport Cell refs'!CI$2)</f>
        <v>0</v>
      </c>
      <c r="CJ89" t="b" cm="1">
        <f t="array" aca="1" ref="CJ89" ca="1">INDIRECT($AN89&amp;"!"&amp;'DataReport Cell refs'!CJ$2)</f>
        <v>0</v>
      </c>
      <c r="CK89" t="b" cm="1">
        <f t="array" aca="1" ref="CK89" ca="1">INDIRECT($AN89&amp;"!"&amp;'DataReport Cell refs'!CK$2)</f>
        <v>0</v>
      </c>
      <c r="CL89" t="b" cm="1">
        <f t="array" aca="1" ref="CL89" ca="1">INDIRECT($AN89&amp;"!"&amp;'DataReport Cell refs'!CL$2)</f>
        <v>0</v>
      </c>
      <c r="CM89" t="b" cm="1">
        <f t="array" aca="1" ref="CM89" ca="1">INDIRECT($AN89&amp;"!"&amp;'DataReport Cell refs'!CM$2)</f>
        <v>0</v>
      </c>
      <c r="CN89" t="b" cm="1">
        <f t="array" aca="1" ref="CN89" ca="1">INDIRECT($AN89&amp;"!"&amp;'DataReport Cell refs'!CN$2)</f>
        <v>0</v>
      </c>
      <c r="CO89" t="b" cm="1">
        <f t="array" aca="1" ref="CO89" ca="1">INDIRECT($AN89&amp;"!"&amp;'DataReport Cell refs'!CO$2)</f>
        <v>0</v>
      </c>
      <c r="CP89" t="b" cm="1">
        <f t="array" aca="1" ref="CP89" ca="1">INDIRECT($AN89&amp;"!"&amp;'DataReport Cell refs'!CP$2)</f>
        <v>0</v>
      </c>
      <c r="CQ89" t="b" cm="1">
        <f t="array" aca="1" ref="CQ89" ca="1">INDIRECT($AN89&amp;"!"&amp;'DataReport Cell refs'!CQ$2)</f>
        <v>0</v>
      </c>
      <c r="CR89" t="b" cm="1">
        <f t="array" aca="1" ref="CR89" ca="1">INDIRECT($AN89&amp;"!"&amp;'DataReport Cell refs'!CR$2)</f>
        <v>0</v>
      </c>
      <c r="CS89" t="b" cm="1">
        <f t="array" aca="1" ref="CS89" ca="1">INDIRECT($AN89&amp;"!"&amp;'DataReport Cell refs'!CS$2)</f>
        <v>0</v>
      </c>
      <c r="CT89" t="b" cm="1">
        <f t="array" aca="1" ref="CT89" ca="1">INDIRECT($AN89&amp;"!"&amp;'DataReport Cell refs'!CT$2)</f>
        <v>0</v>
      </c>
      <c r="CU89" t="b" cm="1">
        <f t="array" aca="1" ref="CU89" ca="1">INDIRECT($AN89&amp;"!"&amp;'DataReport Cell refs'!CU$2)</f>
        <v>0</v>
      </c>
      <c r="CV89" t="b" cm="1">
        <f t="array" aca="1" ref="CV89" ca="1">INDIRECT($AN89&amp;"!"&amp;'DataReport Cell refs'!CV$2)</f>
        <v>0</v>
      </c>
      <c r="CW89" t="b" cm="1">
        <f t="array" aca="1" ref="CW89" ca="1">INDIRECT($AN89&amp;"!"&amp;'DataReport Cell refs'!CW$2)</f>
        <v>0</v>
      </c>
      <c r="CX89" t="b" cm="1">
        <f t="array" aca="1" ref="CX89" ca="1">INDIRECT($AN89&amp;"!"&amp;'DataReport Cell refs'!CX$2)</f>
        <v>0</v>
      </c>
      <c r="CY89" t="b" cm="1">
        <f t="array" aca="1" ref="CY89" ca="1">INDIRECT($AN89&amp;"!"&amp;'DataReport Cell refs'!CY$2)</f>
        <v>0</v>
      </c>
      <c r="CZ89" t="b" cm="1">
        <f t="array" aca="1" ref="CZ89" ca="1">INDIRECT($AN89&amp;"!"&amp;'DataReport Cell refs'!CZ$2)</f>
        <v>0</v>
      </c>
      <c r="DA89" t="b" cm="1">
        <f t="array" aca="1" ref="DA89" ca="1">INDIRECT($AN89&amp;"!"&amp;'DataReport Cell refs'!DA$2)</f>
        <v>0</v>
      </c>
      <c r="DB89" t="b" cm="1">
        <f t="array" aca="1" ref="DB89" ca="1">INDIRECT($AN89&amp;"!"&amp;'DataReport Cell refs'!DB$2)</f>
        <v>0</v>
      </c>
      <c r="DC89" t="b" cm="1">
        <f t="array" aca="1" ref="DC89" ca="1">INDIRECT($AN89&amp;"!"&amp;'DataReport Cell refs'!DC$2)</f>
        <v>0</v>
      </c>
      <c r="DD89" t="b" cm="1">
        <f t="array" aca="1" ref="DD89" ca="1">INDIRECT($AN89&amp;"!"&amp;'DataReport Cell refs'!DD$2)</f>
        <v>0</v>
      </c>
      <c r="DE89" t="b" cm="1">
        <f t="array" aca="1" ref="DE89" ca="1">INDIRECT($AN89&amp;"!"&amp;'DataReport Cell refs'!DE$2)</f>
        <v>0</v>
      </c>
      <c r="DF89" t="b" cm="1">
        <f t="array" aca="1" ref="DF89" ca="1">INDIRECT($AN89&amp;"!"&amp;'DataReport Cell refs'!DF$2)</f>
        <v>0</v>
      </c>
      <c r="DG89" t="b" cm="1">
        <f t="array" aca="1" ref="DG89" ca="1">INDIRECT($AN89&amp;"!"&amp;'DataReport Cell refs'!DG$2)</f>
        <v>0</v>
      </c>
      <c r="DH89" t="b" cm="1">
        <f t="array" aca="1" ref="DH89" ca="1">INDIRECT($AN89&amp;"!"&amp;'DataReport Cell refs'!DH$2)</f>
        <v>0</v>
      </c>
      <c r="DI89" t="b" cm="1">
        <f t="array" aca="1" ref="DI89" ca="1">INDIRECT($AN89&amp;"!"&amp;'DataReport Cell refs'!DI$2)</f>
        <v>0</v>
      </c>
      <c r="DJ89" t="b" cm="1">
        <f t="array" aca="1" ref="DJ89" ca="1">INDIRECT($AN89&amp;"!"&amp;'DataReport Cell refs'!DJ$2)</f>
        <v>0</v>
      </c>
      <c r="DK89" t="b" cm="1">
        <f t="array" aca="1" ref="DK89" ca="1">INDIRECT($AN89&amp;"!"&amp;'DataReport Cell refs'!DK$2)</f>
        <v>0</v>
      </c>
      <c r="DL89" t="b" cm="1">
        <f t="array" aca="1" ref="DL89" ca="1">INDIRECT($AN89&amp;"!"&amp;'DataReport Cell refs'!DL$2)</f>
        <v>0</v>
      </c>
      <c r="DM89" t="b" cm="1">
        <f t="array" aca="1" ref="DM89" ca="1">INDIRECT($AN89&amp;"!"&amp;'DataReport Cell refs'!DM$2)</f>
        <v>0</v>
      </c>
      <c r="DN89" t="str" cm="1">
        <f t="array" aca="1" ref="DN89" ca="1">INDIRECT($AN89&amp;"!"&amp;'DataReport Cell refs'!DN$2)</f>
        <v>Type here - Other service not included above 1</v>
      </c>
      <c r="DO89" t="str" cm="1">
        <f t="array" aca="1" ref="DO89" ca="1">INDIRECT($AN89&amp;"!"&amp;'DataReport Cell refs'!DO$2)</f>
        <v>Type here - Other service not included above 2</v>
      </c>
      <c r="DP89" t="str" cm="1">
        <f t="array" aca="1" ref="DP89" ca="1">INDIRECT($AN89&amp;"!"&amp;'DataReport Cell refs'!DP$2)</f>
        <v>Type here - Other service not included above 3</v>
      </c>
      <c r="DQ89" t="b" cm="1">
        <f t="array" aca="1" ref="DQ89" ca="1">INDIRECT($AN89&amp;"!"&amp;'DataReport Cell refs'!DQ$2)</f>
        <v>0</v>
      </c>
      <c r="DR89" t="b" cm="1">
        <f t="array" aca="1" ref="DR89" ca="1">INDIRECT($AN89&amp;"!"&amp;'DataReport Cell refs'!DR$2)</f>
        <v>0</v>
      </c>
      <c r="DS89" t="b" cm="1">
        <f t="array" aca="1" ref="DS89" ca="1">INDIRECT($AN89&amp;"!"&amp;'DataReport Cell refs'!DS$2)</f>
        <v>0</v>
      </c>
      <c r="DT89" t="b" cm="1">
        <f t="array" aca="1" ref="DT89" ca="1">INDIRECT($AN89&amp;"!"&amp;'DataReport Cell refs'!DT$2)</f>
        <v>0</v>
      </c>
      <c r="DU89" t="b" cm="1">
        <f t="array" aca="1" ref="DU89" ca="1">INDIRECT($AN89&amp;"!"&amp;'DataReport Cell refs'!DU$2)</f>
        <v>0</v>
      </c>
      <c r="DV89" t="b" cm="1">
        <f t="array" aca="1" ref="DV89" ca="1">INDIRECT($AN89&amp;"!"&amp;'DataReport Cell refs'!DV$2)</f>
        <v>0</v>
      </c>
      <c r="DW89" t="b" cm="1">
        <f t="array" aca="1" ref="DW89" ca="1">INDIRECT($AN89&amp;"!"&amp;'DataReport Cell refs'!DW$2)</f>
        <v>0</v>
      </c>
      <c r="DX89" t="b" cm="1">
        <f t="array" aca="1" ref="DX89" ca="1">INDIRECT($AN89&amp;"!"&amp;'DataReport Cell refs'!DX$2)</f>
        <v>0</v>
      </c>
      <c r="DY89" t="b" cm="1">
        <f t="array" aca="1" ref="DY89" ca="1">INDIRECT($AN89&amp;"!"&amp;'DataReport Cell refs'!DY$2)</f>
        <v>0</v>
      </c>
      <c r="DZ89" t="b" cm="1">
        <f t="array" aca="1" ref="DZ89" ca="1">INDIRECT($AN89&amp;"!"&amp;'DataReport Cell refs'!DZ$2)</f>
        <v>0</v>
      </c>
      <c r="EA89" t="b" cm="1">
        <f t="array" aca="1" ref="EA89" ca="1">INDIRECT($AN89&amp;"!"&amp;'DataReport Cell refs'!EA$2)</f>
        <v>0</v>
      </c>
      <c r="EB89" t="b" cm="1">
        <f t="array" aca="1" ref="EB89" ca="1">INDIRECT($AN89&amp;"!"&amp;'DataReport Cell refs'!EB$2)</f>
        <v>0</v>
      </c>
      <c r="EC89" t="b" cm="1">
        <f t="array" aca="1" ref="EC89" ca="1">INDIRECT($AN89&amp;"!"&amp;'DataReport Cell refs'!EC$2)</f>
        <v>0</v>
      </c>
      <c r="ED89" t="b" cm="1">
        <f t="array" aca="1" ref="ED89" ca="1">INDIRECT($AN89&amp;"!"&amp;'DataReport Cell refs'!ED$2)</f>
        <v>0</v>
      </c>
      <c r="EE89" t="b" cm="1">
        <f t="array" aca="1" ref="EE89" ca="1">INDIRECT($AN89&amp;"!"&amp;'DataReport Cell refs'!EE$2)</f>
        <v>0</v>
      </c>
      <c r="EF89" t="b" cm="1">
        <f t="array" aca="1" ref="EF89" ca="1">INDIRECT($AN89&amp;"!"&amp;'DataReport Cell refs'!EF$2)</f>
        <v>0</v>
      </c>
      <c r="EG89" t="b" cm="1">
        <f t="array" aca="1" ref="EG89" ca="1">INDIRECT($AN89&amp;"!"&amp;'DataReport Cell refs'!EG$2)</f>
        <v>0</v>
      </c>
      <c r="EH89" t="b" cm="1">
        <f t="array" aca="1" ref="EH89" ca="1">INDIRECT($AN89&amp;"!"&amp;'DataReport Cell refs'!EH$2)</f>
        <v>0</v>
      </c>
      <c r="EI89" t="b" cm="1">
        <f t="array" aca="1" ref="EI89" ca="1">INDIRECT($AN89&amp;"!"&amp;'DataReport Cell refs'!EI$2)</f>
        <v>0</v>
      </c>
      <c r="EJ89" t="b" cm="1">
        <f t="array" aca="1" ref="EJ89" ca="1">INDIRECT($AN89&amp;"!"&amp;'DataReport Cell refs'!EJ$2)</f>
        <v>0</v>
      </c>
      <c r="EK89" t="b" cm="1">
        <f t="array" aca="1" ref="EK89" ca="1">INDIRECT($AN89&amp;"!"&amp;'DataReport Cell refs'!EK$2)</f>
        <v>0</v>
      </c>
      <c r="EL89" t="b" cm="1">
        <f t="array" aca="1" ref="EL89" ca="1">INDIRECT($AN89&amp;"!"&amp;'DataReport Cell refs'!EL$2)</f>
        <v>0</v>
      </c>
      <c r="EM89" t="b" cm="1">
        <f t="array" aca="1" ref="EM89" ca="1">INDIRECT($AN89&amp;"!"&amp;'DataReport Cell refs'!EM$2)</f>
        <v>0</v>
      </c>
      <c r="EN89" t="b" cm="1">
        <f t="array" aca="1" ref="EN89" ca="1">INDIRECT($AN89&amp;"!"&amp;'DataReport Cell refs'!EN$2)</f>
        <v>0</v>
      </c>
      <c r="EO89" t="b" cm="1">
        <f t="array" aca="1" ref="EO89" ca="1">INDIRECT($AN89&amp;"!"&amp;'DataReport Cell refs'!EO$2)</f>
        <v>0</v>
      </c>
      <c r="EP89" t="b" cm="1">
        <f t="array" aca="1" ref="EP89" ca="1">INDIRECT($AN89&amp;"!"&amp;'DataReport Cell refs'!EP$2)</f>
        <v>0</v>
      </c>
      <c r="EQ89" t="b" cm="1">
        <f t="array" aca="1" ref="EQ89" ca="1">INDIRECT($AN89&amp;"!"&amp;'DataReport Cell refs'!EQ$2)</f>
        <v>0</v>
      </c>
      <c r="ER89" t="b" cm="1">
        <f t="array" aca="1" ref="ER89" ca="1">INDIRECT($AN89&amp;"!"&amp;'DataReport Cell refs'!ER$2)</f>
        <v>0</v>
      </c>
      <c r="ES89" t="b" cm="1">
        <f t="array" aca="1" ref="ES89" ca="1">INDIRECT($AN89&amp;"!"&amp;'DataReport Cell refs'!ES$2)</f>
        <v>0</v>
      </c>
      <c r="ET89" t="b" cm="1">
        <f t="array" aca="1" ref="ET89" ca="1">INDIRECT($AN89&amp;"!"&amp;'DataReport Cell refs'!ET$2)</f>
        <v>0</v>
      </c>
      <c r="EU89" t="b" cm="1">
        <f t="array" aca="1" ref="EU89" ca="1">INDIRECT($AN89&amp;"!"&amp;'DataReport Cell refs'!EU$2)</f>
        <v>0</v>
      </c>
      <c r="EV89" t="b" cm="1">
        <f t="array" aca="1" ref="EV89" ca="1">INDIRECT($AN89&amp;"!"&amp;'DataReport Cell refs'!EV$2)</f>
        <v>0</v>
      </c>
      <c r="EW89" t="b" cm="1">
        <f t="array" aca="1" ref="EW89" ca="1">INDIRECT($AN89&amp;"!"&amp;'DataReport Cell refs'!EW$2)</f>
        <v>0</v>
      </c>
      <c r="EX89" t="b" cm="1">
        <f t="array" aca="1" ref="EX89" ca="1">INDIRECT($AN89&amp;"!"&amp;'DataReport Cell refs'!EX$2)</f>
        <v>0</v>
      </c>
      <c r="EY89" t="b" cm="1">
        <f t="array" aca="1" ref="EY89" ca="1">INDIRECT($AN89&amp;"!"&amp;'DataReport Cell refs'!EY$2)</f>
        <v>0</v>
      </c>
      <c r="EZ89" t="b" cm="1">
        <f t="array" aca="1" ref="EZ89" ca="1">INDIRECT($AN89&amp;"!"&amp;'DataReport Cell refs'!EZ$2)</f>
        <v>0</v>
      </c>
      <c r="FA89" t="b" cm="1">
        <f t="array" aca="1" ref="FA89" ca="1">INDIRECT($AN89&amp;"!"&amp;'DataReport Cell refs'!FA$2)</f>
        <v>0</v>
      </c>
      <c r="FB89" t="b" cm="1">
        <f t="array" aca="1" ref="FB89" ca="1">INDIRECT($AN89&amp;"!"&amp;'DataReport Cell refs'!FB$2)</f>
        <v>0</v>
      </c>
      <c r="FC89" t="b" cm="1">
        <f t="array" aca="1" ref="FC89" ca="1">INDIRECT($AN89&amp;"!"&amp;'DataReport Cell refs'!FC$2)</f>
        <v>0</v>
      </c>
      <c r="FD89" t="b" cm="1">
        <f t="array" aca="1" ref="FD89" ca="1">INDIRECT($AN89&amp;"!"&amp;'DataReport Cell refs'!FD$2)</f>
        <v>0</v>
      </c>
      <c r="FE89" t="b" cm="1">
        <f t="array" aca="1" ref="FE89" ca="1">INDIRECT($AN89&amp;"!"&amp;'DataReport Cell refs'!FE$2)</f>
        <v>0</v>
      </c>
      <c r="FF89" t="b" cm="1">
        <f t="array" aca="1" ref="FF89" ca="1">INDIRECT($AN89&amp;"!"&amp;'DataReport Cell refs'!FF$2)</f>
        <v>0</v>
      </c>
      <c r="FG89" t="b" cm="1">
        <f t="array" aca="1" ref="FG89" ca="1">INDIRECT($AN89&amp;"!"&amp;'DataReport Cell refs'!FG$2)</f>
        <v>0</v>
      </c>
      <c r="FH89" t="b" cm="1">
        <f t="array" aca="1" ref="FH89" ca="1">INDIRECT($AN89&amp;"!"&amp;'DataReport Cell refs'!FH$2)</f>
        <v>0</v>
      </c>
      <c r="FI89" t="b" cm="1">
        <f t="array" aca="1" ref="FI89" ca="1">INDIRECT($AN89&amp;"!"&amp;'DataReport Cell refs'!FI$2)</f>
        <v>0</v>
      </c>
      <c r="FJ89" t="b" cm="1">
        <f t="array" aca="1" ref="FJ89" ca="1">INDIRECT($AN89&amp;"!"&amp;'DataReport Cell refs'!FJ$2)</f>
        <v>0</v>
      </c>
      <c r="FK89" s="361" cm="1">
        <f t="array" aca="1" ref="FK89" ca="1">INDIRECT($AN89&amp;"!"&amp;'DataReport Cell refs'!FK$2)</f>
        <v>0</v>
      </c>
      <c r="FL89" s="361" cm="1">
        <f t="array" aca="1" ref="FL89" ca="1">INDIRECT($AN89&amp;"!"&amp;'DataReport Cell refs'!FL$2)</f>
        <v>0</v>
      </c>
      <c r="FM89" s="361" cm="1">
        <f t="array" aca="1" ref="FM89" ca="1">INDIRECT($AN89&amp;"!"&amp;'DataReport Cell refs'!FM$2)</f>
        <v>0</v>
      </c>
      <c r="FN89" s="361" cm="1">
        <f t="array" aca="1" ref="FN89" ca="1">INDIRECT($AN89&amp;"!"&amp;'DataReport Cell refs'!FN$2)</f>
        <v>0</v>
      </c>
      <c r="FO89" s="361" cm="1">
        <f t="array" aca="1" ref="FO89" ca="1">INDIRECT($AN89&amp;"!"&amp;'DataReport Cell refs'!FO$2)</f>
        <v>0</v>
      </c>
      <c r="FP89" s="361" cm="1">
        <f t="array" aca="1" ref="FP89" ca="1">INDIRECT($AN89&amp;"!"&amp;'DataReport Cell refs'!FP$2)</f>
        <v>0</v>
      </c>
      <c r="FQ89" s="361" cm="1">
        <f t="array" aca="1" ref="FQ89" ca="1">INDIRECT($AN89&amp;"!"&amp;'DataReport Cell refs'!FQ$2)</f>
        <v>0</v>
      </c>
      <c r="FR89" s="361" cm="1">
        <f t="array" aca="1" ref="FR89" ca="1">INDIRECT($AN89&amp;"!"&amp;'DataReport Cell refs'!FR$2)</f>
        <v>0</v>
      </c>
      <c r="FS89" s="361" cm="1">
        <f t="array" aca="1" ref="FS89" ca="1">INDIRECT($AN89&amp;"!"&amp;'DataReport Cell refs'!FS$2)</f>
        <v>0</v>
      </c>
      <c r="FT89" s="361" cm="1">
        <f t="array" aca="1" ref="FT89" ca="1">INDIRECT($AN89&amp;"!"&amp;'DataReport Cell refs'!FT$2)</f>
        <v>0</v>
      </c>
      <c r="FU89" s="361" cm="1">
        <f t="array" aca="1" ref="FU89" ca="1">INDIRECT($AN89&amp;"!"&amp;'DataReport Cell refs'!FU$2)</f>
        <v>0</v>
      </c>
      <c r="FV89" s="361" cm="1">
        <f t="array" aca="1" ref="FV89" ca="1">INDIRECT($AN89&amp;"!"&amp;'DataReport Cell refs'!FV$2)</f>
        <v>0</v>
      </c>
      <c r="FW89" s="361" cm="1">
        <f t="array" aca="1" ref="FW89" ca="1">INDIRECT($AN89&amp;"!"&amp;'DataReport Cell refs'!FW$2)</f>
        <v>0</v>
      </c>
      <c r="FX89" s="361" cm="1">
        <f t="array" aca="1" ref="FX89" ca="1">INDIRECT($AN89&amp;"!"&amp;'DataReport Cell refs'!FX$2)</f>
        <v>0</v>
      </c>
      <c r="FY89" s="361" cm="1">
        <f t="array" aca="1" ref="FY89" ca="1">INDIRECT($AN89&amp;"!"&amp;'DataReport Cell refs'!FY$2)</f>
        <v>0</v>
      </c>
      <c r="FZ89" s="361" cm="1">
        <f t="array" aca="1" ref="FZ89" ca="1">INDIRECT($AN89&amp;"!"&amp;'DataReport Cell refs'!FZ$2)</f>
        <v>0</v>
      </c>
      <c r="GA89" s="361" cm="1">
        <f t="array" aca="1" ref="GA89" ca="1">INDIRECT($AN89&amp;"!"&amp;'DataReport Cell refs'!GA$2)</f>
        <v>0</v>
      </c>
      <c r="GB89" s="361" cm="1">
        <f t="array" aca="1" ref="GB89" ca="1">INDIRECT($AN89&amp;"!"&amp;'DataReport Cell refs'!GB$2)</f>
        <v>0</v>
      </c>
      <c r="GC89" s="361" cm="1">
        <f t="array" aca="1" ref="GC89" ca="1">INDIRECT($AN89&amp;"!"&amp;'DataReport Cell refs'!GC$2)</f>
        <v>0</v>
      </c>
      <c r="GD89" s="361" cm="1">
        <f t="array" aca="1" ref="GD89" ca="1">INDIRECT($AN89&amp;"!"&amp;'DataReport Cell refs'!GD$2)</f>
        <v>0</v>
      </c>
      <c r="GE89" s="361" cm="1">
        <f t="array" aca="1" ref="GE89" ca="1">INDIRECT($AN89&amp;"!"&amp;'DataReport Cell refs'!GE$2)</f>
        <v>0</v>
      </c>
      <c r="GF89" s="361" cm="1">
        <f t="array" aca="1" ref="GF89" ca="1">INDIRECT($AN89&amp;"!"&amp;'DataReport Cell refs'!GF$2)</f>
        <v>0</v>
      </c>
      <c r="GG89" s="361" cm="1">
        <f t="array" aca="1" ref="GG89" ca="1">INDIRECT($AN89&amp;"!"&amp;'DataReport Cell refs'!GG$2)</f>
        <v>0</v>
      </c>
      <c r="GH89" s="361" cm="1">
        <f t="array" aca="1" ref="GH89" ca="1">INDIRECT($AN89&amp;"!"&amp;'DataReport Cell refs'!GH$2)</f>
        <v>0</v>
      </c>
      <c r="GI89" s="361" cm="1">
        <f t="array" aca="1" ref="GI89" ca="1">INDIRECT($AN89&amp;"!"&amp;'DataReport Cell refs'!GI$2)</f>
        <v>0</v>
      </c>
      <c r="GJ89" s="361" cm="1">
        <f t="array" aca="1" ref="GJ89" ca="1">INDIRECT($AN89&amp;"!"&amp;'DataReport Cell refs'!GJ$2)</f>
        <v>0</v>
      </c>
      <c r="GK89" s="361" cm="1">
        <f t="array" aca="1" ref="GK89" ca="1">INDIRECT($AN89&amp;"!"&amp;'DataReport Cell refs'!GK$2)</f>
        <v>0</v>
      </c>
      <c r="GL89" s="361" cm="1">
        <f t="array" aca="1" ref="GL89" ca="1">INDIRECT($AN89&amp;"!"&amp;'DataReport Cell refs'!GL$2)</f>
        <v>0</v>
      </c>
      <c r="GM89" s="361" cm="1">
        <f t="array" aca="1" ref="GM89" ca="1">INDIRECT($AN89&amp;"!"&amp;'DataReport Cell refs'!GM$2)</f>
        <v>0</v>
      </c>
      <c r="GN89" s="361" cm="1">
        <f t="array" aca="1" ref="GN89" ca="1">INDIRECT($AN89&amp;"!"&amp;'DataReport Cell refs'!GN$2)</f>
        <v>0</v>
      </c>
      <c r="GO89" s="361" cm="1">
        <f t="array" aca="1" ref="GO89" ca="1">INDIRECT($AN89&amp;"!"&amp;'DataReport Cell refs'!GO$2)</f>
        <v>0</v>
      </c>
      <c r="GP89" s="361" cm="1">
        <f t="array" aca="1" ref="GP89" ca="1">INDIRECT($AN89&amp;"!"&amp;'DataReport Cell refs'!GP$2)</f>
        <v>0</v>
      </c>
      <c r="GQ89" s="361" cm="1">
        <f t="array" aca="1" ref="GQ89" ca="1">INDIRECT($AN89&amp;"!"&amp;'DataReport Cell refs'!GQ$2)</f>
        <v>0</v>
      </c>
      <c r="GR89" s="361" cm="1">
        <f t="array" aca="1" ref="GR89" ca="1">INDIRECT($AN89&amp;"!"&amp;'DataReport Cell refs'!GR$2)</f>
        <v>0</v>
      </c>
      <c r="GS89" s="361" cm="1">
        <f t="array" aca="1" ref="GS89" ca="1">INDIRECT($AN89&amp;"!"&amp;'DataReport Cell refs'!GS$2)</f>
        <v>0</v>
      </c>
      <c r="GT89" s="361" cm="1">
        <f t="array" aca="1" ref="GT89" ca="1">INDIRECT($AN89&amp;"!"&amp;'DataReport Cell refs'!GT$2)</f>
        <v>0</v>
      </c>
      <c r="GU89" s="361" cm="1">
        <f t="array" aca="1" ref="GU89" ca="1">INDIRECT($AN89&amp;"!"&amp;'DataReport Cell refs'!GU$2)</f>
        <v>0</v>
      </c>
      <c r="GV89" s="361" cm="1">
        <f t="array" aca="1" ref="GV89" ca="1">INDIRECT($AN89&amp;"!"&amp;'DataReport Cell refs'!GV$2)</f>
        <v>0</v>
      </c>
      <c r="GW89" s="361" cm="1">
        <f t="array" aca="1" ref="GW89" ca="1">INDIRECT($AN89&amp;"!"&amp;'DataReport Cell refs'!GW$2)</f>
        <v>0</v>
      </c>
      <c r="GX89" s="361" cm="1">
        <f t="array" aca="1" ref="GX89" ca="1">INDIRECT($AN89&amp;"!"&amp;'DataReport Cell refs'!GX$2)</f>
        <v>0</v>
      </c>
      <c r="GY89" s="361" cm="1">
        <f t="array" aca="1" ref="GY89" ca="1">INDIRECT($AN89&amp;"!"&amp;'DataReport Cell refs'!GY$2)</f>
        <v>0</v>
      </c>
      <c r="GZ89" s="361" cm="1">
        <f t="array" aca="1" ref="GZ89" ca="1">INDIRECT($AN89&amp;"!"&amp;'DataReport Cell refs'!GZ$2)</f>
        <v>0</v>
      </c>
      <c r="HA89" s="361" cm="1">
        <f t="array" aca="1" ref="HA89" ca="1">INDIRECT($AN89&amp;"!"&amp;'DataReport Cell refs'!HA$2)</f>
        <v>0</v>
      </c>
      <c r="HB89" s="361" cm="1">
        <f t="array" aca="1" ref="HB89" ca="1">INDIRECT($AN89&amp;"!"&amp;'DataReport Cell refs'!HB$2)</f>
        <v>0</v>
      </c>
      <c r="HC89" s="361" cm="1">
        <f t="array" aca="1" ref="HC89" ca="1">INDIRECT($AN89&amp;"!"&amp;'DataReport Cell refs'!HC$2)</f>
        <v>0</v>
      </c>
      <c r="HD89" s="361" cm="1">
        <f t="array" aca="1" ref="HD89" ca="1">INDIRECT($AN89&amp;"!"&amp;'DataReport Cell refs'!HD$2)</f>
        <v>0</v>
      </c>
      <c r="HE89" cm="1">
        <f t="array" aca="1" ref="HE89" ca="1">INDIRECT($AN89&amp;"!"&amp;'DataReport Cell refs'!HE$2)</f>
        <v>0</v>
      </c>
      <c r="HF89" cm="1">
        <f t="array" aca="1" ref="HF89" ca="1">INDIRECT($AN89&amp;"!"&amp;'DataReport Cell refs'!HF$2)</f>
        <v>0</v>
      </c>
      <c r="HG89" cm="1">
        <f t="array" aca="1" ref="HG89" ca="1">INDIRECT($AN89&amp;"!"&amp;'DataReport Cell refs'!HG$2)</f>
        <v>0</v>
      </c>
      <c r="HH89" cm="1">
        <f t="array" aca="1" ref="HH89" ca="1">INDIRECT($AN89&amp;"!"&amp;'DataReport Cell refs'!HH$2)</f>
        <v>0</v>
      </c>
      <c r="HI89" cm="1">
        <f t="array" aca="1" ref="HI89" ca="1">INDIRECT($AN89&amp;"!"&amp;'DataReport Cell refs'!HI$2)</f>
        <v>0</v>
      </c>
      <c r="HJ89" cm="1">
        <f t="array" aca="1" ref="HJ89" ca="1">INDIRECT($AN89&amp;"!"&amp;'DataReport Cell refs'!HJ$2)</f>
        <v>0</v>
      </c>
      <c r="HK89" cm="1">
        <f t="array" aca="1" ref="HK89" ca="1">INDIRECT($AN89&amp;"!"&amp;'DataReport Cell refs'!HK$2)</f>
        <v>0</v>
      </c>
      <c r="HL89" cm="1">
        <f t="array" aca="1" ref="HL89" ca="1">INDIRECT($AN89&amp;"!"&amp;'DataReport Cell refs'!HL$2)</f>
        <v>0</v>
      </c>
      <c r="HM89" cm="1">
        <f t="array" aca="1" ref="HM89" ca="1">INDIRECT($AN89&amp;"!"&amp;'DataReport Cell refs'!HM$2)</f>
        <v>0</v>
      </c>
      <c r="HN89" cm="1">
        <f t="array" aca="1" ref="HN89" ca="1">INDIRECT($AN89&amp;"!"&amp;'DataReport Cell refs'!HN$2)</f>
        <v>0</v>
      </c>
      <c r="HO89" cm="1">
        <f t="array" aca="1" ref="HO89" ca="1">INDIRECT($AN89&amp;"!"&amp;'DataReport Cell refs'!HO$2)</f>
        <v>0</v>
      </c>
      <c r="HP89" cm="1">
        <f t="array" aca="1" ref="HP89" ca="1">INDIRECT($AN89&amp;"!"&amp;'DataReport Cell refs'!HP$2)</f>
        <v>0</v>
      </c>
      <c r="HQ89" cm="1">
        <f t="array" aca="1" ref="HQ89" ca="1">INDIRECT($AN89&amp;"!"&amp;'DataReport Cell refs'!HQ$2)</f>
        <v>0</v>
      </c>
      <c r="HR89" cm="1">
        <f t="array" aca="1" ref="HR89" ca="1">INDIRECT($AN89&amp;"!"&amp;'DataReport Cell refs'!HR$2)</f>
        <v>0</v>
      </c>
      <c r="HS89" cm="1">
        <f t="array" aca="1" ref="HS89" ca="1">INDIRECT($AN89&amp;"!"&amp;'DataReport Cell refs'!HS$2)</f>
        <v>0</v>
      </c>
      <c r="HT89" cm="1">
        <f t="array" aca="1" ref="HT89" ca="1">INDIRECT($AN89&amp;"!"&amp;'DataReport Cell refs'!HT$2)</f>
        <v>0</v>
      </c>
      <c r="HU89" cm="1">
        <f t="array" aca="1" ref="HU89" ca="1">INDIRECT($AN89&amp;"!"&amp;'DataReport Cell refs'!HU$2)</f>
        <v>0</v>
      </c>
      <c r="HV89" cm="1">
        <f t="array" aca="1" ref="HV89" ca="1">INDIRECT($AN89&amp;"!"&amp;'DataReport Cell refs'!HV$2)</f>
        <v>0</v>
      </c>
      <c r="HW89" cm="1">
        <f t="array" aca="1" ref="HW89" ca="1">INDIRECT($AN89&amp;"!"&amp;'DataReport Cell refs'!HW$2)</f>
        <v>0</v>
      </c>
      <c r="HX89" cm="1">
        <f t="array" aca="1" ref="HX89" ca="1">INDIRECT($AN89&amp;"!"&amp;'DataReport Cell refs'!HX$2)</f>
        <v>0</v>
      </c>
      <c r="HY89" cm="1">
        <f t="array" aca="1" ref="HY89" ca="1">INDIRECT($AN89&amp;"!"&amp;'DataReport Cell refs'!HY$2)</f>
        <v>0</v>
      </c>
      <c r="HZ89" cm="1">
        <f t="array" aca="1" ref="HZ89" ca="1">INDIRECT($AN89&amp;"!"&amp;'DataReport Cell refs'!HZ$2)</f>
        <v>0</v>
      </c>
      <c r="IA89" cm="1">
        <f t="array" aca="1" ref="IA89" ca="1">INDIRECT($AN89&amp;"!"&amp;'DataReport Cell refs'!IA$2)</f>
        <v>0</v>
      </c>
      <c r="IB89" cm="1">
        <f t="array" aca="1" ref="IB89" ca="1">INDIRECT($AN89&amp;"!"&amp;'DataReport Cell refs'!IB$2)</f>
        <v>0</v>
      </c>
      <c r="IC89" cm="1">
        <f t="array" aca="1" ref="IC89" ca="1">INDIRECT($AN89&amp;"!"&amp;'DataReport Cell refs'!IC$2)</f>
        <v>0</v>
      </c>
      <c r="ID89" cm="1">
        <f t="array" aca="1" ref="ID89" ca="1">INDIRECT($AN89&amp;"!"&amp;'DataReport Cell refs'!ID$2)</f>
        <v>0</v>
      </c>
      <c r="IE89" cm="1">
        <f t="array" aca="1" ref="IE89" ca="1">INDIRECT($AN89&amp;"!"&amp;'DataReport Cell refs'!IE$2)</f>
        <v>0</v>
      </c>
      <c r="IF89" cm="1">
        <f t="array" aca="1" ref="IF89" ca="1">INDIRECT($AN89&amp;"!"&amp;'DataReport Cell refs'!IF$2)</f>
        <v>0</v>
      </c>
      <c r="IG89" cm="1">
        <f t="array" aca="1" ref="IG89" ca="1">INDIRECT($AN89&amp;"!"&amp;'DataReport Cell refs'!IG$2)</f>
        <v>0</v>
      </c>
      <c r="IH89" cm="1">
        <f t="array" aca="1" ref="IH89" ca="1">INDIRECT($AN89&amp;"!"&amp;'DataReport Cell refs'!IH$2)</f>
        <v>0</v>
      </c>
      <c r="II89" cm="1">
        <f t="array" aca="1" ref="II89" ca="1">INDIRECT($AN89&amp;"!"&amp;'DataReport Cell refs'!II$2)</f>
        <v>0</v>
      </c>
      <c r="IJ89" cm="1">
        <f t="array" aca="1" ref="IJ89" ca="1">INDIRECT($AN89&amp;"!"&amp;'DataReport Cell refs'!IJ$2)</f>
        <v>0</v>
      </c>
      <c r="IK89" cm="1">
        <f t="array" aca="1" ref="IK89" ca="1">INDIRECT($AN89&amp;"!"&amp;'DataReport Cell refs'!IK$2)</f>
        <v>0</v>
      </c>
      <c r="IL89" cm="1">
        <f t="array" aca="1" ref="IL89" ca="1">INDIRECT($AN89&amp;"!"&amp;'DataReport Cell refs'!IL$2)</f>
        <v>0</v>
      </c>
      <c r="IM89" cm="1">
        <f t="array" aca="1" ref="IM89" ca="1">INDIRECT($AN89&amp;"!"&amp;'DataReport Cell refs'!IM$2)</f>
        <v>0</v>
      </c>
      <c r="IN89" cm="1">
        <f t="array" aca="1" ref="IN89" ca="1">INDIRECT($AN89&amp;"!"&amp;'DataReport Cell refs'!IN$2)</f>
        <v>0</v>
      </c>
      <c r="IO89" cm="1">
        <f t="array" aca="1" ref="IO89" ca="1">INDIRECT($AN89&amp;"!"&amp;'DataReport Cell refs'!IO$2)</f>
        <v>0</v>
      </c>
      <c r="IP89" cm="1">
        <f t="array" aca="1" ref="IP89" ca="1">INDIRECT($AN89&amp;"!"&amp;'DataReport Cell refs'!IP$2)</f>
        <v>0</v>
      </c>
      <c r="IQ89" cm="1">
        <f t="array" aca="1" ref="IQ89" ca="1">INDIRECT($AN89&amp;"!"&amp;'DataReport Cell refs'!IQ$2)</f>
        <v>0</v>
      </c>
      <c r="IR89" cm="1">
        <f t="array" aca="1" ref="IR89" ca="1">INDIRECT($AN89&amp;"!"&amp;'DataReport Cell refs'!IR$2)</f>
        <v>0</v>
      </c>
      <c r="IS89" cm="1">
        <f t="array" aca="1" ref="IS89" ca="1">INDIRECT($AN89&amp;"!"&amp;'DataReport Cell refs'!IS$2)</f>
        <v>0</v>
      </c>
      <c r="IT89" cm="1">
        <f t="array" aca="1" ref="IT89" ca="1">INDIRECT($AN89&amp;"!"&amp;'DataReport Cell refs'!IT$2)</f>
        <v>0</v>
      </c>
      <c r="IU89" cm="1">
        <f t="array" aca="1" ref="IU89" ca="1">INDIRECT($AN89&amp;"!"&amp;'DataReport Cell refs'!IU$2)</f>
        <v>0</v>
      </c>
      <c r="IV89" cm="1">
        <f t="array" aca="1" ref="IV89" ca="1">INDIRECT($AN89&amp;"!"&amp;'DataReport Cell refs'!IV$2)</f>
        <v>0</v>
      </c>
      <c r="IW89" cm="1">
        <f t="array" aca="1" ref="IW89" ca="1">INDIRECT($AN89&amp;"!"&amp;'DataReport Cell refs'!IW$2)</f>
        <v>0</v>
      </c>
      <c r="IX89" cm="1">
        <f t="array" aca="1" ref="IX89" ca="1">INDIRECT($AN89&amp;"!"&amp;'DataReport Cell refs'!IX$2)</f>
        <v>0</v>
      </c>
      <c r="IY89" cm="1">
        <f t="array" aca="1" ref="IY89" ca="1">INDIRECT($AN89&amp;"!"&amp;'DataReport Cell refs'!IY$2)</f>
        <v>0</v>
      </c>
      <c r="IZ89" cm="1">
        <f t="array" aca="1" ref="IZ89" ca="1">INDIRECT($AN89&amp;"!"&amp;'DataReport Cell refs'!IZ$2)</f>
        <v>0</v>
      </c>
      <c r="JA89" cm="1">
        <f t="array" aca="1" ref="JA89" ca="1">INDIRECT($AN89&amp;"!"&amp;'DataReport Cell refs'!JA$2)</f>
        <v>0</v>
      </c>
      <c r="JB89" cm="1">
        <f t="array" aca="1" ref="JB89" ca="1">INDIRECT($AN89&amp;"!"&amp;'DataReport Cell refs'!JB$2)</f>
        <v>0</v>
      </c>
      <c r="JC89" cm="1">
        <f t="array" aca="1" ref="JC89" ca="1">INDIRECT($AN89&amp;"!"&amp;'DataReport Cell refs'!JC$2)</f>
        <v>0</v>
      </c>
      <c r="JD89" cm="1">
        <f t="array" aca="1" ref="JD89" ca="1">INDIRECT($AN89&amp;"!"&amp;'DataReport Cell refs'!JD$2)</f>
        <v>0</v>
      </c>
      <c r="JE89" cm="1">
        <f t="array" aca="1" ref="JE89" ca="1">INDIRECT($AN89&amp;"!"&amp;'DataReport Cell refs'!JE$2)</f>
        <v>0</v>
      </c>
      <c r="JF89" cm="1">
        <f t="array" aca="1" ref="JF89" ca="1">INDIRECT($AN89&amp;"!"&amp;'DataReport Cell refs'!JF$2)</f>
        <v>0</v>
      </c>
      <c r="JG89" cm="1">
        <f t="array" aca="1" ref="JG89" ca="1">INDIRECT($AN89&amp;"!"&amp;'DataReport Cell refs'!JG$2)</f>
        <v>0</v>
      </c>
      <c r="JH89" cm="1">
        <f t="array" aca="1" ref="JH89" ca="1">INDIRECT($AN89&amp;"!"&amp;'DataReport Cell refs'!JH$2)</f>
        <v>0</v>
      </c>
      <c r="JI89" cm="1">
        <f t="array" aca="1" ref="JI89" ca="1">INDIRECT($AN89&amp;"!"&amp;'DataReport Cell refs'!JI$2)</f>
        <v>0</v>
      </c>
      <c r="JJ89" cm="1">
        <f t="array" aca="1" ref="JJ89" ca="1">INDIRECT($AN89&amp;"!"&amp;'DataReport Cell refs'!JJ$2)</f>
        <v>0</v>
      </c>
      <c r="JK89" cm="1">
        <f t="array" aca="1" ref="JK89" ca="1">INDIRECT($AN89&amp;"!"&amp;'DataReport Cell refs'!JK$2)</f>
        <v>0</v>
      </c>
      <c r="JL89" cm="1">
        <f t="array" aca="1" ref="JL89" ca="1">INDIRECT($AN89&amp;"!"&amp;'DataReport Cell refs'!JL$2)</f>
        <v>0</v>
      </c>
      <c r="JM89" cm="1">
        <f t="array" aca="1" ref="JM89" ca="1">INDIRECT($AN89&amp;"!"&amp;'DataReport Cell refs'!JM$2)</f>
        <v>0</v>
      </c>
      <c r="JN89" cm="1">
        <f t="array" aca="1" ref="JN89" ca="1">INDIRECT($AN89&amp;"!"&amp;'DataReport Cell refs'!JN$2)</f>
        <v>0</v>
      </c>
      <c r="JO89" cm="1">
        <f t="array" aca="1" ref="JO89" ca="1">INDIRECT($AN89&amp;"!"&amp;'DataReport Cell refs'!JO$2)</f>
        <v>0</v>
      </c>
      <c r="JP89" cm="1">
        <f t="array" aca="1" ref="JP89" ca="1">INDIRECT($AN89&amp;"!"&amp;'DataReport Cell refs'!JP$2)</f>
        <v>0</v>
      </c>
      <c r="JQ89" cm="1">
        <f t="array" aca="1" ref="JQ89" ca="1">INDIRECT($AN89&amp;"!"&amp;'DataReport Cell refs'!JQ$2)</f>
        <v>0</v>
      </c>
      <c r="JR89" cm="1">
        <f t="array" aca="1" ref="JR89" ca="1">INDIRECT($AN89&amp;"!"&amp;'DataReport Cell refs'!JR$2)</f>
        <v>0</v>
      </c>
      <c r="JS89" cm="1">
        <f t="array" aca="1" ref="JS89" ca="1">INDIRECT($AN89&amp;"!"&amp;'DataReport Cell refs'!JS$2)</f>
        <v>0</v>
      </c>
      <c r="JT89" cm="1">
        <f t="array" aca="1" ref="JT89" ca="1">INDIRECT($AN89&amp;"!"&amp;'DataReport Cell refs'!JT$2)</f>
        <v>0</v>
      </c>
      <c r="JU89" cm="1">
        <f t="array" aca="1" ref="JU89" ca="1">INDIRECT($AN89&amp;"!"&amp;'DataReport Cell refs'!JU$2)</f>
        <v>0</v>
      </c>
      <c r="JV89" t="str" cm="1">
        <f t="array" aca="1" ref="JV89" ca="1">INDIRECT($AN89&amp;"!"&amp;'DataReport Cell refs'!JV$2)</f>
        <v>Not Commenced</v>
      </c>
      <c r="JW89" t="str" cm="1">
        <f t="array" aca="1" ref="JW89" ca="1">INDIRECT($AN89&amp;"!"&amp;'DataReport Cell refs'!JW$2)</f>
        <v>First complete Stocktake</v>
      </c>
      <c r="JX89" t="str" cm="1">
        <f t="array" aca="1" ref="JX89" ca="1">INDIRECT($AN89&amp;"!"&amp;'DataReport Cell refs'!JX$2)</f>
        <v>First complete Stocktake</v>
      </c>
      <c r="JY89" t="str" cm="1">
        <f t="array" aca="1" ref="JY89" ca="1">INDIRECT($AN89&amp;"!"&amp;'DataReport Cell refs'!JY$2)</f>
        <v>First complete Stocktake</v>
      </c>
      <c r="JZ89" t="str" cm="1">
        <f t="array" aca="1" ref="JZ89" ca="1">INDIRECT($AN89&amp;"!"&amp;'DataReport Cell refs'!JZ$2)</f>
        <v>First complete Stocktake</v>
      </c>
      <c r="KA89" t="str" cm="1">
        <f t="array" aca="1" ref="KA89" ca="1">INDIRECT($AN89&amp;"!"&amp;'DataReport Cell refs'!KA$2)</f>
        <v>First complete Stocktake</v>
      </c>
      <c r="KB89" t="str" cm="1">
        <f t="array" aca="1" ref="KB89" ca="1">INDIRECT($AN89&amp;"!"&amp;'DataReport Cell refs'!KB$2)</f>
        <v>First complete Stocktake</v>
      </c>
    </row>
    <row r="90" spans="40:288" x14ac:dyDescent="0.35">
      <c r="AN90" s="345" t="s">
        <v>1229</v>
      </c>
      <c r="AO90" cm="1">
        <f t="array" aca="1" ref="AO90" ca="1">INDIRECT($AN90&amp;"!"&amp;'DataReport Cell refs'!AO$2)</f>
        <v>0</v>
      </c>
      <c r="AP90" t="str" cm="1">
        <f t="array" aca="1" ref="AP90" ca="1">INDIRECT($AN90&amp;"!"&amp;'DataReport Cell refs'!AP$2)</f>
        <v>Select option</v>
      </c>
      <c r="AQ90" t="str" cm="1">
        <f t="array" aca="1" ref="AQ90" ca="1">INDIRECT($AN90&amp;"!"&amp;'DataReport Cell refs'!AQ$2)</f>
        <v>Select option</v>
      </c>
      <c r="AR90" s="361" cm="1">
        <f t="array" aca="1" ref="AR90" ca="1">INDIRECT($AN90&amp;"!"&amp;'DataReport Cell refs'!AR$2)</f>
        <v>0</v>
      </c>
      <c r="AS90" t="b" cm="1">
        <f t="array" aca="1" ref="AS90" ca="1">INDIRECT($AN90&amp;"!"&amp;'DataReport Cell refs'!AS$2)</f>
        <v>0</v>
      </c>
      <c r="AT90" t="b" cm="1">
        <f t="array" aca="1" ref="AT90" ca="1">INDIRECT($AN90&amp;"!"&amp;'DataReport Cell refs'!AT$2)</f>
        <v>0</v>
      </c>
      <c r="AU90" t="b" cm="1">
        <f t="array" aca="1" ref="AU90" ca="1">INDIRECT($AN90&amp;"!"&amp;'DataReport Cell refs'!AU$2)</f>
        <v>0</v>
      </c>
      <c r="AV90" t="b" cm="1">
        <f t="array" aca="1" ref="AV90" ca="1">INDIRECT($AN90&amp;"!"&amp;'DataReport Cell refs'!AV$2)</f>
        <v>0</v>
      </c>
      <c r="AW90" t="b" cm="1">
        <f t="array" aca="1" ref="AW90" ca="1">INDIRECT($AN90&amp;"!"&amp;'DataReport Cell refs'!AW$2)</f>
        <v>0</v>
      </c>
      <c r="AX90" t="b" cm="1">
        <f t="array" aca="1" ref="AX90" ca="1">INDIRECT($AN90&amp;"!"&amp;'DataReport Cell refs'!AX$2)</f>
        <v>0</v>
      </c>
      <c r="AY90" t="b" cm="1">
        <f t="array" aca="1" ref="AY90" ca="1">INDIRECT($AN90&amp;"!"&amp;'DataReport Cell refs'!AY$2)</f>
        <v>0</v>
      </c>
      <c r="AZ90" t="b" cm="1">
        <f t="array" aca="1" ref="AZ90" ca="1">INDIRECT($AN90&amp;"!"&amp;'DataReport Cell refs'!AZ$2)</f>
        <v>0</v>
      </c>
      <c r="BA90" t="b" cm="1">
        <f t="array" aca="1" ref="BA90" ca="1">INDIRECT($AN90&amp;"!"&amp;'DataReport Cell refs'!BA$2)</f>
        <v>0</v>
      </c>
      <c r="BB90" t="b" cm="1">
        <f t="array" aca="1" ref="BB90" ca="1">INDIRECT($AN90&amp;"!"&amp;'DataReport Cell refs'!BB$2)</f>
        <v>0</v>
      </c>
      <c r="BC90" t="b" cm="1">
        <f t="array" aca="1" ref="BC90" ca="1">INDIRECT($AN90&amp;"!"&amp;'DataReport Cell refs'!BC$2)</f>
        <v>0</v>
      </c>
      <c r="BD90" t="b" cm="1">
        <f t="array" aca="1" ref="BD90" ca="1">INDIRECT($AN90&amp;"!"&amp;'DataReport Cell refs'!BD$2)</f>
        <v>0</v>
      </c>
      <c r="BE90" t="b" cm="1">
        <f t="array" aca="1" ref="BE90" ca="1">INDIRECT($AN90&amp;"!"&amp;'DataReport Cell refs'!BE$2)</f>
        <v>0</v>
      </c>
      <c r="BF90" t="b" cm="1">
        <f t="array" aca="1" ref="BF90" ca="1">INDIRECT($AN90&amp;"!"&amp;'DataReport Cell refs'!BF$2)</f>
        <v>0</v>
      </c>
      <c r="BG90" t="b" cm="1">
        <f t="array" aca="1" ref="BG90" ca="1">INDIRECT($AN90&amp;"!"&amp;'DataReport Cell refs'!BG$2)</f>
        <v>0</v>
      </c>
      <c r="BH90" t="b" cm="1">
        <f t="array" aca="1" ref="BH90" ca="1">INDIRECT($AN90&amp;"!"&amp;'DataReport Cell refs'!BH$2)</f>
        <v>0</v>
      </c>
      <c r="BI90" t="str" cm="1">
        <f t="array" aca="1" ref="BI90" ca="1">INDIRECT($AN90&amp;"!"&amp;'DataReport Cell refs'!BI$2)</f>
        <v>Select option</v>
      </c>
      <c r="BJ90" t="str" cm="1">
        <f t="array" aca="1" ref="BJ90" ca="1">INDIRECT($AN90&amp;"!"&amp;'DataReport Cell refs'!BJ$2)</f>
        <v>Select option</v>
      </c>
      <c r="BK90" t="str" cm="1">
        <f t="array" aca="1" ref="BK90" ca="1">INDIRECT($AN90&amp;"!"&amp;'DataReport Cell refs'!BK$2)</f>
        <v>Select option</v>
      </c>
      <c r="BL90" t="str" cm="1">
        <f t="array" aca="1" ref="BL90" ca="1">INDIRECT($AN90&amp;"!"&amp;'DataReport Cell refs'!BL$2)</f>
        <v>Select option</v>
      </c>
      <c r="BM90" t="str" cm="1">
        <f t="array" aca="1" ref="BM90" ca="1">INDIRECT($AN90&amp;"!"&amp;'DataReport Cell refs'!BM$2)</f>
        <v>Select option</v>
      </c>
      <c r="BN90" t="str" cm="1">
        <f t="array" aca="1" ref="BN90" ca="1">INDIRECT($AN90&amp;"!"&amp;'DataReport Cell refs'!BN$2)</f>
        <v>Select option</v>
      </c>
      <c r="BO90" t="str" cm="1">
        <f t="array" aca="1" ref="BO90" ca="1">INDIRECT($AN90&amp;"!"&amp;'DataReport Cell refs'!BO$2)</f>
        <v>Select option</v>
      </c>
      <c r="BP90" t="str" cm="1">
        <f t="array" aca="1" ref="BP90" ca="1">INDIRECT($AN90&amp;"!"&amp;'DataReport Cell refs'!BP$2)</f>
        <v>Select option</v>
      </c>
      <c r="BQ90" t="str" cm="1">
        <f t="array" aca="1" ref="BQ90" ca="1">INDIRECT($AN90&amp;"!"&amp;'DataReport Cell refs'!BQ$2)</f>
        <v>Select option</v>
      </c>
      <c r="BR90" t="b" cm="1">
        <f t="array" aca="1" ref="BR90" ca="1">INDIRECT($AN90&amp;"!"&amp;'DataReport Cell refs'!BR$2)</f>
        <v>0</v>
      </c>
      <c r="BS90" t="b" cm="1">
        <f t="array" aca="1" ref="BS90" ca="1">INDIRECT($AN90&amp;"!"&amp;'DataReport Cell refs'!BS$2)</f>
        <v>0</v>
      </c>
      <c r="BT90" t="b" cm="1">
        <f t="array" aca="1" ref="BT90" ca="1">INDIRECT($AN90&amp;"!"&amp;'DataReport Cell refs'!BT$2)</f>
        <v>0</v>
      </c>
      <c r="BU90" t="b" cm="1">
        <f t="array" aca="1" ref="BU90" ca="1">INDIRECT($AN90&amp;"!"&amp;'DataReport Cell refs'!BU$2)</f>
        <v>0</v>
      </c>
      <c r="BV90" t="b" cm="1">
        <f t="array" aca="1" ref="BV90" ca="1">INDIRECT($AN90&amp;"!"&amp;'DataReport Cell refs'!BV$2)</f>
        <v>0</v>
      </c>
      <c r="BW90" t="b" cm="1">
        <f t="array" aca="1" ref="BW90" ca="1">INDIRECT($AN90&amp;"!"&amp;'DataReport Cell refs'!BW$2)</f>
        <v>0</v>
      </c>
      <c r="BX90" t="b" cm="1">
        <f t="array" aca="1" ref="BX90" ca="1">INDIRECT($AN90&amp;"!"&amp;'DataReport Cell refs'!BX$2)</f>
        <v>0</v>
      </c>
      <c r="BY90" t="b" cm="1">
        <f t="array" aca="1" ref="BY90" ca="1">INDIRECT($AN90&amp;"!"&amp;'DataReport Cell refs'!BY$2)</f>
        <v>0</v>
      </c>
      <c r="BZ90" t="b" cm="1">
        <f t="array" aca="1" ref="BZ90" ca="1">INDIRECT($AN90&amp;"!"&amp;'DataReport Cell refs'!BZ$2)</f>
        <v>0</v>
      </c>
      <c r="CA90" cm="1">
        <f t="array" aca="1" ref="CA90" ca="1">INDIRECT($AN90&amp;"!"&amp;'DataReport Cell refs'!CA$2)</f>
        <v>0</v>
      </c>
      <c r="CB90" s="385" cm="1">
        <f t="array" aca="1" ref="CB90" ca="1">INDIRECT($AN90&amp;"!"&amp;'DataReport Cell refs'!CB$2)</f>
        <v>0</v>
      </c>
      <c r="CC90" s="385" cm="1">
        <f t="array" aca="1" ref="CC90" ca="1">INDIRECT($AN90&amp;"!"&amp;'DataReport Cell refs'!CC$2)</f>
        <v>0</v>
      </c>
      <c r="CD90" s="385" cm="1">
        <f t="array" aca="1" ref="CD90" ca="1">INDIRECT($AN90&amp;"!"&amp;'DataReport Cell refs'!CD$2)</f>
        <v>0</v>
      </c>
      <c r="CE90" t="str" cm="1">
        <f t="array" aca="1" ref="CE90" ca="1">INDIRECT($AN90&amp;"!"&amp;'DataReport Cell refs'!CE$2)</f>
        <v>Select option</v>
      </c>
      <c r="CF90" s="361" cm="1">
        <f t="array" aca="1" ref="CF90" ca="1">INDIRECT($AN90&amp;"!"&amp;'DataReport Cell refs'!CF$2)</f>
        <v>0</v>
      </c>
      <c r="CG90" t="b" cm="1">
        <f t="array" aca="1" ref="CG90" ca="1">INDIRECT($AN90&amp;"!"&amp;'DataReport Cell refs'!CG$2)</f>
        <v>0</v>
      </c>
      <c r="CH90" t="b" cm="1">
        <f t="array" aca="1" ref="CH90" ca="1">INDIRECT($AN90&amp;"!"&amp;'DataReport Cell refs'!CH$2)</f>
        <v>0</v>
      </c>
      <c r="CI90" t="b" cm="1">
        <f t="array" aca="1" ref="CI90" ca="1">INDIRECT($AN90&amp;"!"&amp;'DataReport Cell refs'!CI$2)</f>
        <v>0</v>
      </c>
      <c r="CJ90" t="b" cm="1">
        <f t="array" aca="1" ref="CJ90" ca="1">INDIRECT($AN90&amp;"!"&amp;'DataReport Cell refs'!CJ$2)</f>
        <v>0</v>
      </c>
      <c r="CK90" t="b" cm="1">
        <f t="array" aca="1" ref="CK90" ca="1">INDIRECT($AN90&amp;"!"&amp;'DataReport Cell refs'!CK$2)</f>
        <v>0</v>
      </c>
      <c r="CL90" t="b" cm="1">
        <f t="array" aca="1" ref="CL90" ca="1">INDIRECT($AN90&amp;"!"&amp;'DataReport Cell refs'!CL$2)</f>
        <v>0</v>
      </c>
      <c r="CM90" t="b" cm="1">
        <f t="array" aca="1" ref="CM90" ca="1">INDIRECT($AN90&amp;"!"&amp;'DataReport Cell refs'!CM$2)</f>
        <v>0</v>
      </c>
      <c r="CN90" t="b" cm="1">
        <f t="array" aca="1" ref="CN90" ca="1">INDIRECT($AN90&amp;"!"&amp;'DataReport Cell refs'!CN$2)</f>
        <v>0</v>
      </c>
      <c r="CO90" t="b" cm="1">
        <f t="array" aca="1" ref="CO90" ca="1">INDIRECT($AN90&amp;"!"&amp;'DataReport Cell refs'!CO$2)</f>
        <v>0</v>
      </c>
      <c r="CP90" t="b" cm="1">
        <f t="array" aca="1" ref="CP90" ca="1">INDIRECT($AN90&amp;"!"&amp;'DataReport Cell refs'!CP$2)</f>
        <v>0</v>
      </c>
      <c r="CQ90" t="b" cm="1">
        <f t="array" aca="1" ref="CQ90" ca="1">INDIRECT($AN90&amp;"!"&amp;'DataReport Cell refs'!CQ$2)</f>
        <v>0</v>
      </c>
      <c r="CR90" t="b" cm="1">
        <f t="array" aca="1" ref="CR90" ca="1">INDIRECT($AN90&amp;"!"&amp;'DataReport Cell refs'!CR$2)</f>
        <v>0</v>
      </c>
      <c r="CS90" t="b" cm="1">
        <f t="array" aca="1" ref="CS90" ca="1">INDIRECT($AN90&amp;"!"&amp;'DataReport Cell refs'!CS$2)</f>
        <v>0</v>
      </c>
      <c r="CT90" t="b" cm="1">
        <f t="array" aca="1" ref="CT90" ca="1">INDIRECT($AN90&amp;"!"&amp;'DataReport Cell refs'!CT$2)</f>
        <v>0</v>
      </c>
      <c r="CU90" t="b" cm="1">
        <f t="array" aca="1" ref="CU90" ca="1">INDIRECT($AN90&amp;"!"&amp;'DataReport Cell refs'!CU$2)</f>
        <v>0</v>
      </c>
      <c r="CV90" t="b" cm="1">
        <f t="array" aca="1" ref="CV90" ca="1">INDIRECT($AN90&amp;"!"&amp;'DataReport Cell refs'!CV$2)</f>
        <v>0</v>
      </c>
      <c r="CW90" t="b" cm="1">
        <f t="array" aca="1" ref="CW90" ca="1">INDIRECT($AN90&amp;"!"&amp;'DataReport Cell refs'!CW$2)</f>
        <v>0</v>
      </c>
      <c r="CX90" t="b" cm="1">
        <f t="array" aca="1" ref="CX90" ca="1">INDIRECT($AN90&amp;"!"&amp;'DataReport Cell refs'!CX$2)</f>
        <v>0</v>
      </c>
      <c r="CY90" t="b" cm="1">
        <f t="array" aca="1" ref="CY90" ca="1">INDIRECT($AN90&amp;"!"&amp;'DataReport Cell refs'!CY$2)</f>
        <v>0</v>
      </c>
      <c r="CZ90" t="b" cm="1">
        <f t="array" aca="1" ref="CZ90" ca="1">INDIRECT($AN90&amp;"!"&amp;'DataReport Cell refs'!CZ$2)</f>
        <v>0</v>
      </c>
      <c r="DA90" t="b" cm="1">
        <f t="array" aca="1" ref="DA90" ca="1">INDIRECT($AN90&amp;"!"&amp;'DataReport Cell refs'!DA$2)</f>
        <v>0</v>
      </c>
      <c r="DB90" t="b" cm="1">
        <f t="array" aca="1" ref="DB90" ca="1">INDIRECT($AN90&amp;"!"&amp;'DataReport Cell refs'!DB$2)</f>
        <v>0</v>
      </c>
      <c r="DC90" t="b" cm="1">
        <f t="array" aca="1" ref="DC90" ca="1">INDIRECT($AN90&amp;"!"&amp;'DataReport Cell refs'!DC$2)</f>
        <v>0</v>
      </c>
      <c r="DD90" t="b" cm="1">
        <f t="array" aca="1" ref="DD90" ca="1">INDIRECT($AN90&amp;"!"&amp;'DataReport Cell refs'!DD$2)</f>
        <v>0</v>
      </c>
      <c r="DE90" t="b" cm="1">
        <f t="array" aca="1" ref="DE90" ca="1">INDIRECT($AN90&amp;"!"&amp;'DataReport Cell refs'!DE$2)</f>
        <v>0</v>
      </c>
      <c r="DF90" t="b" cm="1">
        <f t="array" aca="1" ref="DF90" ca="1">INDIRECT($AN90&amp;"!"&amp;'DataReport Cell refs'!DF$2)</f>
        <v>0</v>
      </c>
      <c r="DG90" t="b" cm="1">
        <f t="array" aca="1" ref="DG90" ca="1">INDIRECT($AN90&amp;"!"&amp;'DataReport Cell refs'!DG$2)</f>
        <v>0</v>
      </c>
      <c r="DH90" t="b" cm="1">
        <f t="array" aca="1" ref="DH90" ca="1">INDIRECT($AN90&amp;"!"&amp;'DataReport Cell refs'!DH$2)</f>
        <v>0</v>
      </c>
      <c r="DI90" t="b" cm="1">
        <f t="array" aca="1" ref="DI90" ca="1">INDIRECT($AN90&amp;"!"&amp;'DataReport Cell refs'!DI$2)</f>
        <v>0</v>
      </c>
      <c r="DJ90" t="b" cm="1">
        <f t="array" aca="1" ref="DJ90" ca="1">INDIRECT($AN90&amp;"!"&amp;'DataReport Cell refs'!DJ$2)</f>
        <v>0</v>
      </c>
      <c r="DK90" t="b" cm="1">
        <f t="array" aca="1" ref="DK90" ca="1">INDIRECT($AN90&amp;"!"&amp;'DataReport Cell refs'!DK$2)</f>
        <v>0</v>
      </c>
      <c r="DL90" t="b" cm="1">
        <f t="array" aca="1" ref="DL90" ca="1">INDIRECT($AN90&amp;"!"&amp;'DataReport Cell refs'!DL$2)</f>
        <v>0</v>
      </c>
      <c r="DM90" t="b" cm="1">
        <f t="array" aca="1" ref="DM90" ca="1">INDIRECT($AN90&amp;"!"&amp;'DataReport Cell refs'!DM$2)</f>
        <v>0</v>
      </c>
      <c r="DN90" t="str" cm="1">
        <f t="array" aca="1" ref="DN90" ca="1">INDIRECT($AN90&amp;"!"&amp;'DataReport Cell refs'!DN$2)</f>
        <v>Type here - Other service not included above 1</v>
      </c>
      <c r="DO90" t="str" cm="1">
        <f t="array" aca="1" ref="DO90" ca="1">INDIRECT($AN90&amp;"!"&amp;'DataReport Cell refs'!DO$2)</f>
        <v>Type here - Other service not included above 2</v>
      </c>
      <c r="DP90" t="str" cm="1">
        <f t="array" aca="1" ref="DP90" ca="1">INDIRECT($AN90&amp;"!"&amp;'DataReport Cell refs'!DP$2)</f>
        <v>Type here - Other service not included above 3</v>
      </c>
      <c r="DQ90" t="b" cm="1">
        <f t="array" aca="1" ref="DQ90" ca="1">INDIRECT($AN90&amp;"!"&amp;'DataReport Cell refs'!DQ$2)</f>
        <v>0</v>
      </c>
      <c r="DR90" t="b" cm="1">
        <f t="array" aca="1" ref="DR90" ca="1">INDIRECT($AN90&amp;"!"&amp;'DataReport Cell refs'!DR$2)</f>
        <v>0</v>
      </c>
      <c r="DS90" t="b" cm="1">
        <f t="array" aca="1" ref="DS90" ca="1">INDIRECT($AN90&amp;"!"&amp;'DataReport Cell refs'!DS$2)</f>
        <v>0</v>
      </c>
      <c r="DT90" t="b" cm="1">
        <f t="array" aca="1" ref="DT90" ca="1">INDIRECT($AN90&amp;"!"&amp;'DataReport Cell refs'!DT$2)</f>
        <v>0</v>
      </c>
      <c r="DU90" t="b" cm="1">
        <f t="array" aca="1" ref="DU90" ca="1">INDIRECT($AN90&amp;"!"&amp;'DataReport Cell refs'!DU$2)</f>
        <v>0</v>
      </c>
      <c r="DV90" t="b" cm="1">
        <f t="array" aca="1" ref="DV90" ca="1">INDIRECT($AN90&amp;"!"&amp;'DataReport Cell refs'!DV$2)</f>
        <v>0</v>
      </c>
      <c r="DW90" t="b" cm="1">
        <f t="array" aca="1" ref="DW90" ca="1">INDIRECT($AN90&amp;"!"&amp;'DataReport Cell refs'!DW$2)</f>
        <v>0</v>
      </c>
      <c r="DX90" t="b" cm="1">
        <f t="array" aca="1" ref="DX90" ca="1">INDIRECT($AN90&amp;"!"&amp;'DataReport Cell refs'!DX$2)</f>
        <v>0</v>
      </c>
      <c r="DY90" t="b" cm="1">
        <f t="array" aca="1" ref="DY90" ca="1">INDIRECT($AN90&amp;"!"&amp;'DataReport Cell refs'!DY$2)</f>
        <v>0</v>
      </c>
      <c r="DZ90" t="b" cm="1">
        <f t="array" aca="1" ref="DZ90" ca="1">INDIRECT($AN90&amp;"!"&amp;'DataReport Cell refs'!DZ$2)</f>
        <v>0</v>
      </c>
      <c r="EA90" t="b" cm="1">
        <f t="array" aca="1" ref="EA90" ca="1">INDIRECT($AN90&amp;"!"&amp;'DataReport Cell refs'!EA$2)</f>
        <v>0</v>
      </c>
      <c r="EB90" t="b" cm="1">
        <f t="array" aca="1" ref="EB90" ca="1">INDIRECT($AN90&amp;"!"&amp;'DataReport Cell refs'!EB$2)</f>
        <v>0</v>
      </c>
      <c r="EC90" t="b" cm="1">
        <f t="array" aca="1" ref="EC90" ca="1">INDIRECT($AN90&amp;"!"&amp;'DataReport Cell refs'!EC$2)</f>
        <v>0</v>
      </c>
      <c r="ED90" t="b" cm="1">
        <f t="array" aca="1" ref="ED90" ca="1">INDIRECT($AN90&amp;"!"&amp;'DataReport Cell refs'!ED$2)</f>
        <v>0</v>
      </c>
      <c r="EE90" t="b" cm="1">
        <f t="array" aca="1" ref="EE90" ca="1">INDIRECT($AN90&amp;"!"&amp;'DataReport Cell refs'!EE$2)</f>
        <v>0</v>
      </c>
      <c r="EF90" t="b" cm="1">
        <f t="array" aca="1" ref="EF90" ca="1">INDIRECT($AN90&amp;"!"&amp;'DataReport Cell refs'!EF$2)</f>
        <v>0</v>
      </c>
      <c r="EG90" t="b" cm="1">
        <f t="array" aca="1" ref="EG90" ca="1">INDIRECT($AN90&amp;"!"&amp;'DataReport Cell refs'!EG$2)</f>
        <v>0</v>
      </c>
      <c r="EH90" t="b" cm="1">
        <f t="array" aca="1" ref="EH90" ca="1">INDIRECT($AN90&amp;"!"&amp;'DataReport Cell refs'!EH$2)</f>
        <v>0</v>
      </c>
      <c r="EI90" t="b" cm="1">
        <f t="array" aca="1" ref="EI90" ca="1">INDIRECT($AN90&amp;"!"&amp;'DataReport Cell refs'!EI$2)</f>
        <v>0</v>
      </c>
      <c r="EJ90" t="b" cm="1">
        <f t="array" aca="1" ref="EJ90" ca="1">INDIRECT($AN90&amp;"!"&amp;'DataReport Cell refs'!EJ$2)</f>
        <v>0</v>
      </c>
      <c r="EK90" t="b" cm="1">
        <f t="array" aca="1" ref="EK90" ca="1">INDIRECT($AN90&amp;"!"&amp;'DataReport Cell refs'!EK$2)</f>
        <v>0</v>
      </c>
      <c r="EL90" t="b" cm="1">
        <f t="array" aca="1" ref="EL90" ca="1">INDIRECT($AN90&amp;"!"&amp;'DataReport Cell refs'!EL$2)</f>
        <v>0</v>
      </c>
      <c r="EM90" t="b" cm="1">
        <f t="array" aca="1" ref="EM90" ca="1">INDIRECT($AN90&amp;"!"&amp;'DataReport Cell refs'!EM$2)</f>
        <v>0</v>
      </c>
      <c r="EN90" t="b" cm="1">
        <f t="array" aca="1" ref="EN90" ca="1">INDIRECT($AN90&amp;"!"&amp;'DataReport Cell refs'!EN$2)</f>
        <v>0</v>
      </c>
      <c r="EO90" t="b" cm="1">
        <f t="array" aca="1" ref="EO90" ca="1">INDIRECT($AN90&amp;"!"&amp;'DataReport Cell refs'!EO$2)</f>
        <v>0</v>
      </c>
      <c r="EP90" t="b" cm="1">
        <f t="array" aca="1" ref="EP90" ca="1">INDIRECT($AN90&amp;"!"&amp;'DataReport Cell refs'!EP$2)</f>
        <v>0</v>
      </c>
      <c r="EQ90" t="b" cm="1">
        <f t="array" aca="1" ref="EQ90" ca="1">INDIRECT($AN90&amp;"!"&amp;'DataReport Cell refs'!EQ$2)</f>
        <v>0</v>
      </c>
      <c r="ER90" t="b" cm="1">
        <f t="array" aca="1" ref="ER90" ca="1">INDIRECT($AN90&amp;"!"&amp;'DataReport Cell refs'!ER$2)</f>
        <v>0</v>
      </c>
      <c r="ES90" t="b" cm="1">
        <f t="array" aca="1" ref="ES90" ca="1">INDIRECT($AN90&amp;"!"&amp;'DataReport Cell refs'!ES$2)</f>
        <v>0</v>
      </c>
      <c r="ET90" t="b" cm="1">
        <f t="array" aca="1" ref="ET90" ca="1">INDIRECT($AN90&amp;"!"&amp;'DataReport Cell refs'!ET$2)</f>
        <v>0</v>
      </c>
      <c r="EU90" t="b" cm="1">
        <f t="array" aca="1" ref="EU90" ca="1">INDIRECT($AN90&amp;"!"&amp;'DataReport Cell refs'!EU$2)</f>
        <v>0</v>
      </c>
      <c r="EV90" t="b" cm="1">
        <f t="array" aca="1" ref="EV90" ca="1">INDIRECT($AN90&amp;"!"&amp;'DataReport Cell refs'!EV$2)</f>
        <v>0</v>
      </c>
      <c r="EW90" t="b" cm="1">
        <f t="array" aca="1" ref="EW90" ca="1">INDIRECT($AN90&amp;"!"&amp;'DataReport Cell refs'!EW$2)</f>
        <v>0</v>
      </c>
      <c r="EX90" t="b" cm="1">
        <f t="array" aca="1" ref="EX90" ca="1">INDIRECT($AN90&amp;"!"&amp;'DataReport Cell refs'!EX$2)</f>
        <v>0</v>
      </c>
      <c r="EY90" t="b" cm="1">
        <f t="array" aca="1" ref="EY90" ca="1">INDIRECT($AN90&amp;"!"&amp;'DataReport Cell refs'!EY$2)</f>
        <v>0</v>
      </c>
      <c r="EZ90" t="b" cm="1">
        <f t="array" aca="1" ref="EZ90" ca="1">INDIRECT($AN90&amp;"!"&amp;'DataReport Cell refs'!EZ$2)</f>
        <v>0</v>
      </c>
      <c r="FA90" t="b" cm="1">
        <f t="array" aca="1" ref="FA90" ca="1">INDIRECT($AN90&amp;"!"&amp;'DataReport Cell refs'!FA$2)</f>
        <v>0</v>
      </c>
      <c r="FB90" t="b" cm="1">
        <f t="array" aca="1" ref="FB90" ca="1">INDIRECT($AN90&amp;"!"&amp;'DataReport Cell refs'!FB$2)</f>
        <v>0</v>
      </c>
      <c r="FC90" t="b" cm="1">
        <f t="array" aca="1" ref="FC90" ca="1">INDIRECT($AN90&amp;"!"&amp;'DataReport Cell refs'!FC$2)</f>
        <v>0</v>
      </c>
      <c r="FD90" t="b" cm="1">
        <f t="array" aca="1" ref="FD90" ca="1">INDIRECT($AN90&amp;"!"&amp;'DataReport Cell refs'!FD$2)</f>
        <v>0</v>
      </c>
      <c r="FE90" t="b" cm="1">
        <f t="array" aca="1" ref="FE90" ca="1">INDIRECT($AN90&amp;"!"&amp;'DataReport Cell refs'!FE$2)</f>
        <v>0</v>
      </c>
      <c r="FF90" t="b" cm="1">
        <f t="array" aca="1" ref="FF90" ca="1">INDIRECT($AN90&amp;"!"&amp;'DataReport Cell refs'!FF$2)</f>
        <v>0</v>
      </c>
      <c r="FG90" t="b" cm="1">
        <f t="array" aca="1" ref="FG90" ca="1">INDIRECT($AN90&amp;"!"&amp;'DataReport Cell refs'!FG$2)</f>
        <v>0</v>
      </c>
      <c r="FH90" t="b" cm="1">
        <f t="array" aca="1" ref="FH90" ca="1">INDIRECT($AN90&amp;"!"&amp;'DataReport Cell refs'!FH$2)</f>
        <v>0</v>
      </c>
      <c r="FI90" t="b" cm="1">
        <f t="array" aca="1" ref="FI90" ca="1">INDIRECT($AN90&amp;"!"&amp;'DataReport Cell refs'!FI$2)</f>
        <v>0</v>
      </c>
      <c r="FJ90" t="b" cm="1">
        <f t="array" aca="1" ref="FJ90" ca="1">INDIRECT($AN90&amp;"!"&amp;'DataReport Cell refs'!FJ$2)</f>
        <v>0</v>
      </c>
      <c r="FK90" s="361" cm="1">
        <f t="array" aca="1" ref="FK90" ca="1">INDIRECT($AN90&amp;"!"&amp;'DataReport Cell refs'!FK$2)</f>
        <v>0</v>
      </c>
      <c r="FL90" s="361" cm="1">
        <f t="array" aca="1" ref="FL90" ca="1">INDIRECT($AN90&amp;"!"&amp;'DataReport Cell refs'!FL$2)</f>
        <v>0</v>
      </c>
      <c r="FM90" s="361" cm="1">
        <f t="array" aca="1" ref="FM90" ca="1">INDIRECT($AN90&amp;"!"&amp;'DataReport Cell refs'!FM$2)</f>
        <v>0</v>
      </c>
      <c r="FN90" s="361" cm="1">
        <f t="array" aca="1" ref="FN90" ca="1">INDIRECT($AN90&amp;"!"&amp;'DataReport Cell refs'!FN$2)</f>
        <v>0</v>
      </c>
      <c r="FO90" s="361" cm="1">
        <f t="array" aca="1" ref="FO90" ca="1">INDIRECT($AN90&amp;"!"&amp;'DataReport Cell refs'!FO$2)</f>
        <v>0</v>
      </c>
      <c r="FP90" s="361" cm="1">
        <f t="array" aca="1" ref="FP90" ca="1">INDIRECT($AN90&amp;"!"&amp;'DataReport Cell refs'!FP$2)</f>
        <v>0</v>
      </c>
      <c r="FQ90" s="361" cm="1">
        <f t="array" aca="1" ref="FQ90" ca="1">INDIRECT($AN90&amp;"!"&amp;'DataReport Cell refs'!FQ$2)</f>
        <v>0</v>
      </c>
      <c r="FR90" s="361" cm="1">
        <f t="array" aca="1" ref="FR90" ca="1">INDIRECT($AN90&amp;"!"&amp;'DataReport Cell refs'!FR$2)</f>
        <v>0</v>
      </c>
      <c r="FS90" s="361" cm="1">
        <f t="array" aca="1" ref="FS90" ca="1">INDIRECT($AN90&amp;"!"&amp;'DataReport Cell refs'!FS$2)</f>
        <v>0</v>
      </c>
      <c r="FT90" s="361" cm="1">
        <f t="array" aca="1" ref="FT90" ca="1">INDIRECT($AN90&amp;"!"&amp;'DataReport Cell refs'!FT$2)</f>
        <v>0</v>
      </c>
      <c r="FU90" s="361" cm="1">
        <f t="array" aca="1" ref="FU90" ca="1">INDIRECT($AN90&amp;"!"&amp;'DataReport Cell refs'!FU$2)</f>
        <v>0</v>
      </c>
      <c r="FV90" s="361" cm="1">
        <f t="array" aca="1" ref="FV90" ca="1">INDIRECT($AN90&amp;"!"&amp;'DataReport Cell refs'!FV$2)</f>
        <v>0</v>
      </c>
      <c r="FW90" s="361" cm="1">
        <f t="array" aca="1" ref="FW90" ca="1">INDIRECT($AN90&amp;"!"&amp;'DataReport Cell refs'!FW$2)</f>
        <v>0</v>
      </c>
      <c r="FX90" s="361" cm="1">
        <f t="array" aca="1" ref="FX90" ca="1">INDIRECT($AN90&amp;"!"&amp;'DataReport Cell refs'!FX$2)</f>
        <v>0</v>
      </c>
      <c r="FY90" s="361" cm="1">
        <f t="array" aca="1" ref="FY90" ca="1">INDIRECT($AN90&amp;"!"&amp;'DataReport Cell refs'!FY$2)</f>
        <v>0</v>
      </c>
      <c r="FZ90" s="361" cm="1">
        <f t="array" aca="1" ref="FZ90" ca="1">INDIRECT($AN90&amp;"!"&amp;'DataReport Cell refs'!FZ$2)</f>
        <v>0</v>
      </c>
      <c r="GA90" s="361" cm="1">
        <f t="array" aca="1" ref="GA90" ca="1">INDIRECT($AN90&amp;"!"&amp;'DataReport Cell refs'!GA$2)</f>
        <v>0</v>
      </c>
      <c r="GB90" s="361" cm="1">
        <f t="array" aca="1" ref="GB90" ca="1">INDIRECT($AN90&amp;"!"&amp;'DataReport Cell refs'!GB$2)</f>
        <v>0</v>
      </c>
      <c r="GC90" s="361" cm="1">
        <f t="array" aca="1" ref="GC90" ca="1">INDIRECT($AN90&amp;"!"&amp;'DataReport Cell refs'!GC$2)</f>
        <v>0</v>
      </c>
      <c r="GD90" s="361" cm="1">
        <f t="array" aca="1" ref="GD90" ca="1">INDIRECT($AN90&amp;"!"&amp;'DataReport Cell refs'!GD$2)</f>
        <v>0</v>
      </c>
      <c r="GE90" s="361" cm="1">
        <f t="array" aca="1" ref="GE90" ca="1">INDIRECT($AN90&amp;"!"&amp;'DataReport Cell refs'!GE$2)</f>
        <v>0</v>
      </c>
      <c r="GF90" s="361" cm="1">
        <f t="array" aca="1" ref="GF90" ca="1">INDIRECT($AN90&amp;"!"&amp;'DataReport Cell refs'!GF$2)</f>
        <v>0</v>
      </c>
      <c r="GG90" s="361" cm="1">
        <f t="array" aca="1" ref="GG90" ca="1">INDIRECT($AN90&amp;"!"&amp;'DataReport Cell refs'!GG$2)</f>
        <v>0</v>
      </c>
      <c r="GH90" s="361" cm="1">
        <f t="array" aca="1" ref="GH90" ca="1">INDIRECT($AN90&amp;"!"&amp;'DataReport Cell refs'!GH$2)</f>
        <v>0</v>
      </c>
      <c r="GI90" s="361" cm="1">
        <f t="array" aca="1" ref="GI90" ca="1">INDIRECT($AN90&amp;"!"&amp;'DataReport Cell refs'!GI$2)</f>
        <v>0</v>
      </c>
      <c r="GJ90" s="361" cm="1">
        <f t="array" aca="1" ref="GJ90" ca="1">INDIRECT($AN90&amp;"!"&amp;'DataReport Cell refs'!GJ$2)</f>
        <v>0</v>
      </c>
      <c r="GK90" s="361" cm="1">
        <f t="array" aca="1" ref="GK90" ca="1">INDIRECT($AN90&amp;"!"&amp;'DataReport Cell refs'!GK$2)</f>
        <v>0</v>
      </c>
      <c r="GL90" s="361" cm="1">
        <f t="array" aca="1" ref="GL90" ca="1">INDIRECT($AN90&amp;"!"&amp;'DataReport Cell refs'!GL$2)</f>
        <v>0</v>
      </c>
      <c r="GM90" s="361" cm="1">
        <f t="array" aca="1" ref="GM90" ca="1">INDIRECT($AN90&amp;"!"&amp;'DataReport Cell refs'!GM$2)</f>
        <v>0</v>
      </c>
      <c r="GN90" s="361" cm="1">
        <f t="array" aca="1" ref="GN90" ca="1">INDIRECT($AN90&amp;"!"&amp;'DataReport Cell refs'!GN$2)</f>
        <v>0</v>
      </c>
      <c r="GO90" s="361" cm="1">
        <f t="array" aca="1" ref="GO90" ca="1">INDIRECT($AN90&amp;"!"&amp;'DataReport Cell refs'!GO$2)</f>
        <v>0</v>
      </c>
      <c r="GP90" s="361" cm="1">
        <f t="array" aca="1" ref="GP90" ca="1">INDIRECT($AN90&amp;"!"&amp;'DataReport Cell refs'!GP$2)</f>
        <v>0</v>
      </c>
      <c r="GQ90" s="361" cm="1">
        <f t="array" aca="1" ref="GQ90" ca="1">INDIRECT($AN90&amp;"!"&amp;'DataReport Cell refs'!GQ$2)</f>
        <v>0</v>
      </c>
      <c r="GR90" s="361" cm="1">
        <f t="array" aca="1" ref="GR90" ca="1">INDIRECT($AN90&amp;"!"&amp;'DataReport Cell refs'!GR$2)</f>
        <v>0</v>
      </c>
      <c r="GS90" s="361" cm="1">
        <f t="array" aca="1" ref="GS90" ca="1">INDIRECT($AN90&amp;"!"&amp;'DataReport Cell refs'!GS$2)</f>
        <v>0</v>
      </c>
      <c r="GT90" s="361" cm="1">
        <f t="array" aca="1" ref="GT90" ca="1">INDIRECT($AN90&amp;"!"&amp;'DataReport Cell refs'!GT$2)</f>
        <v>0</v>
      </c>
      <c r="GU90" s="361" cm="1">
        <f t="array" aca="1" ref="GU90" ca="1">INDIRECT($AN90&amp;"!"&amp;'DataReport Cell refs'!GU$2)</f>
        <v>0</v>
      </c>
      <c r="GV90" s="361" cm="1">
        <f t="array" aca="1" ref="GV90" ca="1">INDIRECT($AN90&amp;"!"&amp;'DataReport Cell refs'!GV$2)</f>
        <v>0</v>
      </c>
      <c r="GW90" s="361" cm="1">
        <f t="array" aca="1" ref="GW90" ca="1">INDIRECT($AN90&amp;"!"&amp;'DataReport Cell refs'!GW$2)</f>
        <v>0</v>
      </c>
      <c r="GX90" s="361" cm="1">
        <f t="array" aca="1" ref="GX90" ca="1">INDIRECT($AN90&amp;"!"&amp;'DataReport Cell refs'!GX$2)</f>
        <v>0</v>
      </c>
      <c r="GY90" s="361" cm="1">
        <f t="array" aca="1" ref="GY90" ca="1">INDIRECT($AN90&amp;"!"&amp;'DataReport Cell refs'!GY$2)</f>
        <v>0</v>
      </c>
      <c r="GZ90" s="361" cm="1">
        <f t="array" aca="1" ref="GZ90" ca="1">INDIRECT($AN90&amp;"!"&amp;'DataReport Cell refs'!GZ$2)</f>
        <v>0</v>
      </c>
      <c r="HA90" s="361" cm="1">
        <f t="array" aca="1" ref="HA90" ca="1">INDIRECT($AN90&amp;"!"&amp;'DataReport Cell refs'!HA$2)</f>
        <v>0</v>
      </c>
      <c r="HB90" s="361" cm="1">
        <f t="array" aca="1" ref="HB90" ca="1">INDIRECT($AN90&amp;"!"&amp;'DataReport Cell refs'!HB$2)</f>
        <v>0</v>
      </c>
      <c r="HC90" s="361" cm="1">
        <f t="array" aca="1" ref="HC90" ca="1">INDIRECT($AN90&amp;"!"&amp;'DataReport Cell refs'!HC$2)</f>
        <v>0</v>
      </c>
      <c r="HD90" s="361" cm="1">
        <f t="array" aca="1" ref="HD90" ca="1">INDIRECT($AN90&amp;"!"&amp;'DataReport Cell refs'!HD$2)</f>
        <v>0</v>
      </c>
      <c r="HE90" cm="1">
        <f t="array" aca="1" ref="HE90" ca="1">INDIRECT($AN90&amp;"!"&amp;'DataReport Cell refs'!HE$2)</f>
        <v>0</v>
      </c>
      <c r="HF90" cm="1">
        <f t="array" aca="1" ref="HF90" ca="1">INDIRECT($AN90&amp;"!"&amp;'DataReport Cell refs'!HF$2)</f>
        <v>0</v>
      </c>
      <c r="HG90" cm="1">
        <f t="array" aca="1" ref="HG90" ca="1">INDIRECT($AN90&amp;"!"&amp;'DataReport Cell refs'!HG$2)</f>
        <v>0</v>
      </c>
      <c r="HH90" cm="1">
        <f t="array" aca="1" ref="HH90" ca="1">INDIRECT($AN90&amp;"!"&amp;'DataReport Cell refs'!HH$2)</f>
        <v>0</v>
      </c>
      <c r="HI90" cm="1">
        <f t="array" aca="1" ref="HI90" ca="1">INDIRECT($AN90&amp;"!"&amp;'DataReport Cell refs'!HI$2)</f>
        <v>0</v>
      </c>
      <c r="HJ90" cm="1">
        <f t="array" aca="1" ref="HJ90" ca="1">INDIRECT($AN90&amp;"!"&amp;'DataReport Cell refs'!HJ$2)</f>
        <v>0</v>
      </c>
      <c r="HK90" cm="1">
        <f t="array" aca="1" ref="HK90" ca="1">INDIRECT($AN90&amp;"!"&amp;'DataReport Cell refs'!HK$2)</f>
        <v>0</v>
      </c>
      <c r="HL90" cm="1">
        <f t="array" aca="1" ref="HL90" ca="1">INDIRECT($AN90&amp;"!"&amp;'DataReport Cell refs'!HL$2)</f>
        <v>0</v>
      </c>
      <c r="HM90" cm="1">
        <f t="array" aca="1" ref="HM90" ca="1">INDIRECT($AN90&amp;"!"&amp;'DataReport Cell refs'!HM$2)</f>
        <v>0</v>
      </c>
      <c r="HN90" cm="1">
        <f t="array" aca="1" ref="HN90" ca="1">INDIRECT($AN90&amp;"!"&amp;'DataReport Cell refs'!HN$2)</f>
        <v>0</v>
      </c>
      <c r="HO90" cm="1">
        <f t="array" aca="1" ref="HO90" ca="1">INDIRECT($AN90&amp;"!"&amp;'DataReport Cell refs'!HO$2)</f>
        <v>0</v>
      </c>
      <c r="HP90" cm="1">
        <f t="array" aca="1" ref="HP90" ca="1">INDIRECT($AN90&amp;"!"&amp;'DataReport Cell refs'!HP$2)</f>
        <v>0</v>
      </c>
      <c r="HQ90" cm="1">
        <f t="array" aca="1" ref="HQ90" ca="1">INDIRECT($AN90&amp;"!"&amp;'DataReport Cell refs'!HQ$2)</f>
        <v>0</v>
      </c>
      <c r="HR90" cm="1">
        <f t="array" aca="1" ref="HR90" ca="1">INDIRECT($AN90&amp;"!"&amp;'DataReport Cell refs'!HR$2)</f>
        <v>0</v>
      </c>
      <c r="HS90" cm="1">
        <f t="array" aca="1" ref="HS90" ca="1">INDIRECT($AN90&amp;"!"&amp;'DataReport Cell refs'!HS$2)</f>
        <v>0</v>
      </c>
      <c r="HT90" cm="1">
        <f t="array" aca="1" ref="HT90" ca="1">INDIRECT($AN90&amp;"!"&amp;'DataReport Cell refs'!HT$2)</f>
        <v>0</v>
      </c>
      <c r="HU90" cm="1">
        <f t="array" aca="1" ref="HU90" ca="1">INDIRECT($AN90&amp;"!"&amp;'DataReport Cell refs'!HU$2)</f>
        <v>0</v>
      </c>
      <c r="HV90" cm="1">
        <f t="array" aca="1" ref="HV90" ca="1">INDIRECT($AN90&amp;"!"&amp;'DataReport Cell refs'!HV$2)</f>
        <v>0</v>
      </c>
      <c r="HW90" cm="1">
        <f t="array" aca="1" ref="HW90" ca="1">INDIRECT($AN90&amp;"!"&amp;'DataReport Cell refs'!HW$2)</f>
        <v>0</v>
      </c>
      <c r="HX90" cm="1">
        <f t="array" aca="1" ref="HX90" ca="1">INDIRECT($AN90&amp;"!"&amp;'DataReport Cell refs'!HX$2)</f>
        <v>0</v>
      </c>
      <c r="HY90" cm="1">
        <f t="array" aca="1" ref="HY90" ca="1">INDIRECT($AN90&amp;"!"&amp;'DataReport Cell refs'!HY$2)</f>
        <v>0</v>
      </c>
      <c r="HZ90" cm="1">
        <f t="array" aca="1" ref="HZ90" ca="1">INDIRECT($AN90&amp;"!"&amp;'DataReport Cell refs'!HZ$2)</f>
        <v>0</v>
      </c>
      <c r="IA90" cm="1">
        <f t="array" aca="1" ref="IA90" ca="1">INDIRECT($AN90&amp;"!"&amp;'DataReport Cell refs'!IA$2)</f>
        <v>0</v>
      </c>
      <c r="IB90" cm="1">
        <f t="array" aca="1" ref="IB90" ca="1">INDIRECT($AN90&amp;"!"&amp;'DataReport Cell refs'!IB$2)</f>
        <v>0</v>
      </c>
      <c r="IC90" cm="1">
        <f t="array" aca="1" ref="IC90" ca="1">INDIRECT($AN90&amp;"!"&amp;'DataReport Cell refs'!IC$2)</f>
        <v>0</v>
      </c>
      <c r="ID90" cm="1">
        <f t="array" aca="1" ref="ID90" ca="1">INDIRECT($AN90&amp;"!"&amp;'DataReport Cell refs'!ID$2)</f>
        <v>0</v>
      </c>
      <c r="IE90" cm="1">
        <f t="array" aca="1" ref="IE90" ca="1">INDIRECT($AN90&amp;"!"&amp;'DataReport Cell refs'!IE$2)</f>
        <v>0</v>
      </c>
      <c r="IF90" cm="1">
        <f t="array" aca="1" ref="IF90" ca="1">INDIRECT($AN90&amp;"!"&amp;'DataReport Cell refs'!IF$2)</f>
        <v>0</v>
      </c>
      <c r="IG90" cm="1">
        <f t="array" aca="1" ref="IG90" ca="1">INDIRECT($AN90&amp;"!"&amp;'DataReport Cell refs'!IG$2)</f>
        <v>0</v>
      </c>
      <c r="IH90" cm="1">
        <f t="array" aca="1" ref="IH90" ca="1">INDIRECT($AN90&amp;"!"&amp;'DataReport Cell refs'!IH$2)</f>
        <v>0</v>
      </c>
      <c r="II90" cm="1">
        <f t="array" aca="1" ref="II90" ca="1">INDIRECT($AN90&amp;"!"&amp;'DataReport Cell refs'!II$2)</f>
        <v>0</v>
      </c>
      <c r="IJ90" cm="1">
        <f t="array" aca="1" ref="IJ90" ca="1">INDIRECT($AN90&amp;"!"&amp;'DataReport Cell refs'!IJ$2)</f>
        <v>0</v>
      </c>
      <c r="IK90" cm="1">
        <f t="array" aca="1" ref="IK90" ca="1">INDIRECT($AN90&amp;"!"&amp;'DataReport Cell refs'!IK$2)</f>
        <v>0</v>
      </c>
      <c r="IL90" cm="1">
        <f t="array" aca="1" ref="IL90" ca="1">INDIRECT($AN90&amp;"!"&amp;'DataReport Cell refs'!IL$2)</f>
        <v>0</v>
      </c>
      <c r="IM90" cm="1">
        <f t="array" aca="1" ref="IM90" ca="1">INDIRECT($AN90&amp;"!"&amp;'DataReport Cell refs'!IM$2)</f>
        <v>0</v>
      </c>
      <c r="IN90" cm="1">
        <f t="array" aca="1" ref="IN90" ca="1">INDIRECT($AN90&amp;"!"&amp;'DataReport Cell refs'!IN$2)</f>
        <v>0</v>
      </c>
      <c r="IO90" cm="1">
        <f t="array" aca="1" ref="IO90" ca="1">INDIRECT($AN90&amp;"!"&amp;'DataReport Cell refs'!IO$2)</f>
        <v>0</v>
      </c>
      <c r="IP90" cm="1">
        <f t="array" aca="1" ref="IP90" ca="1">INDIRECT($AN90&amp;"!"&amp;'DataReport Cell refs'!IP$2)</f>
        <v>0</v>
      </c>
      <c r="IQ90" cm="1">
        <f t="array" aca="1" ref="IQ90" ca="1">INDIRECT($AN90&amp;"!"&amp;'DataReport Cell refs'!IQ$2)</f>
        <v>0</v>
      </c>
      <c r="IR90" cm="1">
        <f t="array" aca="1" ref="IR90" ca="1">INDIRECT($AN90&amp;"!"&amp;'DataReport Cell refs'!IR$2)</f>
        <v>0</v>
      </c>
      <c r="IS90" cm="1">
        <f t="array" aca="1" ref="IS90" ca="1">INDIRECT($AN90&amp;"!"&amp;'DataReport Cell refs'!IS$2)</f>
        <v>0</v>
      </c>
      <c r="IT90" cm="1">
        <f t="array" aca="1" ref="IT90" ca="1">INDIRECT($AN90&amp;"!"&amp;'DataReport Cell refs'!IT$2)</f>
        <v>0</v>
      </c>
      <c r="IU90" cm="1">
        <f t="array" aca="1" ref="IU90" ca="1">INDIRECT($AN90&amp;"!"&amp;'DataReport Cell refs'!IU$2)</f>
        <v>0</v>
      </c>
      <c r="IV90" cm="1">
        <f t="array" aca="1" ref="IV90" ca="1">INDIRECT($AN90&amp;"!"&amp;'DataReport Cell refs'!IV$2)</f>
        <v>0</v>
      </c>
      <c r="IW90" cm="1">
        <f t="array" aca="1" ref="IW90" ca="1">INDIRECT($AN90&amp;"!"&amp;'DataReport Cell refs'!IW$2)</f>
        <v>0</v>
      </c>
      <c r="IX90" cm="1">
        <f t="array" aca="1" ref="IX90" ca="1">INDIRECT($AN90&amp;"!"&amp;'DataReport Cell refs'!IX$2)</f>
        <v>0</v>
      </c>
      <c r="IY90" cm="1">
        <f t="array" aca="1" ref="IY90" ca="1">INDIRECT($AN90&amp;"!"&amp;'DataReport Cell refs'!IY$2)</f>
        <v>0</v>
      </c>
      <c r="IZ90" cm="1">
        <f t="array" aca="1" ref="IZ90" ca="1">INDIRECT($AN90&amp;"!"&amp;'DataReport Cell refs'!IZ$2)</f>
        <v>0</v>
      </c>
      <c r="JA90" cm="1">
        <f t="array" aca="1" ref="JA90" ca="1">INDIRECT($AN90&amp;"!"&amp;'DataReport Cell refs'!JA$2)</f>
        <v>0</v>
      </c>
      <c r="JB90" cm="1">
        <f t="array" aca="1" ref="JB90" ca="1">INDIRECT($AN90&amp;"!"&amp;'DataReport Cell refs'!JB$2)</f>
        <v>0</v>
      </c>
      <c r="JC90" cm="1">
        <f t="array" aca="1" ref="JC90" ca="1">INDIRECT($AN90&amp;"!"&amp;'DataReport Cell refs'!JC$2)</f>
        <v>0</v>
      </c>
      <c r="JD90" cm="1">
        <f t="array" aca="1" ref="JD90" ca="1">INDIRECT($AN90&amp;"!"&amp;'DataReport Cell refs'!JD$2)</f>
        <v>0</v>
      </c>
      <c r="JE90" cm="1">
        <f t="array" aca="1" ref="JE90" ca="1">INDIRECT($AN90&amp;"!"&amp;'DataReport Cell refs'!JE$2)</f>
        <v>0</v>
      </c>
      <c r="JF90" cm="1">
        <f t="array" aca="1" ref="JF90" ca="1">INDIRECT($AN90&amp;"!"&amp;'DataReport Cell refs'!JF$2)</f>
        <v>0</v>
      </c>
      <c r="JG90" cm="1">
        <f t="array" aca="1" ref="JG90" ca="1">INDIRECT($AN90&amp;"!"&amp;'DataReport Cell refs'!JG$2)</f>
        <v>0</v>
      </c>
      <c r="JH90" cm="1">
        <f t="array" aca="1" ref="JH90" ca="1">INDIRECT($AN90&amp;"!"&amp;'DataReport Cell refs'!JH$2)</f>
        <v>0</v>
      </c>
      <c r="JI90" cm="1">
        <f t="array" aca="1" ref="JI90" ca="1">INDIRECT($AN90&amp;"!"&amp;'DataReport Cell refs'!JI$2)</f>
        <v>0</v>
      </c>
      <c r="JJ90" cm="1">
        <f t="array" aca="1" ref="JJ90" ca="1">INDIRECT($AN90&amp;"!"&amp;'DataReport Cell refs'!JJ$2)</f>
        <v>0</v>
      </c>
      <c r="JK90" cm="1">
        <f t="array" aca="1" ref="JK90" ca="1">INDIRECT($AN90&amp;"!"&amp;'DataReport Cell refs'!JK$2)</f>
        <v>0</v>
      </c>
      <c r="JL90" cm="1">
        <f t="array" aca="1" ref="JL90" ca="1">INDIRECT($AN90&amp;"!"&amp;'DataReport Cell refs'!JL$2)</f>
        <v>0</v>
      </c>
      <c r="JM90" cm="1">
        <f t="array" aca="1" ref="JM90" ca="1">INDIRECT($AN90&amp;"!"&amp;'DataReport Cell refs'!JM$2)</f>
        <v>0</v>
      </c>
      <c r="JN90" cm="1">
        <f t="array" aca="1" ref="JN90" ca="1">INDIRECT($AN90&amp;"!"&amp;'DataReport Cell refs'!JN$2)</f>
        <v>0</v>
      </c>
      <c r="JO90" cm="1">
        <f t="array" aca="1" ref="JO90" ca="1">INDIRECT($AN90&amp;"!"&amp;'DataReport Cell refs'!JO$2)</f>
        <v>0</v>
      </c>
      <c r="JP90" cm="1">
        <f t="array" aca="1" ref="JP90" ca="1">INDIRECT($AN90&amp;"!"&amp;'DataReport Cell refs'!JP$2)</f>
        <v>0</v>
      </c>
      <c r="JQ90" cm="1">
        <f t="array" aca="1" ref="JQ90" ca="1">INDIRECT($AN90&amp;"!"&amp;'DataReport Cell refs'!JQ$2)</f>
        <v>0</v>
      </c>
      <c r="JR90" cm="1">
        <f t="array" aca="1" ref="JR90" ca="1">INDIRECT($AN90&amp;"!"&amp;'DataReport Cell refs'!JR$2)</f>
        <v>0</v>
      </c>
      <c r="JS90" cm="1">
        <f t="array" aca="1" ref="JS90" ca="1">INDIRECT($AN90&amp;"!"&amp;'DataReport Cell refs'!JS$2)</f>
        <v>0</v>
      </c>
      <c r="JT90" cm="1">
        <f t="array" aca="1" ref="JT90" ca="1">INDIRECT($AN90&amp;"!"&amp;'DataReport Cell refs'!JT$2)</f>
        <v>0</v>
      </c>
      <c r="JU90" cm="1">
        <f t="array" aca="1" ref="JU90" ca="1">INDIRECT($AN90&amp;"!"&amp;'DataReport Cell refs'!JU$2)</f>
        <v>0</v>
      </c>
      <c r="JV90" t="str" cm="1">
        <f t="array" aca="1" ref="JV90" ca="1">INDIRECT($AN90&amp;"!"&amp;'DataReport Cell refs'!JV$2)</f>
        <v>Not Commenced</v>
      </c>
      <c r="JW90" t="str" cm="1">
        <f t="array" aca="1" ref="JW90" ca="1">INDIRECT($AN90&amp;"!"&amp;'DataReport Cell refs'!JW$2)</f>
        <v>First complete Stocktake</v>
      </c>
      <c r="JX90" t="str" cm="1">
        <f t="array" aca="1" ref="JX90" ca="1">INDIRECT($AN90&amp;"!"&amp;'DataReport Cell refs'!JX$2)</f>
        <v>First complete Stocktake</v>
      </c>
      <c r="JY90" t="str" cm="1">
        <f t="array" aca="1" ref="JY90" ca="1">INDIRECT($AN90&amp;"!"&amp;'DataReport Cell refs'!JY$2)</f>
        <v>First complete Stocktake</v>
      </c>
      <c r="JZ90" t="str" cm="1">
        <f t="array" aca="1" ref="JZ90" ca="1">INDIRECT($AN90&amp;"!"&amp;'DataReport Cell refs'!JZ$2)</f>
        <v>First complete Stocktake</v>
      </c>
      <c r="KA90" t="str" cm="1">
        <f t="array" aca="1" ref="KA90" ca="1">INDIRECT($AN90&amp;"!"&amp;'DataReport Cell refs'!KA$2)</f>
        <v>First complete Stocktake</v>
      </c>
      <c r="KB90" t="str" cm="1">
        <f t="array" aca="1" ref="KB90" ca="1">INDIRECT($AN90&amp;"!"&amp;'DataReport Cell refs'!KB$2)</f>
        <v>First complete Stocktake</v>
      </c>
    </row>
    <row r="91" spans="40:288" x14ac:dyDescent="0.35">
      <c r="AN91" s="345" t="s">
        <v>1230</v>
      </c>
      <c r="AO91" cm="1">
        <f t="array" aca="1" ref="AO91" ca="1">INDIRECT($AN91&amp;"!"&amp;'DataReport Cell refs'!AO$2)</f>
        <v>0</v>
      </c>
      <c r="AP91" t="str" cm="1">
        <f t="array" aca="1" ref="AP91" ca="1">INDIRECT($AN91&amp;"!"&amp;'DataReport Cell refs'!AP$2)</f>
        <v>Select option</v>
      </c>
      <c r="AQ91" t="str" cm="1">
        <f t="array" aca="1" ref="AQ91" ca="1">INDIRECT($AN91&amp;"!"&amp;'DataReport Cell refs'!AQ$2)</f>
        <v>Select option</v>
      </c>
      <c r="AR91" s="361" cm="1">
        <f t="array" aca="1" ref="AR91" ca="1">INDIRECT($AN91&amp;"!"&amp;'DataReport Cell refs'!AR$2)</f>
        <v>0</v>
      </c>
      <c r="AS91" t="b" cm="1">
        <f t="array" aca="1" ref="AS91" ca="1">INDIRECT($AN91&amp;"!"&amp;'DataReport Cell refs'!AS$2)</f>
        <v>0</v>
      </c>
      <c r="AT91" t="b" cm="1">
        <f t="array" aca="1" ref="AT91" ca="1">INDIRECT($AN91&amp;"!"&amp;'DataReport Cell refs'!AT$2)</f>
        <v>0</v>
      </c>
      <c r="AU91" t="b" cm="1">
        <f t="array" aca="1" ref="AU91" ca="1">INDIRECT($AN91&amp;"!"&amp;'DataReport Cell refs'!AU$2)</f>
        <v>0</v>
      </c>
      <c r="AV91" t="b" cm="1">
        <f t="array" aca="1" ref="AV91" ca="1">INDIRECT($AN91&amp;"!"&amp;'DataReport Cell refs'!AV$2)</f>
        <v>0</v>
      </c>
      <c r="AW91" t="b" cm="1">
        <f t="array" aca="1" ref="AW91" ca="1">INDIRECT($AN91&amp;"!"&amp;'DataReport Cell refs'!AW$2)</f>
        <v>0</v>
      </c>
      <c r="AX91" t="b" cm="1">
        <f t="array" aca="1" ref="AX91" ca="1">INDIRECT($AN91&amp;"!"&amp;'DataReport Cell refs'!AX$2)</f>
        <v>0</v>
      </c>
      <c r="AY91" t="b" cm="1">
        <f t="array" aca="1" ref="AY91" ca="1">INDIRECT($AN91&amp;"!"&amp;'DataReport Cell refs'!AY$2)</f>
        <v>0</v>
      </c>
      <c r="AZ91" t="b" cm="1">
        <f t="array" aca="1" ref="AZ91" ca="1">INDIRECT($AN91&amp;"!"&amp;'DataReport Cell refs'!AZ$2)</f>
        <v>0</v>
      </c>
      <c r="BA91" t="b" cm="1">
        <f t="array" aca="1" ref="BA91" ca="1">INDIRECT($AN91&amp;"!"&amp;'DataReport Cell refs'!BA$2)</f>
        <v>0</v>
      </c>
      <c r="BB91" t="b" cm="1">
        <f t="array" aca="1" ref="BB91" ca="1">INDIRECT($AN91&amp;"!"&amp;'DataReport Cell refs'!BB$2)</f>
        <v>0</v>
      </c>
      <c r="BC91" t="b" cm="1">
        <f t="array" aca="1" ref="BC91" ca="1">INDIRECT($AN91&amp;"!"&amp;'DataReport Cell refs'!BC$2)</f>
        <v>0</v>
      </c>
      <c r="BD91" t="b" cm="1">
        <f t="array" aca="1" ref="BD91" ca="1">INDIRECT($AN91&amp;"!"&amp;'DataReport Cell refs'!BD$2)</f>
        <v>0</v>
      </c>
      <c r="BE91" t="b" cm="1">
        <f t="array" aca="1" ref="BE91" ca="1">INDIRECT($AN91&amp;"!"&amp;'DataReport Cell refs'!BE$2)</f>
        <v>0</v>
      </c>
      <c r="BF91" t="b" cm="1">
        <f t="array" aca="1" ref="BF91" ca="1">INDIRECT($AN91&amp;"!"&amp;'DataReport Cell refs'!BF$2)</f>
        <v>0</v>
      </c>
      <c r="BG91" t="b" cm="1">
        <f t="array" aca="1" ref="BG91" ca="1">INDIRECT($AN91&amp;"!"&amp;'DataReport Cell refs'!BG$2)</f>
        <v>0</v>
      </c>
      <c r="BH91" t="b" cm="1">
        <f t="array" aca="1" ref="BH91" ca="1">INDIRECT($AN91&amp;"!"&amp;'DataReport Cell refs'!BH$2)</f>
        <v>0</v>
      </c>
      <c r="BI91" t="str" cm="1">
        <f t="array" aca="1" ref="BI91" ca="1">INDIRECT($AN91&amp;"!"&amp;'DataReport Cell refs'!BI$2)</f>
        <v>Select option</v>
      </c>
      <c r="BJ91" t="str" cm="1">
        <f t="array" aca="1" ref="BJ91" ca="1">INDIRECT($AN91&amp;"!"&amp;'DataReport Cell refs'!BJ$2)</f>
        <v>Select option</v>
      </c>
      <c r="BK91" t="str" cm="1">
        <f t="array" aca="1" ref="BK91" ca="1">INDIRECT($AN91&amp;"!"&amp;'DataReport Cell refs'!BK$2)</f>
        <v>Select option</v>
      </c>
      <c r="BL91" t="str" cm="1">
        <f t="array" aca="1" ref="BL91" ca="1">INDIRECT($AN91&amp;"!"&amp;'DataReport Cell refs'!BL$2)</f>
        <v>Select option</v>
      </c>
      <c r="BM91" t="str" cm="1">
        <f t="array" aca="1" ref="BM91" ca="1">INDIRECT($AN91&amp;"!"&amp;'DataReport Cell refs'!BM$2)</f>
        <v>Select option</v>
      </c>
      <c r="BN91" t="str" cm="1">
        <f t="array" aca="1" ref="BN91" ca="1">INDIRECT($AN91&amp;"!"&amp;'DataReport Cell refs'!BN$2)</f>
        <v>Select option</v>
      </c>
      <c r="BO91" t="str" cm="1">
        <f t="array" aca="1" ref="BO91" ca="1">INDIRECT($AN91&amp;"!"&amp;'DataReport Cell refs'!BO$2)</f>
        <v>Select option</v>
      </c>
      <c r="BP91" t="str" cm="1">
        <f t="array" aca="1" ref="BP91" ca="1">INDIRECT($AN91&amp;"!"&amp;'DataReport Cell refs'!BP$2)</f>
        <v>Select option</v>
      </c>
      <c r="BQ91" t="str" cm="1">
        <f t="array" aca="1" ref="BQ91" ca="1">INDIRECT($AN91&amp;"!"&amp;'DataReport Cell refs'!BQ$2)</f>
        <v>Select option</v>
      </c>
      <c r="BR91" t="b" cm="1">
        <f t="array" aca="1" ref="BR91" ca="1">INDIRECT($AN91&amp;"!"&amp;'DataReport Cell refs'!BR$2)</f>
        <v>0</v>
      </c>
      <c r="BS91" t="b" cm="1">
        <f t="array" aca="1" ref="BS91" ca="1">INDIRECT($AN91&amp;"!"&amp;'DataReport Cell refs'!BS$2)</f>
        <v>0</v>
      </c>
      <c r="BT91" t="b" cm="1">
        <f t="array" aca="1" ref="BT91" ca="1">INDIRECT($AN91&amp;"!"&amp;'DataReport Cell refs'!BT$2)</f>
        <v>0</v>
      </c>
      <c r="BU91" t="b" cm="1">
        <f t="array" aca="1" ref="BU91" ca="1">INDIRECT($AN91&amp;"!"&amp;'DataReport Cell refs'!BU$2)</f>
        <v>0</v>
      </c>
      <c r="BV91" t="b" cm="1">
        <f t="array" aca="1" ref="BV91" ca="1">INDIRECT($AN91&amp;"!"&amp;'DataReport Cell refs'!BV$2)</f>
        <v>0</v>
      </c>
      <c r="BW91" t="b" cm="1">
        <f t="array" aca="1" ref="BW91" ca="1">INDIRECT($AN91&amp;"!"&amp;'DataReport Cell refs'!BW$2)</f>
        <v>0</v>
      </c>
      <c r="BX91" t="b" cm="1">
        <f t="array" aca="1" ref="BX91" ca="1">INDIRECT($AN91&amp;"!"&amp;'DataReport Cell refs'!BX$2)</f>
        <v>0</v>
      </c>
      <c r="BY91" t="b" cm="1">
        <f t="array" aca="1" ref="BY91" ca="1">INDIRECT($AN91&amp;"!"&amp;'DataReport Cell refs'!BY$2)</f>
        <v>0</v>
      </c>
      <c r="BZ91" t="b" cm="1">
        <f t="array" aca="1" ref="BZ91" ca="1">INDIRECT($AN91&amp;"!"&amp;'DataReport Cell refs'!BZ$2)</f>
        <v>0</v>
      </c>
      <c r="CA91" cm="1">
        <f t="array" aca="1" ref="CA91" ca="1">INDIRECT($AN91&amp;"!"&amp;'DataReport Cell refs'!CA$2)</f>
        <v>0</v>
      </c>
      <c r="CB91" s="385" cm="1">
        <f t="array" aca="1" ref="CB91" ca="1">INDIRECT($AN91&amp;"!"&amp;'DataReport Cell refs'!CB$2)</f>
        <v>0</v>
      </c>
      <c r="CC91" s="385" cm="1">
        <f t="array" aca="1" ref="CC91" ca="1">INDIRECT($AN91&amp;"!"&amp;'DataReport Cell refs'!CC$2)</f>
        <v>0</v>
      </c>
      <c r="CD91" s="385" cm="1">
        <f t="array" aca="1" ref="CD91" ca="1">INDIRECT($AN91&amp;"!"&amp;'DataReport Cell refs'!CD$2)</f>
        <v>0</v>
      </c>
      <c r="CE91" t="str" cm="1">
        <f t="array" aca="1" ref="CE91" ca="1">INDIRECT($AN91&amp;"!"&amp;'DataReport Cell refs'!CE$2)</f>
        <v>Select option</v>
      </c>
      <c r="CF91" s="361" cm="1">
        <f t="array" aca="1" ref="CF91" ca="1">INDIRECT($AN91&amp;"!"&amp;'DataReport Cell refs'!CF$2)</f>
        <v>0</v>
      </c>
      <c r="CG91" t="b" cm="1">
        <f t="array" aca="1" ref="CG91" ca="1">INDIRECT($AN91&amp;"!"&amp;'DataReport Cell refs'!CG$2)</f>
        <v>0</v>
      </c>
      <c r="CH91" t="b" cm="1">
        <f t="array" aca="1" ref="CH91" ca="1">INDIRECT($AN91&amp;"!"&amp;'DataReport Cell refs'!CH$2)</f>
        <v>0</v>
      </c>
      <c r="CI91" t="b" cm="1">
        <f t="array" aca="1" ref="CI91" ca="1">INDIRECT($AN91&amp;"!"&amp;'DataReport Cell refs'!CI$2)</f>
        <v>0</v>
      </c>
      <c r="CJ91" t="b" cm="1">
        <f t="array" aca="1" ref="CJ91" ca="1">INDIRECT($AN91&amp;"!"&amp;'DataReport Cell refs'!CJ$2)</f>
        <v>0</v>
      </c>
      <c r="CK91" t="b" cm="1">
        <f t="array" aca="1" ref="CK91" ca="1">INDIRECT($AN91&amp;"!"&amp;'DataReport Cell refs'!CK$2)</f>
        <v>0</v>
      </c>
      <c r="CL91" t="b" cm="1">
        <f t="array" aca="1" ref="CL91" ca="1">INDIRECT($AN91&amp;"!"&amp;'DataReport Cell refs'!CL$2)</f>
        <v>0</v>
      </c>
      <c r="CM91" t="b" cm="1">
        <f t="array" aca="1" ref="CM91" ca="1">INDIRECT($AN91&amp;"!"&amp;'DataReport Cell refs'!CM$2)</f>
        <v>0</v>
      </c>
      <c r="CN91" t="b" cm="1">
        <f t="array" aca="1" ref="CN91" ca="1">INDIRECT($AN91&amp;"!"&amp;'DataReport Cell refs'!CN$2)</f>
        <v>0</v>
      </c>
      <c r="CO91" t="b" cm="1">
        <f t="array" aca="1" ref="CO91" ca="1">INDIRECT($AN91&amp;"!"&amp;'DataReport Cell refs'!CO$2)</f>
        <v>0</v>
      </c>
      <c r="CP91" t="b" cm="1">
        <f t="array" aca="1" ref="CP91" ca="1">INDIRECT($AN91&amp;"!"&amp;'DataReport Cell refs'!CP$2)</f>
        <v>0</v>
      </c>
      <c r="CQ91" t="b" cm="1">
        <f t="array" aca="1" ref="CQ91" ca="1">INDIRECT($AN91&amp;"!"&amp;'DataReport Cell refs'!CQ$2)</f>
        <v>0</v>
      </c>
      <c r="CR91" t="b" cm="1">
        <f t="array" aca="1" ref="CR91" ca="1">INDIRECT($AN91&amp;"!"&amp;'DataReport Cell refs'!CR$2)</f>
        <v>0</v>
      </c>
      <c r="CS91" t="b" cm="1">
        <f t="array" aca="1" ref="CS91" ca="1">INDIRECT($AN91&amp;"!"&amp;'DataReport Cell refs'!CS$2)</f>
        <v>0</v>
      </c>
      <c r="CT91" t="b" cm="1">
        <f t="array" aca="1" ref="CT91" ca="1">INDIRECT($AN91&amp;"!"&amp;'DataReport Cell refs'!CT$2)</f>
        <v>0</v>
      </c>
      <c r="CU91" t="b" cm="1">
        <f t="array" aca="1" ref="CU91" ca="1">INDIRECT($AN91&amp;"!"&amp;'DataReport Cell refs'!CU$2)</f>
        <v>0</v>
      </c>
      <c r="CV91" t="b" cm="1">
        <f t="array" aca="1" ref="CV91" ca="1">INDIRECT($AN91&amp;"!"&amp;'DataReport Cell refs'!CV$2)</f>
        <v>0</v>
      </c>
      <c r="CW91" t="b" cm="1">
        <f t="array" aca="1" ref="CW91" ca="1">INDIRECT($AN91&amp;"!"&amp;'DataReport Cell refs'!CW$2)</f>
        <v>0</v>
      </c>
      <c r="CX91" t="b" cm="1">
        <f t="array" aca="1" ref="CX91" ca="1">INDIRECT($AN91&amp;"!"&amp;'DataReport Cell refs'!CX$2)</f>
        <v>0</v>
      </c>
      <c r="CY91" t="b" cm="1">
        <f t="array" aca="1" ref="CY91" ca="1">INDIRECT($AN91&amp;"!"&amp;'DataReport Cell refs'!CY$2)</f>
        <v>0</v>
      </c>
      <c r="CZ91" t="b" cm="1">
        <f t="array" aca="1" ref="CZ91" ca="1">INDIRECT($AN91&amp;"!"&amp;'DataReport Cell refs'!CZ$2)</f>
        <v>0</v>
      </c>
      <c r="DA91" t="b" cm="1">
        <f t="array" aca="1" ref="DA91" ca="1">INDIRECT($AN91&amp;"!"&amp;'DataReport Cell refs'!DA$2)</f>
        <v>0</v>
      </c>
      <c r="DB91" t="b" cm="1">
        <f t="array" aca="1" ref="DB91" ca="1">INDIRECT($AN91&amp;"!"&amp;'DataReport Cell refs'!DB$2)</f>
        <v>0</v>
      </c>
      <c r="DC91" t="b" cm="1">
        <f t="array" aca="1" ref="DC91" ca="1">INDIRECT($AN91&amp;"!"&amp;'DataReport Cell refs'!DC$2)</f>
        <v>0</v>
      </c>
      <c r="DD91" t="b" cm="1">
        <f t="array" aca="1" ref="DD91" ca="1">INDIRECT($AN91&amp;"!"&amp;'DataReport Cell refs'!DD$2)</f>
        <v>0</v>
      </c>
      <c r="DE91" t="b" cm="1">
        <f t="array" aca="1" ref="DE91" ca="1">INDIRECT($AN91&amp;"!"&amp;'DataReport Cell refs'!DE$2)</f>
        <v>0</v>
      </c>
      <c r="DF91" t="b" cm="1">
        <f t="array" aca="1" ref="DF91" ca="1">INDIRECT($AN91&amp;"!"&amp;'DataReport Cell refs'!DF$2)</f>
        <v>0</v>
      </c>
      <c r="DG91" t="b" cm="1">
        <f t="array" aca="1" ref="DG91" ca="1">INDIRECT($AN91&amp;"!"&amp;'DataReport Cell refs'!DG$2)</f>
        <v>0</v>
      </c>
      <c r="DH91" t="b" cm="1">
        <f t="array" aca="1" ref="DH91" ca="1">INDIRECT($AN91&amp;"!"&amp;'DataReport Cell refs'!DH$2)</f>
        <v>0</v>
      </c>
      <c r="DI91" t="b" cm="1">
        <f t="array" aca="1" ref="DI91" ca="1">INDIRECT($AN91&amp;"!"&amp;'DataReport Cell refs'!DI$2)</f>
        <v>0</v>
      </c>
      <c r="DJ91" t="b" cm="1">
        <f t="array" aca="1" ref="DJ91" ca="1">INDIRECT($AN91&amp;"!"&amp;'DataReport Cell refs'!DJ$2)</f>
        <v>0</v>
      </c>
      <c r="DK91" t="b" cm="1">
        <f t="array" aca="1" ref="DK91" ca="1">INDIRECT($AN91&amp;"!"&amp;'DataReport Cell refs'!DK$2)</f>
        <v>0</v>
      </c>
      <c r="DL91" t="b" cm="1">
        <f t="array" aca="1" ref="DL91" ca="1">INDIRECT($AN91&amp;"!"&amp;'DataReport Cell refs'!DL$2)</f>
        <v>0</v>
      </c>
      <c r="DM91" t="b" cm="1">
        <f t="array" aca="1" ref="DM91" ca="1">INDIRECT($AN91&amp;"!"&amp;'DataReport Cell refs'!DM$2)</f>
        <v>0</v>
      </c>
      <c r="DN91" t="str" cm="1">
        <f t="array" aca="1" ref="DN91" ca="1">INDIRECT($AN91&amp;"!"&amp;'DataReport Cell refs'!DN$2)</f>
        <v>Type here - Other service not included above 1</v>
      </c>
      <c r="DO91" t="str" cm="1">
        <f t="array" aca="1" ref="DO91" ca="1">INDIRECT($AN91&amp;"!"&amp;'DataReport Cell refs'!DO$2)</f>
        <v>Type here - Other service not included above 2</v>
      </c>
      <c r="DP91" t="str" cm="1">
        <f t="array" aca="1" ref="DP91" ca="1">INDIRECT($AN91&amp;"!"&amp;'DataReport Cell refs'!DP$2)</f>
        <v>Type here - Other service not included above 3</v>
      </c>
      <c r="DQ91" t="b" cm="1">
        <f t="array" aca="1" ref="DQ91" ca="1">INDIRECT($AN91&amp;"!"&amp;'DataReport Cell refs'!DQ$2)</f>
        <v>0</v>
      </c>
      <c r="DR91" t="b" cm="1">
        <f t="array" aca="1" ref="DR91" ca="1">INDIRECT($AN91&amp;"!"&amp;'DataReport Cell refs'!DR$2)</f>
        <v>0</v>
      </c>
      <c r="DS91" t="b" cm="1">
        <f t="array" aca="1" ref="DS91" ca="1">INDIRECT($AN91&amp;"!"&amp;'DataReport Cell refs'!DS$2)</f>
        <v>0</v>
      </c>
      <c r="DT91" t="b" cm="1">
        <f t="array" aca="1" ref="DT91" ca="1">INDIRECT($AN91&amp;"!"&amp;'DataReport Cell refs'!DT$2)</f>
        <v>0</v>
      </c>
      <c r="DU91" t="b" cm="1">
        <f t="array" aca="1" ref="DU91" ca="1">INDIRECT($AN91&amp;"!"&amp;'DataReport Cell refs'!DU$2)</f>
        <v>0</v>
      </c>
      <c r="DV91" t="b" cm="1">
        <f t="array" aca="1" ref="DV91" ca="1">INDIRECT($AN91&amp;"!"&amp;'DataReport Cell refs'!DV$2)</f>
        <v>0</v>
      </c>
      <c r="DW91" t="b" cm="1">
        <f t="array" aca="1" ref="DW91" ca="1">INDIRECT($AN91&amp;"!"&amp;'DataReport Cell refs'!DW$2)</f>
        <v>0</v>
      </c>
      <c r="DX91" t="b" cm="1">
        <f t="array" aca="1" ref="DX91" ca="1">INDIRECT($AN91&amp;"!"&amp;'DataReport Cell refs'!DX$2)</f>
        <v>0</v>
      </c>
      <c r="DY91" t="b" cm="1">
        <f t="array" aca="1" ref="DY91" ca="1">INDIRECT($AN91&amp;"!"&amp;'DataReport Cell refs'!DY$2)</f>
        <v>0</v>
      </c>
      <c r="DZ91" t="b" cm="1">
        <f t="array" aca="1" ref="DZ91" ca="1">INDIRECT($AN91&amp;"!"&amp;'DataReport Cell refs'!DZ$2)</f>
        <v>0</v>
      </c>
      <c r="EA91" t="b" cm="1">
        <f t="array" aca="1" ref="EA91" ca="1">INDIRECT($AN91&amp;"!"&amp;'DataReport Cell refs'!EA$2)</f>
        <v>0</v>
      </c>
      <c r="EB91" t="b" cm="1">
        <f t="array" aca="1" ref="EB91" ca="1">INDIRECT($AN91&amp;"!"&amp;'DataReport Cell refs'!EB$2)</f>
        <v>0</v>
      </c>
      <c r="EC91" t="b" cm="1">
        <f t="array" aca="1" ref="EC91" ca="1">INDIRECT($AN91&amp;"!"&amp;'DataReport Cell refs'!EC$2)</f>
        <v>0</v>
      </c>
      <c r="ED91" t="b" cm="1">
        <f t="array" aca="1" ref="ED91" ca="1">INDIRECT($AN91&amp;"!"&amp;'DataReport Cell refs'!ED$2)</f>
        <v>0</v>
      </c>
      <c r="EE91" t="b" cm="1">
        <f t="array" aca="1" ref="EE91" ca="1">INDIRECT($AN91&amp;"!"&amp;'DataReport Cell refs'!EE$2)</f>
        <v>0</v>
      </c>
      <c r="EF91" t="b" cm="1">
        <f t="array" aca="1" ref="EF91" ca="1">INDIRECT($AN91&amp;"!"&amp;'DataReport Cell refs'!EF$2)</f>
        <v>0</v>
      </c>
      <c r="EG91" t="b" cm="1">
        <f t="array" aca="1" ref="EG91" ca="1">INDIRECT($AN91&amp;"!"&amp;'DataReport Cell refs'!EG$2)</f>
        <v>0</v>
      </c>
      <c r="EH91" t="b" cm="1">
        <f t="array" aca="1" ref="EH91" ca="1">INDIRECT($AN91&amp;"!"&amp;'DataReport Cell refs'!EH$2)</f>
        <v>0</v>
      </c>
      <c r="EI91" t="b" cm="1">
        <f t="array" aca="1" ref="EI91" ca="1">INDIRECT($AN91&amp;"!"&amp;'DataReport Cell refs'!EI$2)</f>
        <v>0</v>
      </c>
      <c r="EJ91" t="b" cm="1">
        <f t="array" aca="1" ref="EJ91" ca="1">INDIRECT($AN91&amp;"!"&amp;'DataReport Cell refs'!EJ$2)</f>
        <v>0</v>
      </c>
      <c r="EK91" t="b" cm="1">
        <f t="array" aca="1" ref="EK91" ca="1">INDIRECT($AN91&amp;"!"&amp;'DataReport Cell refs'!EK$2)</f>
        <v>0</v>
      </c>
      <c r="EL91" t="b" cm="1">
        <f t="array" aca="1" ref="EL91" ca="1">INDIRECT($AN91&amp;"!"&amp;'DataReport Cell refs'!EL$2)</f>
        <v>0</v>
      </c>
      <c r="EM91" t="b" cm="1">
        <f t="array" aca="1" ref="EM91" ca="1">INDIRECT($AN91&amp;"!"&amp;'DataReport Cell refs'!EM$2)</f>
        <v>0</v>
      </c>
      <c r="EN91" t="b" cm="1">
        <f t="array" aca="1" ref="EN91" ca="1">INDIRECT($AN91&amp;"!"&amp;'DataReport Cell refs'!EN$2)</f>
        <v>0</v>
      </c>
      <c r="EO91" t="b" cm="1">
        <f t="array" aca="1" ref="EO91" ca="1">INDIRECT($AN91&amp;"!"&amp;'DataReport Cell refs'!EO$2)</f>
        <v>0</v>
      </c>
      <c r="EP91" t="b" cm="1">
        <f t="array" aca="1" ref="EP91" ca="1">INDIRECT($AN91&amp;"!"&amp;'DataReport Cell refs'!EP$2)</f>
        <v>0</v>
      </c>
      <c r="EQ91" t="b" cm="1">
        <f t="array" aca="1" ref="EQ91" ca="1">INDIRECT($AN91&amp;"!"&amp;'DataReport Cell refs'!EQ$2)</f>
        <v>0</v>
      </c>
      <c r="ER91" t="b" cm="1">
        <f t="array" aca="1" ref="ER91" ca="1">INDIRECT($AN91&amp;"!"&amp;'DataReport Cell refs'!ER$2)</f>
        <v>0</v>
      </c>
      <c r="ES91" t="b" cm="1">
        <f t="array" aca="1" ref="ES91" ca="1">INDIRECT($AN91&amp;"!"&amp;'DataReport Cell refs'!ES$2)</f>
        <v>0</v>
      </c>
      <c r="ET91" t="b" cm="1">
        <f t="array" aca="1" ref="ET91" ca="1">INDIRECT($AN91&amp;"!"&amp;'DataReport Cell refs'!ET$2)</f>
        <v>0</v>
      </c>
      <c r="EU91" t="b" cm="1">
        <f t="array" aca="1" ref="EU91" ca="1">INDIRECT($AN91&amp;"!"&amp;'DataReport Cell refs'!EU$2)</f>
        <v>0</v>
      </c>
      <c r="EV91" t="b" cm="1">
        <f t="array" aca="1" ref="EV91" ca="1">INDIRECT($AN91&amp;"!"&amp;'DataReport Cell refs'!EV$2)</f>
        <v>0</v>
      </c>
      <c r="EW91" t="b" cm="1">
        <f t="array" aca="1" ref="EW91" ca="1">INDIRECT($AN91&amp;"!"&amp;'DataReport Cell refs'!EW$2)</f>
        <v>0</v>
      </c>
      <c r="EX91" t="b" cm="1">
        <f t="array" aca="1" ref="EX91" ca="1">INDIRECT($AN91&amp;"!"&amp;'DataReport Cell refs'!EX$2)</f>
        <v>0</v>
      </c>
      <c r="EY91" t="b" cm="1">
        <f t="array" aca="1" ref="EY91" ca="1">INDIRECT($AN91&amp;"!"&amp;'DataReport Cell refs'!EY$2)</f>
        <v>0</v>
      </c>
      <c r="EZ91" t="b" cm="1">
        <f t="array" aca="1" ref="EZ91" ca="1">INDIRECT($AN91&amp;"!"&amp;'DataReport Cell refs'!EZ$2)</f>
        <v>0</v>
      </c>
      <c r="FA91" t="b" cm="1">
        <f t="array" aca="1" ref="FA91" ca="1">INDIRECT($AN91&amp;"!"&amp;'DataReport Cell refs'!FA$2)</f>
        <v>0</v>
      </c>
      <c r="FB91" t="b" cm="1">
        <f t="array" aca="1" ref="FB91" ca="1">INDIRECT($AN91&amp;"!"&amp;'DataReport Cell refs'!FB$2)</f>
        <v>0</v>
      </c>
      <c r="FC91" t="b" cm="1">
        <f t="array" aca="1" ref="FC91" ca="1">INDIRECT($AN91&amp;"!"&amp;'DataReport Cell refs'!FC$2)</f>
        <v>0</v>
      </c>
      <c r="FD91" t="b" cm="1">
        <f t="array" aca="1" ref="FD91" ca="1">INDIRECT($AN91&amp;"!"&amp;'DataReport Cell refs'!FD$2)</f>
        <v>0</v>
      </c>
      <c r="FE91" t="b" cm="1">
        <f t="array" aca="1" ref="FE91" ca="1">INDIRECT($AN91&amp;"!"&amp;'DataReport Cell refs'!FE$2)</f>
        <v>0</v>
      </c>
      <c r="FF91" t="b" cm="1">
        <f t="array" aca="1" ref="FF91" ca="1">INDIRECT($AN91&amp;"!"&amp;'DataReport Cell refs'!FF$2)</f>
        <v>0</v>
      </c>
      <c r="FG91" t="b" cm="1">
        <f t="array" aca="1" ref="FG91" ca="1">INDIRECT($AN91&amp;"!"&amp;'DataReport Cell refs'!FG$2)</f>
        <v>0</v>
      </c>
      <c r="FH91" t="b" cm="1">
        <f t="array" aca="1" ref="FH91" ca="1">INDIRECT($AN91&amp;"!"&amp;'DataReport Cell refs'!FH$2)</f>
        <v>0</v>
      </c>
      <c r="FI91" t="b" cm="1">
        <f t="array" aca="1" ref="FI91" ca="1">INDIRECT($AN91&amp;"!"&amp;'DataReport Cell refs'!FI$2)</f>
        <v>0</v>
      </c>
      <c r="FJ91" t="b" cm="1">
        <f t="array" aca="1" ref="FJ91" ca="1">INDIRECT($AN91&amp;"!"&amp;'DataReport Cell refs'!FJ$2)</f>
        <v>0</v>
      </c>
      <c r="FK91" s="361" cm="1">
        <f t="array" aca="1" ref="FK91" ca="1">INDIRECT($AN91&amp;"!"&amp;'DataReport Cell refs'!FK$2)</f>
        <v>0</v>
      </c>
      <c r="FL91" s="361" cm="1">
        <f t="array" aca="1" ref="FL91" ca="1">INDIRECT($AN91&amp;"!"&amp;'DataReport Cell refs'!FL$2)</f>
        <v>0</v>
      </c>
      <c r="FM91" s="361" cm="1">
        <f t="array" aca="1" ref="FM91" ca="1">INDIRECT($AN91&amp;"!"&amp;'DataReport Cell refs'!FM$2)</f>
        <v>0</v>
      </c>
      <c r="FN91" s="361" cm="1">
        <f t="array" aca="1" ref="FN91" ca="1">INDIRECT($AN91&amp;"!"&amp;'DataReport Cell refs'!FN$2)</f>
        <v>0</v>
      </c>
      <c r="FO91" s="361" cm="1">
        <f t="array" aca="1" ref="FO91" ca="1">INDIRECT($AN91&amp;"!"&amp;'DataReport Cell refs'!FO$2)</f>
        <v>0</v>
      </c>
      <c r="FP91" s="361" cm="1">
        <f t="array" aca="1" ref="FP91" ca="1">INDIRECT($AN91&amp;"!"&amp;'DataReport Cell refs'!FP$2)</f>
        <v>0</v>
      </c>
      <c r="FQ91" s="361" cm="1">
        <f t="array" aca="1" ref="FQ91" ca="1">INDIRECT($AN91&amp;"!"&amp;'DataReport Cell refs'!FQ$2)</f>
        <v>0</v>
      </c>
      <c r="FR91" s="361" cm="1">
        <f t="array" aca="1" ref="FR91" ca="1">INDIRECT($AN91&amp;"!"&amp;'DataReport Cell refs'!FR$2)</f>
        <v>0</v>
      </c>
      <c r="FS91" s="361" cm="1">
        <f t="array" aca="1" ref="FS91" ca="1">INDIRECT($AN91&amp;"!"&amp;'DataReport Cell refs'!FS$2)</f>
        <v>0</v>
      </c>
      <c r="FT91" s="361" cm="1">
        <f t="array" aca="1" ref="FT91" ca="1">INDIRECT($AN91&amp;"!"&amp;'DataReport Cell refs'!FT$2)</f>
        <v>0</v>
      </c>
      <c r="FU91" s="361" cm="1">
        <f t="array" aca="1" ref="FU91" ca="1">INDIRECT($AN91&amp;"!"&amp;'DataReport Cell refs'!FU$2)</f>
        <v>0</v>
      </c>
      <c r="FV91" s="361" cm="1">
        <f t="array" aca="1" ref="FV91" ca="1">INDIRECT($AN91&amp;"!"&amp;'DataReport Cell refs'!FV$2)</f>
        <v>0</v>
      </c>
      <c r="FW91" s="361" cm="1">
        <f t="array" aca="1" ref="FW91" ca="1">INDIRECT($AN91&amp;"!"&amp;'DataReport Cell refs'!FW$2)</f>
        <v>0</v>
      </c>
      <c r="FX91" s="361" cm="1">
        <f t="array" aca="1" ref="FX91" ca="1">INDIRECT($AN91&amp;"!"&amp;'DataReport Cell refs'!FX$2)</f>
        <v>0</v>
      </c>
      <c r="FY91" s="361" cm="1">
        <f t="array" aca="1" ref="FY91" ca="1">INDIRECT($AN91&amp;"!"&amp;'DataReport Cell refs'!FY$2)</f>
        <v>0</v>
      </c>
      <c r="FZ91" s="361" cm="1">
        <f t="array" aca="1" ref="FZ91" ca="1">INDIRECT($AN91&amp;"!"&amp;'DataReport Cell refs'!FZ$2)</f>
        <v>0</v>
      </c>
      <c r="GA91" s="361" cm="1">
        <f t="array" aca="1" ref="GA91" ca="1">INDIRECT($AN91&amp;"!"&amp;'DataReport Cell refs'!GA$2)</f>
        <v>0</v>
      </c>
      <c r="GB91" s="361" cm="1">
        <f t="array" aca="1" ref="GB91" ca="1">INDIRECT($AN91&amp;"!"&amp;'DataReport Cell refs'!GB$2)</f>
        <v>0</v>
      </c>
      <c r="GC91" s="361" cm="1">
        <f t="array" aca="1" ref="GC91" ca="1">INDIRECT($AN91&amp;"!"&amp;'DataReport Cell refs'!GC$2)</f>
        <v>0</v>
      </c>
      <c r="GD91" s="361" cm="1">
        <f t="array" aca="1" ref="GD91" ca="1">INDIRECT($AN91&amp;"!"&amp;'DataReport Cell refs'!GD$2)</f>
        <v>0</v>
      </c>
      <c r="GE91" s="361" cm="1">
        <f t="array" aca="1" ref="GE91" ca="1">INDIRECT($AN91&amp;"!"&amp;'DataReport Cell refs'!GE$2)</f>
        <v>0</v>
      </c>
      <c r="GF91" s="361" cm="1">
        <f t="array" aca="1" ref="GF91" ca="1">INDIRECT($AN91&amp;"!"&amp;'DataReport Cell refs'!GF$2)</f>
        <v>0</v>
      </c>
      <c r="GG91" s="361" cm="1">
        <f t="array" aca="1" ref="GG91" ca="1">INDIRECT($AN91&amp;"!"&amp;'DataReport Cell refs'!GG$2)</f>
        <v>0</v>
      </c>
      <c r="GH91" s="361" cm="1">
        <f t="array" aca="1" ref="GH91" ca="1">INDIRECT($AN91&amp;"!"&amp;'DataReport Cell refs'!GH$2)</f>
        <v>0</v>
      </c>
      <c r="GI91" s="361" cm="1">
        <f t="array" aca="1" ref="GI91" ca="1">INDIRECT($AN91&amp;"!"&amp;'DataReport Cell refs'!GI$2)</f>
        <v>0</v>
      </c>
      <c r="GJ91" s="361" cm="1">
        <f t="array" aca="1" ref="GJ91" ca="1">INDIRECT($AN91&amp;"!"&amp;'DataReport Cell refs'!GJ$2)</f>
        <v>0</v>
      </c>
      <c r="GK91" s="361" cm="1">
        <f t="array" aca="1" ref="GK91" ca="1">INDIRECT($AN91&amp;"!"&amp;'DataReport Cell refs'!GK$2)</f>
        <v>0</v>
      </c>
      <c r="GL91" s="361" cm="1">
        <f t="array" aca="1" ref="GL91" ca="1">INDIRECT($AN91&amp;"!"&amp;'DataReport Cell refs'!GL$2)</f>
        <v>0</v>
      </c>
      <c r="GM91" s="361" cm="1">
        <f t="array" aca="1" ref="GM91" ca="1">INDIRECT($AN91&amp;"!"&amp;'DataReport Cell refs'!GM$2)</f>
        <v>0</v>
      </c>
      <c r="GN91" s="361" cm="1">
        <f t="array" aca="1" ref="GN91" ca="1">INDIRECT($AN91&amp;"!"&amp;'DataReport Cell refs'!GN$2)</f>
        <v>0</v>
      </c>
      <c r="GO91" s="361" cm="1">
        <f t="array" aca="1" ref="GO91" ca="1">INDIRECT($AN91&amp;"!"&amp;'DataReport Cell refs'!GO$2)</f>
        <v>0</v>
      </c>
      <c r="GP91" s="361" cm="1">
        <f t="array" aca="1" ref="GP91" ca="1">INDIRECT($AN91&amp;"!"&amp;'DataReport Cell refs'!GP$2)</f>
        <v>0</v>
      </c>
      <c r="GQ91" s="361" cm="1">
        <f t="array" aca="1" ref="GQ91" ca="1">INDIRECT($AN91&amp;"!"&amp;'DataReport Cell refs'!GQ$2)</f>
        <v>0</v>
      </c>
      <c r="GR91" s="361" cm="1">
        <f t="array" aca="1" ref="GR91" ca="1">INDIRECT($AN91&amp;"!"&amp;'DataReport Cell refs'!GR$2)</f>
        <v>0</v>
      </c>
      <c r="GS91" s="361" cm="1">
        <f t="array" aca="1" ref="GS91" ca="1">INDIRECT($AN91&amp;"!"&amp;'DataReport Cell refs'!GS$2)</f>
        <v>0</v>
      </c>
      <c r="GT91" s="361" cm="1">
        <f t="array" aca="1" ref="GT91" ca="1">INDIRECT($AN91&amp;"!"&amp;'DataReport Cell refs'!GT$2)</f>
        <v>0</v>
      </c>
      <c r="GU91" s="361" cm="1">
        <f t="array" aca="1" ref="GU91" ca="1">INDIRECT($AN91&amp;"!"&amp;'DataReport Cell refs'!GU$2)</f>
        <v>0</v>
      </c>
      <c r="GV91" s="361" cm="1">
        <f t="array" aca="1" ref="GV91" ca="1">INDIRECT($AN91&amp;"!"&amp;'DataReport Cell refs'!GV$2)</f>
        <v>0</v>
      </c>
      <c r="GW91" s="361" cm="1">
        <f t="array" aca="1" ref="GW91" ca="1">INDIRECT($AN91&amp;"!"&amp;'DataReport Cell refs'!GW$2)</f>
        <v>0</v>
      </c>
      <c r="GX91" s="361" cm="1">
        <f t="array" aca="1" ref="GX91" ca="1">INDIRECT($AN91&amp;"!"&amp;'DataReport Cell refs'!GX$2)</f>
        <v>0</v>
      </c>
      <c r="GY91" s="361" cm="1">
        <f t="array" aca="1" ref="GY91" ca="1">INDIRECT($AN91&amp;"!"&amp;'DataReport Cell refs'!GY$2)</f>
        <v>0</v>
      </c>
      <c r="GZ91" s="361" cm="1">
        <f t="array" aca="1" ref="GZ91" ca="1">INDIRECT($AN91&amp;"!"&amp;'DataReport Cell refs'!GZ$2)</f>
        <v>0</v>
      </c>
      <c r="HA91" s="361" cm="1">
        <f t="array" aca="1" ref="HA91" ca="1">INDIRECT($AN91&amp;"!"&amp;'DataReport Cell refs'!HA$2)</f>
        <v>0</v>
      </c>
      <c r="HB91" s="361" cm="1">
        <f t="array" aca="1" ref="HB91" ca="1">INDIRECT($AN91&amp;"!"&amp;'DataReport Cell refs'!HB$2)</f>
        <v>0</v>
      </c>
      <c r="HC91" s="361" cm="1">
        <f t="array" aca="1" ref="HC91" ca="1">INDIRECT($AN91&amp;"!"&amp;'DataReport Cell refs'!HC$2)</f>
        <v>0</v>
      </c>
      <c r="HD91" s="361" cm="1">
        <f t="array" aca="1" ref="HD91" ca="1">INDIRECT($AN91&amp;"!"&amp;'DataReport Cell refs'!HD$2)</f>
        <v>0</v>
      </c>
      <c r="HE91" cm="1">
        <f t="array" aca="1" ref="HE91" ca="1">INDIRECT($AN91&amp;"!"&amp;'DataReport Cell refs'!HE$2)</f>
        <v>0</v>
      </c>
      <c r="HF91" cm="1">
        <f t="array" aca="1" ref="HF91" ca="1">INDIRECT($AN91&amp;"!"&amp;'DataReport Cell refs'!HF$2)</f>
        <v>0</v>
      </c>
      <c r="HG91" cm="1">
        <f t="array" aca="1" ref="HG91" ca="1">INDIRECT($AN91&amp;"!"&amp;'DataReport Cell refs'!HG$2)</f>
        <v>0</v>
      </c>
      <c r="HH91" cm="1">
        <f t="array" aca="1" ref="HH91" ca="1">INDIRECT($AN91&amp;"!"&amp;'DataReport Cell refs'!HH$2)</f>
        <v>0</v>
      </c>
      <c r="HI91" cm="1">
        <f t="array" aca="1" ref="HI91" ca="1">INDIRECT($AN91&amp;"!"&amp;'DataReport Cell refs'!HI$2)</f>
        <v>0</v>
      </c>
      <c r="HJ91" cm="1">
        <f t="array" aca="1" ref="HJ91" ca="1">INDIRECT($AN91&amp;"!"&amp;'DataReport Cell refs'!HJ$2)</f>
        <v>0</v>
      </c>
      <c r="HK91" cm="1">
        <f t="array" aca="1" ref="HK91" ca="1">INDIRECT($AN91&amp;"!"&amp;'DataReport Cell refs'!HK$2)</f>
        <v>0</v>
      </c>
      <c r="HL91" cm="1">
        <f t="array" aca="1" ref="HL91" ca="1">INDIRECT($AN91&amp;"!"&amp;'DataReport Cell refs'!HL$2)</f>
        <v>0</v>
      </c>
      <c r="HM91" cm="1">
        <f t="array" aca="1" ref="HM91" ca="1">INDIRECT($AN91&amp;"!"&amp;'DataReport Cell refs'!HM$2)</f>
        <v>0</v>
      </c>
      <c r="HN91" cm="1">
        <f t="array" aca="1" ref="HN91" ca="1">INDIRECT($AN91&amp;"!"&amp;'DataReport Cell refs'!HN$2)</f>
        <v>0</v>
      </c>
      <c r="HO91" cm="1">
        <f t="array" aca="1" ref="HO91" ca="1">INDIRECT($AN91&amp;"!"&amp;'DataReport Cell refs'!HO$2)</f>
        <v>0</v>
      </c>
      <c r="HP91" cm="1">
        <f t="array" aca="1" ref="HP91" ca="1">INDIRECT($AN91&amp;"!"&amp;'DataReport Cell refs'!HP$2)</f>
        <v>0</v>
      </c>
      <c r="HQ91" cm="1">
        <f t="array" aca="1" ref="HQ91" ca="1">INDIRECT($AN91&amp;"!"&amp;'DataReport Cell refs'!HQ$2)</f>
        <v>0</v>
      </c>
      <c r="HR91" cm="1">
        <f t="array" aca="1" ref="HR91" ca="1">INDIRECT($AN91&amp;"!"&amp;'DataReport Cell refs'!HR$2)</f>
        <v>0</v>
      </c>
      <c r="HS91" cm="1">
        <f t="array" aca="1" ref="HS91" ca="1">INDIRECT($AN91&amp;"!"&amp;'DataReport Cell refs'!HS$2)</f>
        <v>0</v>
      </c>
      <c r="HT91" cm="1">
        <f t="array" aca="1" ref="HT91" ca="1">INDIRECT($AN91&amp;"!"&amp;'DataReport Cell refs'!HT$2)</f>
        <v>0</v>
      </c>
      <c r="HU91" cm="1">
        <f t="array" aca="1" ref="HU91" ca="1">INDIRECT($AN91&amp;"!"&amp;'DataReport Cell refs'!HU$2)</f>
        <v>0</v>
      </c>
      <c r="HV91" cm="1">
        <f t="array" aca="1" ref="HV91" ca="1">INDIRECT($AN91&amp;"!"&amp;'DataReport Cell refs'!HV$2)</f>
        <v>0</v>
      </c>
      <c r="HW91" cm="1">
        <f t="array" aca="1" ref="HW91" ca="1">INDIRECT($AN91&amp;"!"&amp;'DataReport Cell refs'!HW$2)</f>
        <v>0</v>
      </c>
      <c r="HX91" cm="1">
        <f t="array" aca="1" ref="HX91" ca="1">INDIRECT($AN91&amp;"!"&amp;'DataReport Cell refs'!HX$2)</f>
        <v>0</v>
      </c>
      <c r="HY91" cm="1">
        <f t="array" aca="1" ref="HY91" ca="1">INDIRECT($AN91&amp;"!"&amp;'DataReport Cell refs'!HY$2)</f>
        <v>0</v>
      </c>
      <c r="HZ91" cm="1">
        <f t="array" aca="1" ref="HZ91" ca="1">INDIRECT($AN91&amp;"!"&amp;'DataReport Cell refs'!HZ$2)</f>
        <v>0</v>
      </c>
      <c r="IA91" cm="1">
        <f t="array" aca="1" ref="IA91" ca="1">INDIRECT($AN91&amp;"!"&amp;'DataReport Cell refs'!IA$2)</f>
        <v>0</v>
      </c>
      <c r="IB91" cm="1">
        <f t="array" aca="1" ref="IB91" ca="1">INDIRECT($AN91&amp;"!"&amp;'DataReport Cell refs'!IB$2)</f>
        <v>0</v>
      </c>
      <c r="IC91" cm="1">
        <f t="array" aca="1" ref="IC91" ca="1">INDIRECT($AN91&amp;"!"&amp;'DataReport Cell refs'!IC$2)</f>
        <v>0</v>
      </c>
      <c r="ID91" cm="1">
        <f t="array" aca="1" ref="ID91" ca="1">INDIRECT($AN91&amp;"!"&amp;'DataReport Cell refs'!ID$2)</f>
        <v>0</v>
      </c>
      <c r="IE91" cm="1">
        <f t="array" aca="1" ref="IE91" ca="1">INDIRECT($AN91&amp;"!"&amp;'DataReport Cell refs'!IE$2)</f>
        <v>0</v>
      </c>
      <c r="IF91" cm="1">
        <f t="array" aca="1" ref="IF91" ca="1">INDIRECT($AN91&amp;"!"&amp;'DataReport Cell refs'!IF$2)</f>
        <v>0</v>
      </c>
      <c r="IG91" cm="1">
        <f t="array" aca="1" ref="IG91" ca="1">INDIRECT($AN91&amp;"!"&amp;'DataReport Cell refs'!IG$2)</f>
        <v>0</v>
      </c>
      <c r="IH91" cm="1">
        <f t="array" aca="1" ref="IH91" ca="1">INDIRECT($AN91&amp;"!"&amp;'DataReport Cell refs'!IH$2)</f>
        <v>0</v>
      </c>
      <c r="II91" cm="1">
        <f t="array" aca="1" ref="II91" ca="1">INDIRECT($AN91&amp;"!"&amp;'DataReport Cell refs'!II$2)</f>
        <v>0</v>
      </c>
      <c r="IJ91" cm="1">
        <f t="array" aca="1" ref="IJ91" ca="1">INDIRECT($AN91&amp;"!"&amp;'DataReport Cell refs'!IJ$2)</f>
        <v>0</v>
      </c>
      <c r="IK91" cm="1">
        <f t="array" aca="1" ref="IK91" ca="1">INDIRECT($AN91&amp;"!"&amp;'DataReport Cell refs'!IK$2)</f>
        <v>0</v>
      </c>
      <c r="IL91" cm="1">
        <f t="array" aca="1" ref="IL91" ca="1">INDIRECT($AN91&amp;"!"&amp;'DataReport Cell refs'!IL$2)</f>
        <v>0</v>
      </c>
      <c r="IM91" cm="1">
        <f t="array" aca="1" ref="IM91" ca="1">INDIRECT($AN91&amp;"!"&amp;'DataReport Cell refs'!IM$2)</f>
        <v>0</v>
      </c>
      <c r="IN91" cm="1">
        <f t="array" aca="1" ref="IN91" ca="1">INDIRECT($AN91&amp;"!"&amp;'DataReport Cell refs'!IN$2)</f>
        <v>0</v>
      </c>
      <c r="IO91" cm="1">
        <f t="array" aca="1" ref="IO91" ca="1">INDIRECT($AN91&amp;"!"&amp;'DataReport Cell refs'!IO$2)</f>
        <v>0</v>
      </c>
      <c r="IP91" cm="1">
        <f t="array" aca="1" ref="IP91" ca="1">INDIRECT($AN91&amp;"!"&amp;'DataReport Cell refs'!IP$2)</f>
        <v>0</v>
      </c>
      <c r="IQ91" cm="1">
        <f t="array" aca="1" ref="IQ91" ca="1">INDIRECT($AN91&amp;"!"&amp;'DataReport Cell refs'!IQ$2)</f>
        <v>0</v>
      </c>
      <c r="IR91" cm="1">
        <f t="array" aca="1" ref="IR91" ca="1">INDIRECT($AN91&amp;"!"&amp;'DataReport Cell refs'!IR$2)</f>
        <v>0</v>
      </c>
      <c r="IS91" cm="1">
        <f t="array" aca="1" ref="IS91" ca="1">INDIRECT($AN91&amp;"!"&amp;'DataReport Cell refs'!IS$2)</f>
        <v>0</v>
      </c>
      <c r="IT91" cm="1">
        <f t="array" aca="1" ref="IT91" ca="1">INDIRECT($AN91&amp;"!"&amp;'DataReport Cell refs'!IT$2)</f>
        <v>0</v>
      </c>
      <c r="IU91" cm="1">
        <f t="array" aca="1" ref="IU91" ca="1">INDIRECT($AN91&amp;"!"&amp;'DataReport Cell refs'!IU$2)</f>
        <v>0</v>
      </c>
      <c r="IV91" cm="1">
        <f t="array" aca="1" ref="IV91" ca="1">INDIRECT($AN91&amp;"!"&amp;'DataReport Cell refs'!IV$2)</f>
        <v>0</v>
      </c>
      <c r="IW91" cm="1">
        <f t="array" aca="1" ref="IW91" ca="1">INDIRECT($AN91&amp;"!"&amp;'DataReport Cell refs'!IW$2)</f>
        <v>0</v>
      </c>
      <c r="IX91" cm="1">
        <f t="array" aca="1" ref="IX91" ca="1">INDIRECT($AN91&amp;"!"&amp;'DataReport Cell refs'!IX$2)</f>
        <v>0</v>
      </c>
      <c r="IY91" cm="1">
        <f t="array" aca="1" ref="IY91" ca="1">INDIRECT($AN91&amp;"!"&amp;'DataReport Cell refs'!IY$2)</f>
        <v>0</v>
      </c>
      <c r="IZ91" cm="1">
        <f t="array" aca="1" ref="IZ91" ca="1">INDIRECT($AN91&amp;"!"&amp;'DataReport Cell refs'!IZ$2)</f>
        <v>0</v>
      </c>
      <c r="JA91" cm="1">
        <f t="array" aca="1" ref="JA91" ca="1">INDIRECT($AN91&amp;"!"&amp;'DataReport Cell refs'!JA$2)</f>
        <v>0</v>
      </c>
      <c r="JB91" cm="1">
        <f t="array" aca="1" ref="JB91" ca="1">INDIRECT($AN91&amp;"!"&amp;'DataReport Cell refs'!JB$2)</f>
        <v>0</v>
      </c>
      <c r="JC91" cm="1">
        <f t="array" aca="1" ref="JC91" ca="1">INDIRECT($AN91&amp;"!"&amp;'DataReport Cell refs'!JC$2)</f>
        <v>0</v>
      </c>
      <c r="JD91" cm="1">
        <f t="array" aca="1" ref="JD91" ca="1">INDIRECT($AN91&amp;"!"&amp;'DataReport Cell refs'!JD$2)</f>
        <v>0</v>
      </c>
      <c r="JE91" cm="1">
        <f t="array" aca="1" ref="JE91" ca="1">INDIRECT($AN91&amp;"!"&amp;'DataReport Cell refs'!JE$2)</f>
        <v>0</v>
      </c>
      <c r="JF91" cm="1">
        <f t="array" aca="1" ref="JF91" ca="1">INDIRECT($AN91&amp;"!"&amp;'DataReport Cell refs'!JF$2)</f>
        <v>0</v>
      </c>
      <c r="JG91" cm="1">
        <f t="array" aca="1" ref="JG91" ca="1">INDIRECT($AN91&amp;"!"&amp;'DataReport Cell refs'!JG$2)</f>
        <v>0</v>
      </c>
      <c r="JH91" cm="1">
        <f t="array" aca="1" ref="JH91" ca="1">INDIRECT($AN91&amp;"!"&amp;'DataReport Cell refs'!JH$2)</f>
        <v>0</v>
      </c>
      <c r="JI91" cm="1">
        <f t="array" aca="1" ref="JI91" ca="1">INDIRECT($AN91&amp;"!"&amp;'DataReport Cell refs'!JI$2)</f>
        <v>0</v>
      </c>
      <c r="JJ91" cm="1">
        <f t="array" aca="1" ref="JJ91" ca="1">INDIRECT($AN91&amp;"!"&amp;'DataReport Cell refs'!JJ$2)</f>
        <v>0</v>
      </c>
      <c r="JK91" cm="1">
        <f t="array" aca="1" ref="JK91" ca="1">INDIRECT($AN91&amp;"!"&amp;'DataReport Cell refs'!JK$2)</f>
        <v>0</v>
      </c>
      <c r="JL91" cm="1">
        <f t="array" aca="1" ref="JL91" ca="1">INDIRECT($AN91&amp;"!"&amp;'DataReport Cell refs'!JL$2)</f>
        <v>0</v>
      </c>
      <c r="JM91" cm="1">
        <f t="array" aca="1" ref="JM91" ca="1">INDIRECT($AN91&amp;"!"&amp;'DataReport Cell refs'!JM$2)</f>
        <v>0</v>
      </c>
      <c r="JN91" cm="1">
        <f t="array" aca="1" ref="JN91" ca="1">INDIRECT($AN91&amp;"!"&amp;'DataReport Cell refs'!JN$2)</f>
        <v>0</v>
      </c>
      <c r="JO91" cm="1">
        <f t="array" aca="1" ref="JO91" ca="1">INDIRECT($AN91&amp;"!"&amp;'DataReport Cell refs'!JO$2)</f>
        <v>0</v>
      </c>
      <c r="JP91" cm="1">
        <f t="array" aca="1" ref="JP91" ca="1">INDIRECT($AN91&amp;"!"&amp;'DataReport Cell refs'!JP$2)</f>
        <v>0</v>
      </c>
      <c r="JQ91" cm="1">
        <f t="array" aca="1" ref="JQ91" ca="1">INDIRECT($AN91&amp;"!"&amp;'DataReport Cell refs'!JQ$2)</f>
        <v>0</v>
      </c>
      <c r="JR91" cm="1">
        <f t="array" aca="1" ref="JR91" ca="1">INDIRECT($AN91&amp;"!"&amp;'DataReport Cell refs'!JR$2)</f>
        <v>0</v>
      </c>
      <c r="JS91" cm="1">
        <f t="array" aca="1" ref="JS91" ca="1">INDIRECT($AN91&amp;"!"&amp;'DataReport Cell refs'!JS$2)</f>
        <v>0</v>
      </c>
      <c r="JT91" cm="1">
        <f t="array" aca="1" ref="JT91" ca="1">INDIRECT($AN91&amp;"!"&amp;'DataReport Cell refs'!JT$2)</f>
        <v>0</v>
      </c>
      <c r="JU91" cm="1">
        <f t="array" aca="1" ref="JU91" ca="1">INDIRECT($AN91&amp;"!"&amp;'DataReport Cell refs'!JU$2)</f>
        <v>0</v>
      </c>
      <c r="JV91" t="str" cm="1">
        <f t="array" aca="1" ref="JV91" ca="1">INDIRECT($AN91&amp;"!"&amp;'DataReport Cell refs'!JV$2)</f>
        <v>Not Commenced</v>
      </c>
      <c r="JW91" t="str" cm="1">
        <f t="array" aca="1" ref="JW91" ca="1">INDIRECT($AN91&amp;"!"&amp;'DataReport Cell refs'!JW$2)</f>
        <v>First complete Stocktake</v>
      </c>
      <c r="JX91" t="str" cm="1">
        <f t="array" aca="1" ref="JX91" ca="1">INDIRECT($AN91&amp;"!"&amp;'DataReport Cell refs'!JX$2)</f>
        <v>First complete Stocktake</v>
      </c>
      <c r="JY91" t="str" cm="1">
        <f t="array" aca="1" ref="JY91" ca="1">INDIRECT($AN91&amp;"!"&amp;'DataReport Cell refs'!JY$2)</f>
        <v>First complete Stocktake</v>
      </c>
      <c r="JZ91" t="str" cm="1">
        <f t="array" aca="1" ref="JZ91" ca="1">INDIRECT($AN91&amp;"!"&amp;'DataReport Cell refs'!JZ$2)</f>
        <v>First complete Stocktake</v>
      </c>
      <c r="KA91" t="str" cm="1">
        <f t="array" aca="1" ref="KA91" ca="1">INDIRECT($AN91&amp;"!"&amp;'DataReport Cell refs'!KA$2)</f>
        <v>First complete Stocktake</v>
      </c>
      <c r="KB91" t="str" cm="1">
        <f t="array" aca="1" ref="KB91" ca="1">INDIRECT($AN91&amp;"!"&amp;'DataReport Cell refs'!KB$2)</f>
        <v>First complete Stocktake</v>
      </c>
    </row>
    <row r="92" spans="40:288" x14ac:dyDescent="0.35">
      <c r="AN92" s="345" t="s">
        <v>1231</v>
      </c>
      <c r="AO92" cm="1">
        <f t="array" aca="1" ref="AO92" ca="1">INDIRECT($AN92&amp;"!"&amp;'DataReport Cell refs'!AO$2)</f>
        <v>0</v>
      </c>
      <c r="AP92" t="str" cm="1">
        <f t="array" aca="1" ref="AP92" ca="1">INDIRECT($AN92&amp;"!"&amp;'DataReport Cell refs'!AP$2)</f>
        <v>Select option</v>
      </c>
      <c r="AQ92" t="str" cm="1">
        <f t="array" aca="1" ref="AQ92" ca="1">INDIRECT($AN92&amp;"!"&amp;'DataReport Cell refs'!AQ$2)</f>
        <v>Select option</v>
      </c>
      <c r="AR92" s="361" cm="1">
        <f t="array" aca="1" ref="AR92" ca="1">INDIRECT($AN92&amp;"!"&amp;'DataReport Cell refs'!AR$2)</f>
        <v>0</v>
      </c>
      <c r="AS92" t="b" cm="1">
        <f t="array" aca="1" ref="AS92" ca="1">INDIRECT($AN92&amp;"!"&amp;'DataReport Cell refs'!AS$2)</f>
        <v>0</v>
      </c>
      <c r="AT92" t="b" cm="1">
        <f t="array" aca="1" ref="AT92" ca="1">INDIRECT($AN92&amp;"!"&amp;'DataReport Cell refs'!AT$2)</f>
        <v>0</v>
      </c>
      <c r="AU92" t="b" cm="1">
        <f t="array" aca="1" ref="AU92" ca="1">INDIRECT($AN92&amp;"!"&amp;'DataReport Cell refs'!AU$2)</f>
        <v>0</v>
      </c>
      <c r="AV92" t="b" cm="1">
        <f t="array" aca="1" ref="AV92" ca="1">INDIRECT($AN92&amp;"!"&amp;'DataReport Cell refs'!AV$2)</f>
        <v>0</v>
      </c>
      <c r="AW92" t="b" cm="1">
        <f t="array" aca="1" ref="AW92" ca="1">INDIRECT($AN92&amp;"!"&amp;'DataReport Cell refs'!AW$2)</f>
        <v>0</v>
      </c>
      <c r="AX92" t="b" cm="1">
        <f t="array" aca="1" ref="AX92" ca="1">INDIRECT($AN92&amp;"!"&amp;'DataReport Cell refs'!AX$2)</f>
        <v>0</v>
      </c>
      <c r="AY92" t="b" cm="1">
        <f t="array" aca="1" ref="AY92" ca="1">INDIRECT($AN92&amp;"!"&amp;'DataReport Cell refs'!AY$2)</f>
        <v>0</v>
      </c>
      <c r="AZ92" t="b" cm="1">
        <f t="array" aca="1" ref="AZ92" ca="1">INDIRECT($AN92&amp;"!"&amp;'DataReport Cell refs'!AZ$2)</f>
        <v>0</v>
      </c>
      <c r="BA92" t="b" cm="1">
        <f t="array" aca="1" ref="BA92" ca="1">INDIRECT($AN92&amp;"!"&amp;'DataReport Cell refs'!BA$2)</f>
        <v>0</v>
      </c>
      <c r="BB92" t="b" cm="1">
        <f t="array" aca="1" ref="BB92" ca="1">INDIRECT($AN92&amp;"!"&amp;'DataReport Cell refs'!BB$2)</f>
        <v>0</v>
      </c>
      <c r="BC92" t="b" cm="1">
        <f t="array" aca="1" ref="BC92" ca="1">INDIRECT($AN92&amp;"!"&amp;'DataReport Cell refs'!BC$2)</f>
        <v>0</v>
      </c>
      <c r="BD92" t="b" cm="1">
        <f t="array" aca="1" ref="BD92" ca="1">INDIRECT($AN92&amp;"!"&amp;'DataReport Cell refs'!BD$2)</f>
        <v>0</v>
      </c>
      <c r="BE92" t="b" cm="1">
        <f t="array" aca="1" ref="BE92" ca="1">INDIRECT($AN92&amp;"!"&amp;'DataReport Cell refs'!BE$2)</f>
        <v>0</v>
      </c>
      <c r="BF92" t="b" cm="1">
        <f t="array" aca="1" ref="BF92" ca="1">INDIRECT($AN92&amp;"!"&amp;'DataReport Cell refs'!BF$2)</f>
        <v>0</v>
      </c>
      <c r="BG92" t="b" cm="1">
        <f t="array" aca="1" ref="BG92" ca="1">INDIRECT($AN92&amp;"!"&amp;'DataReport Cell refs'!BG$2)</f>
        <v>0</v>
      </c>
      <c r="BH92" t="b" cm="1">
        <f t="array" aca="1" ref="BH92" ca="1">INDIRECT($AN92&amp;"!"&amp;'DataReport Cell refs'!BH$2)</f>
        <v>0</v>
      </c>
      <c r="BI92" t="str" cm="1">
        <f t="array" aca="1" ref="BI92" ca="1">INDIRECT($AN92&amp;"!"&amp;'DataReport Cell refs'!BI$2)</f>
        <v>Select option</v>
      </c>
      <c r="BJ92" t="str" cm="1">
        <f t="array" aca="1" ref="BJ92" ca="1">INDIRECT($AN92&amp;"!"&amp;'DataReport Cell refs'!BJ$2)</f>
        <v>Select option</v>
      </c>
      <c r="BK92" t="str" cm="1">
        <f t="array" aca="1" ref="BK92" ca="1">INDIRECT($AN92&amp;"!"&amp;'DataReport Cell refs'!BK$2)</f>
        <v>Select option</v>
      </c>
      <c r="BL92" t="str" cm="1">
        <f t="array" aca="1" ref="BL92" ca="1">INDIRECT($AN92&amp;"!"&amp;'DataReport Cell refs'!BL$2)</f>
        <v>Select option</v>
      </c>
      <c r="BM92" t="str" cm="1">
        <f t="array" aca="1" ref="BM92" ca="1">INDIRECT($AN92&amp;"!"&amp;'DataReport Cell refs'!BM$2)</f>
        <v>Select option</v>
      </c>
      <c r="BN92" t="str" cm="1">
        <f t="array" aca="1" ref="BN92" ca="1">INDIRECT($AN92&amp;"!"&amp;'DataReport Cell refs'!BN$2)</f>
        <v>Select option</v>
      </c>
      <c r="BO92" t="str" cm="1">
        <f t="array" aca="1" ref="BO92" ca="1">INDIRECT($AN92&amp;"!"&amp;'DataReport Cell refs'!BO$2)</f>
        <v>Select option</v>
      </c>
      <c r="BP92" t="str" cm="1">
        <f t="array" aca="1" ref="BP92" ca="1">INDIRECT($AN92&amp;"!"&amp;'DataReport Cell refs'!BP$2)</f>
        <v>Select option</v>
      </c>
      <c r="BQ92" t="str" cm="1">
        <f t="array" aca="1" ref="BQ92" ca="1">INDIRECT($AN92&amp;"!"&amp;'DataReport Cell refs'!BQ$2)</f>
        <v>Select option</v>
      </c>
      <c r="BR92" t="b" cm="1">
        <f t="array" aca="1" ref="BR92" ca="1">INDIRECT($AN92&amp;"!"&amp;'DataReport Cell refs'!BR$2)</f>
        <v>0</v>
      </c>
      <c r="BS92" t="b" cm="1">
        <f t="array" aca="1" ref="BS92" ca="1">INDIRECT($AN92&amp;"!"&amp;'DataReport Cell refs'!BS$2)</f>
        <v>0</v>
      </c>
      <c r="BT92" t="b" cm="1">
        <f t="array" aca="1" ref="BT92" ca="1">INDIRECT($AN92&amp;"!"&amp;'DataReport Cell refs'!BT$2)</f>
        <v>0</v>
      </c>
      <c r="BU92" t="b" cm="1">
        <f t="array" aca="1" ref="BU92" ca="1">INDIRECT($AN92&amp;"!"&amp;'DataReport Cell refs'!BU$2)</f>
        <v>0</v>
      </c>
      <c r="BV92" t="b" cm="1">
        <f t="array" aca="1" ref="BV92" ca="1">INDIRECT($AN92&amp;"!"&amp;'DataReport Cell refs'!BV$2)</f>
        <v>0</v>
      </c>
      <c r="BW92" t="b" cm="1">
        <f t="array" aca="1" ref="BW92" ca="1">INDIRECT($AN92&amp;"!"&amp;'DataReport Cell refs'!BW$2)</f>
        <v>0</v>
      </c>
      <c r="BX92" t="b" cm="1">
        <f t="array" aca="1" ref="BX92" ca="1">INDIRECT($AN92&amp;"!"&amp;'DataReport Cell refs'!BX$2)</f>
        <v>0</v>
      </c>
      <c r="BY92" t="b" cm="1">
        <f t="array" aca="1" ref="BY92" ca="1">INDIRECT($AN92&amp;"!"&amp;'DataReport Cell refs'!BY$2)</f>
        <v>0</v>
      </c>
      <c r="BZ92" t="b" cm="1">
        <f t="array" aca="1" ref="BZ92" ca="1">INDIRECT($AN92&amp;"!"&amp;'DataReport Cell refs'!BZ$2)</f>
        <v>0</v>
      </c>
      <c r="CA92" cm="1">
        <f t="array" aca="1" ref="CA92" ca="1">INDIRECT($AN92&amp;"!"&amp;'DataReport Cell refs'!CA$2)</f>
        <v>0</v>
      </c>
      <c r="CB92" s="385" cm="1">
        <f t="array" aca="1" ref="CB92" ca="1">INDIRECT($AN92&amp;"!"&amp;'DataReport Cell refs'!CB$2)</f>
        <v>0</v>
      </c>
      <c r="CC92" s="385" cm="1">
        <f t="array" aca="1" ref="CC92" ca="1">INDIRECT($AN92&amp;"!"&amp;'DataReport Cell refs'!CC$2)</f>
        <v>0</v>
      </c>
      <c r="CD92" s="385" cm="1">
        <f t="array" aca="1" ref="CD92" ca="1">INDIRECT($AN92&amp;"!"&amp;'DataReport Cell refs'!CD$2)</f>
        <v>0</v>
      </c>
      <c r="CE92" t="str" cm="1">
        <f t="array" aca="1" ref="CE92" ca="1">INDIRECT($AN92&amp;"!"&amp;'DataReport Cell refs'!CE$2)</f>
        <v>Select option</v>
      </c>
      <c r="CF92" s="361" cm="1">
        <f t="array" aca="1" ref="CF92" ca="1">INDIRECT($AN92&amp;"!"&amp;'DataReport Cell refs'!CF$2)</f>
        <v>0</v>
      </c>
      <c r="CG92" t="b" cm="1">
        <f t="array" aca="1" ref="CG92" ca="1">INDIRECT($AN92&amp;"!"&amp;'DataReport Cell refs'!CG$2)</f>
        <v>0</v>
      </c>
      <c r="CH92" t="b" cm="1">
        <f t="array" aca="1" ref="CH92" ca="1">INDIRECT($AN92&amp;"!"&amp;'DataReport Cell refs'!CH$2)</f>
        <v>0</v>
      </c>
      <c r="CI92" t="b" cm="1">
        <f t="array" aca="1" ref="CI92" ca="1">INDIRECT($AN92&amp;"!"&amp;'DataReport Cell refs'!CI$2)</f>
        <v>0</v>
      </c>
      <c r="CJ92" t="b" cm="1">
        <f t="array" aca="1" ref="CJ92" ca="1">INDIRECT($AN92&amp;"!"&amp;'DataReport Cell refs'!CJ$2)</f>
        <v>0</v>
      </c>
      <c r="CK92" t="b" cm="1">
        <f t="array" aca="1" ref="CK92" ca="1">INDIRECT($AN92&amp;"!"&amp;'DataReport Cell refs'!CK$2)</f>
        <v>0</v>
      </c>
      <c r="CL92" t="b" cm="1">
        <f t="array" aca="1" ref="CL92" ca="1">INDIRECT($AN92&amp;"!"&amp;'DataReport Cell refs'!CL$2)</f>
        <v>0</v>
      </c>
      <c r="CM92" t="b" cm="1">
        <f t="array" aca="1" ref="CM92" ca="1">INDIRECT($AN92&amp;"!"&amp;'DataReport Cell refs'!CM$2)</f>
        <v>0</v>
      </c>
      <c r="CN92" t="b" cm="1">
        <f t="array" aca="1" ref="CN92" ca="1">INDIRECT($AN92&amp;"!"&amp;'DataReport Cell refs'!CN$2)</f>
        <v>0</v>
      </c>
      <c r="CO92" t="b" cm="1">
        <f t="array" aca="1" ref="CO92" ca="1">INDIRECT($AN92&amp;"!"&amp;'DataReport Cell refs'!CO$2)</f>
        <v>0</v>
      </c>
      <c r="CP92" t="b" cm="1">
        <f t="array" aca="1" ref="CP92" ca="1">INDIRECT($AN92&amp;"!"&amp;'DataReport Cell refs'!CP$2)</f>
        <v>0</v>
      </c>
      <c r="CQ92" t="b" cm="1">
        <f t="array" aca="1" ref="CQ92" ca="1">INDIRECT($AN92&amp;"!"&amp;'DataReport Cell refs'!CQ$2)</f>
        <v>0</v>
      </c>
      <c r="CR92" t="b" cm="1">
        <f t="array" aca="1" ref="CR92" ca="1">INDIRECT($AN92&amp;"!"&amp;'DataReport Cell refs'!CR$2)</f>
        <v>0</v>
      </c>
      <c r="CS92" t="b" cm="1">
        <f t="array" aca="1" ref="CS92" ca="1">INDIRECT($AN92&amp;"!"&amp;'DataReport Cell refs'!CS$2)</f>
        <v>0</v>
      </c>
      <c r="CT92" t="b" cm="1">
        <f t="array" aca="1" ref="CT92" ca="1">INDIRECT($AN92&amp;"!"&amp;'DataReport Cell refs'!CT$2)</f>
        <v>0</v>
      </c>
      <c r="CU92" t="b" cm="1">
        <f t="array" aca="1" ref="CU92" ca="1">INDIRECT($AN92&amp;"!"&amp;'DataReport Cell refs'!CU$2)</f>
        <v>0</v>
      </c>
      <c r="CV92" t="b" cm="1">
        <f t="array" aca="1" ref="CV92" ca="1">INDIRECT($AN92&amp;"!"&amp;'DataReport Cell refs'!CV$2)</f>
        <v>0</v>
      </c>
      <c r="CW92" t="b" cm="1">
        <f t="array" aca="1" ref="CW92" ca="1">INDIRECT($AN92&amp;"!"&amp;'DataReport Cell refs'!CW$2)</f>
        <v>0</v>
      </c>
      <c r="CX92" t="b" cm="1">
        <f t="array" aca="1" ref="CX92" ca="1">INDIRECT($AN92&amp;"!"&amp;'DataReport Cell refs'!CX$2)</f>
        <v>0</v>
      </c>
      <c r="CY92" t="b" cm="1">
        <f t="array" aca="1" ref="CY92" ca="1">INDIRECT($AN92&amp;"!"&amp;'DataReport Cell refs'!CY$2)</f>
        <v>0</v>
      </c>
      <c r="CZ92" t="b" cm="1">
        <f t="array" aca="1" ref="CZ92" ca="1">INDIRECT($AN92&amp;"!"&amp;'DataReport Cell refs'!CZ$2)</f>
        <v>0</v>
      </c>
      <c r="DA92" t="b" cm="1">
        <f t="array" aca="1" ref="DA92" ca="1">INDIRECT($AN92&amp;"!"&amp;'DataReport Cell refs'!DA$2)</f>
        <v>0</v>
      </c>
      <c r="DB92" t="b" cm="1">
        <f t="array" aca="1" ref="DB92" ca="1">INDIRECT($AN92&amp;"!"&amp;'DataReport Cell refs'!DB$2)</f>
        <v>0</v>
      </c>
      <c r="DC92" t="b" cm="1">
        <f t="array" aca="1" ref="DC92" ca="1">INDIRECT($AN92&amp;"!"&amp;'DataReport Cell refs'!DC$2)</f>
        <v>0</v>
      </c>
      <c r="DD92" t="b" cm="1">
        <f t="array" aca="1" ref="DD92" ca="1">INDIRECT($AN92&amp;"!"&amp;'DataReport Cell refs'!DD$2)</f>
        <v>0</v>
      </c>
      <c r="DE92" t="b" cm="1">
        <f t="array" aca="1" ref="DE92" ca="1">INDIRECT($AN92&amp;"!"&amp;'DataReport Cell refs'!DE$2)</f>
        <v>0</v>
      </c>
      <c r="DF92" t="b" cm="1">
        <f t="array" aca="1" ref="DF92" ca="1">INDIRECT($AN92&amp;"!"&amp;'DataReport Cell refs'!DF$2)</f>
        <v>0</v>
      </c>
      <c r="DG92" t="b" cm="1">
        <f t="array" aca="1" ref="DG92" ca="1">INDIRECT($AN92&amp;"!"&amp;'DataReport Cell refs'!DG$2)</f>
        <v>0</v>
      </c>
      <c r="DH92" t="b" cm="1">
        <f t="array" aca="1" ref="DH92" ca="1">INDIRECT($AN92&amp;"!"&amp;'DataReport Cell refs'!DH$2)</f>
        <v>0</v>
      </c>
      <c r="DI92" t="b" cm="1">
        <f t="array" aca="1" ref="DI92" ca="1">INDIRECT($AN92&amp;"!"&amp;'DataReport Cell refs'!DI$2)</f>
        <v>0</v>
      </c>
      <c r="DJ92" t="b" cm="1">
        <f t="array" aca="1" ref="DJ92" ca="1">INDIRECT($AN92&amp;"!"&amp;'DataReport Cell refs'!DJ$2)</f>
        <v>0</v>
      </c>
      <c r="DK92" t="b" cm="1">
        <f t="array" aca="1" ref="DK92" ca="1">INDIRECT($AN92&amp;"!"&amp;'DataReport Cell refs'!DK$2)</f>
        <v>0</v>
      </c>
      <c r="DL92" t="b" cm="1">
        <f t="array" aca="1" ref="DL92" ca="1">INDIRECT($AN92&amp;"!"&amp;'DataReport Cell refs'!DL$2)</f>
        <v>0</v>
      </c>
      <c r="DM92" t="b" cm="1">
        <f t="array" aca="1" ref="DM92" ca="1">INDIRECT($AN92&amp;"!"&amp;'DataReport Cell refs'!DM$2)</f>
        <v>0</v>
      </c>
      <c r="DN92" t="str" cm="1">
        <f t="array" aca="1" ref="DN92" ca="1">INDIRECT($AN92&amp;"!"&amp;'DataReport Cell refs'!DN$2)</f>
        <v>Type here - Other service not included above 1</v>
      </c>
      <c r="DO92" t="str" cm="1">
        <f t="array" aca="1" ref="DO92" ca="1">INDIRECT($AN92&amp;"!"&amp;'DataReport Cell refs'!DO$2)</f>
        <v>Type here - Other service not included above 2</v>
      </c>
      <c r="DP92" t="str" cm="1">
        <f t="array" aca="1" ref="DP92" ca="1">INDIRECT($AN92&amp;"!"&amp;'DataReport Cell refs'!DP$2)</f>
        <v>Type here - Other service not included above 3</v>
      </c>
      <c r="DQ92" t="b" cm="1">
        <f t="array" aca="1" ref="DQ92" ca="1">INDIRECT($AN92&amp;"!"&amp;'DataReport Cell refs'!DQ$2)</f>
        <v>0</v>
      </c>
      <c r="DR92" t="b" cm="1">
        <f t="array" aca="1" ref="DR92" ca="1">INDIRECT($AN92&amp;"!"&amp;'DataReport Cell refs'!DR$2)</f>
        <v>0</v>
      </c>
      <c r="DS92" t="b" cm="1">
        <f t="array" aca="1" ref="DS92" ca="1">INDIRECT($AN92&amp;"!"&amp;'DataReport Cell refs'!DS$2)</f>
        <v>0</v>
      </c>
      <c r="DT92" t="b" cm="1">
        <f t="array" aca="1" ref="DT92" ca="1">INDIRECT($AN92&amp;"!"&amp;'DataReport Cell refs'!DT$2)</f>
        <v>0</v>
      </c>
      <c r="DU92" t="b" cm="1">
        <f t="array" aca="1" ref="DU92" ca="1">INDIRECT($AN92&amp;"!"&amp;'DataReport Cell refs'!DU$2)</f>
        <v>0</v>
      </c>
      <c r="DV92" t="b" cm="1">
        <f t="array" aca="1" ref="DV92" ca="1">INDIRECT($AN92&amp;"!"&amp;'DataReport Cell refs'!DV$2)</f>
        <v>0</v>
      </c>
      <c r="DW92" t="b" cm="1">
        <f t="array" aca="1" ref="DW92" ca="1">INDIRECT($AN92&amp;"!"&amp;'DataReport Cell refs'!DW$2)</f>
        <v>0</v>
      </c>
      <c r="DX92" t="b" cm="1">
        <f t="array" aca="1" ref="DX92" ca="1">INDIRECT($AN92&amp;"!"&amp;'DataReport Cell refs'!DX$2)</f>
        <v>0</v>
      </c>
      <c r="DY92" t="b" cm="1">
        <f t="array" aca="1" ref="DY92" ca="1">INDIRECT($AN92&amp;"!"&amp;'DataReport Cell refs'!DY$2)</f>
        <v>0</v>
      </c>
      <c r="DZ92" t="b" cm="1">
        <f t="array" aca="1" ref="DZ92" ca="1">INDIRECT($AN92&amp;"!"&amp;'DataReport Cell refs'!DZ$2)</f>
        <v>0</v>
      </c>
      <c r="EA92" t="b" cm="1">
        <f t="array" aca="1" ref="EA92" ca="1">INDIRECT($AN92&amp;"!"&amp;'DataReport Cell refs'!EA$2)</f>
        <v>0</v>
      </c>
      <c r="EB92" t="b" cm="1">
        <f t="array" aca="1" ref="EB92" ca="1">INDIRECT($AN92&amp;"!"&amp;'DataReport Cell refs'!EB$2)</f>
        <v>0</v>
      </c>
      <c r="EC92" t="b" cm="1">
        <f t="array" aca="1" ref="EC92" ca="1">INDIRECT($AN92&amp;"!"&amp;'DataReport Cell refs'!EC$2)</f>
        <v>0</v>
      </c>
      <c r="ED92" t="b" cm="1">
        <f t="array" aca="1" ref="ED92" ca="1">INDIRECT($AN92&amp;"!"&amp;'DataReport Cell refs'!ED$2)</f>
        <v>0</v>
      </c>
      <c r="EE92" t="b" cm="1">
        <f t="array" aca="1" ref="EE92" ca="1">INDIRECT($AN92&amp;"!"&amp;'DataReport Cell refs'!EE$2)</f>
        <v>0</v>
      </c>
      <c r="EF92" t="b" cm="1">
        <f t="array" aca="1" ref="EF92" ca="1">INDIRECT($AN92&amp;"!"&amp;'DataReport Cell refs'!EF$2)</f>
        <v>0</v>
      </c>
      <c r="EG92" t="b" cm="1">
        <f t="array" aca="1" ref="EG92" ca="1">INDIRECT($AN92&amp;"!"&amp;'DataReport Cell refs'!EG$2)</f>
        <v>0</v>
      </c>
      <c r="EH92" t="b" cm="1">
        <f t="array" aca="1" ref="EH92" ca="1">INDIRECT($AN92&amp;"!"&amp;'DataReport Cell refs'!EH$2)</f>
        <v>0</v>
      </c>
      <c r="EI92" t="b" cm="1">
        <f t="array" aca="1" ref="EI92" ca="1">INDIRECT($AN92&amp;"!"&amp;'DataReport Cell refs'!EI$2)</f>
        <v>0</v>
      </c>
      <c r="EJ92" t="b" cm="1">
        <f t="array" aca="1" ref="EJ92" ca="1">INDIRECT($AN92&amp;"!"&amp;'DataReport Cell refs'!EJ$2)</f>
        <v>0</v>
      </c>
      <c r="EK92" t="b" cm="1">
        <f t="array" aca="1" ref="EK92" ca="1">INDIRECT($AN92&amp;"!"&amp;'DataReport Cell refs'!EK$2)</f>
        <v>0</v>
      </c>
      <c r="EL92" t="b" cm="1">
        <f t="array" aca="1" ref="EL92" ca="1">INDIRECT($AN92&amp;"!"&amp;'DataReport Cell refs'!EL$2)</f>
        <v>0</v>
      </c>
      <c r="EM92" t="b" cm="1">
        <f t="array" aca="1" ref="EM92" ca="1">INDIRECT($AN92&amp;"!"&amp;'DataReport Cell refs'!EM$2)</f>
        <v>0</v>
      </c>
      <c r="EN92" t="b" cm="1">
        <f t="array" aca="1" ref="EN92" ca="1">INDIRECT($AN92&amp;"!"&amp;'DataReport Cell refs'!EN$2)</f>
        <v>0</v>
      </c>
      <c r="EO92" t="b" cm="1">
        <f t="array" aca="1" ref="EO92" ca="1">INDIRECT($AN92&amp;"!"&amp;'DataReport Cell refs'!EO$2)</f>
        <v>0</v>
      </c>
      <c r="EP92" t="b" cm="1">
        <f t="array" aca="1" ref="EP92" ca="1">INDIRECT($AN92&amp;"!"&amp;'DataReport Cell refs'!EP$2)</f>
        <v>0</v>
      </c>
      <c r="EQ92" t="b" cm="1">
        <f t="array" aca="1" ref="EQ92" ca="1">INDIRECT($AN92&amp;"!"&amp;'DataReport Cell refs'!EQ$2)</f>
        <v>0</v>
      </c>
      <c r="ER92" t="b" cm="1">
        <f t="array" aca="1" ref="ER92" ca="1">INDIRECT($AN92&amp;"!"&amp;'DataReport Cell refs'!ER$2)</f>
        <v>0</v>
      </c>
      <c r="ES92" t="b" cm="1">
        <f t="array" aca="1" ref="ES92" ca="1">INDIRECT($AN92&amp;"!"&amp;'DataReport Cell refs'!ES$2)</f>
        <v>0</v>
      </c>
      <c r="ET92" t="b" cm="1">
        <f t="array" aca="1" ref="ET92" ca="1">INDIRECT($AN92&amp;"!"&amp;'DataReport Cell refs'!ET$2)</f>
        <v>0</v>
      </c>
      <c r="EU92" t="b" cm="1">
        <f t="array" aca="1" ref="EU92" ca="1">INDIRECT($AN92&amp;"!"&amp;'DataReport Cell refs'!EU$2)</f>
        <v>0</v>
      </c>
      <c r="EV92" t="b" cm="1">
        <f t="array" aca="1" ref="EV92" ca="1">INDIRECT($AN92&amp;"!"&amp;'DataReport Cell refs'!EV$2)</f>
        <v>0</v>
      </c>
      <c r="EW92" t="b" cm="1">
        <f t="array" aca="1" ref="EW92" ca="1">INDIRECT($AN92&amp;"!"&amp;'DataReport Cell refs'!EW$2)</f>
        <v>0</v>
      </c>
      <c r="EX92" t="b" cm="1">
        <f t="array" aca="1" ref="EX92" ca="1">INDIRECT($AN92&amp;"!"&amp;'DataReport Cell refs'!EX$2)</f>
        <v>0</v>
      </c>
      <c r="EY92" t="b" cm="1">
        <f t="array" aca="1" ref="EY92" ca="1">INDIRECT($AN92&amp;"!"&amp;'DataReport Cell refs'!EY$2)</f>
        <v>0</v>
      </c>
      <c r="EZ92" t="b" cm="1">
        <f t="array" aca="1" ref="EZ92" ca="1">INDIRECT($AN92&amp;"!"&amp;'DataReport Cell refs'!EZ$2)</f>
        <v>0</v>
      </c>
      <c r="FA92" t="b" cm="1">
        <f t="array" aca="1" ref="FA92" ca="1">INDIRECT($AN92&amp;"!"&amp;'DataReport Cell refs'!FA$2)</f>
        <v>0</v>
      </c>
      <c r="FB92" t="b" cm="1">
        <f t="array" aca="1" ref="FB92" ca="1">INDIRECT($AN92&amp;"!"&amp;'DataReport Cell refs'!FB$2)</f>
        <v>0</v>
      </c>
      <c r="FC92" t="b" cm="1">
        <f t="array" aca="1" ref="FC92" ca="1">INDIRECT($AN92&amp;"!"&amp;'DataReport Cell refs'!FC$2)</f>
        <v>0</v>
      </c>
      <c r="FD92" t="b" cm="1">
        <f t="array" aca="1" ref="FD92" ca="1">INDIRECT($AN92&amp;"!"&amp;'DataReport Cell refs'!FD$2)</f>
        <v>0</v>
      </c>
      <c r="FE92" t="b" cm="1">
        <f t="array" aca="1" ref="FE92" ca="1">INDIRECT($AN92&amp;"!"&amp;'DataReport Cell refs'!FE$2)</f>
        <v>0</v>
      </c>
      <c r="FF92" t="b" cm="1">
        <f t="array" aca="1" ref="FF92" ca="1">INDIRECT($AN92&amp;"!"&amp;'DataReport Cell refs'!FF$2)</f>
        <v>0</v>
      </c>
      <c r="FG92" t="b" cm="1">
        <f t="array" aca="1" ref="FG92" ca="1">INDIRECT($AN92&amp;"!"&amp;'DataReport Cell refs'!FG$2)</f>
        <v>0</v>
      </c>
      <c r="FH92" t="b" cm="1">
        <f t="array" aca="1" ref="FH92" ca="1">INDIRECT($AN92&amp;"!"&amp;'DataReport Cell refs'!FH$2)</f>
        <v>0</v>
      </c>
      <c r="FI92" t="b" cm="1">
        <f t="array" aca="1" ref="FI92" ca="1">INDIRECT($AN92&amp;"!"&amp;'DataReport Cell refs'!FI$2)</f>
        <v>0</v>
      </c>
      <c r="FJ92" t="b" cm="1">
        <f t="array" aca="1" ref="FJ92" ca="1">INDIRECT($AN92&amp;"!"&amp;'DataReport Cell refs'!FJ$2)</f>
        <v>0</v>
      </c>
      <c r="FK92" s="361" cm="1">
        <f t="array" aca="1" ref="FK92" ca="1">INDIRECT($AN92&amp;"!"&amp;'DataReport Cell refs'!FK$2)</f>
        <v>0</v>
      </c>
      <c r="FL92" s="361" cm="1">
        <f t="array" aca="1" ref="FL92" ca="1">INDIRECT($AN92&amp;"!"&amp;'DataReport Cell refs'!FL$2)</f>
        <v>0</v>
      </c>
      <c r="FM92" s="361" cm="1">
        <f t="array" aca="1" ref="FM92" ca="1">INDIRECT($AN92&amp;"!"&amp;'DataReport Cell refs'!FM$2)</f>
        <v>0</v>
      </c>
      <c r="FN92" s="361" cm="1">
        <f t="array" aca="1" ref="FN92" ca="1">INDIRECT($AN92&amp;"!"&amp;'DataReport Cell refs'!FN$2)</f>
        <v>0</v>
      </c>
      <c r="FO92" s="361" cm="1">
        <f t="array" aca="1" ref="FO92" ca="1">INDIRECT($AN92&amp;"!"&amp;'DataReport Cell refs'!FO$2)</f>
        <v>0</v>
      </c>
      <c r="FP92" s="361" cm="1">
        <f t="array" aca="1" ref="FP92" ca="1">INDIRECT($AN92&amp;"!"&amp;'DataReport Cell refs'!FP$2)</f>
        <v>0</v>
      </c>
      <c r="FQ92" s="361" cm="1">
        <f t="array" aca="1" ref="FQ92" ca="1">INDIRECT($AN92&amp;"!"&amp;'DataReport Cell refs'!FQ$2)</f>
        <v>0</v>
      </c>
      <c r="FR92" s="361" cm="1">
        <f t="array" aca="1" ref="FR92" ca="1">INDIRECT($AN92&amp;"!"&amp;'DataReport Cell refs'!FR$2)</f>
        <v>0</v>
      </c>
      <c r="FS92" s="361" cm="1">
        <f t="array" aca="1" ref="FS92" ca="1">INDIRECT($AN92&amp;"!"&amp;'DataReport Cell refs'!FS$2)</f>
        <v>0</v>
      </c>
      <c r="FT92" s="361" cm="1">
        <f t="array" aca="1" ref="FT92" ca="1">INDIRECT($AN92&amp;"!"&amp;'DataReport Cell refs'!FT$2)</f>
        <v>0</v>
      </c>
      <c r="FU92" s="361" cm="1">
        <f t="array" aca="1" ref="FU92" ca="1">INDIRECT($AN92&amp;"!"&amp;'DataReport Cell refs'!FU$2)</f>
        <v>0</v>
      </c>
      <c r="FV92" s="361" cm="1">
        <f t="array" aca="1" ref="FV92" ca="1">INDIRECT($AN92&amp;"!"&amp;'DataReport Cell refs'!FV$2)</f>
        <v>0</v>
      </c>
      <c r="FW92" s="361" cm="1">
        <f t="array" aca="1" ref="FW92" ca="1">INDIRECT($AN92&amp;"!"&amp;'DataReport Cell refs'!FW$2)</f>
        <v>0</v>
      </c>
      <c r="FX92" s="361" cm="1">
        <f t="array" aca="1" ref="FX92" ca="1">INDIRECT($AN92&amp;"!"&amp;'DataReport Cell refs'!FX$2)</f>
        <v>0</v>
      </c>
      <c r="FY92" s="361" cm="1">
        <f t="array" aca="1" ref="FY92" ca="1">INDIRECT($AN92&amp;"!"&amp;'DataReport Cell refs'!FY$2)</f>
        <v>0</v>
      </c>
      <c r="FZ92" s="361" cm="1">
        <f t="array" aca="1" ref="FZ92" ca="1">INDIRECT($AN92&amp;"!"&amp;'DataReport Cell refs'!FZ$2)</f>
        <v>0</v>
      </c>
      <c r="GA92" s="361" cm="1">
        <f t="array" aca="1" ref="GA92" ca="1">INDIRECT($AN92&amp;"!"&amp;'DataReport Cell refs'!GA$2)</f>
        <v>0</v>
      </c>
      <c r="GB92" s="361" cm="1">
        <f t="array" aca="1" ref="GB92" ca="1">INDIRECT($AN92&amp;"!"&amp;'DataReport Cell refs'!GB$2)</f>
        <v>0</v>
      </c>
      <c r="GC92" s="361" cm="1">
        <f t="array" aca="1" ref="GC92" ca="1">INDIRECT($AN92&amp;"!"&amp;'DataReport Cell refs'!GC$2)</f>
        <v>0</v>
      </c>
      <c r="GD92" s="361" cm="1">
        <f t="array" aca="1" ref="GD92" ca="1">INDIRECT($AN92&amp;"!"&amp;'DataReport Cell refs'!GD$2)</f>
        <v>0</v>
      </c>
      <c r="GE92" s="361" cm="1">
        <f t="array" aca="1" ref="GE92" ca="1">INDIRECT($AN92&amp;"!"&amp;'DataReport Cell refs'!GE$2)</f>
        <v>0</v>
      </c>
      <c r="GF92" s="361" cm="1">
        <f t="array" aca="1" ref="GF92" ca="1">INDIRECT($AN92&amp;"!"&amp;'DataReport Cell refs'!GF$2)</f>
        <v>0</v>
      </c>
      <c r="GG92" s="361" cm="1">
        <f t="array" aca="1" ref="GG92" ca="1">INDIRECT($AN92&amp;"!"&amp;'DataReport Cell refs'!GG$2)</f>
        <v>0</v>
      </c>
      <c r="GH92" s="361" cm="1">
        <f t="array" aca="1" ref="GH92" ca="1">INDIRECT($AN92&amp;"!"&amp;'DataReport Cell refs'!GH$2)</f>
        <v>0</v>
      </c>
      <c r="GI92" s="361" cm="1">
        <f t="array" aca="1" ref="GI92" ca="1">INDIRECT($AN92&amp;"!"&amp;'DataReport Cell refs'!GI$2)</f>
        <v>0</v>
      </c>
      <c r="GJ92" s="361" cm="1">
        <f t="array" aca="1" ref="GJ92" ca="1">INDIRECT($AN92&amp;"!"&amp;'DataReport Cell refs'!GJ$2)</f>
        <v>0</v>
      </c>
      <c r="GK92" s="361" cm="1">
        <f t="array" aca="1" ref="GK92" ca="1">INDIRECT($AN92&amp;"!"&amp;'DataReport Cell refs'!GK$2)</f>
        <v>0</v>
      </c>
      <c r="GL92" s="361" cm="1">
        <f t="array" aca="1" ref="GL92" ca="1">INDIRECT($AN92&amp;"!"&amp;'DataReport Cell refs'!GL$2)</f>
        <v>0</v>
      </c>
      <c r="GM92" s="361" cm="1">
        <f t="array" aca="1" ref="GM92" ca="1">INDIRECT($AN92&amp;"!"&amp;'DataReport Cell refs'!GM$2)</f>
        <v>0</v>
      </c>
      <c r="GN92" s="361" cm="1">
        <f t="array" aca="1" ref="GN92" ca="1">INDIRECT($AN92&amp;"!"&amp;'DataReport Cell refs'!GN$2)</f>
        <v>0</v>
      </c>
      <c r="GO92" s="361" cm="1">
        <f t="array" aca="1" ref="GO92" ca="1">INDIRECT($AN92&amp;"!"&amp;'DataReport Cell refs'!GO$2)</f>
        <v>0</v>
      </c>
      <c r="GP92" s="361" cm="1">
        <f t="array" aca="1" ref="GP92" ca="1">INDIRECT($AN92&amp;"!"&amp;'DataReport Cell refs'!GP$2)</f>
        <v>0</v>
      </c>
      <c r="GQ92" s="361" cm="1">
        <f t="array" aca="1" ref="GQ92" ca="1">INDIRECT($AN92&amp;"!"&amp;'DataReport Cell refs'!GQ$2)</f>
        <v>0</v>
      </c>
      <c r="GR92" s="361" cm="1">
        <f t="array" aca="1" ref="GR92" ca="1">INDIRECT($AN92&amp;"!"&amp;'DataReport Cell refs'!GR$2)</f>
        <v>0</v>
      </c>
      <c r="GS92" s="361" cm="1">
        <f t="array" aca="1" ref="GS92" ca="1">INDIRECT($AN92&amp;"!"&amp;'DataReport Cell refs'!GS$2)</f>
        <v>0</v>
      </c>
      <c r="GT92" s="361" cm="1">
        <f t="array" aca="1" ref="GT92" ca="1">INDIRECT($AN92&amp;"!"&amp;'DataReport Cell refs'!GT$2)</f>
        <v>0</v>
      </c>
      <c r="GU92" s="361" cm="1">
        <f t="array" aca="1" ref="GU92" ca="1">INDIRECT($AN92&amp;"!"&amp;'DataReport Cell refs'!GU$2)</f>
        <v>0</v>
      </c>
      <c r="GV92" s="361" cm="1">
        <f t="array" aca="1" ref="GV92" ca="1">INDIRECT($AN92&amp;"!"&amp;'DataReport Cell refs'!GV$2)</f>
        <v>0</v>
      </c>
      <c r="GW92" s="361" cm="1">
        <f t="array" aca="1" ref="GW92" ca="1">INDIRECT($AN92&amp;"!"&amp;'DataReport Cell refs'!GW$2)</f>
        <v>0</v>
      </c>
      <c r="GX92" s="361" cm="1">
        <f t="array" aca="1" ref="GX92" ca="1">INDIRECT($AN92&amp;"!"&amp;'DataReport Cell refs'!GX$2)</f>
        <v>0</v>
      </c>
      <c r="GY92" s="361" cm="1">
        <f t="array" aca="1" ref="GY92" ca="1">INDIRECT($AN92&amp;"!"&amp;'DataReport Cell refs'!GY$2)</f>
        <v>0</v>
      </c>
      <c r="GZ92" s="361" cm="1">
        <f t="array" aca="1" ref="GZ92" ca="1">INDIRECT($AN92&amp;"!"&amp;'DataReport Cell refs'!GZ$2)</f>
        <v>0</v>
      </c>
      <c r="HA92" s="361" cm="1">
        <f t="array" aca="1" ref="HA92" ca="1">INDIRECT($AN92&amp;"!"&amp;'DataReport Cell refs'!HA$2)</f>
        <v>0</v>
      </c>
      <c r="HB92" s="361" cm="1">
        <f t="array" aca="1" ref="HB92" ca="1">INDIRECT($AN92&amp;"!"&amp;'DataReport Cell refs'!HB$2)</f>
        <v>0</v>
      </c>
      <c r="HC92" s="361" cm="1">
        <f t="array" aca="1" ref="HC92" ca="1">INDIRECT($AN92&amp;"!"&amp;'DataReport Cell refs'!HC$2)</f>
        <v>0</v>
      </c>
      <c r="HD92" s="361" cm="1">
        <f t="array" aca="1" ref="HD92" ca="1">INDIRECT($AN92&amp;"!"&amp;'DataReport Cell refs'!HD$2)</f>
        <v>0</v>
      </c>
      <c r="HE92" cm="1">
        <f t="array" aca="1" ref="HE92" ca="1">INDIRECT($AN92&amp;"!"&amp;'DataReport Cell refs'!HE$2)</f>
        <v>0</v>
      </c>
      <c r="HF92" cm="1">
        <f t="array" aca="1" ref="HF92" ca="1">INDIRECT($AN92&amp;"!"&amp;'DataReport Cell refs'!HF$2)</f>
        <v>0</v>
      </c>
      <c r="HG92" cm="1">
        <f t="array" aca="1" ref="HG92" ca="1">INDIRECT($AN92&amp;"!"&amp;'DataReport Cell refs'!HG$2)</f>
        <v>0</v>
      </c>
      <c r="HH92" cm="1">
        <f t="array" aca="1" ref="HH92" ca="1">INDIRECT($AN92&amp;"!"&amp;'DataReport Cell refs'!HH$2)</f>
        <v>0</v>
      </c>
      <c r="HI92" cm="1">
        <f t="array" aca="1" ref="HI92" ca="1">INDIRECT($AN92&amp;"!"&amp;'DataReport Cell refs'!HI$2)</f>
        <v>0</v>
      </c>
      <c r="HJ92" cm="1">
        <f t="array" aca="1" ref="HJ92" ca="1">INDIRECT($AN92&amp;"!"&amp;'DataReport Cell refs'!HJ$2)</f>
        <v>0</v>
      </c>
      <c r="HK92" cm="1">
        <f t="array" aca="1" ref="HK92" ca="1">INDIRECT($AN92&amp;"!"&amp;'DataReport Cell refs'!HK$2)</f>
        <v>0</v>
      </c>
      <c r="HL92" cm="1">
        <f t="array" aca="1" ref="HL92" ca="1">INDIRECT($AN92&amp;"!"&amp;'DataReport Cell refs'!HL$2)</f>
        <v>0</v>
      </c>
      <c r="HM92" cm="1">
        <f t="array" aca="1" ref="HM92" ca="1">INDIRECT($AN92&amp;"!"&amp;'DataReport Cell refs'!HM$2)</f>
        <v>0</v>
      </c>
      <c r="HN92" cm="1">
        <f t="array" aca="1" ref="HN92" ca="1">INDIRECT($AN92&amp;"!"&amp;'DataReport Cell refs'!HN$2)</f>
        <v>0</v>
      </c>
      <c r="HO92" cm="1">
        <f t="array" aca="1" ref="HO92" ca="1">INDIRECT($AN92&amp;"!"&amp;'DataReport Cell refs'!HO$2)</f>
        <v>0</v>
      </c>
      <c r="HP92" cm="1">
        <f t="array" aca="1" ref="HP92" ca="1">INDIRECT($AN92&amp;"!"&amp;'DataReport Cell refs'!HP$2)</f>
        <v>0</v>
      </c>
      <c r="HQ92" cm="1">
        <f t="array" aca="1" ref="HQ92" ca="1">INDIRECT($AN92&amp;"!"&amp;'DataReport Cell refs'!HQ$2)</f>
        <v>0</v>
      </c>
      <c r="HR92" cm="1">
        <f t="array" aca="1" ref="HR92" ca="1">INDIRECT($AN92&amp;"!"&amp;'DataReport Cell refs'!HR$2)</f>
        <v>0</v>
      </c>
      <c r="HS92" cm="1">
        <f t="array" aca="1" ref="HS92" ca="1">INDIRECT($AN92&amp;"!"&amp;'DataReport Cell refs'!HS$2)</f>
        <v>0</v>
      </c>
      <c r="HT92" cm="1">
        <f t="array" aca="1" ref="HT92" ca="1">INDIRECT($AN92&amp;"!"&amp;'DataReport Cell refs'!HT$2)</f>
        <v>0</v>
      </c>
      <c r="HU92" cm="1">
        <f t="array" aca="1" ref="HU92" ca="1">INDIRECT($AN92&amp;"!"&amp;'DataReport Cell refs'!HU$2)</f>
        <v>0</v>
      </c>
      <c r="HV92" cm="1">
        <f t="array" aca="1" ref="HV92" ca="1">INDIRECT($AN92&amp;"!"&amp;'DataReport Cell refs'!HV$2)</f>
        <v>0</v>
      </c>
      <c r="HW92" cm="1">
        <f t="array" aca="1" ref="HW92" ca="1">INDIRECT($AN92&amp;"!"&amp;'DataReport Cell refs'!HW$2)</f>
        <v>0</v>
      </c>
      <c r="HX92" cm="1">
        <f t="array" aca="1" ref="HX92" ca="1">INDIRECT($AN92&amp;"!"&amp;'DataReport Cell refs'!HX$2)</f>
        <v>0</v>
      </c>
      <c r="HY92" cm="1">
        <f t="array" aca="1" ref="HY92" ca="1">INDIRECT($AN92&amp;"!"&amp;'DataReport Cell refs'!HY$2)</f>
        <v>0</v>
      </c>
      <c r="HZ92" cm="1">
        <f t="array" aca="1" ref="HZ92" ca="1">INDIRECT($AN92&amp;"!"&amp;'DataReport Cell refs'!HZ$2)</f>
        <v>0</v>
      </c>
      <c r="IA92" cm="1">
        <f t="array" aca="1" ref="IA92" ca="1">INDIRECT($AN92&amp;"!"&amp;'DataReport Cell refs'!IA$2)</f>
        <v>0</v>
      </c>
      <c r="IB92" cm="1">
        <f t="array" aca="1" ref="IB92" ca="1">INDIRECT($AN92&amp;"!"&amp;'DataReport Cell refs'!IB$2)</f>
        <v>0</v>
      </c>
      <c r="IC92" cm="1">
        <f t="array" aca="1" ref="IC92" ca="1">INDIRECT($AN92&amp;"!"&amp;'DataReport Cell refs'!IC$2)</f>
        <v>0</v>
      </c>
      <c r="ID92" cm="1">
        <f t="array" aca="1" ref="ID92" ca="1">INDIRECT($AN92&amp;"!"&amp;'DataReport Cell refs'!ID$2)</f>
        <v>0</v>
      </c>
      <c r="IE92" cm="1">
        <f t="array" aca="1" ref="IE92" ca="1">INDIRECT($AN92&amp;"!"&amp;'DataReport Cell refs'!IE$2)</f>
        <v>0</v>
      </c>
      <c r="IF92" cm="1">
        <f t="array" aca="1" ref="IF92" ca="1">INDIRECT($AN92&amp;"!"&amp;'DataReport Cell refs'!IF$2)</f>
        <v>0</v>
      </c>
      <c r="IG92" cm="1">
        <f t="array" aca="1" ref="IG92" ca="1">INDIRECT($AN92&amp;"!"&amp;'DataReport Cell refs'!IG$2)</f>
        <v>0</v>
      </c>
      <c r="IH92" cm="1">
        <f t="array" aca="1" ref="IH92" ca="1">INDIRECT($AN92&amp;"!"&amp;'DataReport Cell refs'!IH$2)</f>
        <v>0</v>
      </c>
      <c r="II92" cm="1">
        <f t="array" aca="1" ref="II92" ca="1">INDIRECT($AN92&amp;"!"&amp;'DataReport Cell refs'!II$2)</f>
        <v>0</v>
      </c>
      <c r="IJ92" cm="1">
        <f t="array" aca="1" ref="IJ92" ca="1">INDIRECT($AN92&amp;"!"&amp;'DataReport Cell refs'!IJ$2)</f>
        <v>0</v>
      </c>
      <c r="IK92" cm="1">
        <f t="array" aca="1" ref="IK92" ca="1">INDIRECT($AN92&amp;"!"&amp;'DataReport Cell refs'!IK$2)</f>
        <v>0</v>
      </c>
      <c r="IL92" cm="1">
        <f t="array" aca="1" ref="IL92" ca="1">INDIRECT($AN92&amp;"!"&amp;'DataReport Cell refs'!IL$2)</f>
        <v>0</v>
      </c>
      <c r="IM92" cm="1">
        <f t="array" aca="1" ref="IM92" ca="1">INDIRECT($AN92&amp;"!"&amp;'DataReport Cell refs'!IM$2)</f>
        <v>0</v>
      </c>
      <c r="IN92" cm="1">
        <f t="array" aca="1" ref="IN92" ca="1">INDIRECT($AN92&amp;"!"&amp;'DataReport Cell refs'!IN$2)</f>
        <v>0</v>
      </c>
      <c r="IO92" cm="1">
        <f t="array" aca="1" ref="IO92" ca="1">INDIRECT($AN92&amp;"!"&amp;'DataReport Cell refs'!IO$2)</f>
        <v>0</v>
      </c>
      <c r="IP92" cm="1">
        <f t="array" aca="1" ref="IP92" ca="1">INDIRECT($AN92&amp;"!"&amp;'DataReport Cell refs'!IP$2)</f>
        <v>0</v>
      </c>
      <c r="IQ92" cm="1">
        <f t="array" aca="1" ref="IQ92" ca="1">INDIRECT($AN92&amp;"!"&amp;'DataReport Cell refs'!IQ$2)</f>
        <v>0</v>
      </c>
      <c r="IR92" cm="1">
        <f t="array" aca="1" ref="IR92" ca="1">INDIRECT($AN92&amp;"!"&amp;'DataReport Cell refs'!IR$2)</f>
        <v>0</v>
      </c>
      <c r="IS92" cm="1">
        <f t="array" aca="1" ref="IS92" ca="1">INDIRECT($AN92&amp;"!"&amp;'DataReport Cell refs'!IS$2)</f>
        <v>0</v>
      </c>
      <c r="IT92" cm="1">
        <f t="array" aca="1" ref="IT92" ca="1">INDIRECT($AN92&amp;"!"&amp;'DataReport Cell refs'!IT$2)</f>
        <v>0</v>
      </c>
      <c r="IU92" cm="1">
        <f t="array" aca="1" ref="IU92" ca="1">INDIRECT($AN92&amp;"!"&amp;'DataReport Cell refs'!IU$2)</f>
        <v>0</v>
      </c>
      <c r="IV92" cm="1">
        <f t="array" aca="1" ref="IV92" ca="1">INDIRECT($AN92&amp;"!"&amp;'DataReport Cell refs'!IV$2)</f>
        <v>0</v>
      </c>
      <c r="IW92" cm="1">
        <f t="array" aca="1" ref="IW92" ca="1">INDIRECT($AN92&amp;"!"&amp;'DataReport Cell refs'!IW$2)</f>
        <v>0</v>
      </c>
      <c r="IX92" cm="1">
        <f t="array" aca="1" ref="IX92" ca="1">INDIRECT($AN92&amp;"!"&amp;'DataReport Cell refs'!IX$2)</f>
        <v>0</v>
      </c>
      <c r="IY92" cm="1">
        <f t="array" aca="1" ref="IY92" ca="1">INDIRECT($AN92&amp;"!"&amp;'DataReport Cell refs'!IY$2)</f>
        <v>0</v>
      </c>
      <c r="IZ92" cm="1">
        <f t="array" aca="1" ref="IZ92" ca="1">INDIRECT($AN92&amp;"!"&amp;'DataReport Cell refs'!IZ$2)</f>
        <v>0</v>
      </c>
      <c r="JA92" cm="1">
        <f t="array" aca="1" ref="JA92" ca="1">INDIRECT($AN92&amp;"!"&amp;'DataReport Cell refs'!JA$2)</f>
        <v>0</v>
      </c>
      <c r="JB92" cm="1">
        <f t="array" aca="1" ref="JB92" ca="1">INDIRECT($AN92&amp;"!"&amp;'DataReport Cell refs'!JB$2)</f>
        <v>0</v>
      </c>
      <c r="JC92" cm="1">
        <f t="array" aca="1" ref="JC92" ca="1">INDIRECT($AN92&amp;"!"&amp;'DataReport Cell refs'!JC$2)</f>
        <v>0</v>
      </c>
      <c r="JD92" cm="1">
        <f t="array" aca="1" ref="JD92" ca="1">INDIRECT($AN92&amp;"!"&amp;'DataReport Cell refs'!JD$2)</f>
        <v>0</v>
      </c>
      <c r="JE92" cm="1">
        <f t="array" aca="1" ref="JE92" ca="1">INDIRECT($AN92&amp;"!"&amp;'DataReport Cell refs'!JE$2)</f>
        <v>0</v>
      </c>
      <c r="JF92" cm="1">
        <f t="array" aca="1" ref="JF92" ca="1">INDIRECT($AN92&amp;"!"&amp;'DataReport Cell refs'!JF$2)</f>
        <v>0</v>
      </c>
      <c r="JG92" cm="1">
        <f t="array" aca="1" ref="JG92" ca="1">INDIRECT($AN92&amp;"!"&amp;'DataReport Cell refs'!JG$2)</f>
        <v>0</v>
      </c>
      <c r="JH92" cm="1">
        <f t="array" aca="1" ref="JH92" ca="1">INDIRECT($AN92&amp;"!"&amp;'DataReport Cell refs'!JH$2)</f>
        <v>0</v>
      </c>
      <c r="JI92" cm="1">
        <f t="array" aca="1" ref="JI92" ca="1">INDIRECT($AN92&amp;"!"&amp;'DataReport Cell refs'!JI$2)</f>
        <v>0</v>
      </c>
      <c r="JJ92" cm="1">
        <f t="array" aca="1" ref="JJ92" ca="1">INDIRECT($AN92&amp;"!"&amp;'DataReport Cell refs'!JJ$2)</f>
        <v>0</v>
      </c>
      <c r="JK92" cm="1">
        <f t="array" aca="1" ref="JK92" ca="1">INDIRECT($AN92&amp;"!"&amp;'DataReport Cell refs'!JK$2)</f>
        <v>0</v>
      </c>
      <c r="JL92" cm="1">
        <f t="array" aca="1" ref="JL92" ca="1">INDIRECT($AN92&amp;"!"&amp;'DataReport Cell refs'!JL$2)</f>
        <v>0</v>
      </c>
      <c r="JM92" cm="1">
        <f t="array" aca="1" ref="JM92" ca="1">INDIRECT($AN92&amp;"!"&amp;'DataReport Cell refs'!JM$2)</f>
        <v>0</v>
      </c>
      <c r="JN92" cm="1">
        <f t="array" aca="1" ref="JN92" ca="1">INDIRECT($AN92&amp;"!"&amp;'DataReport Cell refs'!JN$2)</f>
        <v>0</v>
      </c>
      <c r="JO92" cm="1">
        <f t="array" aca="1" ref="JO92" ca="1">INDIRECT($AN92&amp;"!"&amp;'DataReport Cell refs'!JO$2)</f>
        <v>0</v>
      </c>
      <c r="JP92" cm="1">
        <f t="array" aca="1" ref="JP92" ca="1">INDIRECT($AN92&amp;"!"&amp;'DataReport Cell refs'!JP$2)</f>
        <v>0</v>
      </c>
      <c r="JQ92" cm="1">
        <f t="array" aca="1" ref="JQ92" ca="1">INDIRECT($AN92&amp;"!"&amp;'DataReport Cell refs'!JQ$2)</f>
        <v>0</v>
      </c>
      <c r="JR92" cm="1">
        <f t="array" aca="1" ref="JR92" ca="1">INDIRECT($AN92&amp;"!"&amp;'DataReport Cell refs'!JR$2)</f>
        <v>0</v>
      </c>
      <c r="JS92" cm="1">
        <f t="array" aca="1" ref="JS92" ca="1">INDIRECT($AN92&amp;"!"&amp;'DataReport Cell refs'!JS$2)</f>
        <v>0</v>
      </c>
      <c r="JT92" cm="1">
        <f t="array" aca="1" ref="JT92" ca="1">INDIRECT($AN92&amp;"!"&amp;'DataReport Cell refs'!JT$2)</f>
        <v>0</v>
      </c>
      <c r="JU92" cm="1">
        <f t="array" aca="1" ref="JU92" ca="1">INDIRECT($AN92&amp;"!"&amp;'DataReport Cell refs'!JU$2)</f>
        <v>0</v>
      </c>
      <c r="JV92" t="str" cm="1">
        <f t="array" aca="1" ref="JV92" ca="1">INDIRECT($AN92&amp;"!"&amp;'DataReport Cell refs'!JV$2)</f>
        <v>Not Commenced</v>
      </c>
      <c r="JW92" t="str" cm="1">
        <f t="array" aca="1" ref="JW92" ca="1">INDIRECT($AN92&amp;"!"&amp;'DataReport Cell refs'!JW$2)</f>
        <v>First complete Stocktake</v>
      </c>
      <c r="JX92" t="str" cm="1">
        <f t="array" aca="1" ref="JX92" ca="1">INDIRECT($AN92&amp;"!"&amp;'DataReport Cell refs'!JX$2)</f>
        <v>First complete Stocktake</v>
      </c>
      <c r="JY92" t="str" cm="1">
        <f t="array" aca="1" ref="JY92" ca="1">INDIRECT($AN92&amp;"!"&amp;'DataReport Cell refs'!JY$2)</f>
        <v>First complete Stocktake</v>
      </c>
      <c r="JZ92" t="str" cm="1">
        <f t="array" aca="1" ref="JZ92" ca="1">INDIRECT($AN92&amp;"!"&amp;'DataReport Cell refs'!JZ$2)</f>
        <v>First complete Stocktake</v>
      </c>
      <c r="KA92" t="str" cm="1">
        <f t="array" aca="1" ref="KA92" ca="1">INDIRECT($AN92&amp;"!"&amp;'DataReport Cell refs'!KA$2)</f>
        <v>First complete Stocktake</v>
      </c>
      <c r="KB92" t="str" cm="1">
        <f t="array" aca="1" ref="KB92" ca="1">INDIRECT($AN92&amp;"!"&amp;'DataReport Cell refs'!KB$2)</f>
        <v>First complete Stocktake</v>
      </c>
    </row>
    <row r="93" spans="40:288" x14ac:dyDescent="0.35">
      <c r="AN93" s="345" t="s">
        <v>1232</v>
      </c>
      <c r="AO93" cm="1">
        <f t="array" aca="1" ref="AO93" ca="1">INDIRECT($AN93&amp;"!"&amp;'DataReport Cell refs'!AO$2)</f>
        <v>0</v>
      </c>
      <c r="AP93" t="str" cm="1">
        <f t="array" aca="1" ref="AP93" ca="1">INDIRECT($AN93&amp;"!"&amp;'DataReport Cell refs'!AP$2)</f>
        <v>Select option</v>
      </c>
      <c r="AQ93" t="str" cm="1">
        <f t="array" aca="1" ref="AQ93" ca="1">INDIRECT($AN93&amp;"!"&amp;'DataReport Cell refs'!AQ$2)</f>
        <v>Select option</v>
      </c>
      <c r="AR93" s="361" cm="1">
        <f t="array" aca="1" ref="AR93" ca="1">INDIRECT($AN93&amp;"!"&amp;'DataReport Cell refs'!AR$2)</f>
        <v>0</v>
      </c>
      <c r="AS93" t="b" cm="1">
        <f t="array" aca="1" ref="AS93" ca="1">INDIRECT($AN93&amp;"!"&amp;'DataReport Cell refs'!AS$2)</f>
        <v>0</v>
      </c>
      <c r="AT93" t="b" cm="1">
        <f t="array" aca="1" ref="AT93" ca="1">INDIRECT($AN93&amp;"!"&amp;'DataReport Cell refs'!AT$2)</f>
        <v>0</v>
      </c>
      <c r="AU93" t="b" cm="1">
        <f t="array" aca="1" ref="AU93" ca="1">INDIRECT($AN93&amp;"!"&amp;'DataReport Cell refs'!AU$2)</f>
        <v>0</v>
      </c>
      <c r="AV93" t="b" cm="1">
        <f t="array" aca="1" ref="AV93" ca="1">INDIRECT($AN93&amp;"!"&amp;'DataReport Cell refs'!AV$2)</f>
        <v>0</v>
      </c>
      <c r="AW93" t="b" cm="1">
        <f t="array" aca="1" ref="AW93" ca="1">INDIRECT($AN93&amp;"!"&amp;'DataReport Cell refs'!AW$2)</f>
        <v>0</v>
      </c>
      <c r="AX93" t="b" cm="1">
        <f t="array" aca="1" ref="AX93" ca="1">INDIRECT($AN93&amp;"!"&amp;'DataReport Cell refs'!AX$2)</f>
        <v>0</v>
      </c>
      <c r="AY93" t="b" cm="1">
        <f t="array" aca="1" ref="AY93" ca="1">INDIRECT($AN93&amp;"!"&amp;'DataReport Cell refs'!AY$2)</f>
        <v>0</v>
      </c>
      <c r="AZ93" t="b" cm="1">
        <f t="array" aca="1" ref="AZ93" ca="1">INDIRECT($AN93&amp;"!"&amp;'DataReport Cell refs'!AZ$2)</f>
        <v>0</v>
      </c>
      <c r="BA93" t="b" cm="1">
        <f t="array" aca="1" ref="BA93" ca="1">INDIRECT($AN93&amp;"!"&amp;'DataReport Cell refs'!BA$2)</f>
        <v>0</v>
      </c>
      <c r="BB93" t="b" cm="1">
        <f t="array" aca="1" ref="BB93" ca="1">INDIRECT($AN93&amp;"!"&amp;'DataReport Cell refs'!BB$2)</f>
        <v>0</v>
      </c>
      <c r="BC93" t="b" cm="1">
        <f t="array" aca="1" ref="BC93" ca="1">INDIRECT($AN93&amp;"!"&amp;'DataReport Cell refs'!BC$2)</f>
        <v>0</v>
      </c>
      <c r="BD93" t="b" cm="1">
        <f t="array" aca="1" ref="BD93" ca="1">INDIRECT($AN93&amp;"!"&amp;'DataReport Cell refs'!BD$2)</f>
        <v>0</v>
      </c>
      <c r="BE93" t="b" cm="1">
        <f t="array" aca="1" ref="BE93" ca="1">INDIRECT($AN93&amp;"!"&amp;'DataReport Cell refs'!BE$2)</f>
        <v>0</v>
      </c>
      <c r="BF93" t="b" cm="1">
        <f t="array" aca="1" ref="BF93" ca="1">INDIRECT($AN93&amp;"!"&amp;'DataReport Cell refs'!BF$2)</f>
        <v>0</v>
      </c>
      <c r="BG93" t="b" cm="1">
        <f t="array" aca="1" ref="BG93" ca="1">INDIRECT($AN93&amp;"!"&amp;'DataReport Cell refs'!BG$2)</f>
        <v>0</v>
      </c>
      <c r="BH93" t="b" cm="1">
        <f t="array" aca="1" ref="BH93" ca="1">INDIRECT($AN93&amp;"!"&amp;'DataReport Cell refs'!BH$2)</f>
        <v>0</v>
      </c>
      <c r="BI93" t="str" cm="1">
        <f t="array" aca="1" ref="BI93" ca="1">INDIRECT($AN93&amp;"!"&amp;'DataReport Cell refs'!BI$2)</f>
        <v>Select option</v>
      </c>
      <c r="BJ93" t="str" cm="1">
        <f t="array" aca="1" ref="BJ93" ca="1">INDIRECT($AN93&amp;"!"&amp;'DataReport Cell refs'!BJ$2)</f>
        <v>Select option</v>
      </c>
      <c r="BK93" t="str" cm="1">
        <f t="array" aca="1" ref="BK93" ca="1">INDIRECT($AN93&amp;"!"&amp;'DataReport Cell refs'!BK$2)</f>
        <v>Select option</v>
      </c>
      <c r="BL93" t="str" cm="1">
        <f t="array" aca="1" ref="BL93" ca="1">INDIRECT($AN93&amp;"!"&amp;'DataReport Cell refs'!BL$2)</f>
        <v>Select option</v>
      </c>
      <c r="BM93" t="str" cm="1">
        <f t="array" aca="1" ref="BM93" ca="1">INDIRECT($AN93&amp;"!"&amp;'DataReport Cell refs'!BM$2)</f>
        <v>Select option</v>
      </c>
      <c r="BN93" t="str" cm="1">
        <f t="array" aca="1" ref="BN93" ca="1">INDIRECT($AN93&amp;"!"&amp;'DataReport Cell refs'!BN$2)</f>
        <v>Select option</v>
      </c>
      <c r="BO93" t="str" cm="1">
        <f t="array" aca="1" ref="BO93" ca="1">INDIRECT($AN93&amp;"!"&amp;'DataReport Cell refs'!BO$2)</f>
        <v>Select option</v>
      </c>
      <c r="BP93" t="str" cm="1">
        <f t="array" aca="1" ref="BP93" ca="1">INDIRECT($AN93&amp;"!"&amp;'DataReport Cell refs'!BP$2)</f>
        <v>Select option</v>
      </c>
      <c r="BQ93" t="str" cm="1">
        <f t="array" aca="1" ref="BQ93" ca="1">INDIRECT($AN93&amp;"!"&amp;'DataReport Cell refs'!BQ$2)</f>
        <v>Select option</v>
      </c>
      <c r="BR93" t="b" cm="1">
        <f t="array" aca="1" ref="BR93" ca="1">INDIRECT($AN93&amp;"!"&amp;'DataReport Cell refs'!BR$2)</f>
        <v>0</v>
      </c>
      <c r="BS93" t="b" cm="1">
        <f t="array" aca="1" ref="BS93" ca="1">INDIRECT($AN93&amp;"!"&amp;'DataReport Cell refs'!BS$2)</f>
        <v>0</v>
      </c>
      <c r="BT93" t="b" cm="1">
        <f t="array" aca="1" ref="BT93" ca="1">INDIRECT($AN93&amp;"!"&amp;'DataReport Cell refs'!BT$2)</f>
        <v>0</v>
      </c>
      <c r="BU93" t="b" cm="1">
        <f t="array" aca="1" ref="BU93" ca="1">INDIRECT($AN93&amp;"!"&amp;'DataReport Cell refs'!BU$2)</f>
        <v>0</v>
      </c>
      <c r="BV93" t="b" cm="1">
        <f t="array" aca="1" ref="BV93" ca="1">INDIRECT($AN93&amp;"!"&amp;'DataReport Cell refs'!BV$2)</f>
        <v>0</v>
      </c>
      <c r="BW93" t="b" cm="1">
        <f t="array" aca="1" ref="BW93" ca="1">INDIRECT($AN93&amp;"!"&amp;'DataReport Cell refs'!BW$2)</f>
        <v>0</v>
      </c>
      <c r="BX93" t="b" cm="1">
        <f t="array" aca="1" ref="BX93" ca="1">INDIRECT($AN93&amp;"!"&amp;'DataReport Cell refs'!BX$2)</f>
        <v>0</v>
      </c>
      <c r="BY93" t="b" cm="1">
        <f t="array" aca="1" ref="BY93" ca="1">INDIRECT($AN93&amp;"!"&amp;'DataReport Cell refs'!BY$2)</f>
        <v>0</v>
      </c>
      <c r="BZ93" t="b" cm="1">
        <f t="array" aca="1" ref="BZ93" ca="1">INDIRECT($AN93&amp;"!"&amp;'DataReport Cell refs'!BZ$2)</f>
        <v>0</v>
      </c>
      <c r="CA93" cm="1">
        <f t="array" aca="1" ref="CA93" ca="1">INDIRECT($AN93&amp;"!"&amp;'DataReport Cell refs'!CA$2)</f>
        <v>0</v>
      </c>
      <c r="CB93" s="385" cm="1">
        <f t="array" aca="1" ref="CB93" ca="1">INDIRECT($AN93&amp;"!"&amp;'DataReport Cell refs'!CB$2)</f>
        <v>0</v>
      </c>
      <c r="CC93" s="385" cm="1">
        <f t="array" aca="1" ref="CC93" ca="1">INDIRECT($AN93&amp;"!"&amp;'DataReport Cell refs'!CC$2)</f>
        <v>0</v>
      </c>
      <c r="CD93" s="385" cm="1">
        <f t="array" aca="1" ref="CD93" ca="1">INDIRECT($AN93&amp;"!"&amp;'DataReport Cell refs'!CD$2)</f>
        <v>0</v>
      </c>
      <c r="CE93" t="str" cm="1">
        <f t="array" aca="1" ref="CE93" ca="1">INDIRECT($AN93&amp;"!"&amp;'DataReport Cell refs'!CE$2)</f>
        <v>Select option</v>
      </c>
      <c r="CF93" s="361" cm="1">
        <f t="array" aca="1" ref="CF93" ca="1">INDIRECT($AN93&amp;"!"&amp;'DataReport Cell refs'!CF$2)</f>
        <v>0</v>
      </c>
      <c r="CG93" t="b" cm="1">
        <f t="array" aca="1" ref="CG93" ca="1">INDIRECT($AN93&amp;"!"&amp;'DataReport Cell refs'!CG$2)</f>
        <v>0</v>
      </c>
      <c r="CH93" t="b" cm="1">
        <f t="array" aca="1" ref="CH93" ca="1">INDIRECT($AN93&amp;"!"&amp;'DataReport Cell refs'!CH$2)</f>
        <v>0</v>
      </c>
      <c r="CI93" t="b" cm="1">
        <f t="array" aca="1" ref="CI93" ca="1">INDIRECT($AN93&amp;"!"&amp;'DataReport Cell refs'!CI$2)</f>
        <v>0</v>
      </c>
      <c r="CJ93" t="b" cm="1">
        <f t="array" aca="1" ref="CJ93" ca="1">INDIRECT($AN93&amp;"!"&amp;'DataReport Cell refs'!CJ$2)</f>
        <v>0</v>
      </c>
      <c r="CK93" t="b" cm="1">
        <f t="array" aca="1" ref="CK93" ca="1">INDIRECT($AN93&amp;"!"&amp;'DataReport Cell refs'!CK$2)</f>
        <v>0</v>
      </c>
      <c r="CL93" t="b" cm="1">
        <f t="array" aca="1" ref="CL93" ca="1">INDIRECT($AN93&amp;"!"&amp;'DataReport Cell refs'!CL$2)</f>
        <v>0</v>
      </c>
      <c r="CM93" t="b" cm="1">
        <f t="array" aca="1" ref="CM93" ca="1">INDIRECT($AN93&amp;"!"&amp;'DataReport Cell refs'!CM$2)</f>
        <v>0</v>
      </c>
      <c r="CN93" t="b" cm="1">
        <f t="array" aca="1" ref="CN93" ca="1">INDIRECT($AN93&amp;"!"&amp;'DataReport Cell refs'!CN$2)</f>
        <v>0</v>
      </c>
      <c r="CO93" t="b" cm="1">
        <f t="array" aca="1" ref="CO93" ca="1">INDIRECT($AN93&amp;"!"&amp;'DataReport Cell refs'!CO$2)</f>
        <v>0</v>
      </c>
      <c r="CP93" t="b" cm="1">
        <f t="array" aca="1" ref="CP93" ca="1">INDIRECT($AN93&amp;"!"&amp;'DataReport Cell refs'!CP$2)</f>
        <v>0</v>
      </c>
      <c r="CQ93" t="b" cm="1">
        <f t="array" aca="1" ref="CQ93" ca="1">INDIRECT($AN93&amp;"!"&amp;'DataReport Cell refs'!CQ$2)</f>
        <v>0</v>
      </c>
      <c r="CR93" t="b" cm="1">
        <f t="array" aca="1" ref="CR93" ca="1">INDIRECT($AN93&amp;"!"&amp;'DataReport Cell refs'!CR$2)</f>
        <v>0</v>
      </c>
      <c r="CS93" t="b" cm="1">
        <f t="array" aca="1" ref="CS93" ca="1">INDIRECT($AN93&amp;"!"&amp;'DataReport Cell refs'!CS$2)</f>
        <v>0</v>
      </c>
      <c r="CT93" t="b" cm="1">
        <f t="array" aca="1" ref="CT93" ca="1">INDIRECT($AN93&amp;"!"&amp;'DataReport Cell refs'!CT$2)</f>
        <v>0</v>
      </c>
      <c r="CU93" t="b" cm="1">
        <f t="array" aca="1" ref="CU93" ca="1">INDIRECT($AN93&amp;"!"&amp;'DataReport Cell refs'!CU$2)</f>
        <v>0</v>
      </c>
      <c r="CV93" t="b" cm="1">
        <f t="array" aca="1" ref="CV93" ca="1">INDIRECT($AN93&amp;"!"&amp;'DataReport Cell refs'!CV$2)</f>
        <v>0</v>
      </c>
      <c r="CW93" t="b" cm="1">
        <f t="array" aca="1" ref="CW93" ca="1">INDIRECT($AN93&amp;"!"&amp;'DataReport Cell refs'!CW$2)</f>
        <v>0</v>
      </c>
      <c r="CX93" t="b" cm="1">
        <f t="array" aca="1" ref="CX93" ca="1">INDIRECT($AN93&amp;"!"&amp;'DataReport Cell refs'!CX$2)</f>
        <v>0</v>
      </c>
      <c r="CY93" t="b" cm="1">
        <f t="array" aca="1" ref="CY93" ca="1">INDIRECT($AN93&amp;"!"&amp;'DataReport Cell refs'!CY$2)</f>
        <v>0</v>
      </c>
      <c r="CZ93" t="b" cm="1">
        <f t="array" aca="1" ref="CZ93" ca="1">INDIRECT($AN93&amp;"!"&amp;'DataReport Cell refs'!CZ$2)</f>
        <v>0</v>
      </c>
      <c r="DA93" t="b" cm="1">
        <f t="array" aca="1" ref="DA93" ca="1">INDIRECT($AN93&amp;"!"&amp;'DataReport Cell refs'!DA$2)</f>
        <v>0</v>
      </c>
      <c r="DB93" t="b" cm="1">
        <f t="array" aca="1" ref="DB93" ca="1">INDIRECT($AN93&amp;"!"&amp;'DataReport Cell refs'!DB$2)</f>
        <v>0</v>
      </c>
      <c r="DC93" t="b" cm="1">
        <f t="array" aca="1" ref="DC93" ca="1">INDIRECT($AN93&amp;"!"&amp;'DataReport Cell refs'!DC$2)</f>
        <v>0</v>
      </c>
      <c r="DD93" t="b" cm="1">
        <f t="array" aca="1" ref="DD93" ca="1">INDIRECT($AN93&amp;"!"&amp;'DataReport Cell refs'!DD$2)</f>
        <v>0</v>
      </c>
      <c r="DE93" t="b" cm="1">
        <f t="array" aca="1" ref="DE93" ca="1">INDIRECT($AN93&amp;"!"&amp;'DataReport Cell refs'!DE$2)</f>
        <v>0</v>
      </c>
      <c r="DF93" t="b" cm="1">
        <f t="array" aca="1" ref="DF93" ca="1">INDIRECT($AN93&amp;"!"&amp;'DataReport Cell refs'!DF$2)</f>
        <v>0</v>
      </c>
      <c r="DG93" t="b" cm="1">
        <f t="array" aca="1" ref="DG93" ca="1">INDIRECT($AN93&amp;"!"&amp;'DataReport Cell refs'!DG$2)</f>
        <v>0</v>
      </c>
      <c r="DH93" t="b" cm="1">
        <f t="array" aca="1" ref="DH93" ca="1">INDIRECT($AN93&amp;"!"&amp;'DataReport Cell refs'!DH$2)</f>
        <v>0</v>
      </c>
      <c r="DI93" t="b" cm="1">
        <f t="array" aca="1" ref="DI93" ca="1">INDIRECT($AN93&amp;"!"&amp;'DataReport Cell refs'!DI$2)</f>
        <v>0</v>
      </c>
      <c r="DJ93" t="b" cm="1">
        <f t="array" aca="1" ref="DJ93" ca="1">INDIRECT($AN93&amp;"!"&amp;'DataReport Cell refs'!DJ$2)</f>
        <v>0</v>
      </c>
      <c r="DK93" t="b" cm="1">
        <f t="array" aca="1" ref="DK93" ca="1">INDIRECT($AN93&amp;"!"&amp;'DataReport Cell refs'!DK$2)</f>
        <v>0</v>
      </c>
      <c r="DL93" t="b" cm="1">
        <f t="array" aca="1" ref="DL93" ca="1">INDIRECT($AN93&amp;"!"&amp;'DataReport Cell refs'!DL$2)</f>
        <v>0</v>
      </c>
      <c r="DM93" t="b" cm="1">
        <f t="array" aca="1" ref="DM93" ca="1">INDIRECT($AN93&amp;"!"&amp;'DataReport Cell refs'!DM$2)</f>
        <v>0</v>
      </c>
      <c r="DN93" t="str" cm="1">
        <f t="array" aca="1" ref="DN93" ca="1">INDIRECT($AN93&amp;"!"&amp;'DataReport Cell refs'!DN$2)</f>
        <v>Type here - Other service not included above 1</v>
      </c>
      <c r="DO93" t="str" cm="1">
        <f t="array" aca="1" ref="DO93" ca="1">INDIRECT($AN93&amp;"!"&amp;'DataReport Cell refs'!DO$2)</f>
        <v>Type here - Other service not included above 2</v>
      </c>
      <c r="DP93" t="str" cm="1">
        <f t="array" aca="1" ref="DP93" ca="1">INDIRECT($AN93&amp;"!"&amp;'DataReport Cell refs'!DP$2)</f>
        <v>Type here - Other service not included above 3</v>
      </c>
      <c r="DQ93" t="b" cm="1">
        <f t="array" aca="1" ref="DQ93" ca="1">INDIRECT($AN93&amp;"!"&amp;'DataReport Cell refs'!DQ$2)</f>
        <v>0</v>
      </c>
      <c r="DR93" t="b" cm="1">
        <f t="array" aca="1" ref="DR93" ca="1">INDIRECT($AN93&amp;"!"&amp;'DataReport Cell refs'!DR$2)</f>
        <v>0</v>
      </c>
      <c r="DS93" t="b" cm="1">
        <f t="array" aca="1" ref="DS93" ca="1">INDIRECT($AN93&amp;"!"&amp;'DataReport Cell refs'!DS$2)</f>
        <v>0</v>
      </c>
      <c r="DT93" t="b" cm="1">
        <f t="array" aca="1" ref="DT93" ca="1">INDIRECT($AN93&amp;"!"&amp;'DataReport Cell refs'!DT$2)</f>
        <v>0</v>
      </c>
      <c r="DU93" t="b" cm="1">
        <f t="array" aca="1" ref="DU93" ca="1">INDIRECT($AN93&amp;"!"&amp;'DataReport Cell refs'!DU$2)</f>
        <v>0</v>
      </c>
      <c r="DV93" t="b" cm="1">
        <f t="array" aca="1" ref="DV93" ca="1">INDIRECT($AN93&amp;"!"&amp;'DataReport Cell refs'!DV$2)</f>
        <v>0</v>
      </c>
      <c r="DW93" t="b" cm="1">
        <f t="array" aca="1" ref="DW93" ca="1">INDIRECT($AN93&amp;"!"&amp;'DataReport Cell refs'!DW$2)</f>
        <v>0</v>
      </c>
      <c r="DX93" t="b" cm="1">
        <f t="array" aca="1" ref="DX93" ca="1">INDIRECT($AN93&amp;"!"&amp;'DataReport Cell refs'!DX$2)</f>
        <v>0</v>
      </c>
      <c r="DY93" t="b" cm="1">
        <f t="array" aca="1" ref="DY93" ca="1">INDIRECT($AN93&amp;"!"&amp;'DataReport Cell refs'!DY$2)</f>
        <v>0</v>
      </c>
      <c r="DZ93" t="b" cm="1">
        <f t="array" aca="1" ref="DZ93" ca="1">INDIRECT($AN93&amp;"!"&amp;'DataReport Cell refs'!DZ$2)</f>
        <v>0</v>
      </c>
      <c r="EA93" t="b" cm="1">
        <f t="array" aca="1" ref="EA93" ca="1">INDIRECT($AN93&amp;"!"&amp;'DataReport Cell refs'!EA$2)</f>
        <v>0</v>
      </c>
      <c r="EB93" t="b" cm="1">
        <f t="array" aca="1" ref="EB93" ca="1">INDIRECT($AN93&amp;"!"&amp;'DataReport Cell refs'!EB$2)</f>
        <v>0</v>
      </c>
      <c r="EC93" t="b" cm="1">
        <f t="array" aca="1" ref="EC93" ca="1">INDIRECT($AN93&amp;"!"&amp;'DataReport Cell refs'!EC$2)</f>
        <v>0</v>
      </c>
      <c r="ED93" t="b" cm="1">
        <f t="array" aca="1" ref="ED93" ca="1">INDIRECT($AN93&amp;"!"&amp;'DataReport Cell refs'!ED$2)</f>
        <v>0</v>
      </c>
      <c r="EE93" t="b" cm="1">
        <f t="array" aca="1" ref="EE93" ca="1">INDIRECT($AN93&amp;"!"&amp;'DataReport Cell refs'!EE$2)</f>
        <v>0</v>
      </c>
      <c r="EF93" t="b" cm="1">
        <f t="array" aca="1" ref="EF93" ca="1">INDIRECT($AN93&amp;"!"&amp;'DataReport Cell refs'!EF$2)</f>
        <v>0</v>
      </c>
      <c r="EG93" t="b" cm="1">
        <f t="array" aca="1" ref="EG93" ca="1">INDIRECT($AN93&amp;"!"&amp;'DataReport Cell refs'!EG$2)</f>
        <v>0</v>
      </c>
      <c r="EH93" t="b" cm="1">
        <f t="array" aca="1" ref="EH93" ca="1">INDIRECT($AN93&amp;"!"&amp;'DataReport Cell refs'!EH$2)</f>
        <v>0</v>
      </c>
      <c r="EI93" t="b" cm="1">
        <f t="array" aca="1" ref="EI93" ca="1">INDIRECT($AN93&amp;"!"&amp;'DataReport Cell refs'!EI$2)</f>
        <v>0</v>
      </c>
      <c r="EJ93" t="b" cm="1">
        <f t="array" aca="1" ref="EJ93" ca="1">INDIRECT($AN93&amp;"!"&amp;'DataReport Cell refs'!EJ$2)</f>
        <v>0</v>
      </c>
      <c r="EK93" t="b" cm="1">
        <f t="array" aca="1" ref="EK93" ca="1">INDIRECT($AN93&amp;"!"&amp;'DataReport Cell refs'!EK$2)</f>
        <v>0</v>
      </c>
      <c r="EL93" t="b" cm="1">
        <f t="array" aca="1" ref="EL93" ca="1">INDIRECT($AN93&amp;"!"&amp;'DataReport Cell refs'!EL$2)</f>
        <v>0</v>
      </c>
      <c r="EM93" t="b" cm="1">
        <f t="array" aca="1" ref="EM93" ca="1">INDIRECT($AN93&amp;"!"&amp;'DataReport Cell refs'!EM$2)</f>
        <v>0</v>
      </c>
      <c r="EN93" t="b" cm="1">
        <f t="array" aca="1" ref="EN93" ca="1">INDIRECT($AN93&amp;"!"&amp;'DataReport Cell refs'!EN$2)</f>
        <v>0</v>
      </c>
      <c r="EO93" t="b" cm="1">
        <f t="array" aca="1" ref="EO93" ca="1">INDIRECT($AN93&amp;"!"&amp;'DataReport Cell refs'!EO$2)</f>
        <v>0</v>
      </c>
      <c r="EP93" t="b" cm="1">
        <f t="array" aca="1" ref="EP93" ca="1">INDIRECT($AN93&amp;"!"&amp;'DataReport Cell refs'!EP$2)</f>
        <v>0</v>
      </c>
      <c r="EQ93" t="b" cm="1">
        <f t="array" aca="1" ref="EQ93" ca="1">INDIRECT($AN93&amp;"!"&amp;'DataReport Cell refs'!EQ$2)</f>
        <v>0</v>
      </c>
      <c r="ER93" t="b" cm="1">
        <f t="array" aca="1" ref="ER93" ca="1">INDIRECT($AN93&amp;"!"&amp;'DataReport Cell refs'!ER$2)</f>
        <v>0</v>
      </c>
      <c r="ES93" t="b" cm="1">
        <f t="array" aca="1" ref="ES93" ca="1">INDIRECT($AN93&amp;"!"&amp;'DataReport Cell refs'!ES$2)</f>
        <v>0</v>
      </c>
      <c r="ET93" t="b" cm="1">
        <f t="array" aca="1" ref="ET93" ca="1">INDIRECT($AN93&amp;"!"&amp;'DataReport Cell refs'!ET$2)</f>
        <v>0</v>
      </c>
      <c r="EU93" t="b" cm="1">
        <f t="array" aca="1" ref="EU93" ca="1">INDIRECT($AN93&amp;"!"&amp;'DataReport Cell refs'!EU$2)</f>
        <v>0</v>
      </c>
      <c r="EV93" t="b" cm="1">
        <f t="array" aca="1" ref="EV93" ca="1">INDIRECT($AN93&amp;"!"&amp;'DataReport Cell refs'!EV$2)</f>
        <v>0</v>
      </c>
      <c r="EW93" t="b" cm="1">
        <f t="array" aca="1" ref="EW93" ca="1">INDIRECT($AN93&amp;"!"&amp;'DataReport Cell refs'!EW$2)</f>
        <v>0</v>
      </c>
      <c r="EX93" t="b" cm="1">
        <f t="array" aca="1" ref="EX93" ca="1">INDIRECT($AN93&amp;"!"&amp;'DataReport Cell refs'!EX$2)</f>
        <v>0</v>
      </c>
      <c r="EY93" t="b" cm="1">
        <f t="array" aca="1" ref="EY93" ca="1">INDIRECT($AN93&amp;"!"&amp;'DataReport Cell refs'!EY$2)</f>
        <v>0</v>
      </c>
      <c r="EZ93" t="b" cm="1">
        <f t="array" aca="1" ref="EZ93" ca="1">INDIRECT($AN93&amp;"!"&amp;'DataReport Cell refs'!EZ$2)</f>
        <v>0</v>
      </c>
      <c r="FA93" t="b" cm="1">
        <f t="array" aca="1" ref="FA93" ca="1">INDIRECT($AN93&amp;"!"&amp;'DataReport Cell refs'!FA$2)</f>
        <v>0</v>
      </c>
      <c r="FB93" t="b" cm="1">
        <f t="array" aca="1" ref="FB93" ca="1">INDIRECT($AN93&amp;"!"&amp;'DataReport Cell refs'!FB$2)</f>
        <v>0</v>
      </c>
      <c r="FC93" t="b" cm="1">
        <f t="array" aca="1" ref="FC93" ca="1">INDIRECT($AN93&amp;"!"&amp;'DataReport Cell refs'!FC$2)</f>
        <v>0</v>
      </c>
      <c r="FD93" t="b" cm="1">
        <f t="array" aca="1" ref="FD93" ca="1">INDIRECT($AN93&amp;"!"&amp;'DataReport Cell refs'!FD$2)</f>
        <v>0</v>
      </c>
      <c r="FE93" t="b" cm="1">
        <f t="array" aca="1" ref="FE93" ca="1">INDIRECT($AN93&amp;"!"&amp;'DataReport Cell refs'!FE$2)</f>
        <v>0</v>
      </c>
      <c r="FF93" t="b" cm="1">
        <f t="array" aca="1" ref="FF93" ca="1">INDIRECT($AN93&amp;"!"&amp;'DataReport Cell refs'!FF$2)</f>
        <v>0</v>
      </c>
      <c r="FG93" t="b" cm="1">
        <f t="array" aca="1" ref="FG93" ca="1">INDIRECT($AN93&amp;"!"&amp;'DataReport Cell refs'!FG$2)</f>
        <v>0</v>
      </c>
      <c r="FH93" t="b" cm="1">
        <f t="array" aca="1" ref="FH93" ca="1">INDIRECT($AN93&amp;"!"&amp;'DataReport Cell refs'!FH$2)</f>
        <v>0</v>
      </c>
      <c r="FI93" t="b" cm="1">
        <f t="array" aca="1" ref="FI93" ca="1">INDIRECT($AN93&amp;"!"&amp;'DataReport Cell refs'!FI$2)</f>
        <v>0</v>
      </c>
      <c r="FJ93" t="b" cm="1">
        <f t="array" aca="1" ref="FJ93" ca="1">INDIRECT($AN93&amp;"!"&amp;'DataReport Cell refs'!FJ$2)</f>
        <v>0</v>
      </c>
      <c r="FK93" s="361" cm="1">
        <f t="array" aca="1" ref="FK93" ca="1">INDIRECT($AN93&amp;"!"&amp;'DataReport Cell refs'!FK$2)</f>
        <v>0</v>
      </c>
      <c r="FL93" s="361" cm="1">
        <f t="array" aca="1" ref="FL93" ca="1">INDIRECT($AN93&amp;"!"&amp;'DataReport Cell refs'!FL$2)</f>
        <v>0</v>
      </c>
      <c r="FM93" s="361" cm="1">
        <f t="array" aca="1" ref="FM93" ca="1">INDIRECT($AN93&amp;"!"&amp;'DataReport Cell refs'!FM$2)</f>
        <v>0</v>
      </c>
      <c r="FN93" s="361" cm="1">
        <f t="array" aca="1" ref="FN93" ca="1">INDIRECT($AN93&amp;"!"&amp;'DataReport Cell refs'!FN$2)</f>
        <v>0</v>
      </c>
      <c r="FO93" s="361" cm="1">
        <f t="array" aca="1" ref="FO93" ca="1">INDIRECT($AN93&amp;"!"&amp;'DataReport Cell refs'!FO$2)</f>
        <v>0</v>
      </c>
      <c r="FP93" s="361" cm="1">
        <f t="array" aca="1" ref="FP93" ca="1">INDIRECT($AN93&amp;"!"&amp;'DataReport Cell refs'!FP$2)</f>
        <v>0</v>
      </c>
      <c r="FQ93" s="361" cm="1">
        <f t="array" aca="1" ref="FQ93" ca="1">INDIRECT($AN93&amp;"!"&amp;'DataReport Cell refs'!FQ$2)</f>
        <v>0</v>
      </c>
      <c r="FR93" s="361" cm="1">
        <f t="array" aca="1" ref="FR93" ca="1">INDIRECT($AN93&amp;"!"&amp;'DataReport Cell refs'!FR$2)</f>
        <v>0</v>
      </c>
      <c r="FS93" s="361" cm="1">
        <f t="array" aca="1" ref="FS93" ca="1">INDIRECT($AN93&amp;"!"&amp;'DataReport Cell refs'!FS$2)</f>
        <v>0</v>
      </c>
      <c r="FT93" s="361" cm="1">
        <f t="array" aca="1" ref="FT93" ca="1">INDIRECT($AN93&amp;"!"&amp;'DataReport Cell refs'!FT$2)</f>
        <v>0</v>
      </c>
      <c r="FU93" s="361" cm="1">
        <f t="array" aca="1" ref="FU93" ca="1">INDIRECT($AN93&amp;"!"&amp;'DataReport Cell refs'!FU$2)</f>
        <v>0</v>
      </c>
      <c r="FV93" s="361" cm="1">
        <f t="array" aca="1" ref="FV93" ca="1">INDIRECT($AN93&amp;"!"&amp;'DataReport Cell refs'!FV$2)</f>
        <v>0</v>
      </c>
      <c r="FW93" s="361" cm="1">
        <f t="array" aca="1" ref="FW93" ca="1">INDIRECT($AN93&amp;"!"&amp;'DataReport Cell refs'!FW$2)</f>
        <v>0</v>
      </c>
      <c r="FX93" s="361" cm="1">
        <f t="array" aca="1" ref="FX93" ca="1">INDIRECT($AN93&amp;"!"&amp;'DataReport Cell refs'!FX$2)</f>
        <v>0</v>
      </c>
      <c r="FY93" s="361" cm="1">
        <f t="array" aca="1" ref="FY93" ca="1">INDIRECT($AN93&amp;"!"&amp;'DataReport Cell refs'!FY$2)</f>
        <v>0</v>
      </c>
      <c r="FZ93" s="361" cm="1">
        <f t="array" aca="1" ref="FZ93" ca="1">INDIRECT($AN93&amp;"!"&amp;'DataReport Cell refs'!FZ$2)</f>
        <v>0</v>
      </c>
      <c r="GA93" s="361" cm="1">
        <f t="array" aca="1" ref="GA93" ca="1">INDIRECT($AN93&amp;"!"&amp;'DataReport Cell refs'!GA$2)</f>
        <v>0</v>
      </c>
      <c r="GB93" s="361" cm="1">
        <f t="array" aca="1" ref="GB93" ca="1">INDIRECT($AN93&amp;"!"&amp;'DataReport Cell refs'!GB$2)</f>
        <v>0</v>
      </c>
      <c r="GC93" s="361" cm="1">
        <f t="array" aca="1" ref="GC93" ca="1">INDIRECT($AN93&amp;"!"&amp;'DataReport Cell refs'!GC$2)</f>
        <v>0</v>
      </c>
      <c r="GD93" s="361" cm="1">
        <f t="array" aca="1" ref="GD93" ca="1">INDIRECT($AN93&amp;"!"&amp;'DataReport Cell refs'!GD$2)</f>
        <v>0</v>
      </c>
      <c r="GE93" s="361" cm="1">
        <f t="array" aca="1" ref="GE93" ca="1">INDIRECT($AN93&amp;"!"&amp;'DataReport Cell refs'!GE$2)</f>
        <v>0</v>
      </c>
      <c r="GF93" s="361" cm="1">
        <f t="array" aca="1" ref="GF93" ca="1">INDIRECT($AN93&amp;"!"&amp;'DataReport Cell refs'!GF$2)</f>
        <v>0</v>
      </c>
      <c r="GG93" s="361" cm="1">
        <f t="array" aca="1" ref="GG93" ca="1">INDIRECT($AN93&amp;"!"&amp;'DataReport Cell refs'!GG$2)</f>
        <v>0</v>
      </c>
      <c r="GH93" s="361" cm="1">
        <f t="array" aca="1" ref="GH93" ca="1">INDIRECT($AN93&amp;"!"&amp;'DataReport Cell refs'!GH$2)</f>
        <v>0</v>
      </c>
      <c r="GI93" s="361" cm="1">
        <f t="array" aca="1" ref="GI93" ca="1">INDIRECT($AN93&amp;"!"&amp;'DataReport Cell refs'!GI$2)</f>
        <v>0</v>
      </c>
      <c r="GJ93" s="361" cm="1">
        <f t="array" aca="1" ref="GJ93" ca="1">INDIRECT($AN93&amp;"!"&amp;'DataReport Cell refs'!GJ$2)</f>
        <v>0</v>
      </c>
      <c r="GK93" s="361" cm="1">
        <f t="array" aca="1" ref="GK93" ca="1">INDIRECT($AN93&amp;"!"&amp;'DataReport Cell refs'!GK$2)</f>
        <v>0</v>
      </c>
      <c r="GL93" s="361" cm="1">
        <f t="array" aca="1" ref="GL93" ca="1">INDIRECT($AN93&amp;"!"&amp;'DataReport Cell refs'!GL$2)</f>
        <v>0</v>
      </c>
      <c r="GM93" s="361" cm="1">
        <f t="array" aca="1" ref="GM93" ca="1">INDIRECT($AN93&amp;"!"&amp;'DataReport Cell refs'!GM$2)</f>
        <v>0</v>
      </c>
      <c r="GN93" s="361" cm="1">
        <f t="array" aca="1" ref="GN93" ca="1">INDIRECT($AN93&amp;"!"&amp;'DataReport Cell refs'!GN$2)</f>
        <v>0</v>
      </c>
      <c r="GO93" s="361" cm="1">
        <f t="array" aca="1" ref="GO93" ca="1">INDIRECT($AN93&amp;"!"&amp;'DataReport Cell refs'!GO$2)</f>
        <v>0</v>
      </c>
      <c r="GP93" s="361" cm="1">
        <f t="array" aca="1" ref="GP93" ca="1">INDIRECT($AN93&amp;"!"&amp;'DataReport Cell refs'!GP$2)</f>
        <v>0</v>
      </c>
      <c r="GQ93" s="361" cm="1">
        <f t="array" aca="1" ref="GQ93" ca="1">INDIRECT($AN93&amp;"!"&amp;'DataReport Cell refs'!GQ$2)</f>
        <v>0</v>
      </c>
      <c r="GR93" s="361" cm="1">
        <f t="array" aca="1" ref="GR93" ca="1">INDIRECT($AN93&amp;"!"&amp;'DataReport Cell refs'!GR$2)</f>
        <v>0</v>
      </c>
      <c r="GS93" s="361" cm="1">
        <f t="array" aca="1" ref="GS93" ca="1">INDIRECT($AN93&amp;"!"&amp;'DataReport Cell refs'!GS$2)</f>
        <v>0</v>
      </c>
      <c r="GT93" s="361" cm="1">
        <f t="array" aca="1" ref="GT93" ca="1">INDIRECT($AN93&amp;"!"&amp;'DataReport Cell refs'!GT$2)</f>
        <v>0</v>
      </c>
      <c r="GU93" s="361" cm="1">
        <f t="array" aca="1" ref="GU93" ca="1">INDIRECT($AN93&amp;"!"&amp;'DataReport Cell refs'!GU$2)</f>
        <v>0</v>
      </c>
      <c r="GV93" s="361" cm="1">
        <f t="array" aca="1" ref="GV93" ca="1">INDIRECT($AN93&amp;"!"&amp;'DataReport Cell refs'!GV$2)</f>
        <v>0</v>
      </c>
      <c r="GW93" s="361" cm="1">
        <f t="array" aca="1" ref="GW93" ca="1">INDIRECT($AN93&amp;"!"&amp;'DataReport Cell refs'!GW$2)</f>
        <v>0</v>
      </c>
      <c r="GX93" s="361" cm="1">
        <f t="array" aca="1" ref="GX93" ca="1">INDIRECT($AN93&amp;"!"&amp;'DataReport Cell refs'!GX$2)</f>
        <v>0</v>
      </c>
      <c r="GY93" s="361" cm="1">
        <f t="array" aca="1" ref="GY93" ca="1">INDIRECT($AN93&amp;"!"&amp;'DataReport Cell refs'!GY$2)</f>
        <v>0</v>
      </c>
      <c r="GZ93" s="361" cm="1">
        <f t="array" aca="1" ref="GZ93" ca="1">INDIRECT($AN93&amp;"!"&amp;'DataReport Cell refs'!GZ$2)</f>
        <v>0</v>
      </c>
      <c r="HA93" s="361" cm="1">
        <f t="array" aca="1" ref="HA93" ca="1">INDIRECT($AN93&amp;"!"&amp;'DataReport Cell refs'!HA$2)</f>
        <v>0</v>
      </c>
      <c r="HB93" s="361" cm="1">
        <f t="array" aca="1" ref="HB93" ca="1">INDIRECT($AN93&amp;"!"&amp;'DataReport Cell refs'!HB$2)</f>
        <v>0</v>
      </c>
      <c r="HC93" s="361" cm="1">
        <f t="array" aca="1" ref="HC93" ca="1">INDIRECT($AN93&amp;"!"&amp;'DataReport Cell refs'!HC$2)</f>
        <v>0</v>
      </c>
      <c r="HD93" s="361" cm="1">
        <f t="array" aca="1" ref="HD93" ca="1">INDIRECT($AN93&amp;"!"&amp;'DataReport Cell refs'!HD$2)</f>
        <v>0</v>
      </c>
      <c r="HE93" cm="1">
        <f t="array" aca="1" ref="HE93" ca="1">INDIRECT($AN93&amp;"!"&amp;'DataReport Cell refs'!HE$2)</f>
        <v>0</v>
      </c>
      <c r="HF93" cm="1">
        <f t="array" aca="1" ref="HF93" ca="1">INDIRECT($AN93&amp;"!"&amp;'DataReport Cell refs'!HF$2)</f>
        <v>0</v>
      </c>
      <c r="HG93" cm="1">
        <f t="array" aca="1" ref="HG93" ca="1">INDIRECT($AN93&amp;"!"&amp;'DataReport Cell refs'!HG$2)</f>
        <v>0</v>
      </c>
      <c r="HH93" cm="1">
        <f t="array" aca="1" ref="HH93" ca="1">INDIRECT($AN93&amp;"!"&amp;'DataReport Cell refs'!HH$2)</f>
        <v>0</v>
      </c>
      <c r="HI93" cm="1">
        <f t="array" aca="1" ref="HI93" ca="1">INDIRECT($AN93&amp;"!"&amp;'DataReport Cell refs'!HI$2)</f>
        <v>0</v>
      </c>
      <c r="HJ93" cm="1">
        <f t="array" aca="1" ref="HJ93" ca="1">INDIRECT($AN93&amp;"!"&amp;'DataReport Cell refs'!HJ$2)</f>
        <v>0</v>
      </c>
      <c r="HK93" cm="1">
        <f t="array" aca="1" ref="HK93" ca="1">INDIRECT($AN93&amp;"!"&amp;'DataReport Cell refs'!HK$2)</f>
        <v>0</v>
      </c>
      <c r="HL93" cm="1">
        <f t="array" aca="1" ref="HL93" ca="1">INDIRECT($AN93&amp;"!"&amp;'DataReport Cell refs'!HL$2)</f>
        <v>0</v>
      </c>
      <c r="HM93" cm="1">
        <f t="array" aca="1" ref="HM93" ca="1">INDIRECT($AN93&amp;"!"&amp;'DataReport Cell refs'!HM$2)</f>
        <v>0</v>
      </c>
      <c r="HN93" cm="1">
        <f t="array" aca="1" ref="HN93" ca="1">INDIRECT($AN93&amp;"!"&amp;'DataReport Cell refs'!HN$2)</f>
        <v>0</v>
      </c>
      <c r="HO93" cm="1">
        <f t="array" aca="1" ref="HO93" ca="1">INDIRECT($AN93&amp;"!"&amp;'DataReport Cell refs'!HO$2)</f>
        <v>0</v>
      </c>
      <c r="HP93" cm="1">
        <f t="array" aca="1" ref="HP93" ca="1">INDIRECT($AN93&amp;"!"&amp;'DataReport Cell refs'!HP$2)</f>
        <v>0</v>
      </c>
      <c r="HQ93" cm="1">
        <f t="array" aca="1" ref="HQ93" ca="1">INDIRECT($AN93&amp;"!"&amp;'DataReport Cell refs'!HQ$2)</f>
        <v>0</v>
      </c>
      <c r="HR93" cm="1">
        <f t="array" aca="1" ref="HR93" ca="1">INDIRECT($AN93&amp;"!"&amp;'DataReport Cell refs'!HR$2)</f>
        <v>0</v>
      </c>
      <c r="HS93" cm="1">
        <f t="array" aca="1" ref="HS93" ca="1">INDIRECT($AN93&amp;"!"&amp;'DataReport Cell refs'!HS$2)</f>
        <v>0</v>
      </c>
      <c r="HT93" cm="1">
        <f t="array" aca="1" ref="HT93" ca="1">INDIRECT($AN93&amp;"!"&amp;'DataReport Cell refs'!HT$2)</f>
        <v>0</v>
      </c>
      <c r="HU93" cm="1">
        <f t="array" aca="1" ref="HU93" ca="1">INDIRECT($AN93&amp;"!"&amp;'DataReport Cell refs'!HU$2)</f>
        <v>0</v>
      </c>
      <c r="HV93" cm="1">
        <f t="array" aca="1" ref="HV93" ca="1">INDIRECT($AN93&amp;"!"&amp;'DataReport Cell refs'!HV$2)</f>
        <v>0</v>
      </c>
      <c r="HW93" cm="1">
        <f t="array" aca="1" ref="HW93" ca="1">INDIRECT($AN93&amp;"!"&amp;'DataReport Cell refs'!HW$2)</f>
        <v>0</v>
      </c>
      <c r="HX93" cm="1">
        <f t="array" aca="1" ref="HX93" ca="1">INDIRECT($AN93&amp;"!"&amp;'DataReport Cell refs'!HX$2)</f>
        <v>0</v>
      </c>
      <c r="HY93" cm="1">
        <f t="array" aca="1" ref="HY93" ca="1">INDIRECT($AN93&amp;"!"&amp;'DataReport Cell refs'!HY$2)</f>
        <v>0</v>
      </c>
      <c r="HZ93" cm="1">
        <f t="array" aca="1" ref="HZ93" ca="1">INDIRECT($AN93&amp;"!"&amp;'DataReport Cell refs'!HZ$2)</f>
        <v>0</v>
      </c>
      <c r="IA93" cm="1">
        <f t="array" aca="1" ref="IA93" ca="1">INDIRECT($AN93&amp;"!"&amp;'DataReport Cell refs'!IA$2)</f>
        <v>0</v>
      </c>
      <c r="IB93" cm="1">
        <f t="array" aca="1" ref="IB93" ca="1">INDIRECT($AN93&amp;"!"&amp;'DataReport Cell refs'!IB$2)</f>
        <v>0</v>
      </c>
      <c r="IC93" cm="1">
        <f t="array" aca="1" ref="IC93" ca="1">INDIRECT($AN93&amp;"!"&amp;'DataReport Cell refs'!IC$2)</f>
        <v>0</v>
      </c>
      <c r="ID93" cm="1">
        <f t="array" aca="1" ref="ID93" ca="1">INDIRECT($AN93&amp;"!"&amp;'DataReport Cell refs'!ID$2)</f>
        <v>0</v>
      </c>
      <c r="IE93" cm="1">
        <f t="array" aca="1" ref="IE93" ca="1">INDIRECT($AN93&amp;"!"&amp;'DataReport Cell refs'!IE$2)</f>
        <v>0</v>
      </c>
      <c r="IF93" cm="1">
        <f t="array" aca="1" ref="IF93" ca="1">INDIRECT($AN93&amp;"!"&amp;'DataReport Cell refs'!IF$2)</f>
        <v>0</v>
      </c>
      <c r="IG93" cm="1">
        <f t="array" aca="1" ref="IG93" ca="1">INDIRECT($AN93&amp;"!"&amp;'DataReport Cell refs'!IG$2)</f>
        <v>0</v>
      </c>
      <c r="IH93" cm="1">
        <f t="array" aca="1" ref="IH93" ca="1">INDIRECT($AN93&amp;"!"&amp;'DataReport Cell refs'!IH$2)</f>
        <v>0</v>
      </c>
      <c r="II93" cm="1">
        <f t="array" aca="1" ref="II93" ca="1">INDIRECT($AN93&amp;"!"&amp;'DataReport Cell refs'!II$2)</f>
        <v>0</v>
      </c>
      <c r="IJ93" cm="1">
        <f t="array" aca="1" ref="IJ93" ca="1">INDIRECT($AN93&amp;"!"&amp;'DataReport Cell refs'!IJ$2)</f>
        <v>0</v>
      </c>
      <c r="IK93" cm="1">
        <f t="array" aca="1" ref="IK93" ca="1">INDIRECT($AN93&amp;"!"&amp;'DataReport Cell refs'!IK$2)</f>
        <v>0</v>
      </c>
      <c r="IL93" cm="1">
        <f t="array" aca="1" ref="IL93" ca="1">INDIRECT($AN93&amp;"!"&amp;'DataReport Cell refs'!IL$2)</f>
        <v>0</v>
      </c>
      <c r="IM93" cm="1">
        <f t="array" aca="1" ref="IM93" ca="1">INDIRECT($AN93&amp;"!"&amp;'DataReport Cell refs'!IM$2)</f>
        <v>0</v>
      </c>
      <c r="IN93" cm="1">
        <f t="array" aca="1" ref="IN93" ca="1">INDIRECT($AN93&amp;"!"&amp;'DataReport Cell refs'!IN$2)</f>
        <v>0</v>
      </c>
      <c r="IO93" cm="1">
        <f t="array" aca="1" ref="IO93" ca="1">INDIRECT($AN93&amp;"!"&amp;'DataReport Cell refs'!IO$2)</f>
        <v>0</v>
      </c>
      <c r="IP93" cm="1">
        <f t="array" aca="1" ref="IP93" ca="1">INDIRECT($AN93&amp;"!"&amp;'DataReport Cell refs'!IP$2)</f>
        <v>0</v>
      </c>
      <c r="IQ93" cm="1">
        <f t="array" aca="1" ref="IQ93" ca="1">INDIRECT($AN93&amp;"!"&amp;'DataReport Cell refs'!IQ$2)</f>
        <v>0</v>
      </c>
      <c r="IR93" cm="1">
        <f t="array" aca="1" ref="IR93" ca="1">INDIRECT($AN93&amp;"!"&amp;'DataReport Cell refs'!IR$2)</f>
        <v>0</v>
      </c>
      <c r="IS93" cm="1">
        <f t="array" aca="1" ref="IS93" ca="1">INDIRECT($AN93&amp;"!"&amp;'DataReport Cell refs'!IS$2)</f>
        <v>0</v>
      </c>
      <c r="IT93" cm="1">
        <f t="array" aca="1" ref="IT93" ca="1">INDIRECT($AN93&amp;"!"&amp;'DataReport Cell refs'!IT$2)</f>
        <v>0</v>
      </c>
      <c r="IU93" cm="1">
        <f t="array" aca="1" ref="IU93" ca="1">INDIRECT($AN93&amp;"!"&amp;'DataReport Cell refs'!IU$2)</f>
        <v>0</v>
      </c>
      <c r="IV93" cm="1">
        <f t="array" aca="1" ref="IV93" ca="1">INDIRECT($AN93&amp;"!"&amp;'DataReport Cell refs'!IV$2)</f>
        <v>0</v>
      </c>
      <c r="IW93" cm="1">
        <f t="array" aca="1" ref="IW93" ca="1">INDIRECT($AN93&amp;"!"&amp;'DataReport Cell refs'!IW$2)</f>
        <v>0</v>
      </c>
      <c r="IX93" cm="1">
        <f t="array" aca="1" ref="IX93" ca="1">INDIRECT($AN93&amp;"!"&amp;'DataReport Cell refs'!IX$2)</f>
        <v>0</v>
      </c>
      <c r="IY93" cm="1">
        <f t="array" aca="1" ref="IY93" ca="1">INDIRECT($AN93&amp;"!"&amp;'DataReport Cell refs'!IY$2)</f>
        <v>0</v>
      </c>
      <c r="IZ93" cm="1">
        <f t="array" aca="1" ref="IZ93" ca="1">INDIRECT($AN93&amp;"!"&amp;'DataReport Cell refs'!IZ$2)</f>
        <v>0</v>
      </c>
      <c r="JA93" cm="1">
        <f t="array" aca="1" ref="JA93" ca="1">INDIRECT($AN93&amp;"!"&amp;'DataReport Cell refs'!JA$2)</f>
        <v>0</v>
      </c>
      <c r="JB93" cm="1">
        <f t="array" aca="1" ref="JB93" ca="1">INDIRECT($AN93&amp;"!"&amp;'DataReport Cell refs'!JB$2)</f>
        <v>0</v>
      </c>
      <c r="JC93" cm="1">
        <f t="array" aca="1" ref="JC93" ca="1">INDIRECT($AN93&amp;"!"&amp;'DataReport Cell refs'!JC$2)</f>
        <v>0</v>
      </c>
      <c r="JD93" cm="1">
        <f t="array" aca="1" ref="JD93" ca="1">INDIRECT($AN93&amp;"!"&amp;'DataReport Cell refs'!JD$2)</f>
        <v>0</v>
      </c>
      <c r="JE93" cm="1">
        <f t="array" aca="1" ref="JE93" ca="1">INDIRECT($AN93&amp;"!"&amp;'DataReport Cell refs'!JE$2)</f>
        <v>0</v>
      </c>
      <c r="JF93" cm="1">
        <f t="array" aca="1" ref="JF93" ca="1">INDIRECT($AN93&amp;"!"&amp;'DataReport Cell refs'!JF$2)</f>
        <v>0</v>
      </c>
      <c r="JG93" cm="1">
        <f t="array" aca="1" ref="JG93" ca="1">INDIRECT($AN93&amp;"!"&amp;'DataReport Cell refs'!JG$2)</f>
        <v>0</v>
      </c>
      <c r="JH93" cm="1">
        <f t="array" aca="1" ref="JH93" ca="1">INDIRECT($AN93&amp;"!"&amp;'DataReport Cell refs'!JH$2)</f>
        <v>0</v>
      </c>
      <c r="JI93" cm="1">
        <f t="array" aca="1" ref="JI93" ca="1">INDIRECT($AN93&amp;"!"&amp;'DataReport Cell refs'!JI$2)</f>
        <v>0</v>
      </c>
      <c r="JJ93" cm="1">
        <f t="array" aca="1" ref="JJ93" ca="1">INDIRECT($AN93&amp;"!"&amp;'DataReport Cell refs'!JJ$2)</f>
        <v>0</v>
      </c>
      <c r="JK93" cm="1">
        <f t="array" aca="1" ref="JK93" ca="1">INDIRECT($AN93&amp;"!"&amp;'DataReport Cell refs'!JK$2)</f>
        <v>0</v>
      </c>
      <c r="JL93" cm="1">
        <f t="array" aca="1" ref="JL93" ca="1">INDIRECT($AN93&amp;"!"&amp;'DataReport Cell refs'!JL$2)</f>
        <v>0</v>
      </c>
      <c r="JM93" cm="1">
        <f t="array" aca="1" ref="JM93" ca="1">INDIRECT($AN93&amp;"!"&amp;'DataReport Cell refs'!JM$2)</f>
        <v>0</v>
      </c>
      <c r="JN93" cm="1">
        <f t="array" aca="1" ref="JN93" ca="1">INDIRECT($AN93&amp;"!"&amp;'DataReport Cell refs'!JN$2)</f>
        <v>0</v>
      </c>
      <c r="JO93" cm="1">
        <f t="array" aca="1" ref="JO93" ca="1">INDIRECT($AN93&amp;"!"&amp;'DataReport Cell refs'!JO$2)</f>
        <v>0</v>
      </c>
      <c r="JP93" cm="1">
        <f t="array" aca="1" ref="JP93" ca="1">INDIRECT($AN93&amp;"!"&amp;'DataReport Cell refs'!JP$2)</f>
        <v>0</v>
      </c>
      <c r="JQ93" cm="1">
        <f t="array" aca="1" ref="JQ93" ca="1">INDIRECT($AN93&amp;"!"&amp;'DataReport Cell refs'!JQ$2)</f>
        <v>0</v>
      </c>
      <c r="JR93" cm="1">
        <f t="array" aca="1" ref="JR93" ca="1">INDIRECT($AN93&amp;"!"&amp;'DataReport Cell refs'!JR$2)</f>
        <v>0</v>
      </c>
      <c r="JS93" cm="1">
        <f t="array" aca="1" ref="JS93" ca="1">INDIRECT($AN93&amp;"!"&amp;'DataReport Cell refs'!JS$2)</f>
        <v>0</v>
      </c>
      <c r="JT93" cm="1">
        <f t="array" aca="1" ref="JT93" ca="1">INDIRECT($AN93&amp;"!"&amp;'DataReport Cell refs'!JT$2)</f>
        <v>0</v>
      </c>
      <c r="JU93" cm="1">
        <f t="array" aca="1" ref="JU93" ca="1">INDIRECT($AN93&amp;"!"&amp;'DataReport Cell refs'!JU$2)</f>
        <v>0</v>
      </c>
      <c r="JV93" t="str" cm="1">
        <f t="array" aca="1" ref="JV93" ca="1">INDIRECT($AN93&amp;"!"&amp;'DataReport Cell refs'!JV$2)</f>
        <v>Not Commenced</v>
      </c>
      <c r="JW93" t="str" cm="1">
        <f t="array" aca="1" ref="JW93" ca="1">INDIRECT($AN93&amp;"!"&amp;'DataReport Cell refs'!JW$2)</f>
        <v>First complete Stocktake</v>
      </c>
      <c r="JX93" t="str" cm="1">
        <f t="array" aca="1" ref="JX93" ca="1">INDIRECT($AN93&amp;"!"&amp;'DataReport Cell refs'!JX$2)</f>
        <v>First complete Stocktake</v>
      </c>
      <c r="JY93" t="str" cm="1">
        <f t="array" aca="1" ref="JY93" ca="1">INDIRECT($AN93&amp;"!"&amp;'DataReport Cell refs'!JY$2)</f>
        <v>First complete Stocktake</v>
      </c>
      <c r="JZ93" t="str" cm="1">
        <f t="array" aca="1" ref="JZ93" ca="1">INDIRECT($AN93&amp;"!"&amp;'DataReport Cell refs'!JZ$2)</f>
        <v>First complete Stocktake</v>
      </c>
      <c r="KA93" t="str" cm="1">
        <f t="array" aca="1" ref="KA93" ca="1">INDIRECT($AN93&amp;"!"&amp;'DataReport Cell refs'!KA$2)</f>
        <v>First complete Stocktake</v>
      </c>
      <c r="KB93" t="str" cm="1">
        <f t="array" aca="1" ref="KB93" ca="1">INDIRECT($AN93&amp;"!"&amp;'DataReport Cell refs'!KB$2)</f>
        <v>First complete Stocktake</v>
      </c>
    </row>
    <row r="94" spans="40:288" x14ac:dyDescent="0.35">
      <c r="AN94" s="345" t="s">
        <v>1233</v>
      </c>
      <c r="AO94" cm="1">
        <f t="array" aca="1" ref="AO94" ca="1">INDIRECT($AN94&amp;"!"&amp;'DataReport Cell refs'!AO$2)</f>
        <v>0</v>
      </c>
      <c r="AP94" t="str" cm="1">
        <f t="array" aca="1" ref="AP94" ca="1">INDIRECT($AN94&amp;"!"&amp;'DataReport Cell refs'!AP$2)</f>
        <v>Select option</v>
      </c>
      <c r="AQ94" t="str" cm="1">
        <f t="array" aca="1" ref="AQ94" ca="1">INDIRECT($AN94&amp;"!"&amp;'DataReport Cell refs'!AQ$2)</f>
        <v>Select option</v>
      </c>
      <c r="AR94" s="361" cm="1">
        <f t="array" aca="1" ref="AR94" ca="1">INDIRECT($AN94&amp;"!"&amp;'DataReport Cell refs'!AR$2)</f>
        <v>0</v>
      </c>
      <c r="AS94" t="b" cm="1">
        <f t="array" aca="1" ref="AS94" ca="1">INDIRECT($AN94&amp;"!"&amp;'DataReport Cell refs'!AS$2)</f>
        <v>0</v>
      </c>
      <c r="AT94" t="b" cm="1">
        <f t="array" aca="1" ref="AT94" ca="1">INDIRECT($AN94&amp;"!"&amp;'DataReport Cell refs'!AT$2)</f>
        <v>0</v>
      </c>
      <c r="AU94" t="b" cm="1">
        <f t="array" aca="1" ref="AU94" ca="1">INDIRECT($AN94&amp;"!"&amp;'DataReport Cell refs'!AU$2)</f>
        <v>0</v>
      </c>
      <c r="AV94" t="b" cm="1">
        <f t="array" aca="1" ref="AV94" ca="1">INDIRECT($AN94&amp;"!"&amp;'DataReport Cell refs'!AV$2)</f>
        <v>0</v>
      </c>
      <c r="AW94" t="b" cm="1">
        <f t="array" aca="1" ref="AW94" ca="1">INDIRECT($AN94&amp;"!"&amp;'DataReport Cell refs'!AW$2)</f>
        <v>0</v>
      </c>
      <c r="AX94" t="b" cm="1">
        <f t="array" aca="1" ref="AX94" ca="1">INDIRECT($AN94&amp;"!"&amp;'DataReport Cell refs'!AX$2)</f>
        <v>0</v>
      </c>
      <c r="AY94" t="b" cm="1">
        <f t="array" aca="1" ref="AY94" ca="1">INDIRECT($AN94&amp;"!"&amp;'DataReport Cell refs'!AY$2)</f>
        <v>0</v>
      </c>
      <c r="AZ94" t="b" cm="1">
        <f t="array" aca="1" ref="AZ94" ca="1">INDIRECT($AN94&amp;"!"&amp;'DataReport Cell refs'!AZ$2)</f>
        <v>0</v>
      </c>
      <c r="BA94" t="b" cm="1">
        <f t="array" aca="1" ref="BA94" ca="1">INDIRECT($AN94&amp;"!"&amp;'DataReport Cell refs'!BA$2)</f>
        <v>0</v>
      </c>
      <c r="BB94" t="b" cm="1">
        <f t="array" aca="1" ref="BB94" ca="1">INDIRECT($AN94&amp;"!"&amp;'DataReport Cell refs'!BB$2)</f>
        <v>0</v>
      </c>
      <c r="BC94" t="b" cm="1">
        <f t="array" aca="1" ref="BC94" ca="1">INDIRECT($AN94&amp;"!"&amp;'DataReport Cell refs'!BC$2)</f>
        <v>0</v>
      </c>
      <c r="BD94" t="b" cm="1">
        <f t="array" aca="1" ref="BD94" ca="1">INDIRECT($AN94&amp;"!"&amp;'DataReport Cell refs'!BD$2)</f>
        <v>0</v>
      </c>
      <c r="BE94" t="b" cm="1">
        <f t="array" aca="1" ref="BE94" ca="1">INDIRECT($AN94&amp;"!"&amp;'DataReport Cell refs'!BE$2)</f>
        <v>0</v>
      </c>
      <c r="BF94" t="b" cm="1">
        <f t="array" aca="1" ref="BF94" ca="1">INDIRECT($AN94&amp;"!"&amp;'DataReport Cell refs'!BF$2)</f>
        <v>0</v>
      </c>
      <c r="BG94" t="b" cm="1">
        <f t="array" aca="1" ref="BG94" ca="1">INDIRECT($AN94&amp;"!"&amp;'DataReport Cell refs'!BG$2)</f>
        <v>0</v>
      </c>
      <c r="BH94" t="b" cm="1">
        <f t="array" aca="1" ref="BH94" ca="1">INDIRECT($AN94&amp;"!"&amp;'DataReport Cell refs'!BH$2)</f>
        <v>0</v>
      </c>
      <c r="BI94" t="str" cm="1">
        <f t="array" aca="1" ref="BI94" ca="1">INDIRECT($AN94&amp;"!"&amp;'DataReport Cell refs'!BI$2)</f>
        <v>Select option</v>
      </c>
      <c r="BJ94" t="str" cm="1">
        <f t="array" aca="1" ref="BJ94" ca="1">INDIRECT($AN94&amp;"!"&amp;'DataReport Cell refs'!BJ$2)</f>
        <v>Select option</v>
      </c>
      <c r="BK94" t="str" cm="1">
        <f t="array" aca="1" ref="BK94" ca="1">INDIRECT($AN94&amp;"!"&amp;'DataReport Cell refs'!BK$2)</f>
        <v>Select option</v>
      </c>
      <c r="BL94" t="str" cm="1">
        <f t="array" aca="1" ref="BL94" ca="1">INDIRECT($AN94&amp;"!"&amp;'DataReport Cell refs'!BL$2)</f>
        <v>Select option</v>
      </c>
      <c r="BM94" t="str" cm="1">
        <f t="array" aca="1" ref="BM94" ca="1">INDIRECT($AN94&amp;"!"&amp;'DataReport Cell refs'!BM$2)</f>
        <v>Select option</v>
      </c>
      <c r="BN94" t="str" cm="1">
        <f t="array" aca="1" ref="BN94" ca="1">INDIRECT($AN94&amp;"!"&amp;'DataReport Cell refs'!BN$2)</f>
        <v>Select option</v>
      </c>
      <c r="BO94" t="str" cm="1">
        <f t="array" aca="1" ref="BO94" ca="1">INDIRECT($AN94&amp;"!"&amp;'DataReport Cell refs'!BO$2)</f>
        <v>Select option</v>
      </c>
      <c r="BP94" t="str" cm="1">
        <f t="array" aca="1" ref="BP94" ca="1">INDIRECT($AN94&amp;"!"&amp;'DataReport Cell refs'!BP$2)</f>
        <v>Select option</v>
      </c>
      <c r="BQ94" t="str" cm="1">
        <f t="array" aca="1" ref="BQ94" ca="1">INDIRECT($AN94&amp;"!"&amp;'DataReport Cell refs'!BQ$2)</f>
        <v>Select option</v>
      </c>
      <c r="BR94" t="b" cm="1">
        <f t="array" aca="1" ref="BR94" ca="1">INDIRECT($AN94&amp;"!"&amp;'DataReport Cell refs'!BR$2)</f>
        <v>0</v>
      </c>
      <c r="BS94" t="b" cm="1">
        <f t="array" aca="1" ref="BS94" ca="1">INDIRECT($AN94&amp;"!"&amp;'DataReport Cell refs'!BS$2)</f>
        <v>0</v>
      </c>
      <c r="BT94" t="b" cm="1">
        <f t="array" aca="1" ref="BT94" ca="1">INDIRECT($AN94&amp;"!"&amp;'DataReport Cell refs'!BT$2)</f>
        <v>0</v>
      </c>
      <c r="BU94" t="b" cm="1">
        <f t="array" aca="1" ref="BU94" ca="1">INDIRECT($AN94&amp;"!"&amp;'DataReport Cell refs'!BU$2)</f>
        <v>0</v>
      </c>
      <c r="BV94" t="b" cm="1">
        <f t="array" aca="1" ref="BV94" ca="1">INDIRECT($AN94&amp;"!"&amp;'DataReport Cell refs'!BV$2)</f>
        <v>0</v>
      </c>
      <c r="BW94" t="b" cm="1">
        <f t="array" aca="1" ref="BW94" ca="1">INDIRECT($AN94&amp;"!"&amp;'DataReport Cell refs'!BW$2)</f>
        <v>0</v>
      </c>
      <c r="BX94" t="b" cm="1">
        <f t="array" aca="1" ref="BX94" ca="1">INDIRECT($AN94&amp;"!"&amp;'DataReport Cell refs'!BX$2)</f>
        <v>0</v>
      </c>
      <c r="BY94" t="b" cm="1">
        <f t="array" aca="1" ref="BY94" ca="1">INDIRECT($AN94&amp;"!"&amp;'DataReport Cell refs'!BY$2)</f>
        <v>0</v>
      </c>
      <c r="BZ94" t="b" cm="1">
        <f t="array" aca="1" ref="BZ94" ca="1">INDIRECT($AN94&amp;"!"&amp;'DataReport Cell refs'!BZ$2)</f>
        <v>0</v>
      </c>
      <c r="CA94" cm="1">
        <f t="array" aca="1" ref="CA94" ca="1">INDIRECT($AN94&amp;"!"&amp;'DataReport Cell refs'!CA$2)</f>
        <v>0</v>
      </c>
      <c r="CB94" s="385" cm="1">
        <f t="array" aca="1" ref="CB94" ca="1">INDIRECT($AN94&amp;"!"&amp;'DataReport Cell refs'!CB$2)</f>
        <v>0</v>
      </c>
      <c r="CC94" s="385" cm="1">
        <f t="array" aca="1" ref="CC94" ca="1">INDIRECT($AN94&amp;"!"&amp;'DataReport Cell refs'!CC$2)</f>
        <v>0</v>
      </c>
      <c r="CD94" s="385" cm="1">
        <f t="array" aca="1" ref="CD94" ca="1">INDIRECT($AN94&amp;"!"&amp;'DataReport Cell refs'!CD$2)</f>
        <v>0</v>
      </c>
      <c r="CE94" t="str" cm="1">
        <f t="array" aca="1" ref="CE94" ca="1">INDIRECT($AN94&amp;"!"&amp;'DataReport Cell refs'!CE$2)</f>
        <v>Select option</v>
      </c>
      <c r="CF94" s="361" cm="1">
        <f t="array" aca="1" ref="CF94" ca="1">INDIRECT($AN94&amp;"!"&amp;'DataReport Cell refs'!CF$2)</f>
        <v>0</v>
      </c>
      <c r="CG94" t="b" cm="1">
        <f t="array" aca="1" ref="CG94" ca="1">INDIRECT($AN94&amp;"!"&amp;'DataReport Cell refs'!CG$2)</f>
        <v>0</v>
      </c>
      <c r="CH94" t="b" cm="1">
        <f t="array" aca="1" ref="CH94" ca="1">INDIRECT($AN94&amp;"!"&amp;'DataReport Cell refs'!CH$2)</f>
        <v>0</v>
      </c>
      <c r="CI94" t="b" cm="1">
        <f t="array" aca="1" ref="CI94" ca="1">INDIRECT($AN94&amp;"!"&amp;'DataReport Cell refs'!CI$2)</f>
        <v>0</v>
      </c>
      <c r="CJ94" t="b" cm="1">
        <f t="array" aca="1" ref="CJ94" ca="1">INDIRECT($AN94&amp;"!"&amp;'DataReport Cell refs'!CJ$2)</f>
        <v>0</v>
      </c>
      <c r="CK94" t="b" cm="1">
        <f t="array" aca="1" ref="CK94" ca="1">INDIRECT($AN94&amp;"!"&amp;'DataReport Cell refs'!CK$2)</f>
        <v>0</v>
      </c>
      <c r="CL94" t="b" cm="1">
        <f t="array" aca="1" ref="CL94" ca="1">INDIRECT($AN94&amp;"!"&amp;'DataReport Cell refs'!CL$2)</f>
        <v>0</v>
      </c>
      <c r="CM94" t="b" cm="1">
        <f t="array" aca="1" ref="CM94" ca="1">INDIRECT($AN94&amp;"!"&amp;'DataReport Cell refs'!CM$2)</f>
        <v>0</v>
      </c>
      <c r="CN94" t="b" cm="1">
        <f t="array" aca="1" ref="CN94" ca="1">INDIRECT($AN94&amp;"!"&amp;'DataReport Cell refs'!CN$2)</f>
        <v>0</v>
      </c>
      <c r="CO94" t="b" cm="1">
        <f t="array" aca="1" ref="CO94" ca="1">INDIRECT($AN94&amp;"!"&amp;'DataReport Cell refs'!CO$2)</f>
        <v>0</v>
      </c>
      <c r="CP94" t="b" cm="1">
        <f t="array" aca="1" ref="CP94" ca="1">INDIRECT($AN94&amp;"!"&amp;'DataReport Cell refs'!CP$2)</f>
        <v>0</v>
      </c>
      <c r="CQ94" t="b" cm="1">
        <f t="array" aca="1" ref="CQ94" ca="1">INDIRECT($AN94&amp;"!"&amp;'DataReport Cell refs'!CQ$2)</f>
        <v>0</v>
      </c>
      <c r="CR94" t="b" cm="1">
        <f t="array" aca="1" ref="CR94" ca="1">INDIRECT($AN94&amp;"!"&amp;'DataReport Cell refs'!CR$2)</f>
        <v>0</v>
      </c>
      <c r="CS94" t="b" cm="1">
        <f t="array" aca="1" ref="CS94" ca="1">INDIRECT($AN94&amp;"!"&amp;'DataReport Cell refs'!CS$2)</f>
        <v>0</v>
      </c>
      <c r="CT94" t="b" cm="1">
        <f t="array" aca="1" ref="CT94" ca="1">INDIRECT($AN94&amp;"!"&amp;'DataReport Cell refs'!CT$2)</f>
        <v>0</v>
      </c>
      <c r="CU94" t="b" cm="1">
        <f t="array" aca="1" ref="CU94" ca="1">INDIRECT($AN94&amp;"!"&amp;'DataReport Cell refs'!CU$2)</f>
        <v>0</v>
      </c>
      <c r="CV94" t="b" cm="1">
        <f t="array" aca="1" ref="CV94" ca="1">INDIRECT($AN94&amp;"!"&amp;'DataReport Cell refs'!CV$2)</f>
        <v>0</v>
      </c>
      <c r="CW94" t="b" cm="1">
        <f t="array" aca="1" ref="CW94" ca="1">INDIRECT($AN94&amp;"!"&amp;'DataReport Cell refs'!CW$2)</f>
        <v>0</v>
      </c>
      <c r="CX94" t="b" cm="1">
        <f t="array" aca="1" ref="CX94" ca="1">INDIRECT($AN94&amp;"!"&amp;'DataReport Cell refs'!CX$2)</f>
        <v>0</v>
      </c>
      <c r="CY94" t="b" cm="1">
        <f t="array" aca="1" ref="CY94" ca="1">INDIRECT($AN94&amp;"!"&amp;'DataReport Cell refs'!CY$2)</f>
        <v>0</v>
      </c>
      <c r="CZ94" t="b" cm="1">
        <f t="array" aca="1" ref="CZ94" ca="1">INDIRECT($AN94&amp;"!"&amp;'DataReport Cell refs'!CZ$2)</f>
        <v>0</v>
      </c>
      <c r="DA94" t="b" cm="1">
        <f t="array" aca="1" ref="DA94" ca="1">INDIRECT($AN94&amp;"!"&amp;'DataReport Cell refs'!DA$2)</f>
        <v>0</v>
      </c>
      <c r="DB94" t="b" cm="1">
        <f t="array" aca="1" ref="DB94" ca="1">INDIRECT($AN94&amp;"!"&amp;'DataReport Cell refs'!DB$2)</f>
        <v>0</v>
      </c>
      <c r="DC94" t="b" cm="1">
        <f t="array" aca="1" ref="DC94" ca="1">INDIRECT($AN94&amp;"!"&amp;'DataReport Cell refs'!DC$2)</f>
        <v>0</v>
      </c>
      <c r="DD94" t="b" cm="1">
        <f t="array" aca="1" ref="DD94" ca="1">INDIRECT($AN94&amp;"!"&amp;'DataReport Cell refs'!DD$2)</f>
        <v>0</v>
      </c>
      <c r="DE94" t="b" cm="1">
        <f t="array" aca="1" ref="DE94" ca="1">INDIRECT($AN94&amp;"!"&amp;'DataReport Cell refs'!DE$2)</f>
        <v>0</v>
      </c>
      <c r="DF94" t="b" cm="1">
        <f t="array" aca="1" ref="DF94" ca="1">INDIRECT($AN94&amp;"!"&amp;'DataReport Cell refs'!DF$2)</f>
        <v>0</v>
      </c>
      <c r="DG94" t="b" cm="1">
        <f t="array" aca="1" ref="DG94" ca="1">INDIRECT($AN94&amp;"!"&amp;'DataReport Cell refs'!DG$2)</f>
        <v>0</v>
      </c>
      <c r="DH94" t="b" cm="1">
        <f t="array" aca="1" ref="DH94" ca="1">INDIRECT($AN94&amp;"!"&amp;'DataReport Cell refs'!DH$2)</f>
        <v>0</v>
      </c>
      <c r="DI94" t="b" cm="1">
        <f t="array" aca="1" ref="DI94" ca="1">INDIRECT($AN94&amp;"!"&amp;'DataReport Cell refs'!DI$2)</f>
        <v>0</v>
      </c>
      <c r="DJ94" t="b" cm="1">
        <f t="array" aca="1" ref="DJ94" ca="1">INDIRECT($AN94&amp;"!"&amp;'DataReport Cell refs'!DJ$2)</f>
        <v>0</v>
      </c>
      <c r="DK94" t="b" cm="1">
        <f t="array" aca="1" ref="DK94" ca="1">INDIRECT($AN94&amp;"!"&amp;'DataReport Cell refs'!DK$2)</f>
        <v>0</v>
      </c>
      <c r="DL94" t="b" cm="1">
        <f t="array" aca="1" ref="DL94" ca="1">INDIRECT($AN94&amp;"!"&amp;'DataReport Cell refs'!DL$2)</f>
        <v>0</v>
      </c>
      <c r="DM94" t="b" cm="1">
        <f t="array" aca="1" ref="DM94" ca="1">INDIRECT($AN94&amp;"!"&amp;'DataReport Cell refs'!DM$2)</f>
        <v>0</v>
      </c>
      <c r="DN94" t="str" cm="1">
        <f t="array" aca="1" ref="DN94" ca="1">INDIRECT($AN94&amp;"!"&amp;'DataReport Cell refs'!DN$2)</f>
        <v>Type here - Other service not included above 1</v>
      </c>
      <c r="DO94" t="str" cm="1">
        <f t="array" aca="1" ref="DO94" ca="1">INDIRECT($AN94&amp;"!"&amp;'DataReport Cell refs'!DO$2)</f>
        <v>Type here - Other service not included above 2</v>
      </c>
      <c r="DP94" t="str" cm="1">
        <f t="array" aca="1" ref="DP94" ca="1">INDIRECT($AN94&amp;"!"&amp;'DataReport Cell refs'!DP$2)</f>
        <v>Type here - Other service not included above 3</v>
      </c>
      <c r="DQ94" t="b" cm="1">
        <f t="array" aca="1" ref="DQ94" ca="1">INDIRECT($AN94&amp;"!"&amp;'DataReport Cell refs'!DQ$2)</f>
        <v>0</v>
      </c>
      <c r="DR94" t="b" cm="1">
        <f t="array" aca="1" ref="DR94" ca="1">INDIRECT($AN94&amp;"!"&amp;'DataReport Cell refs'!DR$2)</f>
        <v>0</v>
      </c>
      <c r="DS94" t="b" cm="1">
        <f t="array" aca="1" ref="DS94" ca="1">INDIRECT($AN94&amp;"!"&amp;'DataReport Cell refs'!DS$2)</f>
        <v>0</v>
      </c>
      <c r="DT94" t="b" cm="1">
        <f t="array" aca="1" ref="DT94" ca="1">INDIRECT($AN94&amp;"!"&amp;'DataReport Cell refs'!DT$2)</f>
        <v>0</v>
      </c>
      <c r="DU94" t="b" cm="1">
        <f t="array" aca="1" ref="DU94" ca="1">INDIRECT($AN94&amp;"!"&amp;'DataReport Cell refs'!DU$2)</f>
        <v>0</v>
      </c>
      <c r="DV94" t="b" cm="1">
        <f t="array" aca="1" ref="DV94" ca="1">INDIRECT($AN94&amp;"!"&amp;'DataReport Cell refs'!DV$2)</f>
        <v>0</v>
      </c>
      <c r="DW94" t="b" cm="1">
        <f t="array" aca="1" ref="DW94" ca="1">INDIRECT($AN94&amp;"!"&amp;'DataReport Cell refs'!DW$2)</f>
        <v>0</v>
      </c>
      <c r="DX94" t="b" cm="1">
        <f t="array" aca="1" ref="DX94" ca="1">INDIRECT($AN94&amp;"!"&amp;'DataReport Cell refs'!DX$2)</f>
        <v>0</v>
      </c>
      <c r="DY94" t="b" cm="1">
        <f t="array" aca="1" ref="DY94" ca="1">INDIRECT($AN94&amp;"!"&amp;'DataReport Cell refs'!DY$2)</f>
        <v>0</v>
      </c>
      <c r="DZ94" t="b" cm="1">
        <f t="array" aca="1" ref="DZ94" ca="1">INDIRECT($AN94&amp;"!"&amp;'DataReport Cell refs'!DZ$2)</f>
        <v>0</v>
      </c>
      <c r="EA94" t="b" cm="1">
        <f t="array" aca="1" ref="EA94" ca="1">INDIRECT($AN94&amp;"!"&amp;'DataReport Cell refs'!EA$2)</f>
        <v>0</v>
      </c>
      <c r="EB94" t="b" cm="1">
        <f t="array" aca="1" ref="EB94" ca="1">INDIRECT($AN94&amp;"!"&amp;'DataReport Cell refs'!EB$2)</f>
        <v>0</v>
      </c>
      <c r="EC94" t="b" cm="1">
        <f t="array" aca="1" ref="EC94" ca="1">INDIRECT($AN94&amp;"!"&amp;'DataReport Cell refs'!EC$2)</f>
        <v>0</v>
      </c>
      <c r="ED94" t="b" cm="1">
        <f t="array" aca="1" ref="ED94" ca="1">INDIRECT($AN94&amp;"!"&amp;'DataReport Cell refs'!ED$2)</f>
        <v>0</v>
      </c>
      <c r="EE94" t="b" cm="1">
        <f t="array" aca="1" ref="EE94" ca="1">INDIRECT($AN94&amp;"!"&amp;'DataReport Cell refs'!EE$2)</f>
        <v>0</v>
      </c>
      <c r="EF94" t="b" cm="1">
        <f t="array" aca="1" ref="EF94" ca="1">INDIRECT($AN94&amp;"!"&amp;'DataReport Cell refs'!EF$2)</f>
        <v>0</v>
      </c>
      <c r="EG94" t="b" cm="1">
        <f t="array" aca="1" ref="EG94" ca="1">INDIRECT($AN94&amp;"!"&amp;'DataReport Cell refs'!EG$2)</f>
        <v>0</v>
      </c>
      <c r="EH94" t="b" cm="1">
        <f t="array" aca="1" ref="EH94" ca="1">INDIRECT($AN94&amp;"!"&amp;'DataReport Cell refs'!EH$2)</f>
        <v>0</v>
      </c>
      <c r="EI94" t="b" cm="1">
        <f t="array" aca="1" ref="EI94" ca="1">INDIRECT($AN94&amp;"!"&amp;'DataReport Cell refs'!EI$2)</f>
        <v>0</v>
      </c>
      <c r="EJ94" t="b" cm="1">
        <f t="array" aca="1" ref="EJ94" ca="1">INDIRECT($AN94&amp;"!"&amp;'DataReport Cell refs'!EJ$2)</f>
        <v>0</v>
      </c>
      <c r="EK94" t="b" cm="1">
        <f t="array" aca="1" ref="EK94" ca="1">INDIRECT($AN94&amp;"!"&amp;'DataReport Cell refs'!EK$2)</f>
        <v>0</v>
      </c>
      <c r="EL94" t="b" cm="1">
        <f t="array" aca="1" ref="EL94" ca="1">INDIRECT($AN94&amp;"!"&amp;'DataReport Cell refs'!EL$2)</f>
        <v>0</v>
      </c>
      <c r="EM94" t="b" cm="1">
        <f t="array" aca="1" ref="EM94" ca="1">INDIRECT($AN94&amp;"!"&amp;'DataReport Cell refs'!EM$2)</f>
        <v>0</v>
      </c>
      <c r="EN94" t="b" cm="1">
        <f t="array" aca="1" ref="EN94" ca="1">INDIRECT($AN94&amp;"!"&amp;'DataReport Cell refs'!EN$2)</f>
        <v>0</v>
      </c>
      <c r="EO94" t="b" cm="1">
        <f t="array" aca="1" ref="EO94" ca="1">INDIRECT($AN94&amp;"!"&amp;'DataReport Cell refs'!EO$2)</f>
        <v>0</v>
      </c>
      <c r="EP94" t="b" cm="1">
        <f t="array" aca="1" ref="EP94" ca="1">INDIRECT($AN94&amp;"!"&amp;'DataReport Cell refs'!EP$2)</f>
        <v>0</v>
      </c>
      <c r="EQ94" t="b" cm="1">
        <f t="array" aca="1" ref="EQ94" ca="1">INDIRECT($AN94&amp;"!"&amp;'DataReport Cell refs'!EQ$2)</f>
        <v>0</v>
      </c>
      <c r="ER94" t="b" cm="1">
        <f t="array" aca="1" ref="ER94" ca="1">INDIRECT($AN94&amp;"!"&amp;'DataReport Cell refs'!ER$2)</f>
        <v>0</v>
      </c>
      <c r="ES94" t="b" cm="1">
        <f t="array" aca="1" ref="ES94" ca="1">INDIRECT($AN94&amp;"!"&amp;'DataReport Cell refs'!ES$2)</f>
        <v>0</v>
      </c>
      <c r="ET94" t="b" cm="1">
        <f t="array" aca="1" ref="ET94" ca="1">INDIRECT($AN94&amp;"!"&amp;'DataReport Cell refs'!ET$2)</f>
        <v>0</v>
      </c>
      <c r="EU94" t="b" cm="1">
        <f t="array" aca="1" ref="EU94" ca="1">INDIRECT($AN94&amp;"!"&amp;'DataReport Cell refs'!EU$2)</f>
        <v>0</v>
      </c>
      <c r="EV94" t="b" cm="1">
        <f t="array" aca="1" ref="EV94" ca="1">INDIRECT($AN94&amp;"!"&amp;'DataReport Cell refs'!EV$2)</f>
        <v>0</v>
      </c>
      <c r="EW94" t="b" cm="1">
        <f t="array" aca="1" ref="EW94" ca="1">INDIRECT($AN94&amp;"!"&amp;'DataReport Cell refs'!EW$2)</f>
        <v>0</v>
      </c>
      <c r="EX94" t="b" cm="1">
        <f t="array" aca="1" ref="EX94" ca="1">INDIRECT($AN94&amp;"!"&amp;'DataReport Cell refs'!EX$2)</f>
        <v>0</v>
      </c>
      <c r="EY94" t="b" cm="1">
        <f t="array" aca="1" ref="EY94" ca="1">INDIRECT($AN94&amp;"!"&amp;'DataReport Cell refs'!EY$2)</f>
        <v>0</v>
      </c>
      <c r="EZ94" t="b" cm="1">
        <f t="array" aca="1" ref="EZ94" ca="1">INDIRECT($AN94&amp;"!"&amp;'DataReport Cell refs'!EZ$2)</f>
        <v>0</v>
      </c>
      <c r="FA94" t="b" cm="1">
        <f t="array" aca="1" ref="FA94" ca="1">INDIRECT($AN94&amp;"!"&amp;'DataReport Cell refs'!FA$2)</f>
        <v>0</v>
      </c>
      <c r="FB94" t="b" cm="1">
        <f t="array" aca="1" ref="FB94" ca="1">INDIRECT($AN94&amp;"!"&amp;'DataReport Cell refs'!FB$2)</f>
        <v>0</v>
      </c>
      <c r="FC94" t="b" cm="1">
        <f t="array" aca="1" ref="FC94" ca="1">INDIRECT($AN94&amp;"!"&amp;'DataReport Cell refs'!FC$2)</f>
        <v>0</v>
      </c>
      <c r="FD94" t="b" cm="1">
        <f t="array" aca="1" ref="FD94" ca="1">INDIRECT($AN94&amp;"!"&amp;'DataReport Cell refs'!FD$2)</f>
        <v>0</v>
      </c>
      <c r="FE94" t="b" cm="1">
        <f t="array" aca="1" ref="FE94" ca="1">INDIRECT($AN94&amp;"!"&amp;'DataReport Cell refs'!FE$2)</f>
        <v>0</v>
      </c>
      <c r="FF94" t="b" cm="1">
        <f t="array" aca="1" ref="FF94" ca="1">INDIRECT($AN94&amp;"!"&amp;'DataReport Cell refs'!FF$2)</f>
        <v>0</v>
      </c>
      <c r="FG94" t="b" cm="1">
        <f t="array" aca="1" ref="FG94" ca="1">INDIRECT($AN94&amp;"!"&amp;'DataReport Cell refs'!FG$2)</f>
        <v>0</v>
      </c>
      <c r="FH94" t="b" cm="1">
        <f t="array" aca="1" ref="FH94" ca="1">INDIRECT($AN94&amp;"!"&amp;'DataReport Cell refs'!FH$2)</f>
        <v>0</v>
      </c>
      <c r="FI94" t="b" cm="1">
        <f t="array" aca="1" ref="FI94" ca="1">INDIRECT($AN94&amp;"!"&amp;'DataReport Cell refs'!FI$2)</f>
        <v>0</v>
      </c>
      <c r="FJ94" t="b" cm="1">
        <f t="array" aca="1" ref="FJ94" ca="1">INDIRECT($AN94&amp;"!"&amp;'DataReport Cell refs'!FJ$2)</f>
        <v>0</v>
      </c>
      <c r="FK94" s="361" cm="1">
        <f t="array" aca="1" ref="FK94" ca="1">INDIRECT($AN94&amp;"!"&amp;'DataReport Cell refs'!FK$2)</f>
        <v>0</v>
      </c>
      <c r="FL94" s="361" cm="1">
        <f t="array" aca="1" ref="FL94" ca="1">INDIRECT($AN94&amp;"!"&amp;'DataReport Cell refs'!FL$2)</f>
        <v>0</v>
      </c>
      <c r="FM94" s="361" cm="1">
        <f t="array" aca="1" ref="FM94" ca="1">INDIRECT($AN94&amp;"!"&amp;'DataReport Cell refs'!FM$2)</f>
        <v>0</v>
      </c>
      <c r="FN94" s="361" cm="1">
        <f t="array" aca="1" ref="FN94" ca="1">INDIRECT($AN94&amp;"!"&amp;'DataReport Cell refs'!FN$2)</f>
        <v>0</v>
      </c>
      <c r="FO94" s="361" cm="1">
        <f t="array" aca="1" ref="FO94" ca="1">INDIRECT($AN94&amp;"!"&amp;'DataReport Cell refs'!FO$2)</f>
        <v>0</v>
      </c>
      <c r="FP94" s="361" cm="1">
        <f t="array" aca="1" ref="FP94" ca="1">INDIRECT($AN94&amp;"!"&amp;'DataReport Cell refs'!FP$2)</f>
        <v>0</v>
      </c>
      <c r="FQ94" s="361" cm="1">
        <f t="array" aca="1" ref="FQ94" ca="1">INDIRECT($AN94&amp;"!"&amp;'DataReport Cell refs'!FQ$2)</f>
        <v>0</v>
      </c>
      <c r="FR94" s="361" cm="1">
        <f t="array" aca="1" ref="FR94" ca="1">INDIRECT($AN94&amp;"!"&amp;'DataReport Cell refs'!FR$2)</f>
        <v>0</v>
      </c>
      <c r="FS94" s="361" cm="1">
        <f t="array" aca="1" ref="FS94" ca="1">INDIRECT($AN94&amp;"!"&amp;'DataReport Cell refs'!FS$2)</f>
        <v>0</v>
      </c>
      <c r="FT94" s="361" cm="1">
        <f t="array" aca="1" ref="FT94" ca="1">INDIRECT($AN94&amp;"!"&amp;'DataReport Cell refs'!FT$2)</f>
        <v>0</v>
      </c>
      <c r="FU94" s="361" cm="1">
        <f t="array" aca="1" ref="FU94" ca="1">INDIRECT($AN94&amp;"!"&amp;'DataReport Cell refs'!FU$2)</f>
        <v>0</v>
      </c>
      <c r="FV94" s="361" cm="1">
        <f t="array" aca="1" ref="FV94" ca="1">INDIRECT($AN94&amp;"!"&amp;'DataReport Cell refs'!FV$2)</f>
        <v>0</v>
      </c>
      <c r="FW94" s="361" cm="1">
        <f t="array" aca="1" ref="FW94" ca="1">INDIRECT($AN94&amp;"!"&amp;'DataReport Cell refs'!FW$2)</f>
        <v>0</v>
      </c>
      <c r="FX94" s="361" cm="1">
        <f t="array" aca="1" ref="FX94" ca="1">INDIRECT($AN94&amp;"!"&amp;'DataReport Cell refs'!FX$2)</f>
        <v>0</v>
      </c>
      <c r="FY94" s="361" cm="1">
        <f t="array" aca="1" ref="FY94" ca="1">INDIRECT($AN94&amp;"!"&amp;'DataReport Cell refs'!FY$2)</f>
        <v>0</v>
      </c>
      <c r="FZ94" s="361" cm="1">
        <f t="array" aca="1" ref="FZ94" ca="1">INDIRECT($AN94&amp;"!"&amp;'DataReport Cell refs'!FZ$2)</f>
        <v>0</v>
      </c>
      <c r="GA94" s="361" cm="1">
        <f t="array" aca="1" ref="GA94" ca="1">INDIRECT($AN94&amp;"!"&amp;'DataReport Cell refs'!GA$2)</f>
        <v>0</v>
      </c>
      <c r="GB94" s="361" cm="1">
        <f t="array" aca="1" ref="GB94" ca="1">INDIRECT($AN94&amp;"!"&amp;'DataReport Cell refs'!GB$2)</f>
        <v>0</v>
      </c>
      <c r="GC94" s="361" cm="1">
        <f t="array" aca="1" ref="GC94" ca="1">INDIRECT($AN94&amp;"!"&amp;'DataReport Cell refs'!GC$2)</f>
        <v>0</v>
      </c>
      <c r="GD94" s="361" cm="1">
        <f t="array" aca="1" ref="GD94" ca="1">INDIRECT($AN94&amp;"!"&amp;'DataReport Cell refs'!GD$2)</f>
        <v>0</v>
      </c>
      <c r="GE94" s="361" cm="1">
        <f t="array" aca="1" ref="GE94" ca="1">INDIRECT($AN94&amp;"!"&amp;'DataReport Cell refs'!GE$2)</f>
        <v>0</v>
      </c>
      <c r="GF94" s="361" cm="1">
        <f t="array" aca="1" ref="GF94" ca="1">INDIRECT($AN94&amp;"!"&amp;'DataReport Cell refs'!GF$2)</f>
        <v>0</v>
      </c>
      <c r="GG94" s="361" cm="1">
        <f t="array" aca="1" ref="GG94" ca="1">INDIRECT($AN94&amp;"!"&amp;'DataReport Cell refs'!GG$2)</f>
        <v>0</v>
      </c>
      <c r="GH94" s="361" cm="1">
        <f t="array" aca="1" ref="GH94" ca="1">INDIRECT($AN94&amp;"!"&amp;'DataReport Cell refs'!GH$2)</f>
        <v>0</v>
      </c>
      <c r="GI94" s="361" cm="1">
        <f t="array" aca="1" ref="GI94" ca="1">INDIRECT($AN94&amp;"!"&amp;'DataReport Cell refs'!GI$2)</f>
        <v>0</v>
      </c>
      <c r="GJ94" s="361" cm="1">
        <f t="array" aca="1" ref="GJ94" ca="1">INDIRECT($AN94&amp;"!"&amp;'DataReport Cell refs'!GJ$2)</f>
        <v>0</v>
      </c>
      <c r="GK94" s="361" cm="1">
        <f t="array" aca="1" ref="GK94" ca="1">INDIRECT($AN94&amp;"!"&amp;'DataReport Cell refs'!GK$2)</f>
        <v>0</v>
      </c>
      <c r="GL94" s="361" cm="1">
        <f t="array" aca="1" ref="GL94" ca="1">INDIRECT($AN94&amp;"!"&amp;'DataReport Cell refs'!GL$2)</f>
        <v>0</v>
      </c>
      <c r="GM94" s="361" cm="1">
        <f t="array" aca="1" ref="GM94" ca="1">INDIRECT($AN94&amp;"!"&amp;'DataReport Cell refs'!GM$2)</f>
        <v>0</v>
      </c>
      <c r="GN94" s="361" cm="1">
        <f t="array" aca="1" ref="GN94" ca="1">INDIRECT($AN94&amp;"!"&amp;'DataReport Cell refs'!GN$2)</f>
        <v>0</v>
      </c>
      <c r="GO94" s="361" cm="1">
        <f t="array" aca="1" ref="GO94" ca="1">INDIRECT($AN94&amp;"!"&amp;'DataReport Cell refs'!GO$2)</f>
        <v>0</v>
      </c>
      <c r="GP94" s="361" cm="1">
        <f t="array" aca="1" ref="GP94" ca="1">INDIRECT($AN94&amp;"!"&amp;'DataReport Cell refs'!GP$2)</f>
        <v>0</v>
      </c>
      <c r="GQ94" s="361" cm="1">
        <f t="array" aca="1" ref="GQ94" ca="1">INDIRECT($AN94&amp;"!"&amp;'DataReport Cell refs'!GQ$2)</f>
        <v>0</v>
      </c>
      <c r="GR94" s="361" cm="1">
        <f t="array" aca="1" ref="GR94" ca="1">INDIRECT($AN94&amp;"!"&amp;'DataReport Cell refs'!GR$2)</f>
        <v>0</v>
      </c>
      <c r="GS94" s="361" cm="1">
        <f t="array" aca="1" ref="GS94" ca="1">INDIRECT($AN94&amp;"!"&amp;'DataReport Cell refs'!GS$2)</f>
        <v>0</v>
      </c>
      <c r="GT94" s="361" cm="1">
        <f t="array" aca="1" ref="GT94" ca="1">INDIRECT($AN94&amp;"!"&amp;'DataReport Cell refs'!GT$2)</f>
        <v>0</v>
      </c>
      <c r="GU94" s="361" cm="1">
        <f t="array" aca="1" ref="GU94" ca="1">INDIRECT($AN94&amp;"!"&amp;'DataReport Cell refs'!GU$2)</f>
        <v>0</v>
      </c>
      <c r="GV94" s="361" cm="1">
        <f t="array" aca="1" ref="GV94" ca="1">INDIRECT($AN94&amp;"!"&amp;'DataReport Cell refs'!GV$2)</f>
        <v>0</v>
      </c>
      <c r="GW94" s="361" cm="1">
        <f t="array" aca="1" ref="GW94" ca="1">INDIRECT($AN94&amp;"!"&amp;'DataReport Cell refs'!GW$2)</f>
        <v>0</v>
      </c>
      <c r="GX94" s="361" cm="1">
        <f t="array" aca="1" ref="GX94" ca="1">INDIRECT($AN94&amp;"!"&amp;'DataReport Cell refs'!GX$2)</f>
        <v>0</v>
      </c>
      <c r="GY94" s="361" cm="1">
        <f t="array" aca="1" ref="GY94" ca="1">INDIRECT($AN94&amp;"!"&amp;'DataReport Cell refs'!GY$2)</f>
        <v>0</v>
      </c>
      <c r="GZ94" s="361" cm="1">
        <f t="array" aca="1" ref="GZ94" ca="1">INDIRECT($AN94&amp;"!"&amp;'DataReport Cell refs'!GZ$2)</f>
        <v>0</v>
      </c>
      <c r="HA94" s="361" cm="1">
        <f t="array" aca="1" ref="HA94" ca="1">INDIRECT($AN94&amp;"!"&amp;'DataReport Cell refs'!HA$2)</f>
        <v>0</v>
      </c>
      <c r="HB94" s="361" cm="1">
        <f t="array" aca="1" ref="HB94" ca="1">INDIRECT($AN94&amp;"!"&amp;'DataReport Cell refs'!HB$2)</f>
        <v>0</v>
      </c>
      <c r="HC94" s="361" cm="1">
        <f t="array" aca="1" ref="HC94" ca="1">INDIRECT($AN94&amp;"!"&amp;'DataReport Cell refs'!HC$2)</f>
        <v>0</v>
      </c>
      <c r="HD94" s="361" cm="1">
        <f t="array" aca="1" ref="HD94" ca="1">INDIRECT($AN94&amp;"!"&amp;'DataReport Cell refs'!HD$2)</f>
        <v>0</v>
      </c>
      <c r="HE94" cm="1">
        <f t="array" aca="1" ref="HE94" ca="1">INDIRECT($AN94&amp;"!"&amp;'DataReport Cell refs'!HE$2)</f>
        <v>0</v>
      </c>
      <c r="HF94" cm="1">
        <f t="array" aca="1" ref="HF94" ca="1">INDIRECT($AN94&amp;"!"&amp;'DataReport Cell refs'!HF$2)</f>
        <v>0</v>
      </c>
      <c r="HG94" cm="1">
        <f t="array" aca="1" ref="HG94" ca="1">INDIRECT($AN94&amp;"!"&amp;'DataReport Cell refs'!HG$2)</f>
        <v>0</v>
      </c>
      <c r="HH94" cm="1">
        <f t="array" aca="1" ref="HH94" ca="1">INDIRECT($AN94&amp;"!"&amp;'DataReport Cell refs'!HH$2)</f>
        <v>0</v>
      </c>
      <c r="HI94" cm="1">
        <f t="array" aca="1" ref="HI94" ca="1">INDIRECT($AN94&amp;"!"&amp;'DataReport Cell refs'!HI$2)</f>
        <v>0</v>
      </c>
      <c r="HJ94" cm="1">
        <f t="array" aca="1" ref="HJ94" ca="1">INDIRECT($AN94&amp;"!"&amp;'DataReport Cell refs'!HJ$2)</f>
        <v>0</v>
      </c>
      <c r="HK94" cm="1">
        <f t="array" aca="1" ref="HK94" ca="1">INDIRECT($AN94&amp;"!"&amp;'DataReport Cell refs'!HK$2)</f>
        <v>0</v>
      </c>
      <c r="HL94" cm="1">
        <f t="array" aca="1" ref="HL94" ca="1">INDIRECT($AN94&amp;"!"&amp;'DataReport Cell refs'!HL$2)</f>
        <v>0</v>
      </c>
      <c r="HM94" cm="1">
        <f t="array" aca="1" ref="HM94" ca="1">INDIRECT($AN94&amp;"!"&amp;'DataReport Cell refs'!HM$2)</f>
        <v>0</v>
      </c>
      <c r="HN94" cm="1">
        <f t="array" aca="1" ref="HN94" ca="1">INDIRECT($AN94&amp;"!"&amp;'DataReport Cell refs'!HN$2)</f>
        <v>0</v>
      </c>
      <c r="HO94" cm="1">
        <f t="array" aca="1" ref="HO94" ca="1">INDIRECT($AN94&amp;"!"&amp;'DataReport Cell refs'!HO$2)</f>
        <v>0</v>
      </c>
      <c r="HP94" cm="1">
        <f t="array" aca="1" ref="HP94" ca="1">INDIRECT($AN94&amp;"!"&amp;'DataReport Cell refs'!HP$2)</f>
        <v>0</v>
      </c>
      <c r="HQ94" cm="1">
        <f t="array" aca="1" ref="HQ94" ca="1">INDIRECT($AN94&amp;"!"&amp;'DataReport Cell refs'!HQ$2)</f>
        <v>0</v>
      </c>
      <c r="HR94" cm="1">
        <f t="array" aca="1" ref="HR94" ca="1">INDIRECT($AN94&amp;"!"&amp;'DataReport Cell refs'!HR$2)</f>
        <v>0</v>
      </c>
      <c r="HS94" cm="1">
        <f t="array" aca="1" ref="HS94" ca="1">INDIRECT($AN94&amp;"!"&amp;'DataReport Cell refs'!HS$2)</f>
        <v>0</v>
      </c>
      <c r="HT94" cm="1">
        <f t="array" aca="1" ref="HT94" ca="1">INDIRECT($AN94&amp;"!"&amp;'DataReport Cell refs'!HT$2)</f>
        <v>0</v>
      </c>
      <c r="HU94" cm="1">
        <f t="array" aca="1" ref="HU94" ca="1">INDIRECT($AN94&amp;"!"&amp;'DataReport Cell refs'!HU$2)</f>
        <v>0</v>
      </c>
      <c r="HV94" cm="1">
        <f t="array" aca="1" ref="HV94" ca="1">INDIRECT($AN94&amp;"!"&amp;'DataReport Cell refs'!HV$2)</f>
        <v>0</v>
      </c>
      <c r="HW94" cm="1">
        <f t="array" aca="1" ref="HW94" ca="1">INDIRECT($AN94&amp;"!"&amp;'DataReport Cell refs'!HW$2)</f>
        <v>0</v>
      </c>
      <c r="HX94" cm="1">
        <f t="array" aca="1" ref="HX94" ca="1">INDIRECT($AN94&amp;"!"&amp;'DataReport Cell refs'!HX$2)</f>
        <v>0</v>
      </c>
      <c r="HY94" cm="1">
        <f t="array" aca="1" ref="HY94" ca="1">INDIRECT($AN94&amp;"!"&amp;'DataReport Cell refs'!HY$2)</f>
        <v>0</v>
      </c>
      <c r="HZ94" cm="1">
        <f t="array" aca="1" ref="HZ94" ca="1">INDIRECT($AN94&amp;"!"&amp;'DataReport Cell refs'!HZ$2)</f>
        <v>0</v>
      </c>
      <c r="IA94" cm="1">
        <f t="array" aca="1" ref="IA94" ca="1">INDIRECT($AN94&amp;"!"&amp;'DataReport Cell refs'!IA$2)</f>
        <v>0</v>
      </c>
      <c r="IB94" cm="1">
        <f t="array" aca="1" ref="IB94" ca="1">INDIRECT($AN94&amp;"!"&amp;'DataReport Cell refs'!IB$2)</f>
        <v>0</v>
      </c>
      <c r="IC94" cm="1">
        <f t="array" aca="1" ref="IC94" ca="1">INDIRECT($AN94&amp;"!"&amp;'DataReport Cell refs'!IC$2)</f>
        <v>0</v>
      </c>
      <c r="ID94" cm="1">
        <f t="array" aca="1" ref="ID94" ca="1">INDIRECT($AN94&amp;"!"&amp;'DataReport Cell refs'!ID$2)</f>
        <v>0</v>
      </c>
      <c r="IE94" cm="1">
        <f t="array" aca="1" ref="IE94" ca="1">INDIRECT($AN94&amp;"!"&amp;'DataReport Cell refs'!IE$2)</f>
        <v>0</v>
      </c>
      <c r="IF94" cm="1">
        <f t="array" aca="1" ref="IF94" ca="1">INDIRECT($AN94&amp;"!"&amp;'DataReport Cell refs'!IF$2)</f>
        <v>0</v>
      </c>
      <c r="IG94" cm="1">
        <f t="array" aca="1" ref="IG94" ca="1">INDIRECT($AN94&amp;"!"&amp;'DataReport Cell refs'!IG$2)</f>
        <v>0</v>
      </c>
      <c r="IH94" cm="1">
        <f t="array" aca="1" ref="IH94" ca="1">INDIRECT($AN94&amp;"!"&amp;'DataReport Cell refs'!IH$2)</f>
        <v>0</v>
      </c>
      <c r="II94" cm="1">
        <f t="array" aca="1" ref="II94" ca="1">INDIRECT($AN94&amp;"!"&amp;'DataReport Cell refs'!II$2)</f>
        <v>0</v>
      </c>
      <c r="IJ94" cm="1">
        <f t="array" aca="1" ref="IJ94" ca="1">INDIRECT($AN94&amp;"!"&amp;'DataReport Cell refs'!IJ$2)</f>
        <v>0</v>
      </c>
      <c r="IK94" cm="1">
        <f t="array" aca="1" ref="IK94" ca="1">INDIRECT($AN94&amp;"!"&amp;'DataReport Cell refs'!IK$2)</f>
        <v>0</v>
      </c>
      <c r="IL94" cm="1">
        <f t="array" aca="1" ref="IL94" ca="1">INDIRECT($AN94&amp;"!"&amp;'DataReport Cell refs'!IL$2)</f>
        <v>0</v>
      </c>
      <c r="IM94" cm="1">
        <f t="array" aca="1" ref="IM94" ca="1">INDIRECT($AN94&amp;"!"&amp;'DataReport Cell refs'!IM$2)</f>
        <v>0</v>
      </c>
      <c r="IN94" cm="1">
        <f t="array" aca="1" ref="IN94" ca="1">INDIRECT($AN94&amp;"!"&amp;'DataReport Cell refs'!IN$2)</f>
        <v>0</v>
      </c>
      <c r="IO94" cm="1">
        <f t="array" aca="1" ref="IO94" ca="1">INDIRECT($AN94&amp;"!"&amp;'DataReport Cell refs'!IO$2)</f>
        <v>0</v>
      </c>
      <c r="IP94" cm="1">
        <f t="array" aca="1" ref="IP94" ca="1">INDIRECT($AN94&amp;"!"&amp;'DataReport Cell refs'!IP$2)</f>
        <v>0</v>
      </c>
      <c r="IQ94" cm="1">
        <f t="array" aca="1" ref="IQ94" ca="1">INDIRECT($AN94&amp;"!"&amp;'DataReport Cell refs'!IQ$2)</f>
        <v>0</v>
      </c>
      <c r="IR94" cm="1">
        <f t="array" aca="1" ref="IR94" ca="1">INDIRECT($AN94&amp;"!"&amp;'DataReport Cell refs'!IR$2)</f>
        <v>0</v>
      </c>
      <c r="IS94" cm="1">
        <f t="array" aca="1" ref="IS94" ca="1">INDIRECT($AN94&amp;"!"&amp;'DataReport Cell refs'!IS$2)</f>
        <v>0</v>
      </c>
      <c r="IT94" cm="1">
        <f t="array" aca="1" ref="IT94" ca="1">INDIRECT($AN94&amp;"!"&amp;'DataReport Cell refs'!IT$2)</f>
        <v>0</v>
      </c>
      <c r="IU94" cm="1">
        <f t="array" aca="1" ref="IU94" ca="1">INDIRECT($AN94&amp;"!"&amp;'DataReport Cell refs'!IU$2)</f>
        <v>0</v>
      </c>
      <c r="IV94" cm="1">
        <f t="array" aca="1" ref="IV94" ca="1">INDIRECT($AN94&amp;"!"&amp;'DataReport Cell refs'!IV$2)</f>
        <v>0</v>
      </c>
      <c r="IW94" cm="1">
        <f t="array" aca="1" ref="IW94" ca="1">INDIRECT($AN94&amp;"!"&amp;'DataReport Cell refs'!IW$2)</f>
        <v>0</v>
      </c>
      <c r="IX94" cm="1">
        <f t="array" aca="1" ref="IX94" ca="1">INDIRECT($AN94&amp;"!"&amp;'DataReport Cell refs'!IX$2)</f>
        <v>0</v>
      </c>
      <c r="IY94" cm="1">
        <f t="array" aca="1" ref="IY94" ca="1">INDIRECT($AN94&amp;"!"&amp;'DataReport Cell refs'!IY$2)</f>
        <v>0</v>
      </c>
      <c r="IZ94" cm="1">
        <f t="array" aca="1" ref="IZ94" ca="1">INDIRECT($AN94&amp;"!"&amp;'DataReport Cell refs'!IZ$2)</f>
        <v>0</v>
      </c>
      <c r="JA94" cm="1">
        <f t="array" aca="1" ref="JA94" ca="1">INDIRECT($AN94&amp;"!"&amp;'DataReport Cell refs'!JA$2)</f>
        <v>0</v>
      </c>
      <c r="JB94" cm="1">
        <f t="array" aca="1" ref="JB94" ca="1">INDIRECT($AN94&amp;"!"&amp;'DataReport Cell refs'!JB$2)</f>
        <v>0</v>
      </c>
      <c r="JC94" cm="1">
        <f t="array" aca="1" ref="JC94" ca="1">INDIRECT($AN94&amp;"!"&amp;'DataReport Cell refs'!JC$2)</f>
        <v>0</v>
      </c>
      <c r="JD94" cm="1">
        <f t="array" aca="1" ref="JD94" ca="1">INDIRECT($AN94&amp;"!"&amp;'DataReport Cell refs'!JD$2)</f>
        <v>0</v>
      </c>
      <c r="JE94" cm="1">
        <f t="array" aca="1" ref="JE94" ca="1">INDIRECT($AN94&amp;"!"&amp;'DataReport Cell refs'!JE$2)</f>
        <v>0</v>
      </c>
      <c r="JF94" cm="1">
        <f t="array" aca="1" ref="JF94" ca="1">INDIRECT($AN94&amp;"!"&amp;'DataReport Cell refs'!JF$2)</f>
        <v>0</v>
      </c>
      <c r="JG94" cm="1">
        <f t="array" aca="1" ref="JG94" ca="1">INDIRECT($AN94&amp;"!"&amp;'DataReport Cell refs'!JG$2)</f>
        <v>0</v>
      </c>
      <c r="JH94" cm="1">
        <f t="array" aca="1" ref="JH94" ca="1">INDIRECT($AN94&amp;"!"&amp;'DataReport Cell refs'!JH$2)</f>
        <v>0</v>
      </c>
      <c r="JI94" cm="1">
        <f t="array" aca="1" ref="JI94" ca="1">INDIRECT($AN94&amp;"!"&amp;'DataReport Cell refs'!JI$2)</f>
        <v>0</v>
      </c>
      <c r="JJ94" cm="1">
        <f t="array" aca="1" ref="JJ94" ca="1">INDIRECT($AN94&amp;"!"&amp;'DataReport Cell refs'!JJ$2)</f>
        <v>0</v>
      </c>
      <c r="JK94" cm="1">
        <f t="array" aca="1" ref="JK94" ca="1">INDIRECT($AN94&amp;"!"&amp;'DataReport Cell refs'!JK$2)</f>
        <v>0</v>
      </c>
      <c r="JL94" cm="1">
        <f t="array" aca="1" ref="JL94" ca="1">INDIRECT($AN94&amp;"!"&amp;'DataReport Cell refs'!JL$2)</f>
        <v>0</v>
      </c>
      <c r="JM94" cm="1">
        <f t="array" aca="1" ref="JM94" ca="1">INDIRECT($AN94&amp;"!"&amp;'DataReport Cell refs'!JM$2)</f>
        <v>0</v>
      </c>
      <c r="JN94" cm="1">
        <f t="array" aca="1" ref="JN94" ca="1">INDIRECT($AN94&amp;"!"&amp;'DataReport Cell refs'!JN$2)</f>
        <v>0</v>
      </c>
      <c r="JO94" cm="1">
        <f t="array" aca="1" ref="JO94" ca="1">INDIRECT($AN94&amp;"!"&amp;'DataReport Cell refs'!JO$2)</f>
        <v>0</v>
      </c>
      <c r="JP94" cm="1">
        <f t="array" aca="1" ref="JP94" ca="1">INDIRECT($AN94&amp;"!"&amp;'DataReport Cell refs'!JP$2)</f>
        <v>0</v>
      </c>
      <c r="JQ94" cm="1">
        <f t="array" aca="1" ref="JQ94" ca="1">INDIRECT($AN94&amp;"!"&amp;'DataReport Cell refs'!JQ$2)</f>
        <v>0</v>
      </c>
      <c r="JR94" cm="1">
        <f t="array" aca="1" ref="JR94" ca="1">INDIRECT($AN94&amp;"!"&amp;'DataReport Cell refs'!JR$2)</f>
        <v>0</v>
      </c>
      <c r="JS94" cm="1">
        <f t="array" aca="1" ref="JS94" ca="1">INDIRECT($AN94&amp;"!"&amp;'DataReport Cell refs'!JS$2)</f>
        <v>0</v>
      </c>
      <c r="JT94" cm="1">
        <f t="array" aca="1" ref="JT94" ca="1">INDIRECT($AN94&amp;"!"&amp;'DataReport Cell refs'!JT$2)</f>
        <v>0</v>
      </c>
      <c r="JU94" cm="1">
        <f t="array" aca="1" ref="JU94" ca="1">INDIRECT($AN94&amp;"!"&amp;'DataReport Cell refs'!JU$2)</f>
        <v>0</v>
      </c>
      <c r="JV94" t="str" cm="1">
        <f t="array" aca="1" ref="JV94" ca="1">INDIRECT($AN94&amp;"!"&amp;'DataReport Cell refs'!JV$2)</f>
        <v>Not Commenced</v>
      </c>
      <c r="JW94" t="str" cm="1">
        <f t="array" aca="1" ref="JW94" ca="1">INDIRECT($AN94&amp;"!"&amp;'DataReport Cell refs'!JW$2)</f>
        <v>First complete Stocktake</v>
      </c>
      <c r="JX94" t="str" cm="1">
        <f t="array" aca="1" ref="JX94" ca="1">INDIRECT($AN94&amp;"!"&amp;'DataReport Cell refs'!JX$2)</f>
        <v>First complete Stocktake</v>
      </c>
      <c r="JY94" t="str" cm="1">
        <f t="array" aca="1" ref="JY94" ca="1">INDIRECT($AN94&amp;"!"&amp;'DataReport Cell refs'!JY$2)</f>
        <v>First complete Stocktake</v>
      </c>
      <c r="JZ94" t="str" cm="1">
        <f t="array" aca="1" ref="JZ94" ca="1">INDIRECT($AN94&amp;"!"&amp;'DataReport Cell refs'!JZ$2)</f>
        <v>First complete Stocktake</v>
      </c>
      <c r="KA94" t="str" cm="1">
        <f t="array" aca="1" ref="KA94" ca="1">INDIRECT($AN94&amp;"!"&amp;'DataReport Cell refs'!KA$2)</f>
        <v>First complete Stocktake</v>
      </c>
      <c r="KB94" t="str" cm="1">
        <f t="array" aca="1" ref="KB94" ca="1">INDIRECT($AN94&amp;"!"&amp;'DataReport Cell refs'!KB$2)</f>
        <v>First complete Stocktake</v>
      </c>
    </row>
    <row r="95" spans="40:288" x14ac:dyDescent="0.35">
      <c r="AN95" s="345" t="s">
        <v>1234</v>
      </c>
      <c r="AO95" cm="1">
        <f t="array" aca="1" ref="AO95" ca="1">INDIRECT($AN95&amp;"!"&amp;'DataReport Cell refs'!AO$2)</f>
        <v>0</v>
      </c>
      <c r="AP95" t="str" cm="1">
        <f t="array" aca="1" ref="AP95" ca="1">INDIRECT($AN95&amp;"!"&amp;'DataReport Cell refs'!AP$2)</f>
        <v>Select option</v>
      </c>
      <c r="AQ95" t="str" cm="1">
        <f t="array" aca="1" ref="AQ95" ca="1">INDIRECT($AN95&amp;"!"&amp;'DataReport Cell refs'!AQ$2)</f>
        <v>Select option</v>
      </c>
      <c r="AR95" s="361" cm="1">
        <f t="array" aca="1" ref="AR95" ca="1">INDIRECT($AN95&amp;"!"&amp;'DataReport Cell refs'!AR$2)</f>
        <v>0</v>
      </c>
      <c r="AS95" t="b" cm="1">
        <f t="array" aca="1" ref="AS95" ca="1">INDIRECT($AN95&amp;"!"&amp;'DataReport Cell refs'!AS$2)</f>
        <v>0</v>
      </c>
      <c r="AT95" t="b" cm="1">
        <f t="array" aca="1" ref="AT95" ca="1">INDIRECT($AN95&amp;"!"&amp;'DataReport Cell refs'!AT$2)</f>
        <v>0</v>
      </c>
      <c r="AU95" t="b" cm="1">
        <f t="array" aca="1" ref="AU95" ca="1">INDIRECT($AN95&amp;"!"&amp;'DataReport Cell refs'!AU$2)</f>
        <v>0</v>
      </c>
      <c r="AV95" t="b" cm="1">
        <f t="array" aca="1" ref="AV95" ca="1">INDIRECT($AN95&amp;"!"&amp;'DataReport Cell refs'!AV$2)</f>
        <v>0</v>
      </c>
      <c r="AW95" t="b" cm="1">
        <f t="array" aca="1" ref="AW95" ca="1">INDIRECT($AN95&amp;"!"&amp;'DataReport Cell refs'!AW$2)</f>
        <v>0</v>
      </c>
      <c r="AX95" t="b" cm="1">
        <f t="array" aca="1" ref="AX95" ca="1">INDIRECT($AN95&amp;"!"&amp;'DataReport Cell refs'!AX$2)</f>
        <v>0</v>
      </c>
      <c r="AY95" t="b" cm="1">
        <f t="array" aca="1" ref="AY95" ca="1">INDIRECT($AN95&amp;"!"&amp;'DataReport Cell refs'!AY$2)</f>
        <v>0</v>
      </c>
      <c r="AZ95" t="b" cm="1">
        <f t="array" aca="1" ref="AZ95" ca="1">INDIRECT($AN95&amp;"!"&amp;'DataReport Cell refs'!AZ$2)</f>
        <v>0</v>
      </c>
      <c r="BA95" t="b" cm="1">
        <f t="array" aca="1" ref="BA95" ca="1">INDIRECT($AN95&amp;"!"&amp;'DataReport Cell refs'!BA$2)</f>
        <v>0</v>
      </c>
      <c r="BB95" t="b" cm="1">
        <f t="array" aca="1" ref="BB95" ca="1">INDIRECT($AN95&amp;"!"&amp;'DataReport Cell refs'!BB$2)</f>
        <v>0</v>
      </c>
      <c r="BC95" t="b" cm="1">
        <f t="array" aca="1" ref="BC95" ca="1">INDIRECT($AN95&amp;"!"&amp;'DataReport Cell refs'!BC$2)</f>
        <v>0</v>
      </c>
      <c r="BD95" t="b" cm="1">
        <f t="array" aca="1" ref="BD95" ca="1">INDIRECT($AN95&amp;"!"&amp;'DataReport Cell refs'!BD$2)</f>
        <v>0</v>
      </c>
      <c r="BE95" t="b" cm="1">
        <f t="array" aca="1" ref="BE95" ca="1">INDIRECT($AN95&amp;"!"&amp;'DataReport Cell refs'!BE$2)</f>
        <v>0</v>
      </c>
      <c r="BF95" t="b" cm="1">
        <f t="array" aca="1" ref="BF95" ca="1">INDIRECT($AN95&amp;"!"&amp;'DataReport Cell refs'!BF$2)</f>
        <v>0</v>
      </c>
      <c r="BG95" t="b" cm="1">
        <f t="array" aca="1" ref="BG95" ca="1">INDIRECT($AN95&amp;"!"&amp;'DataReport Cell refs'!BG$2)</f>
        <v>0</v>
      </c>
      <c r="BH95" t="b" cm="1">
        <f t="array" aca="1" ref="BH95" ca="1">INDIRECT($AN95&amp;"!"&amp;'DataReport Cell refs'!BH$2)</f>
        <v>0</v>
      </c>
      <c r="BI95" t="str" cm="1">
        <f t="array" aca="1" ref="BI95" ca="1">INDIRECT($AN95&amp;"!"&amp;'DataReport Cell refs'!BI$2)</f>
        <v>Select option</v>
      </c>
      <c r="BJ95" t="str" cm="1">
        <f t="array" aca="1" ref="BJ95" ca="1">INDIRECT($AN95&amp;"!"&amp;'DataReport Cell refs'!BJ$2)</f>
        <v>Select option</v>
      </c>
      <c r="BK95" t="str" cm="1">
        <f t="array" aca="1" ref="BK95" ca="1">INDIRECT($AN95&amp;"!"&amp;'DataReport Cell refs'!BK$2)</f>
        <v>Select option</v>
      </c>
      <c r="BL95" t="str" cm="1">
        <f t="array" aca="1" ref="BL95" ca="1">INDIRECT($AN95&amp;"!"&amp;'DataReport Cell refs'!BL$2)</f>
        <v>Select option</v>
      </c>
      <c r="BM95" t="str" cm="1">
        <f t="array" aca="1" ref="BM95" ca="1">INDIRECT($AN95&amp;"!"&amp;'DataReport Cell refs'!BM$2)</f>
        <v>Select option</v>
      </c>
      <c r="BN95" t="str" cm="1">
        <f t="array" aca="1" ref="BN95" ca="1">INDIRECT($AN95&amp;"!"&amp;'DataReport Cell refs'!BN$2)</f>
        <v>Select option</v>
      </c>
      <c r="BO95" t="str" cm="1">
        <f t="array" aca="1" ref="BO95" ca="1">INDIRECT($AN95&amp;"!"&amp;'DataReport Cell refs'!BO$2)</f>
        <v>Select option</v>
      </c>
      <c r="BP95" t="str" cm="1">
        <f t="array" aca="1" ref="BP95" ca="1">INDIRECT($AN95&amp;"!"&amp;'DataReport Cell refs'!BP$2)</f>
        <v>Select option</v>
      </c>
      <c r="BQ95" t="str" cm="1">
        <f t="array" aca="1" ref="BQ95" ca="1">INDIRECT($AN95&amp;"!"&amp;'DataReport Cell refs'!BQ$2)</f>
        <v>Select option</v>
      </c>
      <c r="BR95" t="b" cm="1">
        <f t="array" aca="1" ref="BR95" ca="1">INDIRECT($AN95&amp;"!"&amp;'DataReport Cell refs'!BR$2)</f>
        <v>0</v>
      </c>
      <c r="BS95" t="b" cm="1">
        <f t="array" aca="1" ref="BS95" ca="1">INDIRECT($AN95&amp;"!"&amp;'DataReport Cell refs'!BS$2)</f>
        <v>0</v>
      </c>
      <c r="BT95" t="b" cm="1">
        <f t="array" aca="1" ref="BT95" ca="1">INDIRECT($AN95&amp;"!"&amp;'DataReport Cell refs'!BT$2)</f>
        <v>0</v>
      </c>
      <c r="BU95" t="b" cm="1">
        <f t="array" aca="1" ref="BU95" ca="1">INDIRECT($AN95&amp;"!"&amp;'DataReport Cell refs'!BU$2)</f>
        <v>0</v>
      </c>
      <c r="BV95" t="b" cm="1">
        <f t="array" aca="1" ref="BV95" ca="1">INDIRECT($AN95&amp;"!"&amp;'DataReport Cell refs'!BV$2)</f>
        <v>0</v>
      </c>
      <c r="BW95" t="b" cm="1">
        <f t="array" aca="1" ref="BW95" ca="1">INDIRECT($AN95&amp;"!"&amp;'DataReport Cell refs'!BW$2)</f>
        <v>0</v>
      </c>
      <c r="BX95" t="b" cm="1">
        <f t="array" aca="1" ref="BX95" ca="1">INDIRECT($AN95&amp;"!"&amp;'DataReport Cell refs'!BX$2)</f>
        <v>0</v>
      </c>
      <c r="BY95" t="b" cm="1">
        <f t="array" aca="1" ref="BY95" ca="1">INDIRECT($AN95&amp;"!"&amp;'DataReport Cell refs'!BY$2)</f>
        <v>0</v>
      </c>
      <c r="BZ95" t="b" cm="1">
        <f t="array" aca="1" ref="BZ95" ca="1">INDIRECT($AN95&amp;"!"&amp;'DataReport Cell refs'!BZ$2)</f>
        <v>0</v>
      </c>
      <c r="CA95" cm="1">
        <f t="array" aca="1" ref="CA95" ca="1">INDIRECT($AN95&amp;"!"&amp;'DataReport Cell refs'!CA$2)</f>
        <v>0</v>
      </c>
      <c r="CB95" s="385" cm="1">
        <f t="array" aca="1" ref="CB95" ca="1">INDIRECT($AN95&amp;"!"&amp;'DataReport Cell refs'!CB$2)</f>
        <v>0</v>
      </c>
      <c r="CC95" s="385" cm="1">
        <f t="array" aca="1" ref="CC95" ca="1">INDIRECT($AN95&amp;"!"&amp;'DataReport Cell refs'!CC$2)</f>
        <v>0</v>
      </c>
      <c r="CD95" s="385" cm="1">
        <f t="array" aca="1" ref="CD95" ca="1">INDIRECT($AN95&amp;"!"&amp;'DataReport Cell refs'!CD$2)</f>
        <v>0</v>
      </c>
      <c r="CE95" t="str" cm="1">
        <f t="array" aca="1" ref="CE95" ca="1">INDIRECT($AN95&amp;"!"&amp;'DataReport Cell refs'!CE$2)</f>
        <v>Select option</v>
      </c>
      <c r="CF95" s="361" cm="1">
        <f t="array" aca="1" ref="CF95" ca="1">INDIRECT($AN95&amp;"!"&amp;'DataReport Cell refs'!CF$2)</f>
        <v>0</v>
      </c>
      <c r="CG95" t="b" cm="1">
        <f t="array" aca="1" ref="CG95" ca="1">INDIRECT($AN95&amp;"!"&amp;'DataReport Cell refs'!CG$2)</f>
        <v>0</v>
      </c>
      <c r="CH95" t="b" cm="1">
        <f t="array" aca="1" ref="CH95" ca="1">INDIRECT($AN95&amp;"!"&amp;'DataReport Cell refs'!CH$2)</f>
        <v>0</v>
      </c>
      <c r="CI95" t="b" cm="1">
        <f t="array" aca="1" ref="CI95" ca="1">INDIRECT($AN95&amp;"!"&amp;'DataReport Cell refs'!CI$2)</f>
        <v>0</v>
      </c>
      <c r="CJ95" t="b" cm="1">
        <f t="array" aca="1" ref="CJ95" ca="1">INDIRECT($AN95&amp;"!"&amp;'DataReport Cell refs'!CJ$2)</f>
        <v>0</v>
      </c>
      <c r="CK95" t="b" cm="1">
        <f t="array" aca="1" ref="CK95" ca="1">INDIRECT($AN95&amp;"!"&amp;'DataReport Cell refs'!CK$2)</f>
        <v>0</v>
      </c>
      <c r="CL95" t="b" cm="1">
        <f t="array" aca="1" ref="CL95" ca="1">INDIRECT($AN95&amp;"!"&amp;'DataReport Cell refs'!CL$2)</f>
        <v>0</v>
      </c>
      <c r="CM95" t="b" cm="1">
        <f t="array" aca="1" ref="CM95" ca="1">INDIRECT($AN95&amp;"!"&amp;'DataReport Cell refs'!CM$2)</f>
        <v>0</v>
      </c>
      <c r="CN95" t="b" cm="1">
        <f t="array" aca="1" ref="CN95" ca="1">INDIRECT($AN95&amp;"!"&amp;'DataReport Cell refs'!CN$2)</f>
        <v>0</v>
      </c>
      <c r="CO95" t="b" cm="1">
        <f t="array" aca="1" ref="CO95" ca="1">INDIRECT($AN95&amp;"!"&amp;'DataReport Cell refs'!CO$2)</f>
        <v>0</v>
      </c>
      <c r="CP95" t="b" cm="1">
        <f t="array" aca="1" ref="CP95" ca="1">INDIRECT($AN95&amp;"!"&amp;'DataReport Cell refs'!CP$2)</f>
        <v>0</v>
      </c>
      <c r="CQ95" t="b" cm="1">
        <f t="array" aca="1" ref="CQ95" ca="1">INDIRECT($AN95&amp;"!"&amp;'DataReport Cell refs'!CQ$2)</f>
        <v>0</v>
      </c>
      <c r="CR95" t="b" cm="1">
        <f t="array" aca="1" ref="CR95" ca="1">INDIRECT($AN95&amp;"!"&amp;'DataReport Cell refs'!CR$2)</f>
        <v>0</v>
      </c>
      <c r="CS95" t="b" cm="1">
        <f t="array" aca="1" ref="CS95" ca="1">INDIRECT($AN95&amp;"!"&amp;'DataReport Cell refs'!CS$2)</f>
        <v>0</v>
      </c>
      <c r="CT95" t="b" cm="1">
        <f t="array" aca="1" ref="CT95" ca="1">INDIRECT($AN95&amp;"!"&amp;'DataReport Cell refs'!CT$2)</f>
        <v>0</v>
      </c>
      <c r="CU95" t="b" cm="1">
        <f t="array" aca="1" ref="CU95" ca="1">INDIRECT($AN95&amp;"!"&amp;'DataReport Cell refs'!CU$2)</f>
        <v>0</v>
      </c>
      <c r="CV95" t="b" cm="1">
        <f t="array" aca="1" ref="CV95" ca="1">INDIRECT($AN95&amp;"!"&amp;'DataReport Cell refs'!CV$2)</f>
        <v>0</v>
      </c>
      <c r="CW95" t="b" cm="1">
        <f t="array" aca="1" ref="CW95" ca="1">INDIRECT($AN95&amp;"!"&amp;'DataReport Cell refs'!CW$2)</f>
        <v>0</v>
      </c>
      <c r="CX95" t="b" cm="1">
        <f t="array" aca="1" ref="CX95" ca="1">INDIRECT($AN95&amp;"!"&amp;'DataReport Cell refs'!CX$2)</f>
        <v>0</v>
      </c>
      <c r="CY95" t="b" cm="1">
        <f t="array" aca="1" ref="CY95" ca="1">INDIRECT($AN95&amp;"!"&amp;'DataReport Cell refs'!CY$2)</f>
        <v>0</v>
      </c>
      <c r="CZ95" t="b" cm="1">
        <f t="array" aca="1" ref="CZ95" ca="1">INDIRECT($AN95&amp;"!"&amp;'DataReport Cell refs'!CZ$2)</f>
        <v>0</v>
      </c>
      <c r="DA95" t="b" cm="1">
        <f t="array" aca="1" ref="DA95" ca="1">INDIRECT($AN95&amp;"!"&amp;'DataReport Cell refs'!DA$2)</f>
        <v>0</v>
      </c>
      <c r="DB95" t="b" cm="1">
        <f t="array" aca="1" ref="DB95" ca="1">INDIRECT($AN95&amp;"!"&amp;'DataReport Cell refs'!DB$2)</f>
        <v>0</v>
      </c>
      <c r="DC95" t="b" cm="1">
        <f t="array" aca="1" ref="DC95" ca="1">INDIRECT($AN95&amp;"!"&amp;'DataReport Cell refs'!DC$2)</f>
        <v>0</v>
      </c>
      <c r="DD95" t="b" cm="1">
        <f t="array" aca="1" ref="DD95" ca="1">INDIRECT($AN95&amp;"!"&amp;'DataReport Cell refs'!DD$2)</f>
        <v>0</v>
      </c>
      <c r="DE95" t="b" cm="1">
        <f t="array" aca="1" ref="DE95" ca="1">INDIRECT($AN95&amp;"!"&amp;'DataReport Cell refs'!DE$2)</f>
        <v>0</v>
      </c>
      <c r="DF95" t="b" cm="1">
        <f t="array" aca="1" ref="DF95" ca="1">INDIRECT($AN95&amp;"!"&amp;'DataReport Cell refs'!DF$2)</f>
        <v>0</v>
      </c>
      <c r="DG95" t="b" cm="1">
        <f t="array" aca="1" ref="DG95" ca="1">INDIRECT($AN95&amp;"!"&amp;'DataReport Cell refs'!DG$2)</f>
        <v>0</v>
      </c>
      <c r="DH95" t="b" cm="1">
        <f t="array" aca="1" ref="DH95" ca="1">INDIRECT($AN95&amp;"!"&amp;'DataReport Cell refs'!DH$2)</f>
        <v>0</v>
      </c>
      <c r="DI95" t="b" cm="1">
        <f t="array" aca="1" ref="DI95" ca="1">INDIRECT($AN95&amp;"!"&amp;'DataReport Cell refs'!DI$2)</f>
        <v>0</v>
      </c>
      <c r="DJ95" t="b" cm="1">
        <f t="array" aca="1" ref="DJ95" ca="1">INDIRECT($AN95&amp;"!"&amp;'DataReport Cell refs'!DJ$2)</f>
        <v>0</v>
      </c>
      <c r="DK95" t="b" cm="1">
        <f t="array" aca="1" ref="DK95" ca="1">INDIRECT($AN95&amp;"!"&amp;'DataReport Cell refs'!DK$2)</f>
        <v>0</v>
      </c>
      <c r="DL95" t="b" cm="1">
        <f t="array" aca="1" ref="DL95" ca="1">INDIRECT($AN95&amp;"!"&amp;'DataReport Cell refs'!DL$2)</f>
        <v>0</v>
      </c>
      <c r="DM95" t="b" cm="1">
        <f t="array" aca="1" ref="DM95" ca="1">INDIRECT($AN95&amp;"!"&amp;'DataReport Cell refs'!DM$2)</f>
        <v>0</v>
      </c>
      <c r="DN95" t="str" cm="1">
        <f t="array" aca="1" ref="DN95" ca="1">INDIRECT($AN95&amp;"!"&amp;'DataReport Cell refs'!DN$2)</f>
        <v>Type here - Other service not included above 1</v>
      </c>
      <c r="DO95" t="str" cm="1">
        <f t="array" aca="1" ref="DO95" ca="1">INDIRECT($AN95&amp;"!"&amp;'DataReport Cell refs'!DO$2)</f>
        <v>Type here - Other service not included above 2</v>
      </c>
      <c r="DP95" t="str" cm="1">
        <f t="array" aca="1" ref="DP95" ca="1">INDIRECT($AN95&amp;"!"&amp;'DataReport Cell refs'!DP$2)</f>
        <v>Type here - Other service not included above 3</v>
      </c>
      <c r="DQ95" t="b" cm="1">
        <f t="array" aca="1" ref="DQ95" ca="1">INDIRECT($AN95&amp;"!"&amp;'DataReport Cell refs'!DQ$2)</f>
        <v>0</v>
      </c>
      <c r="DR95" t="b" cm="1">
        <f t="array" aca="1" ref="DR95" ca="1">INDIRECT($AN95&amp;"!"&amp;'DataReport Cell refs'!DR$2)</f>
        <v>0</v>
      </c>
      <c r="DS95" t="b" cm="1">
        <f t="array" aca="1" ref="DS95" ca="1">INDIRECT($AN95&amp;"!"&amp;'DataReport Cell refs'!DS$2)</f>
        <v>0</v>
      </c>
      <c r="DT95" t="b" cm="1">
        <f t="array" aca="1" ref="DT95" ca="1">INDIRECT($AN95&amp;"!"&amp;'DataReport Cell refs'!DT$2)</f>
        <v>0</v>
      </c>
      <c r="DU95" t="b" cm="1">
        <f t="array" aca="1" ref="DU95" ca="1">INDIRECT($AN95&amp;"!"&amp;'DataReport Cell refs'!DU$2)</f>
        <v>0</v>
      </c>
      <c r="DV95" t="b" cm="1">
        <f t="array" aca="1" ref="DV95" ca="1">INDIRECT($AN95&amp;"!"&amp;'DataReport Cell refs'!DV$2)</f>
        <v>0</v>
      </c>
      <c r="DW95" t="b" cm="1">
        <f t="array" aca="1" ref="DW95" ca="1">INDIRECT($AN95&amp;"!"&amp;'DataReport Cell refs'!DW$2)</f>
        <v>0</v>
      </c>
      <c r="DX95" t="b" cm="1">
        <f t="array" aca="1" ref="DX95" ca="1">INDIRECT($AN95&amp;"!"&amp;'DataReport Cell refs'!DX$2)</f>
        <v>0</v>
      </c>
      <c r="DY95" t="b" cm="1">
        <f t="array" aca="1" ref="DY95" ca="1">INDIRECT($AN95&amp;"!"&amp;'DataReport Cell refs'!DY$2)</f>
        <v>0</v>
      </c>
      <c r="DZ95" t="b" cm="1">
        <f t="array" aca="1" ref="DZ95" ca="1">INDIRECT($AN95&amp;"!"&amp;'DataReport Cell refs'!DZ$2)</f>
        <v>0</v>
      </c>
      <c r="EA95" t="b" cm="1">
        <f t="array" aca="1" ref="EA95" ca="1">INDIRECT($AN95&amp;"!"&amp;'DataReport Cell refs'!EA$2)</f>
        <v>0</v>
      </c>
      <c r="EB95" t="b" cm="1">
        <f t="array" aca="1" ref="EB95" ca="1">INDIRECT($AN95&amp;"!"&amp;'DataReport Cell refs'!EB$2)</f>
        <v>0</v>
      </c>
      <c r="EC95" t="b" cm="1">
        <f t="array" aca="1" ref="EC95" ca="1">INDIRECT($AN95&amp;"!"&amp;'DataReport Cell refs'!EC$2)</f>
        <v>0</v>
      </c>
      <c r="ED95" t="b" cm="1">
        <f t="array" aca="1" ref="ED95" ca="1">INDIRECT($AN95&amp;"!"&amp;'DataReport Cell refs'!ED$2)</f>
        <v>0</v>
      </c>
      <c r="EE95" t="b" cm="1">
        <f t="array" aca="1" ref="EE95" ca="1">INDIRECT($AN95&amp;"!"&amp;'DataReport Cell refs'!EE$2)</f>
        <v>0</v>
      </c>
      <c r="EF95" t="b" cm="1">
        <f t="array" aca="1" ref="EF95" ca="1">INDIRECT($AN95&amp;"!"&amp;'DataReport Cell refs'!EF$2)</f>
        <v>0</v>
      </c>
      <c r="EG95" t="b" cm="1">
        <f t="array" aca="1" ref="EG95" ca="1">INDIRECT($AN95&amp;"!"&amp;'DataReport Cell refs'!EG$2)</f>
        <v>0</v>
      </c>
      <c r="EH95" t="b" cm="1">
        <f t="array" aca="1" ref="EH95" ca="1">INDIRECT($AN95&amp;"!"&amp;'DataReport Cell refs'!EH$2)</f>
        <v>0</v>
      </c>
      <c r="EI95" t="b" cm="1">
        <f t="array" aca="1" ref="EI95" ca="1">INDIRECT($AN95&amp;"!"&amp;'DataReport Cell refs'!EI$2)</f>
        <v>0</v>
      </c>
      <c r="EJ95" t="b" cm="1">
        <f t="array" aca="1" ref="EJ95" ca="1">INDIRECT($AN95&amp;"!"&amp;'DataReport Cell refs'!EJ$2)</f>
        <v>0</v>
      </c>
      <c r="EK95" t="b" cm="1">
        <f t="array" aca="1" ref="EK95" ca="1">INDIRECT($AN95&amp;"!"&amp;'DataReport Cell refs'!EK$2)</f>
        <v>0</v>
      </c>
      <c r="EL95" t="b" cm="1">
        <f t="array" aca="1" ref="EL95" ca="1">INDIRECT($AN95&amp;"!"&amp;'DataReport Cell refs'!EL$2)</f>
        <v>0</v>
      </c>
      <c r="EM95" t="b" cm="1">
        <f t="array" aca="1" ref="EM95" ca="1">INDIRECT($AN95&amp;"!"&amp;'DataReport Cell refs'!EM$2)</f>
        <v>0</v>
      </c>
      <c r="EN95" t="b" cm="1">
        <f t="array" aca="1" ref="EN95" ca="1">INDIRECT($AN95&amp;"!"&amp;'DataReport Cell refs'!EN$2)</f>
        <v>0</v>
      </c>
      <c r="EO95" t="b" cm="1">
        <f t="array" aca="1" ref="EO95" ca="1">INDIRECT($AN95&amp;"!"&amp;'DataReport Cell refs'!EO$2)</f>
        <v>0</v>
      </c>
      <c r="EP95" t="b" cm="1">
        <f t="array" aca="1" ref="EP95" ca="1">INDIRECT($AN95&amp;"!"&amp;'DataReport Cell refs'!EP$2)</f>
        <v>0</v>
      </c>
      <c r="EQ95" t="b" cm="1">
        <f t="array" aca="1" ref="EQ95" ca="1">INDIRECT($AN95&amp;"!"&amp;'DataReport Cell refs'!EQ$2)</f>
        <v>0</v>
      </c>
      <c r="ER95" t="b" cm="1">
        <f t="array" aca="1" ref="ER95" ca="1">INDIRECT($AN95&amp;"!"&amp;'DataReport Cell refs'!ER$2)</f>
        <v>0</v>
      </c>
      <c r="ES95" t="b" cm="1">
        <f t="array" aca="1" ref="ES95" ca="1">INDIRECT($AN95&amp;"!"&amp;'DataReport Cell refs'!ES$2)</f>
        <v>0</v>
      </c>
      <c r="ET95" t="b" cm="1">
        <f t="array" aca="1" ref="ET95" ca="1">INDIRECT($AN95&amp;"!"&amp;'DataReport Cell refs'!ET$2)</f>
        <v>0</v>
      </c>
      <c r="EU95" t="b" cm="1">
        <f t="array" aca="1" ref="EU95" ca="1">INDIRECT($AN95&amp;"!"&amp;'DataReport Cell refs'!EU$2)</f>
        <v>0</v>
      </c>
      <c r="EV95" t="b" cm="1">
        <f t="array" aca="1" ref="EV95" ca="1">INDIRECT($AN95&amp;"!"&amp;'DataReport Cell refs'!EV$2)</f>
        <v>0</v>
      </c>
      <c r="EW95" t="b" cm="1">
        <f t="array" aca="1" ref="EW95" ca="1">INDIRECT($AN95&amp;"!"&amp;'DataReport Cell refs'!EW$2)</f>
        <v>0</v>
      </c>
      <c r="EX95" t="b" cm="1">
        <f t="array" aca="1" ref="EX95" ca="1">INDIRECT($AN95&amp;"!"&amp;'DataReport Cell refs'!EX$2)</f>
        <v>0</v>
      </c>
      <c r="EY95" t="b" cm="1">
        <f t="array" aca="1" ref="EY95" ca="1">INDIRECT($AN95&amp;"!"&amp;'DataReport Cell refs'!EY$2)</f>
        <v>0</v>
      </c>
      <c r="EZ95" t="b" cm="1">
        <f t="array" aca="1" ref="EZ95" ca="1">INDIRECT($AN95&amp;"!"&amp;'DataReport Cell refs'!EZ$2)</f>
        <v>0</v>
      </c>
      <c r="FA95" t="b" cm="1">
        <f t="array" aca="1" ref="FA95" ca="1">INDIRECT($AN95&amp;"!"&amp;'DataReport Cell refs'!FA$2)</f>
        <v>0</v>
      </c>
      <c r="FB95" t="b" cm="1">
        <f t="array" aca="1" ref="FB95" ca="1">INDIRECT($AN95&amp;"!"&amp;'DataReport Cell refs'!FB$2)</f>
        <v>0</v>
      </c>
      <c r="FC95" t="b" cm="1">
        <f t="array" aca="1" ref="FC95" ca="1">INDIRECT($AN95&amp;"!"&amp;'DataReport Cell refs'!FC$2)</f>
        <v>0</v>
      </c>
      <c r="FD95" t="b" cm="1">
        <f t="array" aca="1" ref="FD95" ca="1">INDIRECT($AN95&amp;"!"&amp;'DataReport Cell refs'!FD$2)</f>
        <v>0</v>
      </c>
      <c r="FE95" t="b" cm="1">
        <f t="array" aca="1" ref="FE95" ca="1">INDIRECT($AN95&amp;"!"&amp;'DataReport Cell refs'!FE$2)</f>
        <v>0</v>
      </c>
      <c r="FF95" t="b" cm="1">
        <f t="array" aca="1" ref="FF95" ca="1">INDIRECT($AN95&amp;"!"&amp;'DataReport Cell refs'!FF$2)</f>
        <v>0</v>
      </c>
      <c r="FG95" t="b" cm="1">
        <f t="array" aca="1" ref="FG95" ca="1">INDIRECT($AN95&amp;"!"&amp;'DataReport Cell refs'!FG$2)</f>
        <v>0</v>
      </c>
      <c r="FH95" t="b" cm="1">
        <f t="array" aca="1" ref="FH95" ca="1">INDIRECT($AN95&amp;"!"&amp;'DataReport Cell refs'!FH$2)</f>
        <v>0</v>
      </c>
      <c r="FI95" t="b" cm="1">
        <f t="array" aca="1" ref="FI95" ca="1">INDIRECT($AN95&amp;"!"&amp;'DataReport Cell refs'!FI$2)</f>
        <v>0</v>
      </c>
      <c r="FJ95" t="b" cm="1">
        <f t="array" aca="1" ref="FJ95" ca="1">INDIRECT($AN95&amp;"!"&amp;'DataReport Cell refs'!FJ$2)</f>
        <v>0</v>
      </c>
      <c r="FK95" s="361" cm="1">
        <f t="array" aca="1" ref="FK95" ca="1">INDIRECT($AN95&amp;"!"&amp;'DataReport Cell refs'!FK$2)</f>
        <v>0</v>
      </c>
      <c r="FL95" s="361" cm="1">
        <f t="array" aca="1" ref="FL95" ca="1">INDIRECT($AN95&amp;"!"&amp;'DataReport Cell refs'!FL$2)</f>
        <v>0</v>
      </c>
      <c r="FM95" s="361" cm="1">
        <f t="array" aca="1" ref="FM95" ca="1">INDIRECT($AN95&amp;"!"&amp;'DataReport Cell refs'!FM$2)</f>
        <v>0</v>
      </c>
      <c r="FN95" s="361" cm="1">
        <f t="array" aca="1" ref="FN95" ca="1">INDIRECT($AN95&amp;"!"&amp;'DataReport Cell refs'!FN$2)</f>
        <v>0</v>
      </c>
      <c r="FO95" s="361" cm="1">
        <f t="array" aca="1" ref="FO95" ca="1">INDIRECT($AN95&amp;"!"&amp;'DataReport Cell refs'!FO$2)</f>
        <v>0</v>
      </c>
      <c r="FP95" s="361" cm="1">
        <f t="array" aca="1" ref="FP95" ca="1">INDIRECT($AN95&amp;"!"&amp;'DataReport Cell refs'!FP$2)</f>
        <v>0</v>
      </c>
      <c r="FQ95" s="361" cm="1">
        <f t="array" aca="1" ref="FQ95" ca="1">INDIRECT($AN95&amp;"!"&amp;'DataReport Cell refs'!FQ$2)</f>
        <v>0</v>
      </c>
      <c r="FR95" s="361" cm="1">
        <f t="array" aca="1" ref="FR95" ca="1">INDIRECT($AN95&amp;"!"&amp;'DataReport Cell refs'!FR$2)</f>
        <v>0</v>
      </c>
      <c r="FS95" s="361" cm="1">
        <f t="array" aca="1" ref="FS95" ca="1">INDIRECT($AN95&amp;"!"&amp;'DataReport Cell refs'!FS$2)</f>
        <v>0</v>
      </c>
      <c r="FT95" s="361" cm="1">
        <f t="array" aca="1" ref="FT95" ca="1">INDIRECT($AN95&amp;"!"&amp;'DataReport Cell refs'!FT$2)</f>
        <v>0</v>
      </c>
      <c r="FU95" s="361" cm="1">
        <f t="array" aca="1" ref="FU95" ca="1">INDIRECT($AN95&amp;"!"&amp;'DataReport Cell refs'!FU$2)</f>
        <v>0</v>
      </c>
      <c r="FV95" s="361" cm="1">
        <f t="array" aca="1" ref="FV95" ca="1">INDIRECT($AN95&amp;"!"&amp;'DataReport Cell refs'!FV$2)</f>
        <v>0</v>
      </c>
      <c r="FW95" s="361" cm="1">
        <f t="array" aca="1" ref="FW95" ca="1">INDIRECT($AN95&amp;"!"&amp;'DataReport Cell refs'!FW$2)</f>
        <v>0</v>
      </c>
      <c r="FX95" s="361" cm="1">
        <f t="array" aca="1" ref="FX95" ca="1">INDIRECT($AN95&amp;"!"&amp;'DataReport Cell refs'!FX$2)</f>
        <v>0</v>
      </c>
      <c r="FY95" s="361" cm="1">
        <f t="array" aca="1" ref="FY95" ca="1">INDIRECT($AN95&amp;"!"&amp;'DataReport Cell refs'!FY$2)</f>
        <v>0</v>
      </c>
      <c r="FZ95" s="361" cm="1">
        <f t="array" aca="1" ref="FZ95" ca="1">INDIRECT($AN95&amp;"!"&amp;'DataReport Cell refs'!FZ$2)</f>
        <v>0</v>
      </c>
      <c r="GA95" s="361" cm="1">
        <f t="array" aca="1" ref="GA95" ca="1">INDIRECT($AN95&amp;"!"&amp;'DataReport Cell refs'!GA$2)</f>
        <v>0</v>
      </c>
      <c r="GB95" s="361" cm="1">
        <f t="array" aca="1" ref="GB95" ca="1">INDIRECT($AN95&amp;"!"&amp;'DataReport Cell refs'!GB$2)</f>
        <v>0</v>
      </c>
      <c r="GC95" s="361" cm="1">
        <f t="array" aca="1" ref="GC95" ca="1">INDIRECT($AN95&amp;"!"&amp;'DataReport Cell refs'!GC$2)</f>
        <v>0</v>
      </c>
      <c r="GD95" s="361" cm="1">
        <f t="array" aca="1" ref="GD95" ca="1">INDIRECT($AN95&amp;"!"&amp;'DataReport Cell refs'!GD$2)</f>
        <v>0</v>
      </c>
      <c r="GE95" s="361" cm="1">
        <f t="array" aca="1" ref="GE95" ca="1">INDIRECT($AN95&amp;"!"&amp;'DataReport Cell refs'!GE$2)</f>
        <v>0</v>
      </c>
      <c r="GF95" s="361" cm="1">
        <f t="array" aca="1" ref="GF95" ca="1">INDIRECT($AN95&amp;"!"&amp;'DataReport Cell refs'!GF$2)</f>
        <v>0</v>
      </c>
      <c r="GG95" s="361" cm="1">
        <f t="array" aca="1" ref="GG95" ca="1">INDIRECT($AN95&amp;"!"&amp;'DataReport Cell refs'!GG$2)</f>
        <v>0</v>
      </c>
      <c r="GH95" s="361" cm="1">
        <f t="array" aca="1" ref="GH95" ca="1">INDIRECT($AN95&amp;"!"&amp;'DataReport Cell refs'!GH$2)</f>
        <v>0</v>
      </c>
      <c r="GI95" s="361" cm="1">
        <f t="array" aca="1" ref="GI95" ca="1">INDIRECT($AN95&amp;"!"&amp;'DataReport Cell refs'!GI$2)</f>
        <v>0</v>
      </c>
      <c r="GJ95" s="361" cm="1">
        <f t="array" aca="1" ref="GJ95" ca="1">INDIRECT($AN95&amp;"!"&amp;'DataReport Cell refs'!GJ$2)</f>
        <v>0</v>
      </c>
      <c r="GK95" s="361" cm="1">
        <f t="array" aca="1" ref="GK95" ca="1">INDIRECT($AN95&amp;"!"&amp;'DataReport Cell refs'!GK$2)</f>
        <v>0</v>
      </c>
      <c r="GL95" s="361" cm="1">
        <f t="array" aca="1" ref="GL95" ca="1">INDIRECT($AN95&amp;"!"&amp;'DataReport Cell refs'!GL$2)</f>
        <v>0</v>
      </c>
      <c r="GM95" s="361" cm="1">
        <f t="array" aca="1" ref="GM95" ca="1">INDIRECT($AN95&amp;"!"&amp;'DataReport Cell refs'!GM$2)</f>
        <v>0</v>
      </c>
      <c r="GN95" s="361" cm="1">
        <f t="array" aca="1" ref="GN95" ca="1">INDIRECT($AN95&amp;"!"&amp;'DataReport Cell refs'!GN$2)</f>
        <v>0</v>
      </c>
      <c r="GO95" s="361" cm="1">
        <f t="array" aca="1" ref="GO95" ca="1">INDIRECT($AN95&amp;"!"&amp;'DataReport Cell refs'!GO$2)</f>
        <v>0</v>
      </c>
      <c r="GP95" s="361" cm="1">
        <f t="array" aca="1" ref="GP95" ca="1">INDIRECT($AN95&amp;"!"&amp;'DataReport Cell refs'!GP$2)</f>
        <v>0</v>
      </c>
      <c r="GQ95" s="361" cm="1">
        <f t="array" aca="1" ref="GQ95" ca="1">INDIRECT($AN95&amp;"!"&amp;'DataReport Cell refs'!GQ$2)</f>
        <v>0</v>
      </c>
      <c r="GR95" s="361" cm="1">
        <f t="array" aca="1" ref="GR95" ca="1">INDIRECT($AN95&amp;"!"&amp;'DataReport Cell refs'!GR$2)</f>
        <v>0</v>
      </c>
      <c r="GS95" s="361" cm="1">
        <f t="array" aca="1" ref="GS95" ca="1">INDIRECT($AN95&amp;"!"&amp;'DataReport Cell refs'!GS$2)</f>
        <v>0</v>
      </c>
      <c r="GT95" s="361" cm="1">
        <f t="array" aca="1" ref="GT95" ca="1">INDIRECT($AN95&amp;"!"&amp;'DataReport Cell refs'!GT$2)</f>
        <v>0</v>
      </c>
      <c r="GU95" s="361" cm="1">
        <f t="array" aca="1" ref="GU95" ca="1">INDIRECT($AN95&amp;"!"&amp;'DataReport Cell refs'!GU$2)</f>
        <v>0</v>
      </c>
      <c r="GV95" s="361" cm="1">
        <f t="array" aca="1" ref="GV95" ca="1">INDIRECT($AN95&amp;"!"&amp;'DataReport Cell refs'!GV$2)</f>
        <v>0</v>
      </c>
      <c r="GW95" s="361" cm="1">
        <f t="array" aca="1" ref="GW95" ca="1">INDIRECT($AN95&amp;"!"&amp;'DataReport Cell refs'!GW$2)</f>
        <v>0</v>
      </c>
      <c r="GX95" s="361" cm="1">
        <f t="array" aca="1" ref="GX95" ca="1">INDIRECT($AN95&amp;"!"&amp;'DataReport Cell refs'!GX$2)</f>
        <v>0</v>
      </c>
      <c r="GY95" s="361" cm="1">
        <f t="array" aca="1" ref="GY95" ca="1">INDIRECT($AN95&amp;"!"&amp;'DataReport Cell refs'!GY$2)</f>
        <v>0</v>
      </c>
      <c r="GZ95" s="361" cm="1">
        <f t="array" aca="1" ref="GZ95" ca="1">INDIRECT($AN95&amp;"!"&amp;'DataReport Cell refs'!GZ$2)</f>
        <v>0</v>
      </c>
      <c r="HA95" s="361" cm="1">
        <f t="array" aca="1" ref="HA95" ca="1">INDIRECT($AN95&amp;"!"&amp;'DataReport Cell refs'!HA$2)</f>
        <v>0</v>
      </c>
      <c r="HB95" s="361" cm="1">
        <f t="array" aca="1" ref="HB95" ca="1">INDIRECT($AN95&amp;"!"&amp;'DataReport Cell refs'!HB$2)</f>
        <v>0</v>
      </c>
      <c r="HC95" s="361" cm="1">
        <f t="array" aca="1" ref="HC95" ca="1">INDIRECT($AN95&amp;"!"&amp;'DataReport Cell refs'!HC$2)</f>
        <v>0</v>
      </c>
      <c r="HD95" s="361" cm="1">
        <f t="array" aca="1" ref="HD95" ca="1">INDIRECT($AN95&amp;"!"&amp;'DataReport Cell refs'!HD$2)</f>
        <v>0</v>
      </c>
      <c r="HE95" cm="1">
        <f t="array" aca="1" ref="HE95" ca="1">INDIRECT($AN95&amp;"!"&amp;'DataReport Cell refs'!HE$2)</f>
        <v>0</v>
      </c>
      <c r="HF95" cm="1">
        <f t="array" aca="1" ref="HF95" ca="1">INDIRECT($AN95&amp;"!"&amp;'DataReport Cell refs'!HF$2)</f>
        <v>0</v>
      </c>
      <c r="HG95" cm="1">
        <f t="array" aca="1" ref="HG95" ca="1">INDIRECT($AN95&amp;"!"&amp;'DataReport Cell refs'!HG$2)</f>
        <v>0</v>
      </c>
      <c r="HH95" cm="1">
        <f t="array" aca="1" ref="HH95" ca="1">INDIRECT($AN95&amp;"!"&amp;'DataReport Cell refs'!HH$2)</f>
        <v>0</v>
      </c>
      <c r="HI95" cm="1">
        <f t="array" aca="1" ref="HI95" ca="1">INDIRECT($AN95&amp;"!"&amp;'DataReport Cell refs'!HI$2)</f>
        <v>0</v>
      </c>
      <c r="HJ95" cm="1">
        <f t="array" aca="1" ref="HJ95" ca="1">INDIRECT($AN95&amp;"!"&amp;'DataReport Cell refs'!HJ$2)</f>
        <v>0</v>
      </c>
      <c r="HK95" cm="1">
        <f t="array" aca="1" ref="HK95" ca="1">INDIRECT($AN95&amp;"!"&amp;'DataReport Cell refs'!HK$2)</f>
        <v>0</v>
      </c>
      <c r="HL95" cm="1">
        <f t="array" aca="1" ref="HL95" ca="1">INDIRECT($AN95&amp;"!"&amp;'DataReport Cell refs'!HL$2)</f>
        <v>0</v>
      </c>
      <c r="HM95" cm="1">
        <f t="array" aca="1" ref="HM95" ca="1">INDIRECT($AN95&amp;"!"&amp;'DataReport Cell refs'!HM$2)</f>
        <v>0</v>
      </c>
      <c r="HN95" cm="1">
        <f t="array" aca="1" ref="HN95" ca="1">INDIRECT($AN95&amp;"!"&amp;'DataReport Cell refs'!HN$2)</f>
        <v>0</v>
      </c>
      <c r="HO95" cm="1">
        <f t="array" aca="1" ref="HO95" ca="1">INDIRECT($AN95&amp;"!"&amp;'DataReport Cell refs'!HO$2)</f>
        <v>0</v>
      </c>
      <c r="HP95" cm="1">
        <f t="array" aca="1" ref="HP95" ca="1">INDIRECT($AN95&amp;"!"&amp;'DataReport Cell refs'!HP$2)</f>
        <v>0</v>
      </c>
      <c r="HQ95" cm="1">
        <f t="array" aca="1" ref="HQ95" ca="1">INDIRECT($AN95&amp;"!"&amp;'DataReport Cell refs'!HQ$2)</f>
        <v>0</v>
      </c>
      <c r="HR95" cm="1">
        <f t="array" aca="1" ref="HR95" ca="1">INDIRECT($AN95&amp;"!"&amp;'DataReport Cell refs'!HR$2)</f>
        <v>0</v>
      </c>
      <c r="HS95" cm="1">
        <f t="array" aca="1" ref="HS95" ca="1">INDIRECT($AN95&amp;"!"&amp;'DataReport Cell refs'!HS$2)</f>
        <v>0</v>
      </c>
      <c r="HT95" cm="1">
        <f t="array" aca="1" ref="HT95" ca="1">INDIRECT($AN95&amp;"!"&amp;'DataReport Cell refs'!HT$2)</f>
        <v>0</v>
      </c>
      <c r="HU95" cm="1">
        <f t="array" aca="1" ref="HU95" ca="1">INDIRECT($AN95&amp;"!"&amp;'DataReport Cell refs'!HU$2)</f>
        <v>0</v>
      </c>
      <c r="HV95" cm="1">
        <f t="array" aca="1" ref="HV95" ca="1">INDIRECT($AN95&amp;"!"&amp;'DataReport Cell refs'!HV$2)</f>
        <v>0</v>
      </c>
      <c r="HW95" cm="1">
        <f t="array" aca="1" ref="HW95" ca="1">INDIRECT($AN95&amp;"!"&amp;'DataReport Cell refs'!HW$2)</f>
        <v>0</v>
      </c>
      <c r="HX95" cm="1">
        <f t="array" aca="1" ref="HX95" ca="1">INDIRECT($AN95&amp;"!"&amp;'DataReport Cell refs'!HX$2)</f>
        <v>0</v>
      </c>
      <c r="HY95" cm="1">
        <f t="array" aca="1" ref="HY95" ca="1">INDIRECT($AN95&amp;"!"&amp;'DataReport Cell refs'!HY$2)</f>
        <v>0</v>
      </c>
      <c r="HZ95" cm="1">
        <f t="array" aca="1" ref="HZ95" ca="1">INDIRECT($AN95&amp;"!"&amp;'DataReport Cell refs'!HZ$2)</f>
        <v>0</v>
      </c>
      <c r="IA95" cm="1">
        <f t="array" aca="1" ref="IA95" ca="1">INDIRECT($AN95&amp;"!"&amp;'DataReport Cell refs'!IA$2)</f>
        <v>0</v>
      </c>
      <c r="IB95" cm="1">
        <f t="array" aca="1" ref="IB95" ca="1">INDIRECT($AN95&amp;"!"&amp;'DataReport Cell refs'!IB$2)</f>
        <v>0</v>
      </c>
      <c r="IC95" cm="1">
        <f t="array" aca="1" ref="IC95" ca="1">INDIRECT($AN95&amp;"!"&amp;'DataReport Cell refs'!IC$2)</f>
        <v>0</v>
      </c>
      <c r="ID95" cm="1">
        <f t="array" aca="1" ref="ID95" ca="1">INDIRECT($AN95&amp;"!"&amp;'DataReport Cell refs'!ID$2)</f>
        <v>0</v>
      </c>
      <c r="IE95" cm="1">
        <f t="array" aca="1" ref="IE95" ca="1">INDIRECT($AN95&amp;"!"&amp;'DataReport Cell refs'!IE$2)</f>
        <v>0</v>
      </c>
      <c r="IF95" cm="1">
        <f t="array" aca="1" ref="IF95" ca="1">INDIRECT($AN95&amp;"!"&amp;'DataReport Cell refs'!IF$2)</f>
        <v>0</v>
      </c>
      <c r="IG95" cm="1">
        <f t="array" aca="1" ref="IG95" ca="1">INDIRECT($AN95&amp;"!"&amp;'DataReport Cell refs'!IG$2)</f>
        <v>0</v>
      </c>
      <c r="IH95" cm="1">
        <f t="array" aca="1" ref="IH95" ca="1">INDIRECT($AN95&amp;"!"&amp;'DataReport Cell refs'!IH$2)</f>
        <v>0</v>
      </c>
      <c r="II95" cm="1">
        <f t="array" aca="1" ref="II95" ca="1">INDIRECT($AN95&amp;"!"&amp;'DataReport Cell refs'!II$2)</f>
        <v>0</v>
      </c>
      <c r="IJ95" cm="1">
        <f t="array" aca="1" ref="IJ95" ca="1">INDIRECT($AN95&amp;"!"&amp;'DataReport Cell refs'!IJ$2)</f>
        <v>0</v>
      </c>
      <c r="IK95" cm="1">
        <f t="array" aca="1" ref="IK95" ca="1">INDIRECT($AN95&amp;"!"&amp;'DataReport Cell refs'!IK$2)</f>
        <v>0</v>
      </c>
      <c r="IL95" cm="1">
        <f t="array" aca="1" ref="IL95" ca="1">INDIRECT($AN95&amp;"!"&amp;'DataReport Cell refs'!IL$2)</f>
        <v>0</v>
      </c>
      <c r="IM95" cm="1">
        <f t="array" aca="1" ref="IM95" ca="1">INDIRECT($AN95&amp;"!"&amp;'DataReport Cell refs'!IM$2)</f>
        <v>0</v>
      </c>
      <c r="IN95" cm="1">
        <f t="array" aca="1" ref="IN95" ca="1">INDIRECT($AN95&amp;"!"&amp;'DataReport Cell refs'!IN$2)</f>
        <v>0</v>
      </c>
      <c r="IO95" cm="1">
        <f t="array" aca="1" ref="IO95" ca="1">INDIRECT($AN95&amp;"!"&amp;'DataReport Cell refs'!IO$2)</f>
        <v>0</v>
      </c>
      <c r="IP95" cm="1">
        <f t="array" aca="1" ref="IP95" ca="1">INDIRECT($AN95&amp;"!"&amp;'DataReport Cell refs'!IP$2)</f>
        <v>0</v>
      </c>
      <c r="IQ95" cm="1">
        <f t="array" aca="1" ref="IQ95" ca="1">INDIRECT($AN95&amp;"!"&amp;'DataReport Cell refs'!IQ$2)</f>
        <v>0</v>
      </c>
      <c r="IR95" cm="1">
        <f t="array" aca="1" ref="IR95" ca="1">INDIRECT($AN95&amp;"!"&amp;'DataReport Cell refs'!IR$2)</f>
        <v>0</v>
      </c>
      <c r="IS95" cm="1">
        <f t="array" aca="1" ref="IS95" ca="1">INDIRECT($AN95&amp;"!"&amp;'DataReport Cell refs'!IS$2)</f>
        <v>0</v>
      </c>
      <c r="IT95" cm="1">
        <f t="array" aca="1" ref="IT95" ca="1">INDIRECT($AN95&amp;"!"&amp;'DataReport Cell refs'!IT$2)</f>
        <v>0</v>
      </c>
      <c r="IU95" cm="1">
        <f t="array" aca="1" ref="IU95" ca="1">INDIRECT($AN95&amp;"!"&amp;'DataReport Cell refs'!IU$2)</f>
        <v>0</v>
      </c>
      <c r="IV95" cm="1">
        <f t="array" aca="1" ref="IV95" ca="1">INDIRECT($AN95&amp;"!"&amp;'DataReport Cell refs'!IV$2)</f>
        <v>0</v>
      </c>
      <c r="IW95" cm="1">
        <f t="array" aca="1" ref="IW95" ca="1">INDIRECT($AN95&amp;"!"&amp;'DataReport Cell refs'!IW$2)</f>
        <v>0</v>
      </c>
      <c r="IX95" cm="1">
        <f t="array" aca="1" ref="IX95" ca="1">INDIRECT($AN95&amp;"!"&amp;'DataReport Cell refs'!IX$2)</f>
        <v>0</v>
      </c>
      <c r="IY95" cm="1">
        <f t="array" aca="1" ref="IY95" ca="1">INDIRECT($AN95&amp;"!"&amp;'DataReport Cell refs'!IY$2)</f>
        <v>0</v>
      </c>
      <c r="IZ95" cm="1">
        <f t="array" aca="1" ref="IZ95" ca="1">INDIRECT($AN95&amp;"!"&amp;'DataReport Cell refs'!IZ$2)</f>
        <v>0</v>
      </c>
      <c r="JA95" cm="1">
        <f t="array" aca="1" ref="JA95" ca="1">INDIRECT($AN95&amp;"!"&amp;'DataReport Cell refs'!JA$2)</f>
        <v>0</v>
      </c>
      <c r="JB95" cm="1">
        <f t="array" aca="1" ref="JB95" ca="1">INDIRECT($AN95&amp;"!"&amp;'DataReport Cell refs'!JB$2)</f>
        <v>0</v>
      </c>
      <c r="JC95" cm="1">
        <f t="array" aca="1" ref="JC95" ca="1">INDIRECT($AN95&amp;"!"&amp;'DataReport Cell refs'!JC$2)</f>
        <v>0</v>
      </c>
      <c r="JD95" cm="1">
        <f t="array" aca="1" ref="JD95" ca="1">INDIRECT($AN95&amp;"!"&amp;'DataReport Cell refs'!JD$2)</f>
        <v>0</v>
      </c>
      <c r="JE95" cm="1">
        <f t="array" aca="1" ref="JE95" ca="1">INDIRECT($AN95&amp;"!"&amp;'DataReport Cell refs'!JE$2)</f>
        <v>0</v>
      </c>
      <c r="JF95" cm="1">
        <f t="array" aca="1" ref="JF95" ca="1">INDIRECT($AN95&amp;"!"&amp;'DataReport Cell refs'!JF$2)</f>
        <v>0</v>
      </c>
      <c r="JG95" cm="1">
        <f t="array" aca="1" ref="JG95" ca="1">INDIRECT($AN95&amp;"!"&amp;'DataReport Cell refs'!JG$2)</f>
        <v>0</v>
      </c>
      <c r="JH95" cm="1">
        <f t="array" aca="1" ref="JH95" ca="1">INDIRECT($AN95&amp;"!"&amp;'DataReport Cell refs'!JH$2)</f>
        <v>0</v>
      </c>
      <c r="JI95" cm="1">
        <f t="array" aca="1" ref="JI95" ca="1">INDIRECT($AN95&amp;"!"&amp;'DataReport Cell refs'!JI$2)</f>
        <v>0</v>
      </c>
      <c r="JJ95" cm="1">
        <f t="array" aca="1" ref="JJ95" ca="1">INDIRECT($AN95&amp;"!"&amp;'DataReport Cell refs'!JJ$2)</f>
        <v>0</v>
      </c>
      <c r="JK95" cm="1">
        <f t="array" aca="1" ref="JK95" ca="1">INDIRECT($AN95&amp;"!"&amp;'DataReport Cell refs'!JK$2)</f>
        <v>0</v>
      </c>
      <c r="JL95" cm="1">
        <f t="array" aca="1" ref="JL95" ca="1">INDIRECT($AN95&amp;"!"&amp;'DataReport Cell refs'!JL$2)</f>
        <v>0</v>
      </c>
      <c r="JM95" cm="1">
        <f t="array" aca="1" ref="JM95" ca="1">INDIRECT($AN95&amp;"!"&amp;'DataReport Cell refs'!JM$2)</f>
        <v>0</v>
      </c>
      <c r="JN95" cm="1">
        <f t="array" aca="1" ref="JN95" ca="1">INDIRECT($AN95&amp;"!"&amp;'DataReport Cell refs'!JN$2)</f>
        <v>0</v>
      </c>
      <c r="JO95" cm="1">
        <f t="array" aca="1" ref="JO95" ca="1">INDIRECT($AN95&amp;"!"&amp;'DataReport Cell refs'!JO$2)</f>
        <v>0</v>
      </c>
      <c r="JP95" cm="1">
        <f t="array" aca="1" ref="JP95" ca="1">INDIRECT($AN95&amp;"!"&amp;'DataReport Cell refs'!JP$2)</f>
        <v>0</v>
      </c>
      <c r="JQ95" cm="1">
        <f t="array" aca="1" ref="JQ95" ca="1">INDIRECT($AN95&amp;"!"&amp;'DataReport Cell refs'!JQ$2)</f>
        <v>0</v>
      </c>
      <c r="JR95" cm="1">
        <f t="array" aca="1" ref="JR95" ca="1">INDIRECT($AN95&amp;"!"&amp;'DataReport Cell refs'!JR$2)</f>
        <v>0</v>
      </c>
      <c r="JS95" cm="1">
        <f t="array" aca="1" ref="JS95" ca="1">INDIRECT($AN95&amp;"!"&amp;'DataReport Cell refs'!JS$2)</f>
        <v>0</v>
      </c>
      <c r="JT95" cm="1">
        <f t="array" aca="1" ref="JT95" ca="1">INDIRECT($AN95&amp;"!"&amp;'DataReport Cell refs'!JT$2)</f>
        <v>0</v>
      </c>
      <c r="JU95" cm="1">
        <f t="array" aca="1" ref="JU95" ca="1">INDIRECT($AN95&amp;"!"&amp;'DataReport Cell refs'!JU$2)</f>
        <v>0</v>
      </c>
      <c r="JV95" t="str" cm="1">
        <f t="array" aca="1" ref="JV95" ca="1">INDIRECT($AN95&amp;"!"&amp;'DataReport Cell refs'!JV$2)</f>
        <v>Not Commenced</v>
      </c>
      <c r="JW95" t="str" cm="1">
        <f t="array" aca="1" ref="JW95" ca="1">INDIRECT($AN95&amp;"!"&amp;'DataReport Cell refs'!JW$2)</f>
        <v>First complete Stocktake</v>
      </c>
      <c r="JX95" t="str" cm="1">
        <f t="array" aca="1" ref="JX95" ca="1">INDIRECT($AN95&amp;"!"&amp;'DataReport Cell refs'!JX$2)</f>
        <v>First complete Stocktake</v>
      </c>
      <c r="JY95" t="str" cm="1">
        <f t="array" aca="1" ref="JY95" ca="1">INDIRECT($AN95&amp;"!"&amp;'DataReport Cell refs'!JY$2)</f>
        <v>First complete Stocktake</v>
      </c>
      <c r="JZ95" t="str" cm="1">
        <f t="array" aca="1" ref="JZ95" ca="1">INDIRECT($AN95&amp;"!"&amp;'DataReport Cell refs'!JZ$2)</f>
        <v>First complete Stocktake</v>
      </c>
      <c r="KA95" t="str" cm="1">
        <f t="array" aca="1" ref="KA95" ca="1">INDIRECT($AN95&amp;"!"&amp;'DataReport Cell refs'!KA$2)</f>
        <v>First complete Stocktake</v>
      </c>
      <c r="KB95" t="str" cm="1">
        <f t="array" aca="1" ref="KB95" ca="1">INDIRECT($AN95&amp;"!"&amp;'DataReport Cell refs'!KB$2)</f>
        <v>First complete Stocktake</v>
      </c>
    </row>
    <row r="96" spans="40:288" x14ac:dyDescent="0.35">
      <c r="AN96" s="345" t="s">
        <v>1235</v>
      </c>
      <c r="AO96" cm="1">
        <f t="array" aca="1" ref="AO96" ca="1">INDIRECT($AN96&amp;"!"&amp;'DataReport Cell refs'!AO$2)</f>
        <v>0</v>
      </c>
      <c r="AP96" t="str" cm="1">
        <f t="array" aca="1" ref="AP96" ca="1">INDIRECT($AN96&amp;"!"&amp;'DataReport Cell refs'!AP$2)</f>
        <v>Select option</v>
      </c>
      <c r="AQ96" t="str" cm="1">
        <f t="array" aca="1" ref="AQ96" ca="1">INDIRECT($AN96&amp;"!"&amp;'DataReport Cell refs'!AQ$2)</f>
        <v>Select option</v>
      </c>
      <c r="AR96" s="361" cm="1">
        <f t="array" aca="1" ref="AR96" ca="1">INDIRECT($AN96&amp;"!"&amp;'DataReport Cell refs'!AR$2)</f>
        <v>0</v>
      </c>
      <c r="AS96" t="b" cm="1">
        <f t="array" aca="1" ref="AS96" ca="1">INDIRECT($AN96&amp;"!"&amp;'DataReport Cell refs'!AS$2)</f>
        <v>0</v>
      </c>
      <c r="AT96" t="b" cm="1">
        <f t="array" aca="1" ref="AT96" ca="1">INDIRECT($AN96&amp;"!"&amp;'DataReport Cell refs'!AT$2)</f>
        <v>0</v>
      </c>
      <c r="AU96" t="b" cm="1">
        <f t="array" aca="1" ref="AU96" ca="1">INDIRECT($AN96&amp;"!"&amp;'DataReport Cell refs'!AU$2)</f>
        <v>0</v>
      </c>
      <c r="AV96" t="b" cm="1">
        <f t="array" aca="1" ref="AV96" ca="1">INDIRECT($AN96&amp;"!"&amp;'DataReport Cell refs'!AV$2)</f>
        <v>0</v>
      </c>
      <c r="AW96" t="b" cm="1">
        <f t="array" aca="1" ref="AW96" ca="1">INDIRECT($AN96&amp;"!"&amp;'DataReport Cell refs'!AW$2)</f>
        <v>0</v>
      </c>
      <c r="AX96" t="b" cm="1">
        <f t="array" aca="1" ref="AX96" ca="1">INDIRECT($AN96&amp;"!"&amp;'DataReport Cell refs'!AX$2)</f>
        <v>0</v>
      </c>
      <c r="AY96" t="b" cm="1">
        <f t="array" aca="1" ref="AY96" ca="1">INDIRECT($AN96&amp;"!"&amp;'DataReport Cell refs'!AY$2)</f>
        <v>0</v>
      </c>
      <c r="AZ96" t="b" cm="1">
        <f t="array" aca="1" ref="AZ96" ca="1">INDIRECT($AN96&amp;"!"&amp;'DataReport Cell refs'!AZ$2)</f>
        <v>0</v>
      </c>
      <c r="BA96" t="b" cm="1">
        <f t="array" aca="1" ref="BA96" ca="1">INDIRECT($AN96&amp;"!"&amp;'DataReport Cell refs'!BA$2)</f>
        <v>0</v>
      </c>
      <c r="BB96" t="b" cm="1">
        <f t="array" aca="1" ref="BB96" ca="1">INDIRECT($AN96&amp;"!"&amp;'DataReport Cell refs'!BB$2)</f>
        <v>0</v>
      </c>
      <c r="BC96" t="b" cm="1">
        <f t="array" aca="1" ref="BC96" ca="1">INDIRECT($AN96&amp;"!"&amp;'DataReport Cell refs'!BC$2)</f>
        <v>0</v>
      </c>
      <c r="BD96" t="b" cm="1">
        <f t="array" aca="1" ref="BD96" ca="1">INDIRECT($AN96&amp;"!"&amp;'DataReport Cell refs'!BD$2)</f>
        <v>0</v>
      </c>
      <c r="BE96" t="b" cm="1">
        <f t="array" aca="1" ref="BE96" ca="1">INDIRECT($AN96&amp;"!"&amp;'DataReport Cell refs'!BE$2)</f>
        <v>0</v>
      </c>
      <c r="BF96" t="b" cm="1">
        <f t="array" aca="1" ref="BF96" ca="1">INDIRECT($AN96&amp;"!"&amp;'DataReport Cell refs'!BF$2)</f>
        <v>0</v>
      </c>
      <c r="BG96" t="b" cm="1">
        <f t="array" aca="1" ref="BG96" ca="1">INDIRECT($AN96&amp;"!"&amp;'DataReport Cell refs'!BG$2)</f>
        <v>0</v>
      </c>
      <c r="BH96" t="b" cm="1">
        <f t="array" aca="1" ref="BH96" ca="1">INDIRECT($AN96&amp;"!"&amp;'DataReport Cell refs'!BH$2)</f>
        <v>0</v>
      </c>
      <c r="BI96" t="str" cm="1">
        <f t="array" aca="1" ref="BI96" ca="1">INDIRECT($AN96&amp;"!"&amp;'DataReport Cell refs'!BI$2)</f>
        <v>Select option</v>
      </c>
      <c r="BJ96" t="str" cm="1">
        <f t="array" aca="1" ref="BJ96" ca="1">INDIRECT($AN96&amp;"!"&amp;'DataReport Cell refs'!BJ$2)</f>
        <v>Select option</v>
      </c>
      <c r="BK96" t="str" cm="1">
        <f t="array" aca="1" ref="BK96" ca="1">INDIRECT($AN96&amp;"!"&amp;'DataReport Cell refs'!BK$2)</f>
        <v>Select option</v>
      </c>
      <c r="BL96" t="str" cm="1">
        <f t="array" aca="1" ref="BL96" ca="1">INDIRECT($AN96&amp;"!"&amp;'DataReport Cell refs'!BL$2)</f>
        <v>Select option</v>
      </c>
      <c r="BM96" t="str" cm="1">
        <f t="array" aca="1" ref="BM96" ca="1">INDIRECT($AN96&amp;"!"&amp;'DataReport Cell refs'!BM$2)</f>
        <v>Select option</v>
      </c>
      <c r="BN96" t="str" cm="1">
        <f t="array" aca="1" ref="BN96" ca="1">INDIRECT($AN96&amp;"!"&amp;'DataReport Cell refs'!BN$2)</f>
        <v>Select option</v>
      </c>
      <c r="BO96" t="str" cm="1">
        <f t="array" aca="1" ref="BO96" ca="1">INDIRECT($AN96&amp;"!"&amp;'DataReport Cell refs'!BO$2)</f>
        <v>Select option</v>
      </c>
      <c r="BP96" t="str" cm="1">
        <f t="array" aca="1" ref="BP96" ca="1">INDIRECT($AN96&amp;"!"&amp;'DataReport Cell refs'!BP$2)</f>
        <v>Select option</v>
      </c>
      <c r="BQ96" t="str" cm="1">
        <f t="array" aca="1" ref="BQ96" ca="1">INDIRECT($AN96&amp;"!"&amp;'DataReport Cell refs'!BQ$2)</f>
        <v>Select option</v>
      </c>
      <c r="BR96" t="b" cm="1">
        <f t="array" aca="1" ref="BR96" ca="1">INDIRECT($AN96&amp;"!"&amp;'DataReport Cell refs'!BR$2)</f>
        <v>0</v>
      </c>
      <c r="BS96" t="b" cm="1">
        <f t="array" aca="1" ref="BS96" ca="1">INDIRECT($AN96&amp;"!"&amp;'DataReport Cell refs'!BS$2)</f>
        <v>0</v>
      </c>
      <c r="BT96" t="b" cm="1">
        <f t="array" aca="1" ref="BT96" ca="1">INDIRECT($AN96&amp;"!"&amp;'DataReport Cell refs'!BT$2)</f>
        <v>0</v>
      </c>
      <c r="BU96" t="b" cm="1">
        <f t="array" aca="1" ref="BU96" ca="1">INDIRECT($AN96&amp;"!"&amp;'DataReport Cell refs'!BU$2)</f>
        <v>0</v>
      </c>
      <c r="BV96" t="b" cm="1">
        <f t="array" aca="1" ref="BV96" ca="1">INDIRECT($AN96&amp;"!"&amp;'DataReport Cell refs'!BV$2)</f>
        <v>0</v>
      </c>
      <c r="BW96" t="b" cm="1">
        <f t="array" aca="1" ref="BW96" ca="1">INDIRECT($AN96&amp;"!"&amp;'DataReport Cell refs'!BW$2)</f>
        <v>0</v>
      </c>
      <c r="BX96" t="b" cm="1">
        <f t="array" aca="1" ref="BX96" ca="1">INDIRECT($AN96&amp;"!"&amp;'DataReport Cell refs'!BX$2)</f>
        <v>0</v>
      </c>
      <c r="BY96" t="b" cm="1">
        <f t="array" aca="1" ref="BY96" ca="1">INDIRECT($AN96&amp;"!"&amp;'DataReport Cell refs'!BY$2)</f>
        <v>0</v>
      </c>
      <c r="BZ96" t="b" cm="1">
        <f t="array" aca="1" ref="BZ96" ca="1">INDIRECT($AN96&amp;"!"&amp;'DataReport Cell refs'!BZ$2)</f>
        <v>0</v>
      </c>
      <c r="CA96" cm="1">
        <f t="array" aca="1" ref="CA96" ca="1">INDIRECT($AN96&amp;"!"&amp;'DataReport Cell refs'!CA$2)</f>
        <v>0</v>
      </c>
      <c r="CB96" s="385" cm="1">
        <f t="array" aca="1" ref="CB96" ca="1">INDIRECT($AN96&amp;"!"&amp;'DataReport Cell refs'!CB$2)</f>
        <v>0</v>
      </c>
      <c r="CC96" s="385" cm="1">
        <f t="array" aca="1" ref="CC96" ca="1">INDIRECT($AN96&amp;"!"&amp;'DataReport Cell refs'!CC$2)</f>
        <v>0</v>
      </c>
      <c r="CD96" s="385" cm="1">
        <f t="array" aca="1" ref="CD96" ca="1">INDIRECT($AN96&amp;"!"&amp;'DataReport Cell refs'!CD$2)</f>
        <v>0</v>
      </c>
      <c r="CE96" t="str" cm="1">
        <f t="array" aca="1" ref="CE96" ca="1">INDIRECT($AN96&amp;"!"&amp;'DataReport Cell refs'!CE$2)</f>
        <v>Select option</v>
      </c>
      <c r="CF96" s="361" cm="1">
        <f t="array" aca="1" ref="CF96" ca="1">INDIRECT($AN96&amp;"!"&amp;'DataReport Cell refs'!CF$2)</f>
        <v>0</v>
      </c>
      <c r="CG96" t="b" cm="1">
        <f t="array" aca="1" ref="CG96" ca="1">INDIRECT($AN96&amp;"!"&amp;'DataReport Cell refs'!CG$2)</f>
        <v>0</v>
      </c>
      <c r="CH96" t="b" cm="1">
        <f t="array" aca="1" ref="CH96" ca="1">INDIRECT($AN96&amp;"!"&amp;'DataReport Cell refs'!CH$2)</f>
        <v>0</v>
      </c>
      <c r="CI96" t="b" cm="1">
        <f t="array" aca="1" ref="CI96" ca="1">INDIRECT($AN96&amp;"!"&amp;'DataReport Cell refs'!CI$2)</f>
        <v>0</v>
      </c>
      <c r="CJ96" t="b" cm="1">
        <f t="array" aca="1" ref="CJ96" ca="1">INDIRECT($AN96&amp;"!"&amp;'DataReport Cell refs'!CJ$2)</f>
        <v>0</v>
      </c>
      <c r="CK96" t="b" cm="1">
        <f t="array" aca="1" ref="CK96" ca="1">INDIRECT($AN96&amp;"!"&amp;'DataReport Cell refs'!CK$2)</f>
        <v>0</v>
      </c>
      <c r="CL96" t="b" cm="1">
        <f t="array" aca="1" ref="CL96" ca="1">INDIRECT($AN96&amp;"!"&amp;'DataReport Cell refs'!CL$2)</f>
        <v>0</v>
      </c>
      <c r="CM96" t="b" cm="1">
        <f t="array" aca="1" ref="CM96" ca="1">INDIRECT($AN96&amp;"!"&amp;'DataReport Cell refs'!CM$2)</f>
        <v>0</v>
      </c>
      <c r="CN96" t="b" cm="1">
        <f t="array" aca="1" ref="CN96" ca="1">INDIRECT($AN96&amp;"!"&amp;'DataReport Cell refs'!CN$2)</f>
        <v>0</v>
      </c>
      <c r="CO96" t="b" cm="1">
        <f t="array" aca="1" ref="CO96" ca="1">INDIRECT($AN96&amp;"!"&amp;'DataReport Cell refs'!CO$2)</f>
        <v>0</v>
      </c>
      <c r="CP96" t="b" cm="1">
        <f t="array" aca="1" ref="CP96" ca="1">INDIRECT($AN96&amp;"!"&amp;'DataReport Cell refs'!CP$2)</f>
        <v>0</v>
      </c>
      <c r="CQ96" t="b" cm="1">
        <f t="array" aca="1" ref="CQ96" ca="1">INDIRECT($AN96&amp;"!"&amp;'DataReport Cell refs'!CQ$2)</f>
        <v>0</v>
      </c>
      <c r="CR96" t="b" cm="1">
        <f t="array" aca="1" ref="CR96" ca="1">INDIRECT($AN96&amp;"!"&amp;'DataReport Cell refs'!CR$2)</f>
        <v>0</v>
      </c>
      <c r="CS96" t="b" cm="1">
        <f t="array" aca="1" ref="CS96" ca="1">INDIRECT($AN96&amp;"!"&amp;'DataReport Cell refs'!CS$2)</f>
        <v>0</v>
      </c>
      <c r="CT96" t="b" cm="1">
        <f t="array" aca="1" ref="CT96" ca="1">INDIRECT($AN96&amp;"!"&amp;'DataReport Cell refs'!CT$2)</f>
        <v>0</v>
      </c>
      <c r="CU96" t="b" cm="1">
        <f t="array" aca="1" ref="CU96" ca="1">INDIRECT($AN96&amp;"!"&amp;'DataReport Cell refs'!CU$2)</f>
        <v>0</v>
      </c>
      <c r="CV96" t="b" cm="1">
        <f t="array" aca="1" ref="CV96" ca="1">INDIRECT($AN96&amp;"!"&amp;'DataReport Cell refs'!CV$2)</f>
        <v>0</v>
      </c>
      <c r="CW96" t="b" cm="1">
        <f t="array" aca="1" ref="CW96" ca="1">INDIRECT($AN96&amp;"!"&amp;'DataReport Cell refs'!CW$2)</f>
        <v>0</v>
      </c>
      <c r="CX96" t="b" cm="1">
        <f t="array" aca="1" ref="CX96" ca="1">INDIRECT($AN96&amp;"!"&amp;'DataReport Cell refs'!CX$2)</f>
        <v>0</v>
      </c>
      <c r="CY96" t="b" cm="1">
        <f t="array" aca="1" ref="CY96" ca="1">INDIRECT($AN96&amp;"!"&amp;'DataReport Cell refs'!CY$2)</f>
        <v>0</v>
      </c>
      <c r="CZ96" t="b" cm="1">
        <f t="array" aca="1" ref="CZ96" ca="1">INDIRECT($AN96&amp;"!"&amp;'DataReport Cell refs'!CZ$2)</f>
        <v>0</v>
      </c>
      <c r="DA96" t="b" cm="1">
        <f t="array" aca="1" ref="DA96" ca="1">INDIRECT($AN96&amp;"!"&amp;'DataReport Cell refs'!DA$2)</f>
        <v>0</v>
      </c>
      <c r="DB96" t="b" cm="1">
        <f t="array" aca="1" ref="DB96" ca="1">INDIRECT($AN96&amp;"!"&amp;'DataReport Cell refs'!DB$2)</f>
        <v>0</v>
      </c>
      <c r="DC96" t="b" cm="1">
        <f t="array" aca="1" ref="DC96" ca="1">INDIRECT($AN96&amp;"!"&amp;'DataReport Cell refs'!DC$2)</f>
        <v>0</v>
      </c>
      <c r="DD96" t="b" cm="1">
        <f t="array" aca="1" ref="DD96" ca="1">INDIRECT($AN96&amp;"!"&amp;'DataReport Cell refs'!DD$2)</f>
        <v>0</v>
      </c>
      <c r="DE96" t="b" cm="1">
        <f t="array" aca="1" ref="DE96" ca="1">INDIRECT($AN96&amp;"!"&amp;'DataReport Cell refs'!DE$2)</f>
        <v>0</v>
      </c>
      <c r="DF96" t="b" cm="1">
        <f t="array" aca="1" ref="DF96" ca="1">INDIRECT($AN96&amp;"!"&amp;'DataReport Cell refs'!DF$2)</f>
        <v>0</v>
      </c>
      <c r="DG96" t="b" cm="1">
        <f t="array" aca="1" ref="DG96" ca="1">INDIRECT($AN96&amp;"!"&amp;'DataReport Cell refs'!DG$2)</f>
        <v>0</v>
      </c>
      <c r="DH96" t="b" cm="1">
        <f t="array" aca="1" ref="DH96" ca="1">INDIRECT($AN96&amp;"!"&amp;'DataReport Cell refs'!DH$2)</f>
        <v>0</v>
      </c>
      <c r="DI96" t="b" cm="1">
        <f t="array" aca="1" ref="DI96" ca="1">INDIRECT($AN96&amp;"!"&amp;'DataReport Cell refs'!DI$2)</f>
        <v>0</v>
      </c>
      <c r="DJ96" t="b" cm="1">
        <f t="array" aca="1" ref="DJ96" ca="1">INDIRECT($AN96&amp;"!"&amp;'DataReport Cell refs'!DJ$2)</f>
        <v>0</v>
      </c>
      <c r="DK96" t="b" cm="1">
        <f t="array" aca="1" ref="DK96" ca="1">INDIRECT($AN96&amp;"!"&amp;'DataReport Cell refs'!DK$2)</f>
        <v>0</v>
      </c>
      <c r="DL96" t="b" cm="1">
        <f t="array" aca="1" ref="DL96" ca="1">INDIRECT($AN96&amp;"!"&amp;'DataReport Cell refs'!DL$2)</f>
        <v>0</v>
      </c>
      <c r="DM96" t="b" cm="1">
        <f t="array" aca="1" ref="DM96" ca="1">INDIRECT($AN96&amp;"!"&amp;'DataReport Cell refs'!DM$2)</f>
        <v>0</v>
      </c>
      <c r="DN96" t="str" cm="1">
        <f t="array" aca="1" ref="DN96" ca="1">INDIRECT($AN96&amp;"!"&amp;'DataReport Cell refs'!DN$2)</f>
        <v>Type here - Other service not included above 1</v>
      </c>
      <c r="DO96" t="str" cm="1">
        <f t="array" aca="1" ref="DO96" ca="1">INDIRECT($AN96&amp;"!"&amp;'DataReport Cell refs'!DO$2)</f>
        <v>Type here - Other service not included above 2</v>
      </c>
      <c r="DP96" t="str" cm="1">
        <f t="array" aca="1" ref="DP96" ca="1">INDIRECT($AN96&amp;"!"&amp;'DataReport Cell refs'!DP$2)</f>
        <v>Type here - Other service not included above 3</v>
      </c>
      <c r="DQ96" t="b" cm="1">
        <f t="array" aca="1" ref="DQ96" ca="1">INDIRECT($AN96&amp;"!"&amp;'DataReport Cell refs'!DQ$2)</f>
        <v>0</v>
      </c>
      <c r="DR96" t="b" cm="1">
        <f t="array" aca="1" ref="DR96" ca="1">INDIRECT($AN96&amp;"!"&amp;'DataReport Cell refs'!DR$2)</f>
        <v>0</v>
      </c>
      <c r="DS96" t="b" cm="1">
        <f t="array" aca="1" ref="DS96" ca="1">INDIRECT($AN96&amp;"!"&amp;'DataReport Cell refs'!DS$2)</f>
        <v>0</v>
      </c>
      <c r="DT96" t="b" cm="1">
        <f t="array" aca="1" ref="DT96" ca="1">INDIRECT($AN96&amp;"!"&amp;'DataReport Cell refs'!DT$2)</f>
        <v>0</v>
      </c>
      <c r="DU96" t="b" cm="1">
        <f t="array" aca="1" ref="DU96" ca="1">INDIRECT($AN96&amp;"!"&amp;'DataReport Cell refs'!DU$2)</f>
        <v>0</v>
      </c>
      <c r="DV96" t="b" cm="1">
        <f t="array" aca="1" ref="DV96" ca="1">INDIRECT($AN96&amp;"!"&amp;'DataReport Cell refs'!DV$2)</f>
        <v>0</v>
      </c>
      <c r="DW96" t="b" cm="1">
        <f t="array" aca="1" ref="DW96" ca="1">INDIRECT($AN96&amp;"!"&amp;'DataReport Cell refs'!DW$2)</f>
        <v>0</v>
      </c>
      <c r="DX96" t="b" cm="1">
        <f t="array" aca="1" ref="DX96" ca="1">INDIRECT($AN96&amp;"!"&amp;'DataReport Cell refs'!DX$2)</f>
        <v>0</v>
      </c>
      <c r="DY96" t="b" cm="1">
        <f t="array" aca="1" ref="DY96" ca="1">INDIRECT($AN96&amp;"!"&amp;'DataReport Cell refs'!DY$2)</f>
        <v>0</v>
      </c>
      <c r="DZ96" t="b" cm="1">
        <f t="array" aca="1" ref="DZ96" ca="1">INDIRECT($AN96&amp;"!"&amp;'DataReport Cell refs'!DZ$2)</f>
        <v>0</v>
      </c>
      <c r="EA96" t="b" cm="1">
        <f t="array" aca="1" ref="EA96" ca="1">INDIRECT($AN96&amp;"!"&amp;'DataReport Cell refs'!EA$2)</f>
        <v>0</v>
      </c>
      <c r="EB96" t="b" cm="1">
        <f t="array" aca="1" ref="EB96" ca="1">INDIRECT($AN96&amp;"!"&amp;'DataReport Cell refs'!EB$2)</f>
        <v>0</v>
      </c>
      <c r="EC96" t="b" cm="1">
        <f t="array" aca="1" ref="EC96" ca="1">INDIRECT($AN96&amp;"!"&amp;'DataReport Cell refs'!EC$2)</f>
        <v>0</v>
      </c>
      <c r="ED96" t="b" cm="1">
        <f t="array" aca="1" ref="ED96" ca="1">INDIRECT($AN96&amp;"!"&amp;'DataReport Cell refs'!ED$2)</f>
        <v>0</v>
      </c>
      <c r="EE96" t="b" cm="1">
        <f t="array" aca="1" ref="EE96" ca="1">INDIRECT($AN96&amp;"!"&amp;'DataReport Cell refs'!EE$2)</f>
        <v>0</v>
      </c>
      <c r="EF96" t="b" cm="1">
        <f t="array" aca="1" ref="EF96" ca="1">INDIRECT($AN96&amp;"!"&amp;'DataReport Cell refs'!EF$2)</f>
        <v>0</v>
      </c>
      <c r="EG96" t="b" cm="1">
        <f t="array" aca="1" ref="EG96" ca="1">INDIRECT($AN96&amp;"!"&amp;'DataReport Cell refs'!EG$2)</f>
        <v>0</v>
      </c>
      <c r="EH96" t="b" cm="1">
        <f t="array" aca="1" ref="EH96" ca="1">INDIRECT($AN96&amp;"!"&amp;'DataReport Cell refs'!EH$2)</f>
        <v>0</v>
      </c>
      <c r="EI96" t="b" cm="1">
        <f t="array" aca="1" ref="EI96" ca="1">INDIRECT($AN96&amp;"!"&amp;'DataReport Cell refs'!EI$2)</f>
        <v>0</v>
      </c>
      <c r="EJ96" t="b" cm="1">
        <f t="array" aca="1" ref="EJ96" ca="1">INDIRECT($AN96&amp;"!"&amp;'DataReport Cell refs'!EJ$2)</f>
        <v>0</v>
      </c>
      <c r="EK96" t="b" cm="1">
        <f t="array" aca="1" ref="EK96" ca="1">INDIRECT($AN96&amp;"!"&amp;'DataReport Cell refs'!EK$2)</f>
        <v>0</v>
      </c>
      <c r="EL96" t="b" cm="1">
        <f t="array" aca="1" ref="EL96" ca="1">INDIRECT($AN96&amp;"!"&amp;'DataReport Cell refs'!EL$2)</f>
        <v>0</v>
      </c>
      <c r="EM96" t="b" cm="1">
        <f t="array" aca="1" ref="EM96" ca="1">INDIRECT($AN96&amp;"!"&amp;'DataReport Cell refs'!EM$2)</f>
        <v>0</v>
      </c>
      <c r="EN96" t="b" cm="1">
        <f t="array" aca="1" ref="EN96" ca="1">INDIRECT($AN96&amp;"!"&amp;'DataReport Cell refs'!EN$2)</f>
        <v>0</v>
      </c>
      <c r="EO96" t="b" cm="1">
        <f t="array" aca="1" ref="EO96" ca="1">INDIRECT($AN96&amp;"!"&amp;'DataReport Cell refs'!EO$2)</f>
        <v>0</v>
      </c>
      <c r="EP96" t="b" cm="1">
        <f t="array" aca="1" ref="EP96" ca="1">INDIRECT($AN96&amp;"!"&amp;'DataReport Cell refs'!EP$2)</f>
        <v>0</v>
      </c>
      <c r="EQ96" t="b" cm="1">
        <f t="array" aca="1" ref="EQ96" ca="1">INDIRECT($AN96&amp;"!"&amp;'DataReport Cell refs'!EQ$2)</f>
        <v>0</v>
      </c>
      <c r="ER96" t="b" cm="1">
        <f t="array" aca="1" ref="ER96" ca="1">INDIRECT($AN96&amp;"!"&amp;'DataReport Cell refs'!ER$2)</f>
        <v>0</v>
      </c>
      <c r="ES96" t="b" cm="1">
        <f t="array" aca="1" ref="ES96" ca="1">INDIRECT($AN96&amp;"!"&amp;'DataReport Cell refs'!ES$2)</f>
        <v>0</v>
      </c>
      <c r="ET96" t="b" cm="1">
        <f t="array" aca="1" ref="ET96" ca="1">INDIRECT($AN96&amp;"!"&amp;'DataReport Cell refs'!ET$2)</f>
        <v>0</v>
      </c>
      <c r="EU96" t="b" cm="1">
        <f t="array" aca="1" ref="EU96" ca="1">INDIRECT($AN96&amp;"!"&amp;'DataReport Cell refs'!EU$2)</f>
        <v>0</v>
      </c>
      <c r="EV96" t="b" cm="1">
        <f t="array" aca="1" ref="EV96" ca="1">INDIRECT($AN96&amp;"!"&amp;'DataReport Cell refs'!EV$2)</f>
        <v>0</v>
      </c>
      <c r="EW96" t="b" cm="1">
        <f t="array" aca="1" ref="EW96" ca="1">INDIRECT($AN96&amp;"!"&amp;'DataReport Cell refs'!EW$2)</f>
        <v>0</v>
      </c>
      <c r="EX96" t="b" cm="1">
        <f t="array" aca="1" ref="EX96" ca="1">INDIRECT($AN96&amp;"!"&amp;'DataReport Cell refs'!EX$2)</f>
        <v>0</v>
      </c>
      <c r="EY96" t="b" cm="1">
        <f t="array" aca="1" ref="EY96" ca="1">INDIRECT($AN96&amp;"!"&amp;'DataReport Cell refs'!EY$2)</f>
        <v>0</v>
      </c>
      <c r="EZ96" t="b" cm="1">
        <f t="array" aca="1" ref="EZ96" ca="1">INDIRECT($AN96&amp;"!"&amp;'DataReport Cell refs'!EZ$2)</f>
        <v>0</v>
      </c>
      <c r="FA96" t="b" cm="1">
        <f t="array" aca="1" ref="FA96" ca="1">INDIRECT($AN96&amp;"!"&amp;'DataReport Cell refs'!FA$2)</f>
        <v>0</v>
      </c>
      <c r="FB96" t="b" cm="1">
        <f t="array" aca="1" ref="FB96" ca="1">INDIRECT($AN96&amp;"!"&amp;'DataReport Cell refs'!FB$2)</f>
        <v>0</v>
      </c>
      <c r="FC96" t="b" cm="1">
        <f t="array" aca="1" ref="FC96" ca="1">INDIRECT($AN96&amp;"!"&amp;'DataReport Cell refs'!FC$2)</f>
        <v>0</v>
      </c>
      <c r="FD96" t="b" cm="1">
        <f t="array" aca="1" ref="FD96" ca="1">INDIRECT($AN96&amp;"!"&amp;'DataReport Cell refs'!FD$2)</f>
        <v>0</v>
      </c>
      <c r="FE96" t="b" cm="1">
        <f t="array" aca="1" ref="FE96" ca="1">INDIRECT($AN96&amp;"!"&amp;'DataReport Cell refs'!FE$2)</f>
        <v>0</v>
      </c>
      <c r="FF96" t="b" cm="1">
        <f t="array" aca="1" ref="FF96" ca="1">INDIRECT($AN96&amp;"!"&amp;'DataReport Cell refs'!FF$2)</f>
        <v>0</v>
      </c>
      <c r="FG96" t="b" cm="1">
        <f t="array" aca="1" ref="FG96" ca="1">INDIRECT($AN96&amp;"!"&amp;'DataReport Cell refs'!FG$2)</f>
        <v>0</v>
      </c>
      <c r="FH96" t="b" cm="1">
        <f t="array" aca="1" ref="FH96" ca="1">INDIRECT($AN96&amp;"!"&amp;'DataReport Cell refs'!FH$2)</f>
        <v>0</v>
      </c>
      <c r="FI96" t="b" cm="1">
        <f t="array" aca="1" ref="FI96" ca="1">INDIRECT($AN96&amp;"!"&amp;'DataReport Cell refs'!FI$2)</f>
        <v>0</v>
      </c>
      <c r="FJ96" t="b" cm="1">
        <f t="array" aca="1" ref="FJ96" ca="1">INDIRECT($AN96&amp;"!"&amp;'DataReport Cell refs'!FJ$2)</f>
        <v>0</v>
      </c>
      <c r="FK96" s="361" cm="1">
        <f t="array" aca="1" ref="FK96" ca="1">INDIRECT($AN96&amp;"!"&amp;'DataReport Cell refs'!FK$2)</f>
        <v>0</v>
      </c>
      <c r="FL96" s="361" cm="1">
        <f t="array" aca="1" ref="FL96" ca="1">INDIRECT($AN96&amp;"!"&amp;'DataReport Cell refs'!FL$2)</f>
        <v>0</v>
      </c>
      <c r="FM96" s="361" cm="1">
        <f t="array" aca="1" ref="FM96" ca="1">INDIRECT($AN96&amp;"!"&amp;'DataReport Cell refs'!FM$2)</f>
        <v>0</v>
      </c>
      <c r="FN96" s="361" cm="1">
        <f t="array" aca="1" ref="FN96" ca="1">INDIRECT($AN96&amp;"!"&amp;'DataReport Cell refs'!FN$2)</f>
        <v>0</v>
      </c>
      <c r="FO96" s="361" cm="1">
        <f t="array" aca="1" ref="FO96" ca="1">INDIRECT($AN96&amp;"!"&amp;'DataReport Cell refs'!FO$2)</f>
        <v>0</v>
      </c>
      <c r="FP96" s="361" cm="1">
        <f t="array" aca="1" ref="FP96" ca="1">INDIRECT($AN96&amp;"!"&amp;'DataReport Cell refs'!FP$2)</f>
        <v>0</v>
      </c>
      <c r="FQ96" s="361" cm="1">
        <f t="array" aca="1" ref="FQ96" ca="1">INDIRECT($AN96&amp;"!"&amp;'DataReport Cell refs'!FQ$2)</f>
        <v>0</v>
      </c>
      <c r="FR96" s="361" cm="1">
        <f t="array" aca="1" ref="FR96" ca="1">INDIRECT($AN96&amp;"!"&amp;'DataReport Cell refs'!FR$2)</f>
        <v>0</v>
      </c>
      <c r="FS96" s="361" cm="1">
        <f t="array" aca="1" ref="FS96" ca="1">INDIRECT($AN96&amp;"!"&amp;'DataReport Cell refs'!FS$2)</f>
        <v>0</v>
      </c>
      <c r="FT96" s="361" cm="1">
        <f t="array" aca="1" ref="FT96" ca="1">INDIRECT($AN96&amp;"!"&amp;'DataReport Cell refs'!FT$2)</f>
        <v>0</v>
      </c>
      <c r="FU96" s="361" cm="1">
        <f t="array" aca="1" ref="FU96" ca="1">INDIRECT($AN96&amp;"!"&amp;'DataReport Cell refs'!FU$2)</f>
        <v>0</v>
      </c>
      <c r="FV96" s="361" cm="1">
        <f t="array" aca="1" ref="FV96" ca="1">INDIRECT($AN96&amp;"!"&amp;'DataReport Cell refs'!FV$2)</f>
        <v>0</v>
      </c>
      <c r="FW96" s="361" cm="1">
        <f t="array" aca="1" ref="FW96" ca="1">INDIRECT($AN96&amp;"!"&amp;'DataReport Cell refs'!FW$2)</f>
        <v>0</v>
      </c>
      <c r="FX96" s="361" cm="1">
        <f t="array" aca="1" ref="FX96" ca="1">INDIRECT($AN96&amp;"!"&amp;'DataReport Cell refs'!FX$2)</f>
        <v>0</v>
      </c>
      <c r="FY96" s="361" cm="1">
        <f t="array" aca="1" ref="FY96" ca="1">INDIRECT($AN96&amp;"!"&amp;'DataReport Cell refs'!FY$2)</f>
        <v>0</v>
      </c>
      <c r="FZ96" s="361" cm="1">
        <f t="array" aca="1" ref="FZ96" ca="1">INDIRECT($AN96&amp;"!"&amp;'DataReport Cell refs'!FZ$2)</f>
        <v>0</v>
      </c>
      <c r="GA96" s="361" cm="1">
        <f t="array" aca="1" ref="GA96" ca="1">INDIRECT($AN96&amp;"!"&amp;'DataReport Cell refs'!GA$2)</f>
        <v>0</v>
      </c>
      <c r="GB96" s="361" cm="1">
        <f t="array" aca="1" ref="GB96" ca="1">INDIRECT($AN96&amp;"!"&amp;'DataReport Cell refs'!GB$2)</f>
        <v>0</v>
      </c>
      <c r="GC96" s="361" cm="1">
        <f t="array" aca="1" ref="GC96" ca="1">INDIRECT($AN96&amp;"!"&amp;'DataReport Cell refs'!GC$2)</f>
        <v>0</v>
      </c>
      <c r="GD96" s="361" cm="1">
        <f t="array" aca="1" ref="GD96" ca="1">INDIRECT($AN96&amp;"!"&amp;'DataReport Cell refs'!GD$2)</f>
        <v>0</v>
      </c>
      <c r="GE96" s="361" cm="1">
        <f t="array" aca="1" ref="GE96" ca="1">INDIRECT($AN96&amp;"!"&amp;'DataReport Cell refs'!GE$2)</f>
        <v>0</v>
      </c>
      <c r="GF96" s="361" cm="1">
        <f t="array" aca="1" ref="GF96" ca="1">INDIRECT($AN96&amp;"!"&amp;'DataReport Cell refs'!GF$2)</f>
        <v>0</v>
      </c>
      <c r="GG96" s="361" cm="1">
        <f t="array" aca="1" ref="GG96" ca="1">INDIRECT($AN96&amp;"!"&amp;'DataReport Cell refs'!GG$2)</f>
        <v>0</v>
      </c>
      <c r="GH96" s="361" cm="1">
        <f t="array" aca="1" ref="GH96" ca="1">INDIRECT($AN96&amp;"!"&amp;'DataReport Cell refs'!GH$2)</f>
        <v>0</v>
      </c>
      <c r="GI96" s="361" cm="1">
        <f t="array" aca="1" ref="GI96" ca="1">INDIRECT($AN96&amp;"!"&amp;'DataReport Cell refs'!GI$2)</f>
        <v>0</v>
      </c>
      <c r="GJ96" s="361" cm="1">
        <f t="array" aca="1" ref="GJ96" ca="1">INDIRECT($AN96&amp;"!"&amp;'DataReport Cell refs'!GJ$2)</f>
        <v>0</v>
      </c>
      <c r="GK96" s="361" cm="1">
        <f t="array" aca="1" ref="GK96" ca="1">INDIRECT($AN96&amp;"!"&amp;'DataReport Cell refs'!GK$2)</f>
        <v>0</v>
      </c>
      <c r="GL96" s="361" cm="1">
        <f t="array" aca="1" ref="GL96" ca="1">INDIRECT($AN96&amp;"!"&amp;'DataReport Cell refs'!GL$2)</f>
        <v>0</v>
      </c>
      <c r="GM96" s="361" cm="1">
        <f t="array" aca="1" ref="GM96" ca="1">INDIRECT($AN96&amp;"!"&amp;'DataReport Cell refs'!GM$2)</f>
        <v>0</v>
      </c>
      <c r="GN96" s="361" cm="1">
        <f t="array" aca="1" ref="GN96" ca="1">INDIRECT($AN96&amp;"!"&amp;'DataReport Cell refs'!GN$2)</f>
        <v>0</v>
      </c>
      <c r="GO96" s="361" cm="1">
        <f t="array" aca="1" ref="GO96" ca="1">INDIRECT($AN96&amp;"!"&amp;'DataReport Cell refs'!GO$2)</f>
        <v>0</v>
      </c>
      <c r="GP96" s="361" cm="1">
        <f t="array" aca="1" ref="GP96" ca="1">INDIRECT($AN96&amp;"!"&amp;'DataReport Cell refs'!GP$2)</f>
        <v>0</v>
      </c>
      <c r="GQ96" s="361" cm="1">
        <f t="array" aca="1" ref="GQ96" ca="1">INDIRECT($AN96&amp;"!"&amp;'DataReport Cell refs'!GQ$2)</f>
        <v>0</v>
      </c>
      <c r="GR96" s="361" cm="1">
        <f t="array" aca="1" ref="GR96" ca="1">INDIRECT($AN96&amp;"!"&amp;'DataReport Cell refs'!GR$2)</f>
        <v>0</v>
      </c>
      <c r="GS96" s="361" cm="1">
        <f t="array" aca="1" ref="GS96" ca="1">INDIRECT($AN96&amp;"!"&amp;'DataReport Cell refs'!GS$2)</f>
        <v>0</v>
      </c>
      <c r="GT96" s="361" cm="1">
        <f t="array" aca="1" ref="GT96" ca="1">INDIRECT($AN96&amp;"!"&amp;'DataReport Cell refs'!GT$2)</f>
        <v>0</v>
      </c>
      <c r="GU96" s="361" cm="1">
        <f t="array" aca="1" ref="GU96" ca="1">INDIRECT($AN96&amp;"!"&amp;'DataReport Cell refs'!GU$2)</f>
        <v>0</v>
      </c>
      <c r="GV96" s="361" cm="1">
        <f t="array" aca="1" ref="GV96" ca="1">INDIRECT($AN96&amp;"!"&amp;'DataReport Cell refs'!GV$2)</f>
        <v>0</v>
      </c>
      <c r="GW96" s="361" cm="1">
        <f t="array" aca="1" ref="GW96" ca="1">INDIRECT($AN96&amp;"!"&amp;'DataReport Cell refs'!GW$2)</f>
        <v>0</v>
      </c>
      <c r="GX96" s="361" cm="1">
        <f t="array" aca="1" ref="GX96" ca="1">INDIRECT($AN96&amp;"!"&amp;'DataReport Cell refs'!GX$2)</f>
        <v>0</v>
      </c>
      <c r="GY96" s="361" cm="1">
        <f t="array" aca="1" ref="GY96" ca="1">INDIRECT($AN96&amp;"!"&amp;'DataReport Cell refs'!GY$2)</f>
        <v>0</v>
      </c>
      <c r="GZ96" s="361" cm="1">
        <f t="array" aca="1" ref="GZ96" ca="1">INDIRECT($AN96&amp;"!"&amp;'DataReport Cell refs'!GZ$2)</f>
        <v>0</v>
      </c>
      <c r="HA96" s="361" cm="1">
        <f t="array" aca="1" ref="HA96" ca="1">INDIRECT($AN96&amp;"!"&amp;'DataReport Cell refs'!HA$2)</f>
        <v>0</v>
      </c>
      <c r="HB96" s="361" cm="1">
        <f t="array" aca="1" ref="HB96" ca="1">INDIRECT($AN96&amp;"!"&amp;'DataReport Cell refs'!HB$2)</f>
        <v>0</v>
      </c>
      <c r="HC96" s="361" cm="1">
        <f t="array" aca="1" ref="HC96" ca="1">INDIRECT($AN96&amp;"!"&amp;'DataReport Cell refs'!HC$2)</f>
        <v>0</v>
      </c>
      <c r="HD96" s="361" cm="1">
        <f t="array" aca="1" ref="HD96" ca="1">INDIRECT($AN96&amp;"!"&amp;'DataReport Cell refs'!HD$2)</f>
        <v>0</v>
      </c>
      <c r="HE96" cm="1">
        <f t="array" aca="1" ref="HE96" ca="1">INDIRECT($AN96&amp;"!"&amp;'DataReport Cell refs'!HE$2)</f>
        <v>0</v>
      </c>
      <c r="HF96" cm="1">
        <f t="array" aca="1" ref="HF96" ca="1">INDIRECT($AN96&amp;"!"&amp;'DataReport Cell refs'!HF$2)</f>
        <v>0</v>
      </c>
      <c r="HG96" cm="1">
        <f t="array" aca="1" ref="HG96" ca="1">INDIRECT($AN96&amp;"!"&amp;'DataReport Cell refs'!HG$2)</f>
        <v>0</v>
      </c>
      <c r="HH96" cm="1">
        <f t="array" aca="1" ref="HH96" ca="1">INDIRECT($AN96&amp;"!"&amp;'DataReport Cell refs'!HH$2)</f>
        <v>0</v>
      </c>
      <c r="HI96" cm="1">
        <f t="array" aca="1" ref="HI96" ca="1">INDIRECT($AN96&amp;"!"&amp;'DataReport Cell refs'!HI$2)</f>
        <v>0</v>
      </c>
      <c r="HJ96" cm="1">
        <f t="array" aca="1" ref="HJ96" ca="1">INDIRECT($AN96&amp;"!"&amp;'DataReport Cell refs'!HJ$2)</f>
        <v>0</v>
      </c>
      <c r="HK96" cm="1">
        <f t="array" aca="1" ref="HK96" ca="1">INDIRECT($AN96&amp;"!"&amp;'DataReport Cell refs'!HK$2)</f>
        <v>0</v>
      </c>
      <c r="HL96" cm="1">
        <f t="array" aca="1" ref="HL96" ca="1">INDIRECT($AN96&amp;"!"&amp;'DataReport Cell refs'!HL$2)</f>
        <v>0</v>
      </c>
      <c r="HM96" cm="1">
        <f t="array" aca="1" ref="HM96" ca="1">INDIRECT($AN96&amp;"!"&amp;'DataReport Cell refs'!HM$2)</f>
        <v>0</v>
      </c>
      <c r="HN96" cm="1">
        <f t="array" aca="1" ref="HN96" ca="1">INDIRECT($AN96&amp;"!"&amp;'DataReport Cell refs'!HN$2)</f>
        <v>0</v>
      </c>
      <c r="HO96" cm="1">
        <f t="array" aca="1" ref="HO96" ca="1">INDIRECT($AN96&amp;"!"&amp;'DataReport Cell refs'!HO$2)</f>
        <v>0</v>
      </c>
      <c r="HP96" cm="1">
        <f t="array" aca="1" ref="HP96" ca="1">INDIRECT($AN96&amp;"!"&amp;'DataReport Cell refs'!HP$2)</f>
        <v>0</v>
      </c>
      <c r="HQ96" cm="1">
        <f t="array" aca="1" ref="HQ96" ca="1">INDIRECT($AN96&amp;"!"&amp;'DataReport Cell refs'!HQ$2)</f>
        <v>0</v>
      </c>
      <c r="HR96" cm="1">
        <f t="array" aca="1" ref="HR96" ca="1">INDIRECT($AN96&amp;"!"&amp;'DataReport Cell refs'!HR$2)</f>
        <v>0</v>
      </c>
      <c r="HS96" cm="1">
        <f t="array" aca="1" ref="HS96" ca="1">INDIRECT($AN96&amp;"!"&amp;'DataReport Cell refs'!HS$2)</f>
        <v>0</v>
      </c>
      <c r="HT96" cm="1">
        <f t="array" aca="1" ref="HT96" ca="1">INDIRECT($AN96&amp;"!"&amp;'DataReport Cell refs'!HT$2)</f>
        <v>0</v>
      </c>
      <c r="HU96" cm="1">
        <f t="array" aca="1" ref="HU96" ca="1">INDIRECT($AN96&amp;"!"&amp;'DataReport Cell refs'!HU$2)</f>
        <v>0</v>
      </c>
      <c r="HV96" cm="1">
        <f t="array" aca="1" ref="HV96" ca="1">INDIRECT($AN96&amp;"!"&amp;'DataReport Cell refs'!HV$2)</f>
        <v>0</v>
      </c>
      <c r="HW96" cm="1">
        <f t="array" aca="1" ref="HW96" ca="1">INDIRECT($AN96&amp;"!"&amp;'DataReport Cell refs'!HW$2)</f>
        <v>0</v>
      </c>
      <c r="HX96" cm="1">
        <f t="array" aca="1" ref="HX96" ca="1">INDIRECT($AN96&amp;"!"&amp;'DataReport Cell refs'!HX$2)</f>
        <v>0</v>
      </c>
      <c r="HY96" cm="1">
        <f t="array" aca="1" ref="HY96" ca="1">INDIRECT($AN96&amp;"!"&amp;'DataReport Cell refs'!HY$2)</f>
        <v>0</v>
      </c>
      <c r="HZ96" cm="1">
        <f t="array" aca="1" ref="HZ96" ca="1">INDIRECT($AN96&amp;"!"&amp;'DataReport Cell refs'!HZ$2)</f>
        <v>0</v>
      </c>
      <c r="IA96" cm="1">
        <f t="array" aca="1" ref="IA96" ca="1">INDIRECT($AN96&amp;"!"&amp;'DataReport Cell refs'!IA$2)</f>
        <v>0</v>
      </c>
      <c r="IB96" cm="1">
        <f t="array" aca="1" ref="IB96" ca="1">INDIRECT($AN96&amp;"!"&amp;'DataReport Cell refs'!IB$2)</f>
        <v>0</v>
      </c>
      <c r="IC96" cm="1">
        <f t="array" aca="1" ref="IC96" ca="1">INDIRECT($AN96&amp;"!"&amp;'DataReport Cell refs'!IC$2)</f>
        <v>0</v>
      </c>
      <c r="ID96" cm="1">
        <f t="array" aca="1" ref="ID96" ca="1">INDIRECT($AN96&amp;"!"&amp;'DataReport Cell refs'!ID$2)</f>
        <v>0</v>
      </c>
      <c r="IE96" cm="1">
        <f t="array" aca="1" ref="IE96" ca="1">INDIRECT($AN96&amp;"!"&amp;'DataReport Cell refs'!IE$2)</f>
        <v>0</v>
      </c>
      <c r="IF96" cm="1">
        <f t="array" aca="1" ref="IF96" ca="1">INDIRECT($AN96&amp;"!"&amp;'DataReport Cell refs'!IF$2)</f>
        <v>0</v>
      </c>
      <c r="IG96" cm="1">
        <f t="array" aca="1" ref="IG96" ca="1">INDIRECT($AN96&amp;"!"&amp;'DataReport Cell refs'!IG$2)</f>
        <v>0</v>
      </c>
      <c r="IH96" cm="1">
        <f t="array" aca="1" ref="IH96" ca="1">INDIRECT($AN96&amp;"!"&amp;'DataReport Cell refs'!IH$2)</f>
        <v>0</v>
      </c>
      <c r="II96" cm="1">
        <f t="array" aca="1" ref="II96" ca="1">INDIRECT($AN96&amp;"!"&amp;'DataReport Cell refs'!II$2)</f>
        <v>0</v>
      </c>
      <c r="IJ96" cm="1">
        <f t="array" aca="1" ref="IJ96" ca="1">INDIRECT($AN96&amp;"!"&amp;'DataReport Cell refs'!IJ$2)</f>
        <v>0</v>
      </c>
      <c r="IK96" cm="1">
        <f t="array" aca="1" ref="IK96" ca="1">INDIRECT($AN96&amp;"!"&amp;'DataReport Cell refs'!IK$2)</f>
        <v>0</v>
      </c>
      <c r="IL96" cm="1">
        <f t="array" aca="1" ref="IL96" ca="1">INDIRECT($AN96&amp;"!"&amp;'DataReport Cell refs'!IL$2)</f>
        <v>0</v>
      </c>
      <c r="IM96" cm="1">
        <f t="array" aca="1" ref="IM96" ca="1">INDIRECT($AN96&amp;"!"&amp;'DataReport Cell refs'!IM$2)</f>
        <v>0</v>
      </c>
      <c r="IN96" cm="1">
        <f t="array" aca="1" ref="IN96" ca="1">INDIRECT($AN96&amp;"!"&amp;'DataReport Cell refs'!IN$2)</f>
        <v>0</v>
      </c>
      <c r="IO96" cm="1">
        <f t="array" aca="1" ref="IO96" ca="1">INDIRECT($AN96&amp;"!"&amp;'DataReport Cell refs'!IO$2)</f>
        <v>0</v>
      </c>
      <c r="IP96" cm="1">
        <f t="array" aca="1" ref="IP96" ca="1">INDIRECT($AN96&amp;"!"&amp;'DataReport Cell refs'!IP$2)</f>
        <v>0</v>
      </c>
      <c r="IQ96" cm="1">
        <f t="array" aca="1" ref="IQ96" ca="1">INDIRECT($AN96&amp;"!"&amp;'DataReport Cell refs'!IQ$2)</f>
        <v>0</v>
      </c>
      <c r="IR96" cm="1">
        <f t="array" aca="1" ref="IR96" ca="1">INDIRECT($AN96&amp;"!"&amp;'DataReport Cell refs'!IR$2)</f>
        <v>0</v>
      </c>
      <c r="IS96" cm="1">
        <f t="array" aca="1" ref="IS96" ca="1">INDIRECT($AN96&amp;"!"&amp;'DataReport Cell refs'!IS$2)</f>
        <v>0</v>
      </c>
      <c r="IT96" cm="1">
        <f t="array" aca="1" ref="IT96" ca="1">INDIRECT($AN96&amp;"!"&amp;'DataReport Cell refs'!IT$2)</f>
        <v>0</v>
      </c>
      <c r="IU96" cm="1">
        <f t="array" aca="1" ref="IU96" ca="1">INDIRECT($AN96&amp;"!"&amp;'DataReport Cell refs'!IU$2)</f>
        <v>0</v>
      </c>
      <c r="IV96" cm="1">
        <f t="array" aca="1" ref="IV96" ca="1">INDIRECT($AN96&amp;"!"&amp;'DataReport Cell refs'!IV$2)</f>
        <v>0</v>
      </c>
      <c r="IW96" cm="1">
        <f t="array" aca="1" ref="IW96" ca="1">INDIRECT($AN96&amp;"!"&amp;'DataReport Cell refs'!IW$2)</f>
        <v>0</v>
      </c>
      <c r="IX96" cm="1">
        <f t="array" aca="1" ref="IX96" ca="1">INDIRECT($AN96&amp;"!"&amp;'DataReport Cell refs'!IX$2)</f>
        <v>0</v>
      </c>
      <c r="IY96" cm="1">
        <f t="array" aca="1" ref="IY96" ca="1">INDIRECT($AN96&amp;"!"&amp;'DataReport Cell refs'!IY$2)</f>
        <v>0</v>
      </c>
      <c r="IZ96" cm="1">
        <f t="array" aca="1" ref="IZ96" ca="1">INDIRECT($AN96&amp;"!"&amp;'DataReport Cell refs'!IZ$2)</f>
        <v>0</v>
      </c>
      <c r="JA96" cm="1">
        <f t="array" aca="1" ref="JA96" ca="1">INDIRECT($AN96&amp;"!"&amp;'DataReport Cell refs'!JA$2)</f>
        <v>0</v>
      </c>
      <c r="JB96" cm="1">
        <f t="array" aca="1" ref="JB96" ca="1">INDIRECT($AN96&amp;"!"&amp;'DataReport Cell refs'!JB$2)</f>
        <v>0</v>
      </c>
      <c r="JC96" cm="1">
        <f t="array" aca="1" ref="JC96" ca="1">INDIRECT($AN96&amp;"!"&amp;'DataReport Cell refs'!JC$2)</f>
        <v>0</v>
      </c>
      <c r="JD96" cm="1">
        <f t="array" aca="1" ref="JD96" ca="1">INDIRECT($AN96&amp;"!"&amp;'DataReport Cell refs'!JD$2)</f>
        <v>0</v>
      </c>
      <c r="JE96" cm="1">
        <f t="array" aca="1" ref="JE96" ca="1">INDIRECT($AN96&amp;"!"&amp;'DataReport Cell refs'!JE$2)</f>
        <v>0</v>
      </c>
      <c r="JF96" cm="1">
        <f t="array" aca="1" ref="JF96" ca="1">INDIRECT($AN96&amp;"!"&amp;'DataReport Cell refs'!JF$2)</f>
        <v>0</v>
      </c>
      <c r="JG96" cm="1">
        <f t="array" aca="1" ref="JG96" ca="1">INDIRECT($AN96&amp;"!"&amp;'DataReport Cell refs'!JG$2)</f>
        <v>0</v>
      </c>
      <c r="JH96" cm="1">
        <f t="array" aca="1" ref="JH96" ca="1">INDIRECT($AN96&amp;"!"&amp;'DataReport Cell refs'!JH$2)</f>
        <v>0</v>
      </c>
      <c r="JI96" cm="1">
        <f t="array" aca="1" ref="JI96" ca="1">INDIRECT($AN96&amp;"!"&amp;'DataReport Cell refs'!JI$2)</f>
        <v>0</v>
      </c>
      <c r="JJ96" cm="1">
        <f t="array" aca="1" ref="JJ96" ca="1">INDIRECT($AN96&amp;"!"&amp;'DataReport Cell refs'!JJ$2)</f>
        <v>0</v>
      </c>
      <c r="JK96" cm="1">
        <f t="array" aca="1" ref="JK96" ca="1">INDIRECT($AN96&amp;"!"&amp;'DataReport Cell refs'!JK$2)</f>
        <v>0</v>
      </c>
      <c r="JL96" cm="1">
        <f t="array" aca="1" ref="JL96" ca="1">INDIRECT($AN96&amp;"!"&amp;'DataReport Cell refs'!JL$2)</f>
        <v>0</v>
      </c>
      <c r="JM96" cm="1">
        <f t="array" aca="1" ref="JM96" ca="1">INDIRECT($AN96&amp;"!"&amp;'DataReport Cell refs'!JM$2)</f>
        <v>0</v>
      </c>
      <c r="JN96" cm="1">
        <f t="array" aca="1" ref="JN96" ca="1">INDIRECT($AN96&amp;"!"&amp;'DataReport Cell refs'!JN$2)</f>
        <v>0</v>
      </c>
      <c r="JO96" cm="1">
        <f t="array" aca="1" ref="JO96" ca="1">INDIRECT($AN96&amp;"!"&amp;'DataReport Cell refs'!JO$2)</f>
        <v>0</v>
      </c>
      <c r="JP96" cm="1">
        <f t="array" aca="1" ref="JP96" ca="1">INDIRECT($AN96&amp;"!"&amp;'DataReport Cell refs'!JP$2)</f>
        <v>0</v>
      </c>
      <c r="JQ96" cm="1">
        <f t="array" aca="1" ref="JQ96" ca="1">INDIRECT($AN96&amp;"!"&amp;'DataReport Cell refs'!JQ$2)</f>
        <v>0</v>
      </c>
      <c r="JR96" cm="1">
        <f t="array" aca="1" ref="JR96" ca="1">INDIRECT($AN96&amp;"!"&amp;'DataReport Cell refs'!JR$2)</f>
        <v>0</v>
      </c>
      <c r="JS96" cm="1">
        <f t="array" aca="1" ref="JS96" ca="1">INDIRECT($AN96&amp;"!"&amp;'DataReport Cell refs'!JS$2)</f>
        <v>0</v>
      </c>
      <c r="JT96" cm="1">
        <f t="array" aca="1" ref="JT96" ca="1">INDIRECT($AN96&amp;"!"&amp;'DataReport Cell refs'!JT$2)</f>
        <v>0</v>
      </c>
      <c r="JU96" cm="1">
        <f t="array" aca="1" ref="JU96" ca="1">INDIRECT($AN96&amp;"!"&amp;'DataReport Cell refs'!JU$2)</f>
        <v>0</v>
      </c>
      <c r="JV96" t="str" cm="1">
        <f t="array" aca="1" ref="JV96" ca="1">INDIRECT($AN96&amp;"!"&amp;'DataReport Cell refs'!JV$2)</f>
        <v>Not Commenced</v>
      </c>
      <c r="JW96" t="str" cm="1">
        <f t="array" aca="1" ref="JW96" ca="1">INDIRECT($AN96&amp;"!"&amp;'DataReport Cell refs'!JW$2)</f>
        <v>First complete Stocktake</v>
      </c>
      <c r="JX96" t="str" cm="1">
        <f t="array" aca="1" ref="JX96" ca="1">INDIRECT($AN96&amp;"!"&amp;'DataReport Cell refs'!JX$2)</f>
        <v>First complete Stocktake</v>
      </c>
      <c r="JY96" t="str" cm="1">
        <f t="array" aca="1" ref="JY96" ca="1">INDIRECT($AN96&amp;"!"&amp;'DataReport Cell refs'!JY$2)</f>
        <v>First complete Stocktake</v>
      </c>
      <c r="JZ96" t="str" cm="1">
        <f t="array" aca="1" ref="JZ96" ca="1">INDIRECT($AN96&amp;"!"&amp;'DataReport Cell refs'!JZ$2)</f>
        <v>First complete Stocktake</v>
      </c>
      <c r="KA96" t="str" cm="1">
        <f t="array" aca="1" ref="KA96" ca="1">INDIRECT($AN96&amp;"!"&amp;'DataReport Cell refs'!KA$2)</f>
        <v>First complete Stocktake</v>
      </c>
      <c r="KB96" t="str" cm="1">
        <f t="array" aca="1" ref="KB96" ca="1">INDIRECT($AN96&amp;"!"&amp;'DataReport Cell refs'!KB$2)</f>
        <v>First complete Stocktake</v>
      </c>
    </row>
    <row r="97" spans="40:288" x14ac:dyDescent="0.35">
      <c r="AN97" s="345" t="s">
        <v>1236</v>
      </c>
      <c r="AO97" cm="1">
        <f t="array" aca="1" ref="AO97" ca="1">INDIRECT($AN97&amp;"!"&amp;'DataReport Cell refs'!AO$2)</f>
        <v>0</v>
      </c>
      <c r="AP97" t="str" cm="1">
        <f t="array" aca="1" ref="AP97" ca="1">INDIRECT($AN97&amp;"!"&amp;'DataReport Cell refs'!AP$2)</f>
        <v>Select option</v>
      </c>
      <c r="AQ97" t="str" cm="1">
        <f t="array" aca="1" ref="AQ97" ca="1">INDIRECT($AN97&amp;"!"&amp;'DataReport Cell refs'!AQ$2)</f>
        <v>Select option</v>
      </c>
      <c r="AR97" s="361" cm="1">
        <f t="array" aca="1" ref="AR97" ca="1">INDIRECT($AN97&amp;"!"&amp;'DataReport Cell refs'!AR$2)</f>
        <v>0</v>
      </c>
      <c r="AS97" t="b" cm="1">
        <f t="array" aca="1" ref="AS97" ca="1">INDIRECT($AN97&amp;"!"&amp;'DataReport Cell refs'!AS$2)</f>
        <v>0</v>
      </c>
      <c r="AT97" t="b" cm="1">
        <f t="array" aca="1" ref="AT97" ca="1">INDIRECT($AN97&amp;"!"&amp;'DataReport Cell refs'!AT$2)</f>
        <v>0</v>
      </c>
      <c r="AU97" t="b" cm="1">
        <f t="array" aca="1" ref="AU97" ca="1">INDIRECT($AN97&amp;"!"&amp;'DataReport Cell refs'!AU$2)</f>
        <v>0</v>
      </c>
      <c r="AV97" t="b" cm="1">
        <f t="array" aca="1" ref="AV97" ca="1">INDIRECT($AN97&amp;"!"&amp;'DataReport Cell refs'!AV$2)</f>
        <v>0</v>
      </c>
      <c r="AW97" t="b" cm="1">
        <f t="array" aca="1" ref="AW97" ca="1">INDIRECT($AN97&amp;"!"&amp;'DataReport Cell refs'!AW$2)</f>
        <v>0</v>
      </c>
      <c r="AX97" t="b" cm="1">
        <f t="array" aca="1" ref="AX97" ca="1">INDIRECT($AN97&amp;"!"&amp;'DataReport Cell refs'!AX$2)</f>
        <v>0</v>
      </c>
      <c r="AY97" t="b" cm="1">
        <f t="array" aca="1" ref="AY97" ca="1">INDIRECT($AN97&amp;"!"&amp;'DataReport Cell refs'!AY$2)</f>
        <v>0</v>
      </c>
      <c r="AZ97" t="b" cm="1">
        <f t="array" aca="1" ref="AZ97" ca="1">INDIRECT($AN97&amp;"!"&amp;'DataReport Cell refs'!AZ$2)</f>
        <v>0</v>
      </c>
      <c r="BA97" t="b" cm="1">
        <f t="array" aca="1" ref="BA97" ca="1">INDIRECT($AN97&amp;"!"&amp;'DataReport Cell refs'!BA$2)</f>
        <v>0</v>
      </c>
      <c r="BB97" t="b" cm="1">
        <f t="array" aca="1" ref="BB97" ca="1">INDIRECT($AN97&amp;"!"&amp;'DataReport Cell refs'!BB$2)</f>
        <v>0</v>
      </c>
      <c r="BC97" t="b" cm="1">
        <f t="array" aca="1" ref="BC97" ca="1">INDIRECT($AN97&amp;"!"&amp;'DataReport Cell refs'!BC$2)</f>
        <v>0</v>
      </c>
      <c r="BD97" t="b" cm="1">
        <f t="array" aca="1" ref="BD97" ca="1">INDIRECT($AN97&amp;"!"&amp;'DataReport Cell refs'!BD$2)</f>
        <v>0</v>
      </c>
      <c r="BE97" t="b" cm="1">
        <f t="array" aca="1" ref="BE97" ca="1">INDIRECT($AN97&amp;"!"&amp;'DataReport Cell refs'!BE$2)</f>
        <v>0</v>
      </c>
      <c r="BF97" t="b" cm="1">
        <f t="array" aca="1" ref="BF97" ca="1">INDIRECT($AN97&amp;"!"&amp;'DataReport Cell refs'!BF$2)</f>
        <v>0</v>
      </c>
      <c r="BG97" t="b" cm="1">
        <f t="array" aca="1" ref="BG97" ca="1">INDIRECT($AN97&amp;"!"&amp;'DataReport Cell refs'!BG$2)</f>
        <v>0</v>
      </c>
      <c r="BH97" t="b" cm="1">
        <f t="array" aca="1" ref="BH97" ca="1">INDIRECT($AN97&amp;"!"&amp;'DataReport Cell refs'!BH$2)</f>
        <v>0</v>
      </c>
      <c r="BI97" t="str" cm="1">
        <f t="array" aca="1" ref="BI97" ca="1">INDIRECT($AN97&amp;"!"&amp;'DataReport Cell refs'!BI$2)</f>
        <v>Select option</v>
      </c>
      <c r="BJ97" t="str" cm="1">
        <f t="array" aca="1" ref="BJ97" ca="1">INDIRECT($AN97&amp;"!"&amp;'DataReport Cell refs'!BJ$2)</f>
        <v>Select option</v>
      </c>
      <c r="BK97" t="str" cm="1">
        <f t="array" aca="1" ref="BK97" ca="1">INDIRECT($AN97&amp;"!"&amp;'DataReport Cell refs'!BK$2)</f>
        <v>Select option</v>
      </c>
      <c r="BL97" t="str" cm="1">
        <f t="array" aca="1" ref="BL97" ca="1">INDIRECT($AN97&amp;"!"&amp;'DataReport Cell refs'!BL$2)</f>
        <v>Select option</v>
      </c>
      <c r="BM97" t="str" cm="1">
        <f t="array" aca="1" ref="BM97" ca="1">INDIRECT($AN97&amp;"!"&amp;'DataReport Cell refs'!BM$2)</f>
        <v>Select option</v>
      </c>
      <c r="BN97" t="str" cm="1">
        <f t="array" aca="1" ref="BN97" ca="1">INDIRECT($AN97&amp;"!"&amp;'DataReport Cell refs'!BN$2)</f>
        <v>Select option</v>
      </c>
      <c r="BO97" t="str" cm="1">
        <f t="array" aca="1" ref="BO97" ca="1">INDIRECT($AN97&amp;"!"&amp;'DataReport Cell refs'!BO$2)</f>
        <v>Select option</v>
      </c>
      <c r="BP97" t="str" cm="1">
        <f t="array" aca="1" ref="BP97" ca="1">INDIRECT($AN97&amp;"!"&amp;'DataReport Cell refs'!BP$2)</f>
        <v>Select option</v>
      </c>
      <c r="BQ97" t="str" cm="1">
        <f t="array" aca="1" ref="BQ97" ca="1">INDIRECT($AN97&amp;"!"&amp;'DataReport Cell refs'!BQ$2)</f>
        <v>Select option</v>
      </c>
      <c r="BR97" t="b" cm="1">
        <f t="array" aca="1" ref="BR97" ca="1">INDIRECT($AN97&amp;"!"&amp;'DataReport Cell refs'!BR$2)</f>
        <v>0</v>
      </c>
      <c r="BS97" t="b" cm="1">
        <f t="array" aca="1" ref="BS97" ca="1">INDIRECT($AN97&amp;"!"&amp;'DataReport Cell refs'!BS$2)</f>
        <v>0</v>
      </c>
      <c r="BT97" t="b" cm="1">
        <f t="array" aca="1" ref="BT97" ca="1">INDIRECT($AN97&amp;"!"&amp;'DataReport Cell refs'!BT$2)</f>
        <v>0</v>
      </c>
      <c r="BU97" t="b" cm="1">
        <f t="array" aca="1" ref="BU97" ca="1">INDIRECT($AN97&amp;"!"&amp;'DataReport Cell refs'!BU$2)</f>
        <v>0</v>
      </c>
      <c r="BV97" t="b" cm="1">
        <f t="array" aca="1" ref="BV97" ca="1">INDIRECT($AN97&amp;"!"&amp;'DataReport Cell refs'!BV$2)</f>
        <v>0</v>
      </c>
      <c r="BW97" t="b" cm="1">
        <f t="array" aca="1" ref="BW97" ca="1">INDIRECT($AN97&amp;"!"&amp;'DataReport Cell refs'!BW$2)</f>
        <v>0</v>
      </c>
      <c r="BX97" t="b" cm="1">
        <f t="array" aca="1" ref="BX97" ca="1">INDIRECT($AN97&amp;"!"&amp;'DataReport Cell refs'!BX$2)</f>
        <v>0</v>
      </c>
      <c r="BY97" t="b" cm="1">
        <f t="array" aca="1" ref="BY97" ca="1">INDIRECT($AN97&amp;"!"&amp;'DataReport Cell refs'!BY$2)</f>
        <v>0</v>
      </c>
      <c r="BZ97" t="b" cm="1">
        <f t="array" aca="1" ref="BZ97" ca="1">INDIRECT($AN97&amp;"!"&amp;'DataReport Cell refs'!BZ$2)</f>
        <v>0</v>
      </c>
      <c r="CA97" cm="1">
        <f t="array" aca="1" ref="CA97" ca="1">INDIRECT($AN97&amp;"!"&amp;'DataReport Cell refs'!CA$2)</f>
        <v>0</v>
      </c>
      <c r="CB97" s="385" cm="1">
        <f t="array" aca="1" ref="CB97" ca="1">INDIRECT($AN97&amp;"!"&amp;'DataReport Cell refs'!CB$2)</f>
        <v>0</v>
      </c>
      <c r="CC97" s="385" cm="1">
        <f t="array" aca="1" ref="CC97" ca="1">INDIRECT($AN97&amp;"!"&amp;'DataReport Cell refs'!CC$2)</f>
        <v>0</v>
      </c>
      <c r="CD97" s="385" cm="1">
        <f t="array" aca="1" ref="CD97" ca="1">INDIRECT($AN97&amp;"!"&amp;'DataReport Cell refs'!CD$2)</f>
        <v>0</v>
      </c>
      <c r="CE97" t="str" cm="1">
        <f t="array" aca="1" ref="CE97" ca="1">INDIRECT($AN97&amp;"!"&amp;'DataReport Cell refs'!CE$2)</f>
        <v>Select option</v>
      </c>
      <c r="CF97" s="361" cm="1">
        <f t="array" aca="1" ref="CF97" ca="1">INDIRECT($AN97&amp;"!"&amp;'DataReport Cell refs'!CF$2)</f>
        <v>0</v>
      </c>
      <c r="CG97" t="b" cm="1">
        <f t="array" aca="1" ref="CG97" ca="1">INDIRECT($AN97&amp;"!"&amp;'DataReport Cell refs'!CG$2)</f>
        <v>0</v>
      </c>
      <c r="CH97" t="b" cm="1">
        <f t="array" aca="1" ref="CH97" ca="1">INDIRECT($AN97&amp;"!"&amp;'DataReport Cell refs'!CH$2)</f>
        <v>0</v>
      </c>
      <c r="CI97" t="b" cm="1">
        <f t="array" aca="1" ref="CI97" ca="1">INDIRECT($AN97&amp;"!"&amp;'DataReport Cell refs'!CI$2)</f>
        <v>0</v>
      </c>
      <c r="CJ97" t="b" cm="1">
        <f t="array" aca="1" ref="CJ97" ca="1">INDIRECT($AN97&amp;"!"&amp;'DataReport Cell refs'!CJ$2)</f>
        <v>0</v>
      </c>
      <c r="CK97" t="b" cm="1">
        <f t="array" aca="1" ref="CK97" ca="1">INDIRECT($AN97&amp;"!"&amp;'DataReport Cell refs'!CK$2)</f>
        <v>0</v>
      </c>
      <c r="CL97" t="b" cm="1">
        <f t="array" aca="1" ref="CL97" ca="1">INDIRECT($AN97&amp;"!"&amp;'DataReport Cell refs'!CL$2)</f>
        <v>0</v>
      </c>
      <c r="CM97" t="b" cm="1">
        <f t="array" aca="1" ref="CM97" ca="1">INDIRECT($AN97&amp;"!"&amp;'DataReport Cell refs'!CM$2)</f>
        <v>0</v>
      </c>
      <c r="CN97" t="b" cm="1">
        <f t="array" aca="1" ref="CN97" ca="1">INDIRECT($AN97&amp;"!"&amp;'DataReport Cell refs'!CN$2)</f>
        <v>0</v>
      </c>
      <c r="CO97" t="b" cm="1">
        <f t="array" aca="1" ref="CO97" ca="1">INDIRECT($AN97&amp;"!"&amp;'DataReport Cell refs'!CO$2)</f>
        <v>0</v>
      </c>
      <c r="CP97" t="b" cm="1">
        <f t="array" aca="1" ref="CP97" ca="1">INDIRECT($AN97&amp;"!"&amp;'DataReport Cell refs'!CP$2)</f>
        <v>0</v>
      </c>
      <c r="CQ97" t="b" cm="1">
        <f t="array" aca="1" ref="CQ97" ca="1">INDIRECT($AN97&amp;"!"&amp;'DataReport Cell refs'!CQ$2)</f>
        <v>0</v>
      </c>
      <c r="CR97" t="b" cm="1">
        <f t="array" aca="1" ref="CR97" ca="1">INDIRECT($AN97&amp;"!"&amp;'DataReport Cell refs'!CR$2)</f>
        <v>0</v>
      </c>
      <c r="CS97" t="b" cm="1">
        <f t="array" aca="1" ref="CS97" ca="1">INDIRECT($AN97&amp;"!"&amp;'DataReport Cell refs'!CS$2)</f>
        <v>0</v>
      </c>
      <c r="CT97" t="b" cm="1">
        <f t="array" aca="1" ref="CT97" ca="1">INDIRECT($AN97&amp;"!"&amp;'DataReport Cell refs'!CT$2)</f>
        <v>0</v>
      </c>
      <c r="CU97" t="b" cm="1">
        <f t="array" aca="1" ref="CU97" ca="1">INDIRECT($AN97&amp;"!"&amp;'DataReport Cell refs'!CU$2)</f>
        <v>0</v>
      </c>
      <c r="CV97" t="b" cm="1">
        <f t="array" aca="1" ref="CV97" ca="1">INDIRECT($AN97&amp;"!"&amp;'DataReport Cell refs'!CV$2)</f>
        <v>0</v>
      </c>
      <c r="CW97" t="b" cm="1">
        <f t="array" aca="1" ref="CW97" ca="1">INDIRECT($AN97&amp;"!"&amp;'DataReport Cell refs'!CW$2)</f>
        <v>0</v>
      </c>
      <c r="CX97" t="b" cm="1">
        <f t="array" aca="1" ref="CX97" ca="1">INDIRECT($AN97&amp;"!"&amp;'DataReport Cell refs'!CX$2)</f>
        <v>0</v>
      </c>
      <c r="CY97" t="b" cm="1">
        <f t="array" aca="1" ref="CY97" ca="1">INDIRECT($AN97&amp;"!"&amp;'DataReport Cell refs'!CY$2)</f>
        <v>0</v>
      </c>
      <c r="CZ97" t="b" cm="1">
        <f t="array" aca="1" ref="CZ97" ca="1">INDIRECT($AN97&amp;"!"&amp;'DataReport Cell refs'!CZ$2)</f>
        <v>0</v>
      </c>
      <c r="DA97" t="b" cm="1">
        <f t="array" aca="1" ref="DA97" ca="1">INDIRECT($AN97&amp;"!"&amp;'DataReport Cell refs'!DA$2)</f>
        <v>0</v>
      </c>
      <c r="DB97" t="b" cm="1">
        <f t="array" aca="1" ref="DB97" ca="1">INDIRECT($AN97&amp;"!"&amp;'DataReport Cell refs'!DB$2)</f>
        <v>0</v>
      </c>
      <c r="DC97" t="b" cm="1">
        <f t="array" aca="1" ref="DC97" ca="1">INDIRECT($AN97&amp;"!"&amp;'DataReport Cell refs'!DC$2)</f>
        <v>0</v>
      </c>
      <c r="DD97" t="b" cm="1">
        <f t="array" aca="1" ref="DD97" ca="1">INDIRECT($AN97&amp;"!"&amp;'DataReport Cell refs'!DD$2)</f>
        <v>0</v>
      </c>
      <c r="DE97" t="b" cm="1">
        <f t="array" aca="1" ref="DE97" ca="1">INDIRECT($AN97&amp;"!"&amp;'DataReport Cell refs'!DE$2)</f>
        <v>0</v>
      </c>
      <c r="DF97" t="b" cm="1">
        <f t="array" aca="1" ref="DF97" ca="1">INDIRECT($AN97&amp;"!"&amp;'DataReport Cell refs'!DF$2)</f>
        <v>0</v>
      </c>
      <c r="DG97" t="b" cm="1">
        <f t="array" aca="1" ref="DG97" ca="1">INDIRECT($AN97&amp;"!"&amp;'DataReport Cell refs'!DG$2)</f>
        <v>0</v>
      </c>
      <c r="DH97" t="b" cm="1">
        <f t="array" aca="1" ref="DH97" ca="1">INDIRECT($AN97&amp;"!"&amp;'DataReport Cell refs'!DH$2)</f>
        <v>0</v>
      </c>
      <c r="DI97" t="b" cm="1">
        <f t="array" aca="1" ref="DI97" ca="1">INDIRECT($AN97&amp;"!"&amp;'DataReport Cell refs'!DI$2)</f>
        <v>0</v>
      </c>
      <c r="DJ97" t="b" cm="1">
        <f t="array" aca="1" ref="DJ97" ca="1">INDIRECT($AN97&amp;"!"&amp;'DataReport Cell refs'!DJ$2)</f>
        <v>0</v>
      </c>
      <c r="DK97" t="b" cm="1">
        <f t="array" aca="1" ref="DK97" ca="1">INDIRECT($AN97&amp;"!"&amp;'DataReport Cell refs'!DK$2)</f>
        <v>0</v>
      </c>
      <c r="DL97" t="b" cm="1">
        <f t="array" aca="1" ref="DL97" ca="1">INDIRECT($AN97&amp;"!"&amp;'DataReport Cell refs'!DL$2)</f>
        <v>0</v>
      </c>
      <c r="DM97" t="b" cm="1">
        <f t="array" aca="1" ref="DM97" ca="1">INDIRECT($AN97&amp;"!"&amp;'DataReport Cell refs'!DM$2)</f>
        <v>0</v>
      </c>
      <c r="DN97" t="str" cm="1">
        <f t="array" aca="1" ref="DN97" ca="1">INDIRECT($AN97&amp;"!"&amp;'DataReport Cell refs'!DN$2)</f>
        <v>Type here - Other service not included above 1</v>
      </c>
      <c r="DO97" t="str" cm="1">
        <f t="array" aca="1" ref="DO97" ca="1">INDIRECT($AN97&amp;"!"&amp;'DataReport Cell refs'!DO$2)</f>
        <v>Type here - Other service not included above 2</v>
      </c>
      <c r="DP97" t="str" cm="1">
        <f t="array" aca="1" ref="DP97" ca="1">INDIRECT($AN97&amp;"!"&amp;'DataReport Cell refs'!DP$2)</f>
        <v>Type here - Other service not included above 3</v>
      </c>
      <c r="DQ97" t="b" cm="1">
        <f t="array" aca="1" ref="DQ97" ca="1">INDIRECT($AN97&amp;"!"&amp;'DataReport Cell refs'!DQ$2)</f>
        <v>0</v>
      </c>
      <c r="DR97" t="b" cm="1">
        <f t="array" aca="1" ref="DR97" ca="1">INDIRECT($AN97&amp;"!"&amp;'DataReport Cell refs'!DR$2)</f>
        <v>0</v>
      </c>
      <c r="DS97" t="b" cm="1">
        <f t="array" aca="1" ref="DS97" ca="1">INDIRECT($AN97&amp;"!"&amp;'DataReport Cell refs'!DS$2)</f>
        <v>0</v>
      </c>
      <c r="DT97" t="b" cm="1">
        <f t="array" aca="1" ref="DT97" ca="1">INDIRECT($AN97&amp;"!"&amp;'DataReport Cell refs'!DT$2)</f>
        <v>0</v>
      </c>
      <c r="DU97" t="b" cm="1">
        <f t="array" aca="1" ref="DU97" ca="1">INDIRECT($AN97&amp;"!"&amp;'DataReport Cell refs'!DU$2)</f>
        <v>0</v>
      </c>
      <c r="DV97" t="b" cm="1">
        <f t="array" aca="1" ref="DV97" ca="1">INDIRECT($AN97&amp;"!"&amp;'DataReport Cell refs'!DV$2)</f>
        <v>0</v>
      </c>
      <c r="DW97" t="b" cm="1">
        <f t="array" aca="1" ref="DW97" ca="1">INDIRECT($AN97&amp;"!"&amp;'DataReport Cell refs'!DW$2)</f>
        <v>0</v>
      </c>
      <c r="DX97" t="b" cm="1">
        <f t="array" aca="1" ref="DX97" ca="1">INDIRECT($AN97&amp;"!"&amp;'DataReport Cell refs'!DX$2)</f>
        <v>0</v>
      </c>
      <c r="DY97" t="b" cm="1">
        <f t="array" aca="1" ref="DY97" ca="1">INDIRECT($AN97&amp;"!"&amp;'DataReport Cell refs'!DY$2)</f>
        <v>0</v>
      </c>
      <c r="DZ97" t="b" cm="1">
        <f t="array" aca="1" ref="DZ97" ca="1">INDIRECT($AN97&amp;"!"&amp;'DataReport Cell refs'!DZ$2)</f>
        <v>0</v>
      </c>
      <c r="EA97" t="b" cm="1">
        <f t="array" aca="1" ref="EA97" ca="1">INDIRECT($AN97&amp;"!"&amp;'DataReport Cell refs'!EA$2)</f>
        <v>0</v>
      </c>
      <c r="EB97" t="b" cm="1">
        <f t="array" aca="1" ref="EB97" ca="1">INDIRECT($AN97&amp;"!"&amp;'DataReport Cell refs'!EB$2)</f>
        <v>0</v>
      </c>
      <c r="EC97" t="b" cm="1">
        <f t="array" aca="1" ref="EC97" ca="1">INDIRECT($AN97&amp;"!"&amp;'DataReport Cell refs'!EC$2)</f>
        <v>0</v>
      </c>
      <c r="ED97" t="b" cm="1">
        <f t="array" aca="1" ref="ED97" ca="1">INDIRECT($AN97&amp;"!"&amp;'DataReport Cell refs'!ED$2)</f>
        <v>0</v>
      </c>
      <c r="EE97" t="b" cm="1">
        <f t="array" aca="1" ref="EE97" ca="1">INDIRECT($AN97&amp;"!"&amp;'DataReport Cell refs'!EE$2)</f>
        <v>0</v>
      </c>
      <c r="EF97" t="b" cm="1">
        <f t="array" aca="1" ref="EF97" ca="1">INDIRECT($AN97&amp;"!"&amp;'DataReport Cell refs'!EF$2)</f>
        <v>0</v>
      </c>
      <c r="EG97" t="b" cm="1">
        <f t="array" aca="1" ref="EG97" ca="1">INDIRECT($AN97&amp;"!"&amp;'DataReport Cell refs'!EG$2)</f>
        <v>0</v>
      </c>
      <c r="EH97" t="b" cm="1">
        <f t="array" aca="1" ref="EH97" ca="1">INDIRECT($AN97&amp;"!"&amp;'DataReport Cell refs'!EH$2)</f>
        <v>0</v>
      </c>
      <c r="EI97" t="b" cm="1">
        <f t="array" aca="1" ref="EI97" ca="1">INDIRECT($AN97&amp;"!"&amp;'DataReport Cell refs'!EI$2)</f>
        <v>0</v>
      </c>
      <c r="EJ97" t="b" cm="1">
        <f t="array" aca="1" ref="EJ97" ca="1">INDIRECT($AN97&amp;"!"&amp;'DataReport Cell refs'!EJ$2)</f>
        <v>0</v>
      </c>
      <c r="EK97" t="b" cm="1">
        <f t="array" aca="1" ref="EK97" ca="1">INDIRECT($AN97&amp;"!"&amp;'DataReport Cell refs'!EK$2)</f>
        <v>0</v>
      </c>
      <c r="EL97" t="b" cm="1">
        <f t="array" aca="1" ref="EL97" ca="1">INDIRECT($AN97&amp;"!"&amp;'DataReport Cell refs'!EL$2)</f>
        <v>0</v>
      </c>
      <c r="EM97" t="b" cm="1">
        <f t="array" aca="1" ref="EM97" ca="1">INDIRECT($AN97&amp;"!"&amp;'DataReport Cell refs'!EM$2)</f>
        <v>0</v>
      </c>
      <c r="EN97" t="b" cm="1">
        <f t="array" aca="1" ref="EN97" ca="1">INDIRECT($AN97&amp;"!"&amp;'DataReport Cell refs'!EN$2)</f>
        <v>0</v>
      </c>
      <c r="EO97" t="b" cm="1">
        <f t="array" aca="1" ref="EO97" ca="1">INDIRECT($AN97&amp;"!"&amp;'DataReport Cell refs'!EO$2)</f>
        <v>0</v>
      </c>
      <c r="EP97" t="b" cm="1">
        <f t="array" aca="1" ref="EP97" ca="1">INDIRECT($AN97&amp;"!"&amp;'DataReport Cell refs'!EP$2)</f>
        <v>0</v>
      </c>
      <c r="EQ97" t="b" cm="1">
        <f t="array" aca="1" ref="EQ97" ca="1">INDIRECT($AN97&amp;"!"&amp;'DataReport Cell refs'!EQ$2)</f>
        <v>0</v>
      </c>
      <c r="ER97" t="b" cm="1">
        <f t="array" aca="1" ref="ER97" ca="1">INDIRECT($AN97&amp;"!"&amp;'DataReport Cell refs'!ER$2)</f>
        <v>0</v>
      </c>
      <c r="ES97" t="b" cm="1">
        <f t="array" aca="1" ref="ES97" ca="1">INDIRECT($AN97&amp;"!"&amp;'DataReport Cell refs'!ES$2)</f>
        <v>0</v>
      </c>
      <c r="ET97" t="b" cm="1">
        <f t="array" aca="1" ref="ET97" ca="1">INDIRECT($AN97&amp;"!"&amp;'DataReport Cell refs'!ET$2)</f>
        <v>0</v>
      </c>
      <c r="EU97" t="b" cm="1">
        <f t="array" aca="1" ref="EU97" ca="1">INDIRECT($AN97&amp;"!"&amp;'DataReport Cell refs'!EU$2)</f>
        <v>0</v>
      </c>
      <c r="EV97" t="b" cm="1">
        <f t="array" aca="1" ref="EV97" ca="1">INDIRECT($AN97&amp;"!"&amp;'DataReport Cell refs'!EV$2)</f>
        <v>0</v>
      </c>
      <c r="EW97" t="b" cm="1">
        <f t="array" aca="1" ref="EW97" ca="1">INDIRECT($AN97&amp;"!"&amp;'DataReport Cell refs'!EW$2)</f>
        <v>0</v>
      </c>
      <c r="EX97" t="b" cm="1">
        <f t="array" aca="1" ref="EX97" ca="1">INDIRECT($AN97&amp;"!"&amp;'DataReport Cell refs'!EX$2)</f>
        <v>0</v>
      </c>
      <c r="EY97" t="b" cm="1">
        <f t="array" aca="1" ref="EY97" ca="1">INDIRECT($AN97&amp;"!"&amp;'DataReport Cell refs'!EY$2)</f>
        <v>0</v>
      </c>
      <c r="EZ97" t="b" cm="1">
        <f t="array" aca="1" ref="EZ97" ca="1">INDIRECT($AN97&amp;"!"&amp;'DataReport Cell refs'!EZ$2)</f>
        <v>0</v>
      </c>
      <c r="FA97" t="b" cm="1">
        <f t="array" aca="1" ref="FA97" ca="1">INDIRECT($AN97&amp;"!"&amp;'DataReport Cell refs'!FA$2)</f>
        <v>0</v>
      </c>
      <c r="FB97" t="b" cm="1">
        <f t="array" aca="1" ref="FB97" ca="1">INDIRECT($AN97&amp;"!"&amp;'DataReport Cell refs'!FB$2)</f>
        <v>0</v>
      </c>
      <c r="FC97" t="b" cm="1">
        <f t="array" aca="1" ref="FC97" ca="1">INDIRECT($AN97&amp;"!"&amp;'DataReport Cell refs'!FC$2)</f>
        <v>0</v>
      </c>
      <c r="FD97" t="b" cm="1">
        <f t="array" aca="1" ref="FD97" ca="1">INDIRECT($AN97&amp;"!"&amp;'DataReport Cell refs'!FD$2)</f>
        <v>0</v>
      </c>
      <c r="FE97" t="b" cm="1">
        <f t="array" aca="1" ref="FE97" ca="1">INDIRECT($AN97&amp;"!"&amp;'DataReport Cell refs'!FE$2)</f>
        <v>0</v>
      </c>
      <c r="FF97" t="b" cm="1">
        <f t="array" aca="1" ref="FF97" ca="1">INDIRECT($AN97&amp;"!"&amp;'DataReport Cell refs'!FF$2)</f>
        <v>0</v>
      </c>
      <c r="FG97" t="b" cm="1">
        <f t="array" aca="1" ref="FG97" ca="1">INDIRECT($AN97&amp;"!"&amp;'DataReport Cell refs'!FG$2)</f>
        <v>0</v>
      </c>
      <c r="FH97" t="b" cm="1">
        <f t="array" aca="1" ref="FH97" ca="1">INDIRECT($AN97&amp;"!"&amp;'DataReport Cell refs'!FH$2)</f>
        <v>0</v>
      </c>
      <c r="FI97" t="b" cm="1">
        <f t="array" aca="1" ref="FI97" ca="1">INDIRECT($AN97&amp;"!"&amp;'DataReport Cell refs'!FI$2)</f>
        <v>0</v>
      </c>
      <c r="FJ97" t="b" cm="1">
        <f t="array" aca="1" ref="FJ97" ca="1">INDIRECT($AN97&amp;"!"&amp;'DataReport Cell refs'!FJ$2)</f>
        <v>0</v>
      </c>
      <c r="FK97" s="361" cm="1">
        <f t="array" aca="1" ref="FK97" ca="1">INDIRECT($AN97&amp;"!"&amp;'DataReport Cell refs'!FK$2)</f>
        <v>0</v>
      </c>
      <c r="FL97" s="361" cm="1">
        <f t="array" aca="1" ref="FL97" ca="1">INDIRECT($AN97&amp;"!"&amp;'DataReport Cell refs'!FL$2)</f>
        <v>0</v>
      </c>
      <c r="FM97" s="361" cm="1">
        <f t="array" aca="1" ref="FM97" ca="1">INDIRECT($AN97&amp;"!"&amp;'DataReport Cell refs'!FM$2)</f>
        <v>0</v>
      </c>
      <c r="FN97" s="361" cm="1">
        <f t="array" aca="1" ref="FN97" ca="1">INDIRECT($AN97&amp;"!"&amp;'DataReport Cell refs'!FN$2)</f>
        <v>0</v>
      </c>
      <c r="FO97" s="361" cm="1">
        <f t="array" aca="1" ref="FO97" ca="1">INDIRECT($AN97&amp;"!"&amp;'DataReport Cell refs'!FO$2)</f>
        <v>0</v>
      </c>
      <c r="FP97" s="361" cm="1">
        <f t="array" aca="1" ref="FP97" ca="1">INDIRECT($AN97&amp;"!"&amp;'DataReport Cell refs'!FP$2)</f>
        <v>0</v>
      </c>
      <c r="FQ97" s="361" cm="1">
        <f t="array" aca="1" ref="FQ97" ca="1">INDIRECT($AN97&amp;"!"&amp;'DataReport Cell refs'!FQ$2)</f>
        <v>0</v>
      </c>
      <c r="FR97" s="361" cm="1">
        <f t="array" aca="1" ref="FR97" ca="1">INDIRECT($AN97&amp;"!"&amp;'DataReport Cell refs'!FR$2)</f>
        <v>0</v>
      </c>
      <c r="FS97" s="361" cm="1">
        <f t="array" aca="1" ref="FS97" ca="1">INDIRECT($AN97&amp;"!"&amp;'DataReport Cell refs'!FS$2)</f>
        <v>0</v>
      </c>
      <c r="FT97" s="361" cm="1">
        <f t="array" aca="1" ref="FT97" ca="1">INDIRECT($AN97&amp;"!"&amp;'DataReport Cell refs'!FT$2)</f>
        <v>0</v>
      </c>
      <c r="FU97" s="361" cm="1">
        <f t="array" aca="1" ref="FU97" ca="1">INDIRECT($AN97&amp;"!"&amp;'DataReport Cell refs'!FU$2)</f>
        <v>0</v>
      </c>
      <c r="FV97" s="361" cm="1">
        <f t="array" aca="1" ref="FV97" ca="1">INDIRECT($AN97&amp;"!"&amp;'DataReport Cell refs'!FV$2)</f>
        <v>0</v>
      </c>
      <c r="FW97" s="361" cm="1">
        <f t="array" aca="1" ref="FW97" ca="1">INDIRECT($AN97&amp;"!"&amp;'DataReport Cell refs'!FW$2)</f>
        <v>0</v>
      </c>
      <c r="FX97" s="361" cm="1">
        <f t="array" aca="1" ref="FX97" ca="1">INDIRECT($AN97&amp;"!"&amp;'DataReport Cell refs'!FX$2)</f>
        <v>0</v>
      </c>
      <c r="FY97" s="361" cm="1">
        <f t="array" aca="1" ref="FY97" ca="1">INDIRECT($AN97&amp;"!"&amp;'DataReport Cell refs'!FY$2)</f>
        <v>0</v>
      </c>
      <c r="FZ97" s="361" cm="1">
        <f t="array" aca="1" ref="FZ97" ca="1">INDIRECT($AN97&amp;"!"&amp;'DataReport Cell refs'!FZ$2)</f>
        <v>0</v>
      </c>
      <c r="GA97" s="361" cm="1">
        <f t="array" aca="1" ref="GA97" ca="1">INDIRECT($AN97&amp;"!"&amp;'DataReport Cell refs'!GA$2)</f>
        <v>0</v>
      </c>
      <c r="GB97" s="361" cm="1">
        <f t="array" aca="1" ref="GB97" ca="1">INDIRECT($AN97&amp;"!"&amp;'DataReport Cell refs'!GB$2)</f>
        <v>0</v>
      </c>
      <c r="GC97" s="361" cm="1">
        <f t="array" aca="1" ref="GC97" ca="1">INDIRECT($AN97&amp;"!"&amp;'DataReport Cell refs'!GC$2)</f>
        <v>0</v>
      </c>
      <c r="GD97" s="361" cm="1">
        <f t="array" aca="1" ref="GD97" ca="1">INDIRECT($AN97&amp;"!"&amp;'DataReport Cell refs'!GD$2)</f>
        <v>0</v>
      </c>
      <c r="GE97" s="361" cm="1">
        <f t="array" aca="1" ref="GE97" ca="1">INDIRECT($AN97&amp;"!"&amp;'DataReport Cell refs'!GE$2)</f>
        <v>0</v>
      </c>
      <c r="GF97" s="361" cm="1">
        <f t="array" aca="1" ref="GF97" ca="1">INDIRECT($AN97&amp;"!"&amp;'DataReport Cell refs'!GF$2)</f>
        <v>0</v>
      </c>
      <c r="GG97" s="361" cm="1">
        <f t="array" aca="1" ref="GG97" ca="1">INDIRECT($AN97&amp;"!"&amp;'DataReport Cell refs'!GG$2)</f>
        <v>0</v>
      </c>
      <c r="GH97" s="361" cm="1">
        <f t="array" aca="1" ref="GH97" ca="1">INDIRECT($AN97&amp;"!"&amp;'DataReport Cell refs'!GH$2)</f>
        <v>0</v>
      </c>
      <c r="GI97" s="361" cm="1">
        <f t="array" aca="1" ref="GI97" ca="1">INDIRECT($AN97&amp;"!"&amp;'DataReport Cell refs'!GI$2)</f>
        <v>0</v>
      </c>
      <c r="GJ97" s="361" cm="1">
        <f t="array" aca="1" ref="GJ97" ca="1">INDIRECT($AN97&amp;"!"&amp;'DataReport Cell refs'!GJ$2)</f>
        <v>0</v>
      </c>
      <c r="GK97" s="361" cm="1">
        <f t="array" aca="1" ref="GK97" ca="1">INDIRECT($AN97&amp;"!"&amp;'DataReport Cell refs'!GK$2)</f>
        <v>0</v>
      </c>
      <c r="GL97" s="361" cm="1">
        <f t="array" aca="1" ref="GL97" ca="1">INDIRECT($AN97&amp;"!"&amp;'DataReport Cell refs'!GL$2)</f>
        <v>0</v>
      </c>
      <c r="GM97" s="361" cm="1">
        <f t="array" aca="1" ref="GM97" ca="1">INDIRECT($AN97&amp;"!"&amp;'DataReport Cell refs'!GM$2)</f>
        <v>0</v>
      </c>
      <c r="GN97" s="361" cm="1">
        <f t="array" aca="1" ref="GN97" ca="1">INDIRECT($AN97&amp;"!"&amp;'DataReport Cell refs'!GN$2)</f>
        <v>0</v>
      </c>
      <c r="GO97" s="361" cm="1">
        <f t="array" aca="1" ref="GO97" ca="1">INDIRECT($AN97&amp;"!"&amp;'DataReport Cell refs'!GO$2)</f>
        <v>0</v>
      </c>
      <c r="GP97" s="361" cm="1">
        <f t="array" aca="1" ref="GP97" ca="1">INDIRECT($AN97&amp;"!"&amp;'DataReport Cell refs'!GP$2)</f>
        <v>0</v>
      </c>
      <c r="GQ97" s="361" cm="1">
        <f t="array" aca="1" ref="GQ97" ca="1">INDIRECT($AN97&amp;"!"&amp;'DataReport Cell refs'!GQ$2)</f>
        <v>0</v>
      </c>
      <c r="GR97" s="361" cm="1">
        <f t="array" aca="1" ref="GR97" ca="1">INDIRECT($AN97&amp;"!"&amp;'DataReport Cell refs'!GR$2)</f>
        <v>0</v>
      </c>
      <c r="GS97" s="361" cm="1">
        <f t="array" aca="1" ref="GS97" ca="1">INDIRECT($AN97&amp;"!"&amp;'DataReport Cell refs'!GS$2)</f>
        <v>0</v>
      </c>
      <c r="GT97" s="361" cm="1">
        <f t="array" aca="1" ref="GT97" ca="1">INDIRECT($AN97&amp;"!"&amp;'DataReport Cell refs'!GT$2)</f>
        <v>0</v>
      </c>
      <c r="GU97" s="361" cm="1">
        <f t="array" aca="1" ref="GU97" ca="1">INDIRECT($AN97&amp;"!"&amp;'DataReport Cell refs'!GU$2)</f>
        <v>0</v>
      </c>
      <c r="GV97" s="361" cm="1">
        <f t="array" aca="1" ref="GV97" ca="1">INDIRECT($AN97&amp;"!"&amp;'DataReport Cell refs'!GV$2)</f>
        <v>0</v>
      </c>
      <c r="GW97" s="361" cm="1">
        <f t="array" aca="1" ref="GW97" ca="1">INDIRECT($AN97&amp;"!"&amp;'DataReport Cell refs'!GW$2)</f>
        <v>0</v>
      </c>
      <c r="GX97" s="361" cm="1">
        <f t="array" aca="1" ref="GX97" ca="1">INDIRECT($AN97&amp;"!"&amp;'DataReport Cell refs'!GX$2)</f>
        <v>0</v>
      </c>
      <c r="GY97" s="361" cm="1">
        <f t="array" aca="1" ref="GY97" ca="1">INDIRECT($AN97&amp;"!"&amp;'DataReport Cell refs'!GY$2)</f>
        <v>0</v>
      </c>
      <c r="GZ97" s="361" cm="1">
        <f t="array" aca="1" ref="GZ97" ca="1">INDIRECT($AN97&amp;"!"&amp;'DataReport Cell refs'!GZ$2)</f>
        <v>0</v>
      </c>
      <c r="HA97" s="361" cm="1">
        <f t="array" aca="1" ref="HA97" ca="1">INDIRECT($AN97&amp;"!"&amp;'DataReport Cell refs'!HA$2)</f>
        <v>0</v>
      </c>
      <c r="HB97" s="361" cm="1">
        <f t="array" aca="1" ref="HB97" ca="1">INDIRECT($AN97&amp;"!"&amp;'DataReport Cell refs'!HB$2)</f>
        <v>0</v>
      </c>
      <c r="HC97" s="361" cm="1">
        <f t="array" aca="1" ref="HC97" ca="1">INDIRECT($AN97&amp;"!"&amp;'DataReport Cell refs'!HC$2)</f>
        <v>0</v>
      </c>
      <c r="HD97" s="361" cm="1">
        <f t="array" aca="1" ref="HD97" ca="1">INDIRECT($AN97&amp;"!"&amp;'DataReport Cell refs'!HD$2)</f>
        <v>0</v>
      </c>
      <c r="HE97" cm="1">
        <f t="array" aca="1" ref="HE97" ca="1">INDIRECT($AN97&amp;"!"&amp;'DataReport Cell refs'!HE$2)</f>
        <v>0</v>
      </c>
      <c r="HF97" cm="1">
        <f t="array" aca="1" ref="HF97" ca="1">INDIRECT($AN97&amp;"!"&amp;'DataReport Cell refs'!HF$2)</f>
        <v>0</v>
      </c>
      <c r="HG97" cm="1">
        <f t="array" aca="1" ref="HG97" ca="1">INDIRECT($AN97&amp;"!"&amp;'DataReport Cell refs'!HG$2)</f>
        <v>0</v>
      </c>
      <c r="HH97" cm="1">
        <f t="array" aca="1" ref="HH97" ca="1">INDIRECT($AN97&amp;"!"&amp;'DataReport Cell refs'!HH$2)</f>
        <v>0</v>
      </c>
      <c r="HI97" cm="1">
        <f t="array" aca="1" ref="HI97" ca="1">INDIRECT($AN97&amp;"!"&amp;'DataReport Cell refs'!HI$2)</f>
        <v>0</v>
      </c>
      <c r="HJ97" cm="1">
        <f t="array" aca="1" ref="HJ97" ca="1">INDIRECT($AN97&amp;"!"&amp;'DataReport Cell refs'!HJ$2)</f>
        <v>0</v>
      </c>
      <c r="HK97" cm="1">
        <f t="array" aca="1" ref="HK97" ca="1">INDIRECT($AN97&amp;"!"&amp;'DataReport Cell refs'!HK$2)</f>
        <v>0</v>
      </c>
      <c r="HL97" cm="1">
        <f t="array" aca="1" ref="HL97" ca="1">INDIRECT($AN97&amp;"!"&amp;'DataReport Cell refs'!HL$2)</f>
        <v>0</v>
      </c>
      <c r="HM97" cm="1">
        <f t="array" aca="1" ref="HM97" ca="1">INDIRECT($AN97&amp;"!"&amp;'DataReport Cell refs'!HM$2)</f>
        <v>0</v>
      </c>
      <c r="HN97" cm="1">
        <f t="array" aca="1" ref="HN97" ca="1">INDIRECT($AN97&amp;"!"&amp;'DataReport Cell refs'!HN$2)</f>
        <v>0</v>
      </c>
      <c r="HO97" cm="1">
        <f t="array" aca="1" ref="HO97" ca="1">INDIRECT($AN97&amp;"!"&amp;'DataReport Cell refs'!HO$2)</f>
        <v>0</v>
      </c>
      <c r="HP97" cm="1">
        <f t="array" aca="1" ref="HP97" ca="1">INDIRECT($AN97&amp;"!"&amp;'DataReport Cell refs'!HP$2)</f>
        <v>0</v>
      </c>
      <c r="HQ97" cm="1">
        <f t="array" aca="1" ref="HQ97" ca="1">INDIRECT($AN97&amp;"!"&amp;'DataReport Cell refs'!HQ$2)</f>
        <v>0</v>
      </c>
      <c r="HR97" cm="1">
        <f t="array" aca="1" ref="HR97" ca="1">INDIRECT($AN97&amp;"!"&amp;'DataReport Cell refs'!HR$2)</f>
        <v>0</v>
      </c>
      <c r="HS97" cm="1">
        <f t="array" aca="1" ref="HS97" ca="1">INDIRECT($AN97&amp;"!"&amp;'DataReport Cell refs'!HS$2)</f>
        <v>0</v>
      </c>
      <c r="HT97" cm="1">
        <f t="array" aca="1" ref="HT97" ca="1">INDIRECT($AN97&amp;"!"&amp;'DataReport Cell refs'!HT$2)</f>
        <v>0</v>
      </c>
      <c r="HU97" cm="1">
        <f t="array" aca="1" ref="HU97" ca="1">INDIRECT($AN97&amp;"!"&amp;'DataReport Cell refs'!HU$2)</f>
        <v>0</v>
      </c>
      <c r="HV97" cm="1">
        <f t="array" aca="1" ref="HV97" ca="1">INDIRECT($AN97&amp;"!"&amp;'DataReport Cell refs'!HV$2)</f>
        <v>0</v>
      </c>
      <c r="HW97" cm="1">
        <f t="array" aca="1" ref="HW97" ca="1">INDIRECT($AN97&amp;"!"&amp;'DataReport Cell refs'!HW$2)</f>
        <v>0</v>
      </c>
      <c r="HX97" cm="1">
        <f t="array" aca="1" ref="HX97" ca="1">INDIRECT($AN97&amp;"!"&amp;'DataReport Cell refs'!HX$2)</f>
        <v>0</v>
      </c>
      <c r="HY97" cm="1">
        <f t="array" aca="1" ref="HY97" ca="1">INDIRECT($AN97&amp;"!"&amp;'DataReport Cell refs'!HY$2)</f>
        <v>0</v>
      </c>
      <c r="HZ97" cm="1">
        <f t="array" aca="1" ref="HZ97" ca="1">INDIRECT($AN97&amp;"!"&amp;'DataReport Cell refs'!HZ$2)</f>
        <v>0</v>
      </c>
      <c r="IA97" cm="1">
        <f t="array" aca="1" ref="IA97" ca="1">INDIRECT($AN97&amp;"!"&amp;'DataReport Cell refs'!IA$2)</f>
        <v>0</v>
      </c>
      <c r="IB97" cm="1">
        <f t="array" aca="1" ref="IB97" ca="1">INDIRECT($AN97&amp;"!"&amp;'DataReport Cell refs'!IB$2)</f>
        <v>0</v>
      </c>
      <c r="IC97" cm="1">
        <f t="array" aca="1" ref="IC97" ca="1">INDIRECT($AN97&amp;"!"&amp;'DataReport Cell refs'!IC$2)</f>
        <v>0</v>
      </c>
      <c r="ID97" cm="1">
        <f t="array" aca="1" ref="ID97" ca="1">INDIRECT($AN97&amp;"!"&amp;'DataReport Cell refs'!ID$2)</f>
        <v>0</v>
      </c>
      <c r="IE97" cm="1">
        <f t="array" aca="1" ref="IE97" ca="1">INDIRECT($AN97&amp;"!"&amp;'DataReport Cell refs'!IE$2)</f>
        <v>0</v>
      </c>
      <c r="IF97" cm="1">
        <f t="array" aca="1" ref="IF97" ca="1">INDIRECT($AN97&amp;"!"&amp;'DataReport Cell refs'!IF$2)</f>
        <v>0</v>
      </c>
      <c r="IG97" cm="1">
        <f t="array" aca="1" ref="IG97" ca="1">INDIRECT($AN97&amp;"!"&amp;'DataReport Cell refs'!IG$2)</f>
        <v>0</v>
      </c>
      <c r="IH97" cm="1">
        <f t="array" aca="1" ref="IH97" ca="1">INDIRECT($AN97&amp;"!"&amp;'DataReport Cell refs'!IH$2)</f>
        <v>0</v>
      </c>
      <c r="II97" cm="1">
        <f t="array" aca="1" ref="II97" ca="1">INDIRECT($AN97&amp;"!"&amp;'DataReport Cell refs'!II$2)</f>
        <v>0</v>
      </c>
      <c r="IJ97" cm="1">
        <f t="array" aca="1" ref="IJ97" ca="1">INDIRECT($AN97&amp;"!"&amp;'DataReport Cell refs'!IJ$2)</f>
        <v>0</v>
      </c>
      <c r="IK97" cm="1">
        <f t="array" aca="1" ref="IK97" ca="1">INDIRECT($AN97&amp;"!"&amp;'DataReport Cell refs'!IK$2)</f>
        <v>0</v>
      </c>
      <c r="IL97" cm="1">
        <f t="array" aca="1" ref="IL97" ca="1">INDIRECT($AN97&amp;"!"&amp;'DataReport Cell refs'!IL$2)</f>
        <v>0</v>
      </c>
      <c r="IM97" cm="1">
        <f t="array" aca="1" ref="IM97" ca="1">INDIRECT($AN97&amp;"!"&amp;'DataReport Cell refs'!IM$2)</f>
        <v>0</v>
      </c>
      <c r="IN97" cm="1">
        <f t="array" aca="1" ref="IN97" ca="1">INDIRECT($AN97&amp;"!"&amp;'DataReport Cell refs'!IN$2)</f>
        <v>0</v>
      </c>
      <c r="IO97" cm="1">
        <f t="array" aca="1" ref="IO97" ca="1">INDIRECT($AN97&amp;"!"&amp;'DataReport Cell refs'!IO$2)</f>
        <v>0</v>
      </c>
      <c r="IP97" cm="1">
        <f t="array" aca="1" ref="IP97" ca="1">INDIRECT($AN97&amp;"!"&amp;'DataReport Cell refs'!IP$2)</f>
        <v>0</v>
      </c>
      <c r="IQ97" cm="1">
        <f t="array" aca="1" ref="IQ97" ca="1">INDIRECT($AN97&amp;"!"&amp;'DataReport Cell refs'!IQ$2)</f>
        <v>0</v>
      </c>
      <c r="IR97" cm="1">
        <f t="array" aca="1" ref="IR97" ca="1">INDIRECT($AN97&amp;"!"&amp;'DataReport Cell refs'!IR$2)</f>
        <v>0</v>
      </c>
      <c r="IS97" cm="1">
        <f t="array" aca="1" ref="IS97" ca="1">INDIRECT($AN97&amp;"!"&amp;'DataReport Cell refs'!IS$2)</f>
        <v>0</v>
      </c>
      <c r="IT97" cm="1">
        <f t="array" aca="1" ref="IT97" ca="1">INDIRECT($AN97&amp;"!"&amp;'DataReport Cell refs'!IT$2)</f>
        <v>0</v>
      </c>
      <c r="IU97" cm="1">
        <f t="array" aca="1" ref="IU97" ca="1">INDIRECT($AN97&amp;"!"&amp;'DataReport Cell refs'!IU$2)</f>
        <v>0</v>
      </c>
      <c r="IV97" cm="1">
        <f t="array" aca="1" ref="IV97" ca="1">INDIRECT($AN97&amp;"!"&amp;'DataReport Cell refs'!IV$2)</f>
        <v>0</v>
      </c>
      <c r="IW97" cm="1">
        <f t="array" aca="1" ref="IW97" ca="1">INDIRECT($AN97&amp;"!"&amp;'DataReport Cell refs'!IW$2)</f>
        <v>0</v>
      </c>
      <c r="IX97" cm="1">
        <f t="array" aca="1" ref="IX97" ca="1">INDIRECT($AN97&amp;"!"&amp;'DataReport Cell refs'!IX$2)</f>
        <v>0</v>
      </c>
      <c r="IY97" cm="1">
        <f t="array" aca="1" ref="IY97" ca="1">INDIRECT($AN97&amp;"!"&amp;'DataReport Cell refs'!IY$2)</f>
        <v>0</v>
      </c>
      <c r="IZ97" cm="1">
        <f t="array" aca="1" ref="IZ97" ca="1">INDIRECT($AN97&amp;"!"&amp;'DataReport Cell refs'!IZ$2)</f>
        <v>0</v>
      </c>
      <c r="JA97" cm="1">
        <f t="array" aca="1" ref="JA97" ca="1">INDIRECT($AN97&amp;"!"&amp;'DataReport Cell refs'!JA$2)</f>
        <v>0</v>
      </c>
      <c r="JB97" cm="1">
        <f t="array" aca="1" ref="JB97" ca="1">INDIRECT($AN97&amp;"!"&amp;'DataReport Cell refs'!JB$2)</f>
        <v>0</v>
      </c>
      <c r="JC97" cm="1">
        <f t="array" aca="1" ref="JC97" ca="1">INDIRECT($AN97&amp;"!"&amp;'DataReport Cell refs'!JC$2)</f>
        <v>0</v>
      </c>
      <c r="JD97" cm="1">
        <f t="array" aca="1" ref="JD97" ca="1">INDIRECT($AN97&amp;"!"&amp;'DataReport Cell refs'!JD$2)</f>
        <v>0</v>
      </c>
      <c r="JE97" cm="1">
        <f t="array" aca="1" ref="JE97" ca="1">INDIRECT($AN97&amp;"!"&amp;'DataReport Cell refs'!JE$2)</f>
        <v>0</v>
      </c>
      <c r="JF97" cm="1">
        <f t="array" aca="1" ref="JF97" ca="1">INDIRECT($AN97&amp;"!"&amp;'DataReport Cell refs'!JF$2)</f>
        <v>0</v>
      </c>
      <c r="JG97" cm="1">
        <f t="array" aca="1" ref="JG97" ca="1">INDIRECT($AN97&amp;"!"&amp;'DataReport Cell refs'!JG$2)</f>
        <v>0</v>
      </c>
      <c r="JH97" cm="1">
        <f t="array" aca="1" ref="JH97" ca="1">INDIRECT($AN97&amp;"!"&amp;'DataReport Cell refs'!JH$2)</f>
        <v>0</v>
      </c>
      <c r="JI97" cm="1">
        <f t="array" aca="1" ref="JI97" ca="1">INDIRECT($AN97&amp;"!"&amp;'DataReport Cell refs'!JI$2)</f>
        <v>0</v>
      </c>
      <c r="JJ97" cm="1">
        <f t="array" aca="1" ref="JJ97" ca="1">INDIRECT($AN97&amp;"!"&amp;'DataReport Cell refs'!JJ$2)</f>
        <v>0</v>
      </c>
      <c r="JK97" cm="1">
        <f t="array" aca="1" ref="JK97" ca="1">INDIRECT($AN97&amp;"!"&amp;'DataReport Cell refs'!JK$2)</f>
        <v>0</v>
      </c>
      <c r="JL97" cm="1">
        <f t="array" aca="1" ref="JL97" ca="1">INDIRECT($AN97&amp;"!"&amp;'DataReport Cell refs'!JL$2)</f>
        <v>0</v>
      </c>
      <c r="JM97" cm="1">
        <f t="array" aca="1" ref="JM97" ca="1">INDIRECT($AN97&amp;"!"&amp;'DataReport Cell refs'!JM$2)</f>
        <v>0</v>
      </c>
      <c r="JN97" cm="1">
        <f t="array" aca="1" ref="JN97" ca="1">INDIRECT($AN97&amp;"!"&amp;'DataReport Cell refs'!JN$2)</f>
        <v>0</v>
      </c>
      <c r="JO97" cm="1">
        <f t="array" aca="1" ref="JO97" ca="1">INDIRECT($AN97&amp;"!"&amp;'DataReport Cell refs'!JO$2)</f>
        <v>0</v>
      </c>
      <c r="JP97" cm="1">
        <f t="array" aca="1" ref="JP97" ca="1">INDIRECT($AN97&amp;"!"&amp;'DataReport Cell refs'!JP$2)</f>
        <v>0</v>
      </c>
      <c r="JQ97" cm="1">
        <f t="array" aca="1" ref="JQ97" ca="1">INDIRECT($AN97&amp;"!"&amp;'DataReport Cell refs'!JQ$2)</f>
        <v>0</v>
      </c>
      <c r="JR97" cm="1">
        <f t="array" aca="1" ref="JR97" ca="1">INDIRECT($AN97&amp;"!"&amp;'DataReport Cell refs'!JR$2)</f>
        <v>0</v>
      </c>
      <c r="JS97" cm="1">
        <f t="array" aca="1" ref="JS97" ca="1">INDIRECT($AN97&amp;"!"&amp;'DataReport Cell refs'!JS$2)</f>
        <v>0</v>
      </c>
      <c r="JT97" cm="1">
        <f t="array" aca="1" ref="JT97" ca="1">INDIRECT($AN97&amp;"!"&amp;'DataReport Cell refs'!JT$2)</f>
        <v>0</v>
      </c>
      <c r="JU97" cm="1">
        <f t="array" aca="1" ref="JU97" ca="1">INDIRECT($AN97&amp;"!"&amp;'DataReport Cell refs'!JU$2)</f>
        <v>0</v>
      </c>
      <c r="JV97" t="str" cm="1">
        <f t="array" aca="1" ref="JV97" ca="1">INDIRECT($AN97&amp;"!"&amp;'DataReport Cell refs'!JV$2)</f>
        <v>Not Commenced</v>
      </c>
      <c r="JW97" t="str" cm="1">
        <f t="array" aca="1" ref="JW97" ca="1">INDIRECT($AN97&amp;"!"&amp;'DataReport Cell refs'!JW$2)</f>
        <v>First complete Stocktake</v>
      </c>
      <c r="JX97" t="str" cm="1">
        <f t="array" aca="1" ref="JX97" ca="1">INDIRECT($AN97&amp;"!"&amp;'DataReport Cell refs'!JX$2)</f>
        <v>First complete Stocktake</v>
      </c>
      <c r="JY97" t="str" cm="1">
        <f t="array" aca="1" ref="JY97" ca="1">INDIRECT($AN97&amp;"!"&amp;'DataReport Cell refs'!JY$2)</f>
        <v>First complete Stocktake</v>
      </c>
      <c r="JZ97" t="str" cm="1">
        <f t="array" aca="1" ref="JZ97" ca="1">INDIRECT($AN97&amp;"!"&amp;'DataReport Cell refs'!JZ$2)</f>
        <v>First complete Stocktake</v>
      </c>
      <c r="KA97" t="str" cm="1">
        <f t="array" aca="1" ref="KA97" ca="1">INDIRECT($AN97&amp;"!"&amp;'DataReport Cell refs'!KA$2)</f>
        <v>First complete Stocktake</v>
      </c>
      <c r="KB97" t="str" cm="1">
        <f t="array" aca="1" ref="KB97" ca="1">INDIRECT($AN97&amp;"!"&amp;'DataReport Cell refs'!KB$2)</f>
        <v>First complete Stocktake</v>
      </c>
    </row>
    <row r="98" spans="40:288" x14ac:dyDescent="0.35">
      <c r="AN98" s="345" t="s">
        <v>1237</v>
      </c>
      <c r="AO98" cm="1">
        <f t="array" aca="1" ref="AO98" ca="1">INDIRECT($AN98&amp;"!"&amp;'DataReport Cell refs'!AO$2)</f>
        <v>0</v>
      </c>
      <c r="AP98" t="str" cm="1">
        <f t="array" aca="1" ref="AP98" ca="1">INDIRECT($AN98&amp;"!"&amp;'DataReport Cell refs'!AP$2)</f>
        <v>Select option</v>
      </c>
      <c r="AQ98" t="str" cm="1">
        <f t="array" aca="1" ref="AQ98" ca="1">INDIRECT($AN98&amp;"!"&amp;'DataReport Cell refs'!AQ$2)</f>
        <v>Select option</v>
      </c>
      <c r="AR98" s="361" cm="1">
        <f t="array" aca="1" ref="AR98" ca="1">INDIRECT($AN98&amp;"!"&amp;'DataReport Cell refs'!AR$2)</f>
        <v>0</v>
      </c>
      <c r="AS98" t="b" cm="1">
        <f t="array" aca="1" ref="AS98" ca="1">INDIRECT($AN98&amp;"!"&amp;'DataReport Cell refs'!AS$2)</f>
        <v>0</v>
      </c>
      <c r="AT98" t="b" cm="1">
        <f t="array" aca="1" ref="AT98" ca="1">INDIRECT($AN98&amp;"!"&amp;'DataReport Cell refs'!AT$2)</f>
        <v>0</v>
      </c>
      <c r="AU98" t="b" cm="1">
        <f t="array" aca="1" ref="AU98" ca="1">INDIRECT($AN98&amp;"!"&amp;'DataReport Cell refs'!AU$2)</f>
        <v>0</v>
      </c>
      <c r="AV98" t="b" cm="1">
        <f t="array" aca="1" ref="AV98" ca="1">INDIRECT($AN98&amp;"!"&amp;'DataReport Cell refs'!AV$2)</f>
        <v>0</v>
      </c>
      <c r="AW98" t="b" cm="1">
        <f t="array" aca="1" ref="AW98" ca="1">INDIRECT($AN98&amp;"!"&amp;'DataReport Cell refs'!AW$2)</f>
        <v>0</v>
      </c>
      <c r="AX98" t="b" cm="1">
        <f t="array" aca="1" ref="AX98" ca="1">INDIRECT($AN98&amp;"!"&amp;'DataReport Cell refs'!AX$2)</f>
        <v>0</v>
      </c>
      <c r="AY98" t="b" cm="1">
        <f t="array" aca="1" ref="AY98" ca="1">INDIRECT($AN98&amp;"!"&amp;'DataReport Cell refs'!AY$2)</f>
        <v>0</v>
      </c>
      <c r="AZ98" t="b" cm="1">
        <f t="array" aca="1" ref="AZ98" ca="1">INDIRECT($AN98&amp;"!"&amp;'DataReport Cell refs'!AZ$2)</f>
        <v>0</v>
      </c>
      <c r="BA98" t="b" cm="1">
        <f t="array" aca="1" ref="BA98" ca="1">INDIRECT($AN98&amp;"!"&amp;'DataReport Cell refs'!BA$2)</f>
        <v>0</v>
      </c>
      <c r="BB98" t="b" cm="1">
        <f t="array" aca="1" ref="BB98" ca="1">INDIRECT($AN98&amp;"!"&amp;'DataReport Cell refs'!BB$2)</f>
        <v>0</v>
      </c>
      <c r="BC98" t="b" cm="1">
        <f t="array" aca="1" ref="BC98" ca="1">INDIRECT($AN98&amp;"!"&amp;'DataReport Cell refs'!BC$2)</f>
        <v>0</v>
      </c>
      <c r="BD98" t="b" cm="1">
        <f t="array" aca="1" ref="BD98" ca="1">INDIRECT($AN98&amp;"!"&amp;'DataReport Cell refs'!BD$2)</f>
        <v>0</v>
      </c>
      <c r="BE98" t="b" cm="1">
        <f t="array" aca="1" ref="BE98" ca="1">INDIRECT($AN98&amp;"!"&amp;'DataReport Cell refs'!BE$2)</f>
        <v>0</v>
      </c>
      <c r="BF98" t="b" cm="1">
        <f t="array" aca="1" ref="BF98" ca="1">INDIRECT($AN98&amp;"!"&amp;'DataReport Cell refs'!BF$2)</f>
        <v>0</v>
      </c>
      <c r="BG98" t="b" cm="1">
        <f t="array" aca="1" ref="BG98" ca="1">INDIRECT($AN98&amp;"!"&amp;'DataReport Cell refs'!BG$2)</f>
        <v>0</v>
      </c>
      <c r="BH98" t="b" cm="1">
        <f t="array" aca="1" ref="BH98" ca="1">INDIRECT($AN98&amp;"!"&amp;'DataReport Cell refs'!BH$2)</f>
        <v>0</v>
      </c>
      <c r="BI98" t="str" cm="1">
        <f t="array" aca="1" ref="BI98" ca="1">INDIRECT($AN98&amp;"!"&amp;'DataReport Cell refs'!BI$2)</f>
        <v>Select option</v>
      </c>
      <c r="BJ98" t="str" cm="1">
        <f t="array" aca="1" ref="BJ98" ca="1">INDIRECT($AN98&amp;"!"&amp;'DataReport Cell refs'!BJ$2)</f>
        <v>Select option</v>
      </c>
      <c r="BK98" t="str" cm="1">
        <f t="array" aca="1" ref="BK98" ca="1">INDIRECT($AN98&amp;"!"&amp;'DataReport Cell refs'!BK$2)</f>
        <v>Select option</v>
      </c>
      <c r="BL98" t="str" cm="1">
        <f t="array" aca="1" ref="BL98" ca="1">INDIRECT($AN98&amp;"!"&amp;'DataReport Cell refs'!BL$2)</f>
        <v>Select option</v>
      </c>
      <c r="BM98" t="str" cm="1">
        <f t="array" aca="1" ref="BM98" ca="1">INDIRECT($AN98&amp;"!"&amp;'DataReport Cell refs'!BM$2)</f>
        <v>Select option</v>
      </c>
      <c r="BN98" t="str" cm="1">
        <f t="array" aca="1" ref="BN98" ca="1">INDIRECT($AN98&amp;"!"&amp;'DataReport Cell refs'!BN$2)</f>
        <v>Select option</v>
      </c>
      <c r="BO98" t="str" cm="1">
        <f t="array" aca="1" ref="BO98" ca="1">INDIRECT($AN98&amp;"!"&amp;'DataReport Cell refs'!BO$2)</f>
        <v>Select option</v>
      </c>
      <c r="BP98" t="str" cm="1">
        <f t="array" aca="1" ref="BP98" ca="1">INDIRECT($AN98&amp;"!"&amp;'DataReport Cell refs'!BP$2)</f>
        <v>Select option</v>
      </c>
      <c r="BQ98" t="str" cm="1">
        <f t="array" aca="1" ref="BQ98" ca="1">INDIRECT($AN98&amp;"!"&amp;'DataReport Cell refs'!BQ$2)</f>
        <v>Select option</v>
      </c>
      <c r="BR98" t="b" cm="1">
        <f t="array" aca="1" ref="BR98" ca="1">INDIRECT($AN98&amp;"!"&amp;'DataReport Cell refs'!BR$2)</f>
        <v>0</v>
      </c>
      <c r="BS98" t="b" cm="1">
        <f t="array" aca="1" ref="BS98" ca="1">INDIRECT($AN98&amp;"!"&amp;'DataReport Cell refs'!BS$2)</f>
        <v>0</v>
      </c>
      <c r="BT98" t="b" cm="1">
        <f t="array" aca="1" ref="BT98" ca="1">INDIRECT($AN98&amp;"!"&amp;'DataReport Cell refs'!BT$2)</f>
        <v>0</v>
      </c>
      <c r="BU98" t="b" cm="1">
        <f t="array" aca="1" ref="BU98" ca="1">INDIRECT($AN98&amp;"!"&amp;'DataReport Cell refs'!BU$2)</f>
        <v>0</v>
      </c>
      <c r="BV98" t="b" cm="1">
        <f t="array" aca="1" ref="BV98" ca="1">INDIRECT($AN98&amp;"!"&amp;'DataReport Cell refs'!BV$2)</f>
        <v>0</v>
      </c>
      <c r="BW98" t="b" cm="1">
        <f t="array" aca="1" ref="BW98" ca="1">INDIRECT($AN98&amp;"!"&amp;'DataReport Cell refs'!BW$2)</f>
        <v>0</v>
      </c>
      <c r="BX98" t="b" cm="1">
        <f t="array" aca="1" ref="BX98" ca="1">INDIRECT($AN98&amp;"!"&amp;'DataReport Cell refs'!BX$2)</f>
        <v>0</v>
      </c>
      <c r="BY98" t="b" cm="1">
        <f t="array" aca="1" ref="BY98" ca="1">INDIRECT($AN98&amp;"!"&amp;'DataReport Cell refs'!BY$2)</f>
        <v>0</v>
      </c>
      <c r="BZ98" t="b" cm="1">
        <f t="array" aca="1" ref="BZ98" ca="1">INDIRECT($AN98&amp;"!"&amp;'DataReport Cell refs'!BZ$2)</f>
        <v>0</v>
      </c>
      <c r="CA98" cm="1">
        <f t="array" aca="1" ref="CA98" ca="1">INDIRECT($AN98&amp;"!"&amp;'DataReport Cell refs'!CA$2)</f>
        <v>0</v>
      </c>
      <c r="CB98" s="385" cm="1">
        <f t="array" aca="1" ref="CB98" ca="1">INDIRECT($AN98&amp;"!"&amp;'DataReport Cell refs'!CB$2)</f>
        <v>0</v>
      </c>
      <c r="CC98" s="385" cm="1">
        <f t="array" aca="1" ref="CC98" ca="1">INDIRECT($AN98&amp;"!"&amp;'DataReport Cell refs'!CC$2)</f>
        <v>0</v>
      </c>
      <c r="CD98" s="385" cm="1">
        <f t="array" aca="1" ref="CD98" ca="1">INDIRECT($AN98&amp;"!"&amp;'DataReport Cell refs'!CD$2)</f>
        <v>0</v>
      </c>
      <c r="CE98" t="str" cm="1">
        <f t="array" aca="1" ref="CE98" ca="1">INDIRECT($AN98&amp;"!"&amp;'DataReport Cell refs'!CE$2)</f>
        <v>Select option</v>
      </c>
      <c r="CF98" s="361" cm="1">
        <f t="array" aca="1" ref="CF98" ca="1">INDIRECT($AN98&amp;"!"&amp;'DataReport Cell refs'!CF$2)</f>
        <v>0</v>
      </c>
      <c r="CG98" t="b" cm="1">
        <f t="array" aca="1" ref="CG98" ca="1">INDIRECT($AN98&amp;"!"&amp;'DataReport Cell refs'!CG$2)</f>
        <v>0</v>
      </c>
      <c r="CH98" t="b" cm="1">
        <f t="array" aca="1" ref="CH98" ca="1">INDIRECT($AN98&amp;"!"&amp;'DataReport Cell refs'!CH$2)</f>
        <v>0</v>
      </c>
      <c r="CI98" t="b" cm="1">
        <f t="array" aca="1" ref="CI98" ca="1">INDIRECT($AN98&amp;"!"&amp;'DataReport Cell refs'!CI$2)</f>
        <v>0</v>
      </c>
      <c r="CJ98" t="b" cm="1">
        <f t="array" aca="1" ref="CJ98" ca="1">INDIRECT($AN98&amp;"!"&amp;'DataReport Cell refs'!CJ$2)</f>
        <v>0</v>
      </c>
      <c r="CK98" t="b" cm="1">
        <f t="array" aca="1" ref="CK98" ca="1">INDIRECT($AN98&amp;"!"&amp;'DataReport Cell refs'!CK$2)</f>
        <v>0</v>
      </c>
      <c r="CL98" t="b" cm="1">
        <f t="array" aca="1" ref="CL98" ca="1">INDIRECT($AN98&amp;"!"&amp;'DataReport Cell refs'!CL$2)</f>
        <v>0</v>
      </c>
      <c r="CM98" t="b" cm="1">
        <f t="array" aca="1" ref="CM98" ca="1">INDIRECT($AN98&amp;"!"&amp;'DataReport Cell refs'!CM$2)</f>
        <v>0</v>
      </c>
      <c r="CN98" t="b" cm="1">
        <f t="array" aca="1" ref="CN98" ca="1">INDIRECT($AN98&amp;"!"&amp;'DataReport Cell refs'!CN$2)</f>
        <v>0</v>
      </c>
      <c r="CO98" t="b" cm="1">
        <f t="array" aca="1" ref="CO98" ca="1">INDIRECT($AN98&amp;"!"&amp;'DataReport Cell refs'!CO$2)</f>
        <v>0</v>
      </c>
      <c r="CP98" t="b" cm="1">
        <f t="array" aca="1" ref="CP98" ca="1">INDIRECT($AN98&amp;"!"&amp;'DataReport Cell refs'!CP$2)</f>
        <v>0</v>
      </c>
      <c r="CQ98" t="b" cm="1">
        <f t="array" aca="1" ref="CQ98" ca="1">INDIRECT($AN98&amp;"!"&amp;'DataReport Cell refs'!CQ$2)</f>
        <v>0</v>
      </c>
      <c r="CR98" t="b" cm="1">
        <f t="array" aca="1" ref="CR98" ca="1">INDIRECT($AN98&amp;"!"&amp;'DataReport Cell refs'!CR$2)</f>
        <v>0</v>
      </c>
      <c r="CS98" t="b" cm="1">
        <f t="array" aca="1" ref="CS98" ca="1">INDIRECT($AN98&amp;"!"&amp;'DataReport Cell refs'!CS$2)</f>
        <v>0</v>
      </c>
      <c r="CT98" t="b" cm="1">
        <f t="array" aca="1" ref="CT98" ca="1">INDIRECT($AN98&amp;"!"&amp;'DataReport Cell refs'!CT$2)</f>
        <v>0</v>
      </c>
      <c r="CU98" t="b" cm="1">
        <f t="array" aca="1" ref="CU98" ca="1">INDIRECT($AN98&amp;"!"&amp;'DataReport Cell refs'!CU$2)</f>
        <v>0</v>
      </c>
      <c r="CV98" t="b" cm="1">
        <f t="array" aca="1" ref="CV98" ca="1">INDIRECT($AN98&amp;"!"&amp;'DataReport Cell refs'!CV$2)</f>
        <v>0</v>
      </c>
      <c r="CW98" t="b" cm="1">
        <f t="array" aca="1" ref="CW98" ca="1">INDIRECT($AN98&amp;"!"&amp;'DataReport Cell refs'!CW$2)</f>
        <v>0</v>
      </c>
      <c r="CX98" t="b" cm="1">
        <f t="array" aca="1" ref="CX98" ca="1">INDIRECT($AN98&amp;"!"&amp;'DataReport Cell refs'!CX$2)</f>
        <v>0</v>
      </c>
      <c r="CY98" t="b" cm="1">
        <f t="array" aca="1" ref="CY98" ca="1">INDIRECT($AN98&amp;"!"&amp;'DataReport Cell refs'!CY$2)</f>
        <v>0</v>
      </c>
      <c r="CZ98" t="b" cm="1">
        <f t="array" aca="1" ref="CZ98" ca="1">INDIRECT($AN98&amp;"!"&amp;'DataReport Cell refs'!CZ$2)</f>
        <v>0</v>
      </c>
      <c r="DA98" t="b" cm="1">
        <f t="array" aca="1" ref="DA98" ca="1">INDIRECT($AN98&amp;"!"&amp;'DataReport Cell refs'!DA$2)</f>
        <v>0</v>
      </c>
      <c r="DB98" t="b" cm="1">
        <f t="array" aca="1" ref="DB98" ca="1">INDIRECT($AN98&amp;"!"&amp;'DataReport Cell refs'!DB$2)</f>
        <v>0</v>
      </c>
      <c r="DC98" t="b" cm="1">
        <f t="array" aca="1" ref="DC98" ca="1">INDIRECT($AN98&amp;"!"&amp;'DataReport Cell refs'!DC$2)</f>
        <v>0</v>
      </c>
      <c r="DD98" t="b" cm="1">
        <f t="array" aca="1" ref="DD98" ca="1">INDIRECT($AN98&amp;"!"&amp;'DataReport Cell refs'!DD$2)</f>
        <v>0</v>
      </c>
      <c r="DE98" t="b" cm="1">
        <f t="array" aca="1" ref="DE98" ca="1">INDIRECT($AN98&amp;"!"&amp;'DataReport Cell refs'!DE$2)</f>
        <v>0</v>
      </c>
      <c r="DF98" t="b" cm="1">
        <f t="array" aca="1" ref="DF98" ca="1">INDIRECT($AN98&amp;"!"&amp;'DataReport Cell refs'!DF$2)</f>
        <v>0</v>
      </c>
      <c r="DG98" t="b" cm="1">
        <f t="array" aca="1" ref="DG98" ca="1">INDIRECT($AN98&amp;"!"&amp;'DataReport Cell refs'!DG$2)</f>
        <v>0</v>
      </c>
      <c r="DH98" t="b" cm="1">
        <f t="array" aca="1" ref="DH98" ca="1">INDIRECT($AN98&amp;"!"&amp;'DataReport Cell refs'!DH$2)</f>
        <v>0</v>
      </c>
      <c r="DI98" t="b" cm="1">
        <f t="array" aca="1" ref="DI98" ca="1">INDIRECT($AN98&amp;"!"&amp;'DataReport Cell refs'!DI$2)</f>
        <v>0</v>
      </c>
      <c r="DJ98" t="b" cm="1">
        <f t="array" aca="1" ref="DJ98" ca="1">INDIRECT($AN98&amp;"!"&amp;'DataReport Cell refs'!DJ$2)</f>
        <v>0</v>
      </c>
      <c r="DK98" t="b" cm="1">
        <f t="array" aca="1" ref="DK98" ca="1">INDIRECT($AN98&amp;"!"&amp;'DataReport Cell refs'!DK$2)</f>
        <v>0</v>
      </c>
      <c r="DL98" t="b" cm="1">
        <f t="array" aca="1" ref="DL98" ca="1">INDIRECT($AN98&amp;"!"&amp;'DataReport Cell refs'!DL$2)</f>
        <v>0</v>
      </c>
      <c r="DM98" t="b" cm="1">
        <f t="array" aca="1" ref="DM98" ca="1">INDIRECT($AN98&amp;"!"&amp;'DataReport Cell refs'!DM$2)</f>
        <v>0</v>
      </c>
      <c r="DN98" t="str" cm="1">
        <f t="array" aca="1" ref="DN98" ca="1">INDIRECT($AN98&amp;"!"&amp;'DataReport Cell refs'!DN$2)</f>
        <v>Type here - Other service not included above 1</v>
      </c>
      <c r="DO98" t="str" cm="1">
        <f t="array" aca="1" ref="DO98" ca="1">INDIRECT($AN98&amp;"!"&amp;'DataReport Cell refs'!DO$2)</f>
        <v>Type here - Other service not included above 2</v>
      </c>
      <c r="DP98" t="str" cm="1">
        <f t="array" aca="1" ref="DP98" ca="1">INDIRECT($AN98&amp;"!"&amp;'DataReport Cell refs'!DP$2)</f>
        <v>Type here - Other service not included above 3</v>
      </c>
      <c r="DQ98" t="b" cm="1">
        <f t="array" aca="1" ref="DQ98" ca="1">INDIRECT($AN98&amp;"!"&amp;'DataReport Cell refs'!DQ$2)</f>
        <v>0</v>
      </c>
      <c r="DR98" t="b" cm="1">
        <f t="array" aca="1" ref="DR98" ca="1">INDIRECT($AN98&amp;"!"&amp;'DataReport Cell refs'!DR$2)</f>
        <v>0</v>
      </c>
      <c r="DS98" t="b" cm="1">
        <f t="array" aca="1" ref="DS98" ca="1">INDIRECT($AN98&amp;"!"&amp;'DataReport Cell refs'!DS$2)</f>
        <v>0</v>
      </c>
      <c r="DT98" t="b" cm="1">
        <f t="array" aca="1" ref="DT98" ca="1">INDIRECT($AN98&amp;"!"&amp;'DataReport Cell refs'!DT$2)</f>
        <v>0</v>
      </c>
      <c r="DU98" t="b" cm="1">
        <f t="array" aca="1" ref="DU98" ca="1">INDIRECT($AN98&amp;"!"&amp;'DataReport Cell refs'!DU$2)</f>
        <v>0</v>
      </c>
      <c r="DV98" t="b" cm="1">
        <f t="array" aca="1" ref="DV98" ca="1">INDIRECT($AN98&amp;"!"&amp;'DataReport Cell refs'!DV$2)</f>
        <v>0</v>
      </c>
      <c r="DW98" t="b" cm="1">
        <f t="array" aca="1" ref="DW98" ca="1">INDIRECT($AN98&amp;"!"&amp;'DataReport Cell refs'!DW$2)</f>
        <v>0</v>
      </c>
      <c r="DX98" t="b" cm="1">
        <f t="array" aca="1" ref="DX98" ca="1">INDIRECT($AN98&amp;"!"&amp;'DataReport Cell refs'!DX$2)</f>
        <v>0</v>
      </c>
      <c r="DY98" t="b" cm="1">
        <f t="array" aca="1" ref="DY98" ca="1">INDIRECT($AN98&amp;"!"&amp;'DataReport Cell refs'!DY$2)</f>
        <v>0</v>
      </c>
      <c r="DZ98" t="b" cm="1">
        <f t="array" aca="1" ref="DZ98" ca="1">INDIRECT($AN98&amp;"!"&amp;'DataReport Cell refs'!DZ$2)</f>
        <v>0</v>
      </c>
      <c r="EA98" t="b" cm="1">
        <f t="array" aca="1" ref="EA98" ca="1">INDIRECT($AN98&amp;"!"&amp;'DataReport Cell refs'!EA$2)</f>
        <v>0</v>
      </c>
      <c r="EB98" t="b" cm="1">
        <f t="array" aca="1" ref="EB98" ca="1">INDIRECT($AN98&amp;"!"&amp;'DataReport Cell refs'!EB$2)</f>
        <v>0</v>
      </c>
      <c r="EC98" t="b" cm="1">
        <f t="array" aca="1" ref="EC98" ca="1">INDIRECT($AN98&amp;"!"&amp;'DataReport Cell refs'!EC$2)</f>
        <v>0</v>
      </c>
      <c r="ED98" t="b" cm="1">
        <f t="array" aca="1" ref="ED98" ca="1">INDIRECT($AN98&amp;"!"&amp;'DataReport Cell refs'!ED$2)</f>
        <v>0</v>
      </c>
      <c r="EE98" t="b" cm="1">
        <f t="array" aca="1" ref="EE98" ca="1">INDIRECT($AN98&amp;"!"&amp;'DataReport Cell refs'!EE$2)</f>
        <v>0</v>
      </c>
      <c r="EF98" t="b" cm="1">
        <f t="array" aca="1" ref="EF98" ca="1">INDIRECT($AN98&amp;"!"&amp;'DataReport Cell refs'!EF$2)</f>
        <v>0</v>
      </c>
      <c r="EG98" t="b" cm="1">
        <f t="array" aca="1" ref="EG98" ca="1">INDIRECT($AN98&amp;"!"&amp;'DataReport Cell refs'!EG$2)</f>
        <v>0</v>
      </c>
      <c r="EH98" t="b" cm="1">
        <f t="array" aca="1" ref="EH98" ca="1">INDIRECT($AN98&amp;"!"&amp;'DataReport Cell refs'!EH$2)</f>
        <v>0</v>
      </c>
      <c r="EI98" t="b" cm="1">
        <f t="array" aca="1" ref="EI98" ca="1">INDIRECT($AN98&amp;"!"&amp;'DataReport Cell refs'!EI$2)</f>
        <v>0</v>
      </c>
      <c r="EJ98" t="b" cm="1">
        <f t="array" aca="1" ref="EJ98" ca="1">INDIRECT($AN98&amp;"!"&amp;'DataReport Cell refs'!EJ$2)</f>
        <v>0</v>
      </c>
      <c r="EK98" t="b" cm="1">
        <f t="array" aca="1" ref="EK98" ca="1">INDIRECT($AN98&amp;"!"&amp;'DataReport Cell refs'!EK$2)</f>
        <v>0</v>
      </c>
      <c r="EL98" t="b" cm="1">
        <f t="array" aca="1" ref="EL98" ca="1">INDIRECT($AN98&amp;"!"&amp;'DataReport Cell refs'!EL$2)</f>
        <v>0</v>
      </c>
      <c r="EM98" t="b" cm="1">
        <f t="array" aca="1" ref="EM98" ca="1">INDIRECT($AN98&amp;"!"&amp;'DataReport Cell refs'!EM$2)</f>
        <v>0</v>
      </c>
      <c r="EN98" t="b" cm="1">
        <f t="array" aca="1" ref="EN98" ca="1">INDIRECT($AN98&amp;"!"&amp;'DataReport Cell refs'!EN$2)</f>
        <v>0</v>
      </c>
      <c r="EO98" t="b" cm="1">
        <f t="array" aca="1" ref="EO98" ca="1">INDIRECT($AN98&amp;"!"&amp;'DataReport Cell refs'!EO$2)</f>
        <v>0</v>
      </c>
      <c r="EP98" t="b" cm="1">
        <f t="array" aca="1" ref="EP98" ca="1">INDIRECT($AN98&amp;"!"&amp;'DataReport Cell refs'!EP$2)</f>
        <v>0</v>
      </c>
      <c r="EQ98" t="b" cm="1">
        <f t="array" aca="1" ref="EQ98" ca="1">INDIRECT($AN98&amp;"!"&amp;'DataReport Cell refs'!EQ$2)</f>
        <v>0</v>
      </c>
      <c r="ER98" t="b" cm="1">
        <f t="array" aca="1" ref="ER98" ca="1">INDIRECT($AN98&amp;"!"&amp;'DataReport Cell refs'!ER$2)</f>
        <v>0</v>
      </c>
      <c r="ES98" t="b" cm="1">
        <f t="array" aca="1" ref="ES98" ca="1">INDIRECT($AN98&amp;"!"&amp;'DataReport Cell refs'!ES$2)</f>
        <v>0</v>
      </c>
      <c r="ET98" t="b" cm="1">
        <f t="array" aca="1" ref="ET98" ca="1">INDIRECT($AN98&amp;"!"&amp;'DataReport Cell refs'!ET$2)</f>
        <v>0</v>
      </c>
      <c r="EU98" t="b" cm="1">
        <f t="array" aca="1" ref="EU98" ca="1">INDIRECT($AN98&amp;"!"&amp;'DataReport Cell refs'!EU$2)</f>
        <v>0</v>
      </c>
      <c r="EV98" t="b" cm="1">
        <f t="array" aca="1" ref="EV98" ca="1">INDIRECT($AN98&amp;"!"&amp;'DataReport Cell refs'!EV$2)</f>
        <v>0</v>
      </c>
      <c r="EW98" t="b" cm="1">
        <f t="array" aca="1" ref="EW98" ca="1">INDIRECT($AN98&amp;"!"&amp;'DataReport Cell refs'!EW$2)</f>
        <v>0</v>
      </c>
      <c r="EX98" t="b" cm="1">
        <f t="array" aca="1" ref="EX98" ca="1">INDIRECT($AN98&amp;"!"&amp;'DataReport Cell refs'!EX$2)</f>
        <v>0</v>
      </c>
      <c r="EY98" t="b" cm="1">
        <f t="array" aca="1" ref="EY98" ca="1">INDIRECT($AN98&amp;"!"&amp;'DataReport Cell refs'!EY$2)</f>
        <v>0</v>
      </c>
      <c r="EZ98" t="b" cm="1">
        <f t="array" aca="1" ref="EZ98" ca="1">INDIRECT($AN98&amp;"!"&amp;'DataReport Cell refs'!EZ$2)</f>
        <v>0</v>
      </c>
      <c r="FA98" t="b" cm="1">
        <f t="array" aca="1" ref="FA98" ca="1">INDIRECT($AN98&amp;"!"&amp;'DataReport Cell refs'!FA$2)</f>
        <v>0</v>
      </c>
      <c r="FB98" t="b" cm="1">
        <f t="array" aca="1" ref="FB98" ca="1">INDIRECT($AN98&amp;"!"&amp;'DataReport Cell refs'!FB$2)</f>
        <v>0</v>
      </c>
      <c r="FC98" t="b" cm="1">
        <f t="array" aca="1" ref="FC98" ca="1">INDIRECT($AN98&amp;"!"&amp;'DataReport Cell refs'!FC$2)</f>
        <v>0</v>
      </c>
      <c r="FD98" t="b" cm="1">
        <f t="array" aca="1" ref="FD98" ca="1">INDIRECT($AN98&amp;"!"&amp;'DataReport Cell refs'!FD$2)</f>
        <v>0</v>
      </c>
      <c r="FE98" t="b" cm="1">
        <f t="array" aca="1" ref="FE98" ca="1">INDIRECT($AN98&amp;"!"&amp;'DataReport Cell refs'!FE$2)</f>
        <v>0</v>
      </c>
      <c r="FF98" t="b" cm="1">
        <f t="array" aca="1" ref="FF98" ca="1">INDIRECT($AN98&amp;"!"&amp;'DataReport Cell refs'!FF$2)</f>
        <v>0</v>
      </c>
      <c r="FG98" t="b" cm="1">
        <f t="array" aca="1" ref="FG98" ca="1">INDIRECT($AN98&amp;"!"&amp;'DataReport Cell refs'!FG$2)</f>
        <v>0</v>
      </c>
      <c r="FH98" t="b" cm="1">
        <f t="array" aca="1" ref="FH98" ca="1">INDIRECT($AN98&amp;"!"&amp;'DataReport Cell refs'!FH$2)</f>
        <v>0</v>
      </c>
      <c r="FI98" t="b" cm="1">
        <f t="array" aca="1" ref="FI98" ca="1">INDIRECT($AN98&amp;"!"&amp;'DataReport Cell refs'!FI$2)</f>
        <v>0</v>
      </c>
      <c r="FJ98" t="b" cm="1">
        <f t="array" aca="1" ref="FJ98" ca="1">INDIRECT($AN98&amp;"!"&amp;'DataReport Cell refs'!FJ$2)</f>
        <v>0</v>
      </c>
      <c r="FK98" s="361" cm="1">
        <f t="array" aca="1" ref="FK98" ca="1">INDIRECT($AN98&amp;"!"&amp;'DataReport Cell refs'!FK$2)</f>
        <v>0</v>
      </c>
      <c r="FL98" s="361" cm="1">
        <f t="array" aca="1" ref="FL98" ca="1">INDIRECT($AN98&amp;"!"&amp;'DataReport Cell refs'!FL$2)</f>
        <v>0</v>
      </c>
      <c r="FM98" s="361" cm="1">
        <f t="array" aca="1" ref="FM98" ca="1">INDIRECT($AN98&amp;"!"&amp;'DataReport Cell refs'!FM$2)</f>
        <v>0</v>
      </c>
      <c r="FN98" s="361" cm="1">
        <f t="array" aca="1" ref="FN98" ca="1">INDIRECT($AN98&amp;"!"&amp;'DataReport Cell refs'!FN$2)</f>
        <v>0</v>
      </c>
      <c r="FO98" s="361" cm="1">
        <f t="array" aca="1" ref="FO98" ca="1">INDIRECT($AN98&amp;"!"&amp;'DataReport Cell refs'!FO$2)</f>
        <v>0</v>
      </c>
      <c r="FP98" s="361" cm="1">
        <f t="array" aca="1" ref="FP98" ca="1">INDIRECT($AN98&amp;"!"&amp;'DataReport Cell refs'!FP$2)</f>
        <v>0</v>
      </c>
      <c r="FQ98" s="361" cm="1">
        <f t="array" aca="1" ref="FQ98" ca="1">INDIRECT($AN98&amp;"!"&amp;'DataReport Cell refs'!FQ$2)</f>
        <v>0</v>
      </c>
      <c r="FR98" s="361" cm="1">
        <f t="array" aca="1" ref="FR98" ca="1">INDIRECT($AN98&amp;"!"&amp;'DataReport Cell refs'!FR$2)</f>
        <v>0</v>
      </c>
      <c r="FS98" s="361" cm="1">
        <f t="array" aca="1" ref="FS98" ca="1">INDIRECT($AN98&amp;"!"&amp;'DataReport Cell refs'!FS$2)</f>
        <v>0</v>
      </c>
      <c r="FT98" s="361" cm="1">
        <f t="array" aca="1" ref="FT98" ca="1">INDIRECT($AN98&amp;"!"&amp;'DataReport Cell refs'!FT$2)</f>
        <v>0</v>
      </c>
      <c r="FU98" s="361" cm="1">
        <f t="array" aca="1" ref="FU98" ca="1">INDIRECT($AN98&amp;"!"&amp;'DataReport Cell refs'!FU$2)</f>
        <v>0</v>
      </c>
      <c r="FV98" s="361" cm="1">
        <f t="array" aca="1" ref="FV98" ca="1">INDIRECT($AN98&amp;"!"&amp;'DataReport Cell refs'!FV$2)</f>
        <v>0</v>
      </c>
      <c r="FW98" s="361" cm="1">
        <f t="array" aca="1" ref="FW98" ca="1">INDIRECT($AN98&amp;"!"&amp;'DataReport Cell refs'!FW$2)</f>
        <v>0</v>
      </c>
      <c r="FX98" s="361" cm="1">
        <f t="array" aca="1" ref="FX98" ca="1">INDIRECT($AN98&amp;"!"&amp;'DataReport Cell refs'!FX$2)</f>
        <v>0</v>
      </c>
      <c r="FY98" s="361" cm="1">
        <f t="array" aca="1" ref="FY98" ca="1">INDIRECT($AN98&amp;"!"&amp;'DataReport Cell refs'!FY$2)</f>
        <v>0</v>
      </c>
      <c r="FZ98" s="361" cm="1">
        <f t="array" aca="1" ref="FZ98" ca="1">INDIRECT($AN98&amp;"!"&amp;'DataReport Cell refs'!FZ$2)</f>
        <v>0</v>
      </c>
      <c r="GA98" s="361" cm="1">
        <f t="array" aca="1" ref="GA98" ca="1">INDIRECT($AN98&amp;"!"&amp;'DataReport Cell refs'!GA$2)</f>
        <v>0</v>
      </c>
      <c r="GB98" s="361" cm="1">
        <f t="array" aca="1" ref="GB98" ca="1">INDIRECT($AN98&amp;"!"&amp;'DataReport Cell refs'!GB$2)</f>
        <v>0</v>
      </c>
      <c r="GC98" s="361" cm="1">
        <f t="array" aca="1" ref="GC98" ca="1">INDIRECT($AN98&amp;"!"&amp;'DataReport Cell refs'!GC$2)</f>
        <v>0</v>
      </c>
      <c r="GD98" s="361" cm="1">
        <f t="array" aca="1" ref="GD98" ca="1">INDIRECT($AN98&amp;"!"&amp;'DataReport Cell refs'!GD$2)</f>
        <v>0</v>
      </c>
      <c r="GE98" s="361" cm="1">
        <f t="array" aca="1" ref="GE98" ca="1">INDIRECT($AN98&amp;"!"&amp;'DataReport Cell refs'!GE$2)</f>
        <v>0</v>
      </c>
      <c r="GF98" s="361" cm="1">
        <f t="array" aca="1" ref="GF98" ca="1">INDIRECT($AN98&amp;"!"&amp;'DataReport Cell refs'!GF$2)</f>
        <v>0</v>
      </c>
      <c r="GG98" s="361" cm="1">
        <f t="array" aca="1" ref="GG98" ca="1">INDIRECT($AN98&amp;"!"&amp;'DataReport Cell refs'!GG$2)</f>
        <v>0</v>
      </c>
      <c r="GH98" s="361" cm="1">
        <f t="array" aca="1" ref="GH98" ca="1">INDIRECT($AN98&amp;"!"&amp;'DataReport Cell refs'!GH$2)</f>
        <v>0</v>
      </c>
      <c r="GI98" s="361" cm="1">
        <f t="array" aca="1" ref="GI98" ca="1">INDIRECT($AN98&amp;"!"&amp;'DataReport Cell refs'!GI$2)</f>
        <v>0</v>
      </c>
      <c r="GJ98" s="361" cm="1">
        <f t="array" aca="1" ref="GJ98" ca="1">INDIRECT($AN98&amp;"!"&amp;'DataReport Cell refs'!GJ$2)</f>
        <v>0</v>
      </c>
      <c r="GK98" s="361" cm="1">
        <f t="array" aca="1" ref="GK98" ca="1">INDIRECT($AN98&amp;"!"&amp;'DataReport Cell refs'!GK$2)</f>
        <v>0</v>
      </c>
      <c r="GL98" s="361" cm="1">
        <f t="array" aca="1" ref="GL98" ca="1">INDIRECT($AN98&amp;"!"&amp;'DataReport Cell refs'!GL$2)</f>
        <v>0</v>
      </c>
      <c r="GM98" s="361" cm="1">
        <f t="array" aca="1" ref="GM98" ca="1">INDIRECT($AN98&amp;"!"&amp;'DataReport Cell refs'!GM$2)</f>
        <v>0</v>
      </c>
      <c r="GN98" s="361" cm="1">
        <f t="array" aca="1" ref="GN98" ca="1">INDIRECT($AN98&amp;"!"&amp;'DataReport Cell refs'!GN$2)</f>
        <v>0</v>
      </c>
      <c r="GO98" s="361" cm="1">
        <f t="array" aca="1" ref="GO98" ca="1">INDIRECT($AN98&amp;"!"&amp;'DataReport Cell refs'!GO$2)</f>
        <v>0</v>
      </c>
      <c r="GP98" s="361" cm="1">
        <f t="array" aca="1" ref="GP98" ca="1">INDIRECT($AN98&amp;"!"&amp;'DataReport Cell refs'!GP$2)</f>
        <v>0</v>
      </c>
      <c r="GQ98" s="361" cm="1">
        <f t="array" aca="1" ref="GQ98" ca="1">INDIRECT($AN98&amp;"!"&amp;'DataReport Cell refs'!GQ$2)</f>
        <v>0</v>
      </c>
      <c r="GR98" s="361" cm="1">
        <f t="array" aca="1" ref="GR98" ca="1">INDIRECT($AN98&amp;"!"&amp;'DataReport Cell refs'!GR$2)</f>
        <v>0</v>
      </c>
      <c r="GS98" s="361" cm="1">
        <f t="array" aca="1" ref="GS98" ca="1">INDIRECT($AN98&amp;"!"&amp;'DataReport Cell refs'!GS$2)</f>
        <v>0</v>
      </c>
      <c r="GT98" s="361" cm="1">
        <f t="array" aca="1" ref="GT98" ca="1">INDIRECT($AN98&amp;"!"&amp;'DataReport Cell refs'!GT$2)</f>
        <v>0</v>
      </c>
      <c r="GU98" s="361" cm="1">
        <f t="array" aca="1" ref="GU98" ca="1">INDIRECT($AN98&amp;"!"&amp;'DataReport Cell refs'!GU$2)</f>
        <v>0</v>
      </c>
      <c r="GV98" s="361" cm="1">
        <f t="array" aca="1" ref="GV98" ca="1">INDIRECT($AN98&amp;"!"&amp;'DataReport Cell refs'!GV$2)</f>
        <v>0</v>
      </c>
      <c r="GW98" s="361" cm="1">
        <f t="array" aca="1" ref="GW98" ca="1">INDIRECT($AN98&amp;"!"&amp;'DataReport Cell refs'!GW$2)</f>
        <v>0</v>
      </c>
      <c r="GX98" s="361" cm="1">
        <f t="array" aca="1" ref="GX98" ca="1">INDIRECT($AN98&amp;"!"&amp;'DataReport Cell refs'!GX$2)</f>
        <v>0</v>
      </c>
      <c r="GY98" s="361" cm="1">
        <f t="array" aca="1" ref="GY98" ca="1">INDIRECT($AN98&amp;"!"&amp;'DataReport Cell refs'!GY$2)</f>
        <v>0</v>
      </c>
      <c r="GZ98" s="361" cm="1">
        <f t="array" aca="1" ref="GZ98" ca="1">INDIRECT($AN98&amp;"!"&amp;'DataReport Cell refs'!GZ$2)</f>
        <v>0</v>
      </c>
      <c r="HA98" s="361" cm="1">
        <f t="array" aca="1" ref="HA98" ca="1">INDIRECT($AN98&amp;"!"&amp;'DataReport Cell refs'!HA$2)</f>
        <v>0</v>
      </c>
      <c r="HB98" s="361" cm="1">
        <f t="array" aca="1" ref="HB98" ca="1">INDIRECT($AN98&amp;"!"&amp;'DataReport Cell refs'!HB$2)</f>
        <v>0</v>
      </c>
      <c r="HC98" s="361" cm="1">
        <f t="array" aca="1" ref="HC98" ca="1">INDIRECT($AN98&amp;"!"&amp;'DataReport Cell refs'!HC$2)</f>
        <v>0</v>
      </c>
      <c r="HD98" s="361" cm="1">
        <f t="array" aca="1" ref="HD98" ca="1">INDIRECT($AN98&amp;"!"&amp;'DataReport Cell refs'!HD$2)</f>
        <v>0</v>
      </c>
      <c r="HE98" cm="1">
        <f t="array" aca="1" ref="HE98" ca="1">INDIRECT($AN98&amp;"!"&amp;'DataReport Cell refs'!HE$2)</f>
        <v>0</v>
      </c>
      <c r="HF98" cm="1">
        <f t="array" aca="1" ref="HF98" ca="1">INDIRECT($AN98&amp;"!"&amp;'DataReport Cell refs'!HF$2)</f>
        <v>0</v>
      </c>
      <c r="HG98" cm="1">
        <f t="array" aca="1" ref="HG98" ca="1">INDIRECT($AN98&amp;"!"&amp;'DataReport Cell refs'!HG$2)</f>
        <v>0</v>
      </c>
      <c r="HH98" cm="1">
        <f t="array" aca="1" ref="HH98" ca="1">INDIRECT($AN98&amp;"!"&amp;'DataReport Cell refs'!HH$2)</f>
        <v>0</v>
      </c>
      <c r="HI98" cm="1">
        <f t="array" aca="1" ref="HI98" ca="1">INDIRECT($AN98&amp;"!"&amp;'DataReport Cell refs'!HI$2)</f>
        <v>0</v>
      </c>
      <c r="HJ98" cm="1">
        <f t="array" aca="1" ref="HJ98" ca="1">INDIRECT($AN98&amp;"!"&amp;'DataReport Cell refs'!HJ$2)</f>
        <v>0</v>
      </c>
      <c r="HK98" cm="1">
        <f t="array" aca="1" ref="HK98" ca="1">INDIRECT($AN98&amp;"!"&amp;'DataReport Cell refs'!HK$2)</f>
        <v>0</v>
      </c>
      <c r="HL98" cm="1">
        <f t="array" aca="1" ref="HL98" ca="1">INDIRECT($AN98&amp;"!"&amp;'DataReport Cell refs'!HL$2)</f>
        <v>0</v>
      </c>
      <c r="HM98" cm="1">
        <f t="array" aca="1" ref="HM98" ca="1">INDIRECT($AN98&amp;"!"&amp;'DataReport Cell refs'!HM$2)</f>
        <v>0</v>
      </c>
      <c r="HN98" cm="1">
        <f t="array" aca="1" ref="HN98" ca="1">INDIRECT($AN98&amp;"!"&amp;'DataReport Cell refs'!HN$2)</f>
        <v>0</v>
      </c>
      <c r="HO98" cm="1">
        <f t="array" aca="1" ref="HO98" ca="1">INDIRECT($AN98&amp;"!"&amp;'DataReport Cell refs'!HO$2)</f>
        <v>0</v>
      </c>
      <c r="HP98" cm="1">
        <f t="array" aca="1" ref="HP98" ca="1">INDIRECT($AN98&amp;"!"&amp;'DataReport Cell refs'!HP$2)</f>
        <v>0</v>
      </c>
      <c r="HQ98" cm="1">
        <f t="array" aca="1" ref="HQ98" ca="1">INDIRECT($AN98&amp;"!"&amp;'DataReport Cell refs'!HQ$2)</f>
        <v>0</v>
      </c>
      <c r="HR98" cm="1">
        <f t="array" aca="1" ref="HR98" ca="1">INDIRECT($AN98&amp;"!"&amp;'DataReport Cell refs'!HR$2)</f>
        <v>0</v>
      </c>
      <c r="HS98" cm="1">
        <f t="array" aca="1" ref="HS98" ca="1">INDIRECT($AN98&amp;"!"&amp;'DataReport Cell refs'!HS$2)</f>
        <v>0</v>
      </c>
      <c r="HT98" cm="1">
        <f t="array" aca="1" ref="HT98" ca="1">INDIRECT($AN98&amp;"!"&amp;'DataReport Cell refs'!HT$2)</f>
        <v>0</v>
      </c>
      <c r="HU98" cm="1">
        <f t="array" aca="1" ref="HU98" ca="1">INDIRECT($AN98&amp;"!"&amp;'DataReport Cell refs'!HU$2)</f>
        <v>0</v>
      </c>
      <c r="HV98" cm="1">
        <f t="array" aca="1" ref="HV98" ca="1">INDIRECT($AN98&amp;"!"&amp;'DataReport Cell refs'!HV$2)</f>
        <v>0</v>
      </c>
      <c r="HW98" cm="1">
        <f t="array" aca="1" ref="HW98" ca="1">INDIRECT($AN98&amp;"!"&amp;'DataReport Cell refs'!HW$2)</f>
        <v>0</v>
      </c>
      <c r="HX98" cm="1">
        <f t="array" aca="1" ref="HX98" ca="1">INDIRECT($AN98&amp;"!"&amp;'DataReport Cell refs'!HX$2)</f>
        <v>0</v>
      </c>
      <c r="HY98" cm="1">
        <f t="array" aca="1" ref="HY98" ca="1">INDIRECT($AN98&amp;"!"&amp;'DataReport Cell refs'!HY$2)</f>
        <v>0</v>
      </c>
      <c r="HZ98" cm="1">
        <f t="array" aca="1" ref="HZ98" ca="1">INDIRECT($AN98&amp;"!"&amp;'DataReport Cell refs'!HZ$2)</f>
        <v>0</v>
      </c>
      <c r="IA98" cm="1">
        <f t="array" aca="1" ref="IA98" ca="1">INDIRECT($AN98&amp;"!"&amp;'DataReport Cell refs'!IA$2)</f>
        <v>0</v>
      </c>
      <c r="IB98" cm="1">
        <f t="array" aca="1" ref="IB98" ca="1">INDIRECT($AN98&amp;"!"&amp;'DataReport Cell refs'!IB$2)</f>
        <v>0</v>
      </c>
      <c r="IC98" cm="1">
        <f t="array" aca="1" ref="IC98" ca="1">INDIRECT($AN98&amp;"!"&amp;'DataReport Cell refs'!IC$2)</f>
        <v>0</v>
      </c>
      <c r="ID98" cm="1">
        <f t="array" aca="1" ref="ID98" ca="1">INDIRECT($AN98&amp;"!"&amp;'DataReport Cell refs'!ID$2)</f>
        <v>0</v>
      </c>
      <c r="IE98" cm="1">
        <f t="array" aca="1" ref="IE98" ca="1">INDIRECT($AN98&amp;"!"&amp;'DataReport Cell refs'!IE$2)</f>
        <v>0</v>
      </c>
      <c r="IF98" cm="1">
        <f t="array" aca="1" ref="IF98" ca="1">INDIRECT($AN98&amp;"!"&amp;'DataReport Cell refs'!IF$2)</f>
        <v>0</v>
      </c>
      <c r="IG98" cm="1">
        <f t="array" aca="1" ref="IG98" ca="1">INDIRECT($AN98&amp;"!"&amp;'DataReport Cell refs'!IG$2)</f>
        <v>0</v>
      </c>
      <c r="IH98" cm="1">
        <f t="array" aca="1" ref="IH98" ca="1">INDIRECT($AN98&amp;"!"&amp;'DataReport Cell refs'!IH$2)</f>
        <v>0</v>
      </c>
      <c r="II98" cm="1">
        <f t="array" aca="1" ref="II98" ca="1">INDIRECT($AN98&amp;"!"&amp;'DataReport Cell refs'!II$2)</f>
        <v>0</v>
      </c>
      <c r="IJ98" cm="1">
        <f t="array" aca="1" ref="IJ98" ca="1">INDIRECT($AN98&amp;"!"&amp;'DataReport Cell refs'!IJ$2)</f>
        <v>0</v>
      </c>
      <c r="IK98" cm="1">
        <f t="array" aca="1" ref="IK98" ca="1">INDIRECT($AN98&amp;"!"&amp;'DataReport Cell refs'!IK$2)</f>
        <v>0</v>
      </c>
      <c r="IL98" cm="1">
        <f t="array" aca="1" ref="IL98" ca="1">INDIRECT($AN98&amp;"!"&amp;'DataReport Cell refs'!IL$2)</f>
        <v>0</v>
      </c>
      <c r="IM98" cm="1">
        <f t="array" aca="1" ref="IM98" ca="1">INDIRECT($AN98&amp;"!"&amp;'DataReport Cell refs'!IM$2)</f>
        <v>0</v>
      </c>
      <c r="IN98" cm="1">
        <f t="array" aca="1" ref="IN98" ca="1">INDIRECT($AN98&amp;"!"&amp;'DataReport Cell refs'!IN$2)</f>
        <v>0</v>
      </c>
      <c r="IO98" cm="1">
        <f t="array" aca="1" ref="IO98" ca="1">INDIRECT($AN98&amp;"!"&amp;'DataReport Cell refs'!IO$2)</f>
        <v>0</v>
      </c>
      <c r="IP98" cm="1">
        <f t="array" aca="1" ref="IP98" ca="1">INDIRECT($AN98&amp;"!"&amp;'DataReport Cell refs'!IP$2)</f>
        <v>0</v>
      </c>
      <c r="IQ98" cm="1">
        <f t="array" aca="1" ref="IQ98" ca="1">INDIRECT($AN98&amp;"!"&amp;'DataReport Cell refs'!IQ$2)</f>
        <v>0</v>
      </c>
      <c r="IR98" cm="1">
        <f t="array" aca="1" ref="IR98" ca="1">INDIRECT($AN98&amp;"!"&amp;'DataReport Cell refs'!IR$2)</f>
        <v>0</v>
      </c>
      <c r="IS98" cm="1">
        <f t="array" aca="1" ref="IS98" ca="1">INDIRECT($AN98&amp;"!"&amp;'DataReport Cell refs'!IS$2)</f>
        <v>0</v>
      </c>
      <c r="IT98" cm="1">
        <f t="array" aca="1" ref="IT98" ca="1">INDIRECT($AN98&amp;"!"&amp;'DataReport Cell refs'!IT$2)</f>
        <v>0</v>
      </c>
      <c r="IU98" cm="1">
        <f t="array" aca="1" ref="IU98" ca="1">INDIRECT($AN98&amp;"!"&amp;'DataReport Cell refs'!IU$2)</f>
        <v>0</v>
      </c>
      <c r="IV98" cm="1">
        <f t="array" aca="1" ref="IV98" ca="1">INDIRECT($AN98&amp;"!"&amp;'DataReport Cell refs'!IV$2)</f>
        <v>0</v>
      </c>
      <c r="IW98" cm="1">
        <f t="array" aca="1" ref="IW98" ca="1">INDIRECT($AN98&amp;"!"&amp;'DataReport Cell refs'!IW$2)</f>
        <v>0</v>
      </c>
      <c r="IX98" cm="1">
        <f t="array" aca="1" ref="IX98" ca="1">INDIRECT($AN98&amp;"!"&amp;'DataReport Cell refs'!IX$2)</f>
        <v>0</v>
      </c>
      <c r="IY98" cm="1">
        <f t="array" aca="1" ref="IY98" ca="1">INDIRECT($AN98&amp;"!"&amp;'DataReport Cell refs'!IY$2)</f>
        <v>0</v>
      </c>
      <c r="IZ98" cm="1">
        <f t="array" aca="1" ref="IZ98" ca="1">INDIRECT($AN98&amp;"!"&amp;'DataReport Cell refs'!IZ$2)</f>
        <v>0</v>
      </c>
      <c r="JA98" cm="1">
        <f t="array" aca="1" ref="JA98" ca="1">INDIRECT($AN98&amp;"!"&amp;'DataReport Cell refs'!JA$2)</f>
        <v>0</v>
      </c>
      <c r="JB98" cm="1">
        <f t="array" aca="1" ref="JB98" ca="1">INDIRECT($AN98&amp;"!"&amp;'DataReport Cell refs'!JB$2)</f>
        <v>0</v>
      </c>
      <c r="JC98" cm="1">
        <f t="array" aca="1" ref="JC98" ca="1">INDIRECT($AN98&amp;"!"&amp;'DataReport Cell refs'!JC$2)</f>
        <v>0</v>
      </c>
      <c r="JD98" cm="1">
        <f t="array" aca="1" ref="JD98" ca="1">INDIRECT($AN98&amp;"!"&amp;'DataReport Cell refs'!JD$2)</f>
        <v>0</v>
      </c>
      <c r="JE98" cm="1">
        <f t="array" aca="1" ref="JE98" ca="1">INDIRECT($AN98&amp;"!"&amp;'DataReport Cell refs'!JE$2)</f>
        <v>0</v>
      </c>
      <c r="JF98" cm="1">
        <f t="array" aca="1" ref="JF98" ca="1">INDIRECT($AN98&amp;"!"&amp;'DataReport Cell refs'!JF$2)</f>
        <v>0</v>
      </c>
      <c r="JG98" cm="1">
        <f t="array" aca="1" ref="JG98" ca="1">INDIRECT($AN98&amp;"!"&amp;'DataReport Cell refs'!JG$2)</f>
        <v>0</v>
      </c>
      <c r="JH98" cm="1">
        <f t="array" aca="1" ref="JH98" ca="1">INDIRECT($AN98&amp;"!"&amp;'DataReport Cell refs'!JH$2)</f>
        <v>0</v>
      </c>
      <c r="JI98" cm="1">
        <f t="array" aca="1" ref="JI98" ca="1">INDIRECT($AN98&amp;"!"&amp;'DataReport Cell refs'!JI$2)</f>
        <v>0</v>
      </c>
      <c r="JJ98" cm="1">
        <f t="array" aca="1" ref="JJ98" ca="1">INDIRECT($AN98&amp;"!"&amp;'DataReport Cell refs'!JJ$2)</f>
        <v>0</v>
      </c>
      <c r="JK98" cm="1">
        <f t="array" aca="1" ref="JK98" ca="1">INDIRECT($AN98&amp;"!"&amp;'DataReport Cell refs'!JK$2)</f>
        <v>0</v>
      </c>
      <c r="JL98" cm="1">
        <f t="array" aca="1" ref="JL98" ca="1">INDIRECT($AN98&amp;"!"&amp;'DataReport Cell refs'!JL$2)</f>
        <v>0</v>
      </c>
      <c r="JM98" cm="1">
        <f t="array" aca="1" ref="JM98" ca="1">INDIRECT($AN98&amp;"!"&amp;'DataReport Cell refs'!JM$2)</f>
        <v>0</v>
      </c>
      <c r="JN98" cm="1">
        <f t="array" aca="1" ref="JN98" ca="1">INDIRECT($AN98&amp;"!"&amp;'DataReport Cell refs'!JN$2)</f>
        <v>0</v>
      </c>
      <c r="JO98" cm="1">
        <f t="array" aca="1" ref="JO98" ca="1">INDIRECT($AN98&amp;"!"&amp;'DataReport Cell refs'!JO$2)</f>
        <v>0</v>
      </c>
      <c r="JP98" cm="1">
        <f t="array" aca="1" ref="JP98" ca="1">INDIRECT($AN98&amp;"!"&amp;'DataReport Cell refs'!JP$2)</f>
        <v>0</v>
      </c>
      <c r="JQ98" cm="1">
        <f t="array" aca="1" ref="JQ98" ca="1">INDIRECT($AN98&amp;"!"&amp;'DataReport Cell refs'!JQ$2)</f>
        <v>0</v>
      </c>
      <c r="JR98" cm="1">
        <f t="array" aca="1" ref="JR98" ca="1">INDIRECT($AN98&amp;"!"&amp;'DataReport Cell refs'!JR$2)</f>
        <v>0</v>
      </c>
      <c r="JS98" cm="1">
        <f t="array" aca="1" ref="JS98" ca="1">INDIRECT($AN98&amp;"!"&amp;'DataReport Cell refs'!JS$2)</f>
        <v>0</v>
      </c>
      <c r="JT98" cm="1">
        <f t="array" aca="1" ref="JT98" ca="1">INDIRECT($AN98&amp;"!"&amp;'DataReport Cell refs'!JT$2)</f>
        <v>0</v>
      </c>
      <c r="JU98" cm="1">
        <f t="array" aca="1" ref="JU98" ca="1">INDIRECT($AN98&amp;"!"&amp;'DataReport Cell refs'!JU$2)</f>
        <v>0</v>
      </c>
      <c r="JV98" t="str" cm="1">
        <f t="array" aca="1" ref="JV98" ca="1">INDIRECT($AN98&amp;"!"&amp;'DataReport Cell refs'!JV$2)</f>
        <v>Not Commenced</v>
      </c>
      <c r="JW98" t="str" cm="1">
        <f t="array" aca="1" ref="JW98" ca="1">INDIRECT($AN98&amp;"!"&amp;'DataReport Cell refs'!JW$2)</f>
        <v>First complete Stocktake</v>
      </c>
      <c r="JX98" t="str" cm="1">
        <f t="array" aca="1" ref="JX98" ca="1">INDIRECT($AN98&amp;"!"&amp;'DataReport Cell refs'!JX$2)</f>
        <v>First complete Stocktake</v>
      </c>
      <c r="JY98" t="str" cm="1">
        <f t="array" aca="1" ref="JY98" ca="1">INDIRECT($AN98&amp;"!"&amp;'DataReport Cell refs'!JY$2)</f>
        <v>First complete Stocktake</v>
      </c>
      <c r="JZ98" t="str" cm="1">
        <f t="array" aca="1" ref="JZ98" ca="1">INDIRECT($AN98&amp;"!"&amp;'DataReport Cell refs'!JZ$2)</f>
        <v>First complete Stocktake</v>
      </c>
      <c r="KA98" t="str" cm="1">
        <f t="array" aca="1" ref="KA98" ca="1">INDIRECT($AN98&amp;"!"&amp;'DataReport Cell refs'!KA$2)</f>
        <v>First complete Stocktake</v>
      </c>
      <c r="KB98" t="str" cm="1">
        <f t="array" aca="1" ref="KB98" ca="1">INDIRECT($AN98&amp;"!"&amp;'DataReport Cell refs'!KB$2)</f>
        <v>First complete Stocktake</v>
      </c>
    </row>
    <row r="99" spans="40:288" x14ac:dyDescent="0.35">
      <c r="AN99" s="345" t="s">
        <v>1238</v>
      </c>
      <c r="AO99" cm="1">
        <f t="array" aca="1" ref="AO99" ca="1">INDIRECT($AN99&amp;"!"&amp;'DataReport Cell refs'!AO$2)</f>
        <v>0</v>
      </c>
      <c r="AP99" t="str" cm="1">
        <f t="array" aca="1" ref="AP99" ca="1">INDIRECT($AN99&amp;"!"&amp;'DataReport Cell refs'!AP$2)</f>
        <v>Select option</v>
      </c>
      <c r="AQ99" t="str" cm="1">
        <f t="array" aca="1" ref="AQ99" ca="1">INDIRECT($AN99&amp;"!"&amp;'DataReport Cell refs'!AQ$2)</f>
        <v>Select option</v>
      </c>
      <c r="AR99" s="361" cm="1">
        <f t="array" aca="1" ref="AR99" ca="1">INDIRECT($AN99&amp;"!"&amp;'DataReport Cell refs'!AR$2)</f>
        <v>0</v>
      </c>
      <c r="AS99" t="b" cm="1">
        <f t="array" aca="1" ref="AS99" ca="1">INDIRECT($AN99&amp;"!"&amp;'DataReport Cell refs'!AS$2)</f>
        <v>0</v>
      </c>
      <c r="AT99" t="b" cm="1">
        <f t="array" aca="1" ref="AT99" ca="1">INDIRECT($AN99&amp;"!"&amp;'DataReport Cell refs'!AT$2)</f>
        <v>0</v>
      </c>
      <c r="AU99" t="b" cm="1">
        <f t="array" aca="1" ref="AU99" ca="1">INDIRECT($AN99&amp;"!"&amp;'DataReport Cell refs'!AU$2)</f>
        <v>0</v>
      </c>
      <c r="AV99" t="b" cm="1">
        <f t="array" aca="1" ref="AV99" ca="1">INDIRECT($AN99&amp;"!"&amp;'DataReport Cell refs'!AV$2)</f>
        <v>0</v>
      </c>
      <c r="AW99" t="b" cm="1">
        <f t="array" aca="1" ref="AW99" ca="1">INDIRECT($AN99&amp;"!"&amp;'DataReport Cell refs'!AW$2)</f>
        <v>0</v>
      </c>
      <c r="AX99" t="b" cm="1">
        <f t="array" aca="1" ref="AX99" ca="1">INDIRECT($AN99&amp;"!"&amp;'DataReport Cell refs'!AX$2)</f>
        <v>0</v>
      </c>
      <c r="AY99" t="b" cm="1">
        <f t="array" aca="1" ref="AY99" ca="1">INDIRECT($AN99&amp;"!"&amp;'DataReport Cell refs'!AY$2)</f>
        <v>0</v>
      </c>
      <c r="AZ99" t="b" cm="1">
        <f t="array" aca="1" ref="AZ99" ca="1">INDIRECT($AN99&amp;"!"&amp;'DataReport Cell refs'!AZ$2)</f>
        <v>0</v>
      </c>
      <c r="BA99" t="b" cm="1">
        <f t="array" aca="1" ref="BA99" ca="1">INDIRECT($AN99&amp;"!"&amp;'DataReport Cell refs'!BA$2)</f>
        <v>0</v>
      </c>
      <c r="BB99" t="b" cm="1">
        <f t="array" aca="1" ref="BB99" ca="1">INDIRECT($AN99&amp;"!"&amp;'DataReport Cell refs'!BB$2)</f>
        <v>0</v>
      </c>
      <c r="BC99" t="b" cm="1">
        <f t="array" aca="1" ref="BC99" ca="1">INDIRECT($AN99&amp;"!"&amp;'DataReport Cell refs'!BC$2)</f>
        <v>0</v>
      </c>
      <c r="BD99" t="b" cm="1">
        <f t="array" aca="1" ref="BD99" ca="1">INDIRECT($AN99&amp;"!"&amp;'DataReport Cell refs'!BD$2)</f>
        <v>0</v>
      </c>
      <c r="BE99" t="b" cm="1">
        <f t="array" aca="1" ref="BE99" ca="1">INDIRECT($AN99&amp;"!"&amp;'DataReport Cell refs'!BE$2)</f>
        <v>0</v>
      </c>
      <c r="BF99" t="b" cm="1">
        <f t="array" aca="1" ref="BF99" ca="1">INDIRECT($AN99&amp;"!"&amp;'DataReport Cell refs'!BF$2)</f>
        <v>0</v>
      </c>
      <c r="BG99" t="b" cm="1">
        <f t="array" aca="1" ref="BG99" ca="1">INDIRECT($AN99&amp;"!"&amp;'DataReport Cell refs'!BG$2)</f>
        <v>0</v>
      </c>
      <c r="BH99" t="b" cm="1">
        <f t="array" aca="1" ref="BH99" ca="1">INDIRECT($AN99&amp;"!"&amp;'DataReport Cell refs'!BH$2)</f>
        <v>0</v>
      </c>
      <c r="BI99" t="str" cm="1">
        <f t="array" aca="1" ref="BI99" ca="1">INDIRECT($AN99&amp;"!"&amp;'DataReport Cell refs'!BI$2)</f>
        <v>Select option</v>
      </c>
      <c r="BJ99" t="str" cm="1">
        <f t="array" aca="1" ref="BJ99" ca="1">INDIRECT($AN99&amp;"!"&amp;'DataReport Cell refs'!BJ$2)</f>
        <v>Select option</v>
      </c>
      <c r="BK99" t="str" cm="1">
        <f t="array" aca="1" ref="BK99" ca="1">INDIRECT($AN99&amp;"!"&amp;'DataReport Cell refs'!BK$2)</f>
        <v>Select option</v>
      </c>
      <c r="BL99" t="str" cm="1">
        <f t="array" aca="1" ref="BL99" ca="1">INDIRECT($AN99&amp;"!"&amp;'DataReport Cell refs'!BL$2)</f>
        <v>Select option</v>
      </c>
      <c r="BM99" t="str" cm="1">
        <f t="array" aca="1" ref="BM99" ca="1">INDIRECT($AN99&amp;"!"&amp;'DataReport Cell refs'!BM$2)</f>
        <v>Select option</v>
      </c>
      <c r="BN99" t="str" cm="1">
        <f t="array" aca="1" ref="BN99" ca="1">INDIRECT($AN99&amp;"!"&amp;'DataReport Cell refs'!BN$2)</f>
        <v>Select option</v>
      </c>
      <c r="BO99" t="str" cm="1">
        <f t="array" aca="1" ref="BO99" ca="1">INDIRECT($AN99&amp;"!"&amp;'DataReport Cell refs'!BO$2)</f>
        <v>Select option</v>
      </c>
      <c r="BP99" t="str" cm="1">
        <f t="array" aca="1" ref="BP99" ca="1">INDIRECT($AN99&amp;"!"&amp;'DataReport Cell refs'!BP$2)</f>
        <v>Select option</v>
      </c>
      <c r="BQ99" t="str" cm="1">
        <f t="array" aca="1" ref="BQ99" ca="1">INDIRECT($AN99&amp;"!"&amp;'DataReport Cell refs'!BQ$2)</f>
        <v>Select option</v>
      </c>
      <c r="BR99" t="b" cm="1">
        <f t="array" aca="1" ref="BR99" ca="1">INDIRECT($AN99&amp;"!"&amp;'DataReport Cell refs'!BR$2)</f>
        <v>0</v>
      </c>
      <c r="BS99" t="b" cm="1">
        <f t="array" aca="1" ref="BS99" ca="1">INDIRECT($AN99&amp;"!"&amp;'DataReport Cell refs'!BS$2)</f>
        <v>0</v>
      </c>
      <c r="BT99" t="b" cm="1">
        <f t="array" aca="1" ref="BT99" ca="1">INDIRECT($AN99&amp;"!"&amp;'DataReport Cell refs'!BT$2)</f>
        <v>0</v>
      </c>
      <c r="BU99" t="b" cm="1">
        <f t="array" aca="1" ref="BU99" ca="1">INDIRECT($AN99&amp;"!"&amp;'DataReport Cell refs'!BU$2)</f>
        <v>0</v>
      </c>
      <c r="BV99" t="b" cm="1">
        <f t="array" aca="1" ref="BV99" ca="1">INDIRECT($AN99&amp;"!"&amp;'DataReport Cell refs'!BV$2)</f>
        <v>0</v>
      </c>
      <c r="BW99" t="b" cm="1">
        <f t="array" aca="1" ref="BW99" ca="1">INDIRECT($AN99&amp;"!"&amp;'DataReport Cell refs'!BW$2)</f>
        <v>0</v>
      </c>
      <c r="BX99" t="b" cm="1">
        <f t="array" aca="1" ref="BX99" ca="1">INDIRECT($AN99&amp;"!"&amp;'DataReport Cell refs'!BX$2)</f>
        <v>0</v>
      </c>
      <c r="BY99" t="b" cm="1">
        <f t="array" aca="1" ref="BY99" ca="1">INDIRECT($AN99&amp;"!"&amp;'DataReport Cell refs'!BY$2)</f>
        <v>0</v>
      </c>
      <c r="BZ99" t="b" cm="1">
        <f t="array" aca="1" ref="BZ99" ca="1">INDIRECT($AN99&amp;"!"&amp;'DataReport Cell refs'!BZ$2)</f>
        <v>0</v>
      </c>
      <c r="CA99" cm="1">
        <f t="array" aca="1" ref="CA99" ca="1">INDIRECT($AN99&amp;"!"&amp;'DataReport Cell refs'!CA$2)</f>
        <v>0</v>
      </c>
      <c r="CB99" s="385" cm="1">
        <f t="array" aca="1" ref="CB99" ca="1">INDIRECT($AN99&amp;"!"&amp;'DataReport Cell refs'!CB$2)</f>
        <v>0</v>
      </c>
      <c r="CC99" s="385" cm="1">
        <f t="array" aca="1" ref="CC99" ca="1">INDIRECT($AN99&amp;"!"&amp;'DataReport Cell refs'!CC$2)</f>
        <v>0</v>
      </c>
      <c r="CD99" s="385" cm="1">
        <f t="array" aca="1" ref="CD99" ca="1">INDIRECT($AN99&amp;"!"&amp;'DataReport Cell refs'!CD$2)</f>
        <v>0</v>
      </c>
      <c r="CE99" t="str" cm="1">
        <f t="array" aca="1" ref="CE99" ca="1">INDIRECT($AN99&amp;"!"&amp;'DataReport Cell refs'!CE$2)</f>
        <v>Select option</v>
      </c>
      <c r="CF99" s="361" cm="1">
        <f t="array" aca="1" ref="CF99" ca="1">INDIRECT($AN99&amp;"!"&amp;'DataReport Cell refs'!CF$2)</f>
        <v>0</v>
      </c>
      <c r="CG99" t="b" cm="1">
        <f t="array" aca="1" ref="CG99" ca="1">INDIRECT($AN99&amp;"!"&amp;'DataReport Cell refs'!CG$2)</f>
        <v>0</v>
      </c>
      <c r="CH99" t="b" cm="1">
        <f t="array" aca="1" ref="CH99" ca="1">INDIRECT($AN99&amp;"!"&amp;'DataReport Cell refs'!CH$2)</f>
        <v>0</v>
      </c>
      <c r="CI99" t="b" cm="1">
        <f t="array" aca="1" ref="CI99" ca="1">INDIRECT($AN99&amp;"!"&amp;'DataReport Cell refs'!CI$2)</f>
        <v>0</v>
      </c>
      <c r="CJ99" t="b" cm="1">
        <f t="array" aca="1" ref="CJ99" ca="1">INDIRECT($AN99&amp;"!"&amp;'DataReport Cell refs'!CJ$2)</f>
        <v>0</v>
      </c>
      <c r="CK99" t="b" cm="1">
        <f t="array" aca="1" ref="CK99" ca="1">INDIRECT($AN99&amp;"!"&amp;'DataReport Cell refs'!CK$2)</f>
        <v>0</v>
      </c>
      <c r="CL99" t="b" cm="1">
        <f t="array" aca="1" ref="CL99" ca="1">INDIRECT($AN99&amp;"!"&amp;'DataReport Cell refs'!CL$2)</f>
        <v>0</v>
      </c>
      <c r="CM99" t="b" cm="1">
        <f t="array" aca="1" ref="CM99" ca="1">INDIRECT($AN99&amp;"!"&amp;'DataReport Cell refs'!CM$2)</f>
        <v>0</v>
      </c>
      <c r="CN99" t="b" cm="1">
        <f t="array" aca="1" ref="CN99" ca="1">INDIRECT($AN99&amp;"!"&amp;'DataReport Cell refs'!CN$2)</f>
        <v>0</v>
      </c>
      <c r="CO99" t="b" cm="1">
        <f t="array" aca="1" ref="CO99" ca="1">INDIRECT($AN99&amp;"!"&amp;'DataReport Cell refs'!CO$2)</f>
        <v>0</v>
      </c>
      <c r="CP99" t="b" cm="1">
        <f t="array" aca="1" ref="CP99" ca="1">INDIRECT($AN99&amp;"!"&amp;'DataReport Cell refs'!CP$2)</f>
        <v>0</v>
      </c>
      <c r="CQ99" t="b" cm="1">
        <f t="array" aca="1" ref="CQ99" ca="1">INDIRECT($AN99&amp;"!"&amp;'DataReport Cell refs'!CQ$2)</f>
        <v>0</v>
      </c>
      <c r="CR99" t="b" cm="1">
        <f t="array" aca="1" ref="CR99" ca="1">INDIRECT($AN99&amp;"!"&amp;'DataReport Cell refs'!CR$2)</f>
        <v>0</v>
      </c>
      <c r="CS99" t="b" cm="1">
        <f t="array" aca="1" ref="CS99" ca="1">INDIRECT($AN99&amp;"!"&amp;'DataReport Cell refs'!CS$2)</f>
        <v>0</v>
      </c>
      <c r="CT99" t="b" cm="1">
        <f t="array" aca="1" ref="CT99" ca="1">INDIRECT($AN99&amp;"!"&amp;'DataReport Cell refs'!CT$2)</f>
        <v>0</v>
      </c>
      <c r="CU99" t="b" cm="1">
        <f t="array" aca="1" ref="CU99" ca="1">INDIRECT($AN99&amp;"!"&amp;'DataReport Cell refs'!CU$2)</f>
        <v>0</v>
      </c>
      <c r="CV99" t="b" cm="1">
        <f t="array" aca="1" ref="CV99" ca="1">INDIRECT($AN99&amp;"!"&amp;'DataReport Cell refs'!CV$2)</f>
        <v>0</v>
      </c>
      <c r="CW99" t="b" cm="1">
        <f t="array" aca="1" ref="CW99" ca="1">INDIRECT($AN99&amp;"!"&amp;'DataReport Cell refs'!CW$2)</f>
        <v>0</v>
      </c>
      <c r="CX99" t="b" cm="1">
        <f t="array" aca="1" ref="CX99" ca="1">INDIRECT($AN99&amp;"!"&amp;'DataReport Cell refs'!CX$2)</f>
        <v>0</v>
      </c>
      <c r="CY99" t="b" cm="1">
        <f t="array" aca="1" ref="CY99" ca="1">INDIRECT($AN99&amp;"!"&amp;'DataReport Cell refs'!CY$2)</f>
        <v>0</v>
      </c>
      <c r="CZ99" t="b" cm="1">
        <f t="array" aca="1" ref="CZ99" ca="1">INDIRECT($AN99&amp;"!"&amp;'DataReport Cell refs'!CZ$2)</f>
        <v>0</v>
      </c>
      <c r="DA99" t="b" cm="1">
        <f t="array" aca="1" ref="DA99" ca="1">INDIRECT($AN99&amp;"!"&amp;'DataReport Cell refs'!DA$2)</f>
        <v>0</v>
      </c>
      <c r="DB99" t="b" cm="1">
        <f t="array" aca="1" ref="DB99" ca="1">INDIRECT($AN99&amp;"!"&amp;'DataReport Cell refs'!DB$2)</f>
        <v>0</v>
      </c>
      <c r="DC99" t="b" cm="1">
        <f t="array" aca="1" ref="DC99" ca="1">INDIRECT($AN99&amp;"!"&amp;'DataReport Cell refs'!DC$2)</f>
        <v>0</v>
      </c>
      <c r="DD99" t="b" cm="1">
        <f t="array" aca="1" ref="DD99" ca="1">INDIRECT($AN99&amp;"!"&amp;'DataReport Cell refs'!DD$2)</f>
        <v>0</v>
      </c>
      <c r="DE99" t="b" cm="1">
        <f t="array" aca="1" ref="DE99" ca="1">INDIRECT($AN99&amp;"!"&amp;'DataReport Cell refs'!DE$2)</f>
        <v>0</v>
      </c>
      <c r="DF99" t="b" cm="1">
        <f t="array" aca="1" ref="DF99" ca="1">INDIRECT($AN99&amp;"!"&amp;'DataReport Cell refs'!DF$2)</f>
        <v>0</v>
      </c>
      <c r="DG99" t="b" cm="1">
        <f t="array" aca="1" ref="DG99" ca="1">INDIRECT($AN99&amp;"!"&amp;'DataReport Cell refs'!DG$2)</f>
        <v>0</v>
      </c>
      <c r="DH99" t="b" cm="1">
        <f t="array" aca="1" ref="DH99" ca="1">INDIRECT($AN99&amp;"!"&amp;'DataReport Cell refs'!DH$2)</f>
        <v>0</v>
      </c>
      <c r="DI99" t="b" cm="1">
        <f t="array" aca="1" ref="DI99" ca="1">INDIRECT($AN99&amp;"!"&amp;'DataReport Cell refs'!DI$2)</f>
        <v>0</v>
      </c>
      <c r="DJ99" t="b" cm="1">
        <f t="array" aca="1" ref="DJ99" ca="1">INDIRECT($AN99&amp;"!"&amp;'DataReport Cell refs'!DJ$2)</f>
        <v>0</v>
      </c>
      <c r="DK99" t="b" cm="1">
        <f t="array" aca="1" ref="DK99" ca="1">INDIRECT($AN99&amp;"!"&amp;'DataReport Cell refs'!DK$2)</f>
        <v>0</v>
      </c>
      <c r="DL99" t="b" cm="1">
        <f t="array" aca="1" ref="DL99" ca="1">INDIRECT($AN99&amp;"!"&amp;'DataReport Cell refs'!DL$2)</f>
        <v>0</v>
      </c>
      <c r="DM99" t="b" cm="1">
        <f t="array" aca="1" ref="DM99" ca="1">INDIRECT($AN99&amp;"!"&amp;'DataReport Cell refs'!DM$2)</f>
        <v>0</v>
      </c>
      <c r="DN99" t="str" cm="1">
        <f t="array" aca="1" ref="DN99" ca="1">INDIRECT($AN99&amp;"!"&amp;'DataReport Cell refs'!DN$2)</f>
        <v>Type here - Other service not included above 1</v>
      </c>
      <c r="DO99" t="str" cm="1">
        <f t="array" aca="1" ref="DO99" ca="1">INDIRECT($AN99&amp;"!"&amp;'DataReport Cell refs'!DO$2)</f>
        <v>Type here - Other service not included above 2</v>
      </c>
      <c r="DP99" t="str" cm="1">
        <f t="array" aca="1" ref="DP99" ca="1">INDIRECT($AN99&amp;"!"&amp;'DataReport Cell refs'!DP$2)</f>
        <v>Type here - Other service not included above 3</v>
      </c>
      <c r="DQ99" t="b" cm="1">
        <f t="array" aca="1" ref="DQ99" ca="1">INDIRECT($AN99&amp;"!"&amp;'DataReport Cell refs'!DQ$2)</f>
        <v>0</v>
      </c>
      <c r="DR99" t="b" cm="1">
        <f t="array" aca="1" ref="DR99" ca="1">INDIRECT($AN99&amp;"!"&amp;'DataReport Cell refs'!DR$2)</f>
        <v>0</v>
      </c>
      <c r="DS99" t="b" cm="1">
        <f t="array" aca="1" ref="DS99" ca="1">INDIRECT($AN99&amp;"!"&amp;'DataReport Cell refs'!DS$2)</f>
        <v>0</v>
      </c>
      <c r="DT99" t="b" cm="1">
        <f t="array" aca="1" ref="DT99" ca="1">INDIRECT($AN99&amp;"!"&amp;'DataReport Cell refs'!DT$2)</f>
        <v>0</v>
      </c>
      <c r="DU99" t="b" cm="1">
        <f t="array" aca="1" ref="DU99" ca="1">INDIRECT($AN99&amp;"!"&amp;'DataReport Cell refs'!DU$2)</f>
        <v>0</v>
      </c>
      <c r="DV99" t="b" cm="1">
        <f t="array" aca="1" ref="DV99" ca="1">INDIRECT($AN99&amp;"!"&amp;'DataReport Cell refs'!DV$2)</f>
        <v>0</v>
      </c>
      <c r="DW99" t="b" cm="1">
        <f t="array" aca="1" ref="DW99" ca="1">INDIRECT($AN99&amp;"!"&amp;'DataReport Cell refs'!DW$2)</f>
        <v>0</v>
      </c>
      <c r="DX99" t="b" cm="1">
        <f t="array" aca="1" ref="DX99" ca="1">INDIRECT($AN99&amp;"!"&amp;'DataReport Cell refs'!DX$2)</f>
        <v>0</v>
      </c>
      <c r="DY99" t="b" cm="1">
        <f t="array" aca="1" ref="DY99" ca="1">INDIRECT($AN99&amp;"!"&amp;'DataReport Cell refs'!DY$2)</f>
        <v>0</v>
      </c>
      <c r="DZ99" t="b" cm="1">
        <f t="array" aca="1" ref="DZ99" ca="1">INDIRECT($AN99&amp;"!"&amp;'DataReport Cell refs'!DZ$2)</f>
        <v>0</v>
      </c>
      <c r="EA99" t="b" cm="1">
        <f t="array" aca="1" ref="EA99" ca="1">INDIRECT($AN99&amp;"!"&amp;'DataReport Cell refs'!EA$2)</f>
        <v>0</v>
      </c>
      <c r="EB99" t="b" cm="1">
        <f t="array" aca="1" ref="EB99" ca="1">INDIRECT($AN99&amp;"!"&amp;'DataReport Cell refs'!EB$2)</f>
        <v>0</v>
      </c>
      <c r="EC99" t="b" cm="1">
        <f t="array" aca="1" ref="EC99" ca="1">INDIRECT($AN99&amp;"!"&amp;'DataReport Cell refs'!EC$2)</f>
        <v>0</v>
      </c>
      <c r="ED99" t="b" cm="1">
        <f t="array" aca="1" ref="ED99" ca="1">INDIRECT($AN99&amp;"!"&amp;'DataReport Cell refs'!ED$2)</f>
        <v>0</v>
      </c>
      <c r="EE99" t="b" cm="1">
        <f t="array" aca="1" ref="EE99" ca="1">INDIRECT($AN99&amp;"!"&amp;'DataReport Cell refs'!EE$2)</f>
        <v>0</v>
      </c>
      <c r="EF99" t="b" cm="1">
        <f t="array" aca="1" ref="EF99" ca="1">INDIRECT($AN99&amp;"!"&amp;'DataReport Cell refs'!EF$2)</f>
        <v>0</v>
      </c>
      <c r="EG99" t="b" cm="1">
        <f t="array" aca="1" ref="EG99" ca="1">INDIRECT($AN99&amp;"!"&amp;'DataReport Cell refs'!EG$2)</f>
        <v>0</v>
      </c>
      <c r="EH99" t="b" cm="1">
        <f t="array" aca="1" ref="EH99" ca="1">INDIRECT($AN99&amp;"!"&amp;'DataReport Cell refs'!EH$2)</f>
        <v>0</v>
      </c>
      <c r="EI99" t="b" cm="1">
        <f t="array" aca="1" ref="EI99" ca="1">INDIRECT($AN99&amp;"!"&amp;'DataReport Cell refs'!EI$2)</f>
        <v>0</v>
      </c>
      <c r="EJ99" t="b" cm="1">
        <f t="array" aca="1" ref="EJ99" ca="1">INDIRECT($AN99&amp;"!"&amp;'DataReport Cell refs'!EJ$2)</f>
        <v>0</v>
      </c>
      <c r="EK99" t="b" cm="1">
        <f t="array" aca="1" ref="EK99" ca="1">INDIRECT($AN99&amp;"!"&amp;'DataReport Cell refs'!EK$2)</f>
        <v>0</v>
      </c>
      <c r="EL99" t="b" cm="1">
        <f t="array" aca="1" ref="EL99" ca="1">INDIRECT($AN99&amp;"!"&amp;'DataReport Cell refs'!EL$2)</f>
        <v>0</v>
      </c>
      <c r="EM99" t="b" cm="1">
        <f t="array" aca="1" ref="EM99" ca="1">INDIRECT($AN99&amp;"!"&amp;'DataReport Cell refs'!EM$2)</f>
        <v>0</v>
      </c>
      <c r="EN99" t="b" cm="1">
        <f t="array" aca="1" ref="EN99" ca="1">INDIRECT($AN99&amp;"!"&amp;'DataReport Cell refs'!EN$2)</f>
        <v>0</v>
      </c>
      <c r="EO99" t="b" cm="1">
        <f t="array" aca="1" ref="EO99" ca="1">INDIRECT($AN99&amp;"!"&amp;'DataReport Cell refs'!EO$2)</f>
        <v>0</v>
      </c>
      <c r="EP99" t="b" cm="1">
        <f t="array" aca="1" ref="EP99" ca="1">INDIRECT($AN99&amp;"!"&amp;'DataReport Cell refs'!EP$2)</f>
        <v>0</v>
      </c>
      <c r="EQ99" t="b" cm="1">
        <f t="array" aca="1" ref="EQ99" ca="1">INDIRECT($AN99&amp;"!"&amp;'DataReport Cell refs'!EQ$2)</f>
        <v>0</v>
      </c>
      <c r="ER99" t="b" cm="1">
        <f t="array" aca="1" ref="ER99" ca="1">INDIRECT($AN99&amp;"!"&amp;'DataReport Cell refs'!ER$2)</f>
        <v>0</v>
      </c>
      <c r="ES99" t="b" cm="1">
        <f t="array" aca="1" ref="ES99" ca="1">INDIRECT($AN99&amp;"!"&amp;'DataReport Cell refs'!ES$2)</f>
        <v>0</v>
      </c>
      <c r="ET99" t="b" cm="1">
        <f t="array" aca="1" ref="ET99" ca="1">INDIRECT($AN99&amp;"!"&amp;'DataReport Cell refs'!ET$2)</f>
        <v>0</v>
      </c>
      <c r="EU99" t="b" cm="1">
        <f t="array" aca="1" ref="EU99" ca="1">INDIRECT($AN99&amp;"!"&amp;'DataReport Cell refs'!EU$2)</f>
        <v>0</v>
      </c>
      <c r="EV99" t="b" cm="1">
        <f t="array" aca="1" ref="EV99" ca="1">INDIRECT($AN99&amp;"!"&amp;'DataReport Cell refs'!EV$2)</f>
        <v>0</v>
      </c>
      <c r="EW99" t="b" cm="1">
        <f t="array" aca="1" ref="EW99" ca="1">INDIRECT($AN99&amp;"!"&amp;'DataReport Cell refs'!EW$2)</f>
        <v>0</v>
      </c>
      <c r="EX99" t="b" cm="1">
        <f t="array" aca="1" ref="EX99" ca="1">INDIRECT($AN99&amp;"!"&amp;'DataReport Cell refs'!EX$2)</f>
        <v>0</v>
      </c>
      <c r="EY99" t="b" cm="1">
        <f t="array" aca="1" ref="EY99" ca="1">INDIRECT($AN99&amp;"!"&amp;'DataReport Cell refs'!EY$2)</f>
        <v>0</v>
      </c>
      <c r="EZ99" t="b" cm="1">
        <f t="array" aca="1" ref="EZ99" ca="1">INDIRECT($AN99&amp;"!"&amp;'DataReport Cell refs'!EZ$2)</f>
        <v>0</v>
      </c>
      <c r="FA99" t="b" cm="1">
        <f t="array" aca="1" ref="FA99" ca="1">INDIRECT($AN99&amp;"!"&amp;'DataReport Cell refs'!FA$2)</f>
        <v>0</v>
      </c>
      <c r="FB99" t="b" cm="1">
        <f t="array" aca="1" ref="FB99" ca="1">INDIRECT($AN99&amp;"!"&amp;'DataReport Cell refs'!FB$2)</f>
        <v>0</v>
      </c>
      <c r="FC99" t="b" cm="1">
        <f t="array" aca="1" ref="FC99" ca="1">INDIRECT($AN99&amp;"!"&amp;'DataReport Cell refs'!FC$2)</f>
        <v>0</v>
      </c>
      <c r="FD99" t="b" cm="1">
        <f t="array" aca="1" ref="FD99" ca="1">INDIRECT($AN99&amp;"!"&amp;'DataReport Cell refs'!FD$2)</f>
        <v>0</v>
      </c>
      <c r="FE99" t="b" cm="1">
        <f t="array" aca="1" ref="FE99" ca="1">INDIRECT($AN99&amp;"!"&amp;'DataReport Cell refs'!FE$2)</f>
        <v>0</v>
      </c>
      <c r="FF99" t="b" cm="1">
        <f t="array" aca="1" ref="FF99" ca="1">INDIRECT($AN99&amp;"!"&amp;'DataReport Cell refs'!FF$2)</f>
        <v>0</v>
      </c>
      <c r="FG99" t="b" cm="1">
        <f t="array" aca="1" ref="FG99" ca="1">INDIRECT($AN99&amp;"!"&amp;'DataReport Cell refs'!FG$2)</f>
        <v>0</v>
      </c>
      <c r="FH99" t="b" cm="1">
        <f t="array" aca="1" ref="FH99" ca="1">INDIRECT($AN99&amp;"!"&amp;'DataReport Cell refs'!FH$2)</f>
        <v>0</v>
      </c>
      <c r="FI99" t="b" cm="1">
        <f t="array" aca="1" ref="FI99" ca="1">INDIRECT($AN99&amp;"!"&amp;'DataReport Cell refs'!FI$2)</f>
        <v>0</v>
      </c>
      <c r="FJ99" t="b" cm="1">
        <f t="array" aca="1" ref="FJ99" ca="1">INDIRECT($AN99&amp;"!"&amp;'DataReport Cell refs'!FJ$2)</f>
        <v>0</v>
      </c>
      <c r="FK99" s="361" cm="1">
        <f t="array" aca="1" ref="FK99" ca="1">INDIRECT($AN99&amp;"!"&amp;'DataReport Cell refs'!FK$2)</f>
        <v>0</v>
      </c>
      <c r="FL99" s="361" cm="1">
        <f t="array" aca="1" ref="FL99" ca="1">INDIRECT($AN99&amp;"!"&amp;'DataReport Cell refs'!FL$2)</f>
        <v>0</v>
      </c>
      <c r="FM99" s="361" cm="1">
        <f t="array" aca="1" ref="FM99" ca="1">INDIRECT($AN99&amp;"!"&amp;'DataReport Cell refs'!FM$2)</f>
        <v>0</v>
      </c>
      <c r="FN99" s="361" cm="1">
        <f t="array" aca="1" ref="FN99" ca="1">INDIRECT($AN99&amp;"!"&amp;'DataReport Cell refs'!FN$2)</f>
        <v>0</v>
      </c>
      <c r="FO99" s="361" cm="1">
        <f t="array" aca="1" ref="FO99" ca="1">INDIRECT($AN99&amp;"!"&amp;'DataReport Cell refs'!FO$2)</f>
        <v>0</v>
      </c>
      <c r="FP99" s="361" cm="1">
        <f t="array" aca="1" ref="FP99" ca="1">INDIRECT($AN99&amp;"!"&amp;'DataReport Cell refs'!FP$2)</f>
        <v>0</v>
      </c>
      <c r="FQ99" s="361" cm="1">
        <f t="array" aca="1" ref="FQ99" ca="1">INDIRECT($AN99&amp;"!"&amp;'DataReport Cell refs'!FQ$2)</f>
        <v>0</v>
      </c>
      <c r="FR99" s="361" cm="1">
        <f t="array" aca="1" ref="FR99" ca="1">INDIRECT($AN99&amp;"!"&amp;'DataReport Cell refs'!FR$2)</f>
        <v>0</v>
      </c>
      <c r="FS99" s="361" cm="1">
        <f t="array" aca="1" ref="FS99" ca="1">INDIRECT($AN99&amp;"!"&amp;'DataReport Cell refs'!FS$2)</f>
        <v>0</v>
      </c>
      <c r="FT99" s="361" cm="1">
        <f t="array" aca="1" ref="FT99" ca="1">INDIRECT($AN99&amp;"!"&amp;'DataReport Cell refs'!FT$2)</f>
        <v>0</v>
      </c>
      <c r="FU99" s="361" cm="1">
        <f t="array" aca="1" ref="FU99" ca="1">INDIRECT($AN99&amp;"!"&amp;'DataReport Cell refs'!FU$2)</f>
        <v>0</v>
      </c>
      <c r="FV99" s="361" cm="1">
        <f t="array" aca="1" ref="FV99" ca="1">INDIRECT($AN99&amp;"!"&amp;'DataReport Cell refs'!FV$2)</f>
        <v>0</v>
      </c>
      <c r="FW99" s="361" cm="1">
        <f t="array" aca="1" ref="FW99" ca="1">INDIRECT($AN99&amp;"!"&amp;'DataReport Cell refs'!FW$2)</f>
        <v>0</v>
      </c>
      <c r="FX99" s="361" cm="1">
        <f t="array" aca="1" ref="FX99" ca="1">INDIRECT($AN99&amp;"!"&amp;'DataReport Cell refs'!FX$2)</f>
        <v>0</v>
      </c>
      <c r="FY99" s="361" cm="1">
        <f t="array" aca="1" ref="FY99" ca="1">INDIRECT($AN99&amp;"!"&amp;'DataReport Cell refs'!FY$2)</f>
        <v>0</v>
      </c>
      <c r="FZ99" s="361" cm="1">
        <f t="array" aca="1" ref="FZ99" ca="1">INDIRECT($AN99&amp;"!"&amp;'DataReport Cell refs'!FZ$2)</f>
        <v>0</v>
      </c>
      <c r="GA99" s="361" cm="1">
        <f t="array" aca="1" ref="GA99" ca="1">INDIRECT($AN99&amp;"!"&amp;'DataReport Cell refs'!GA$2)</f>
        <v>0</v>
      </c>
      <c r="GB99" s="361" cm="1">
        <f t="array" aca="1" ref="GB99" ca="1">INDIRECT($AN99&amp;"!"&amp;'DataReport Cell refs'!GB$2)</f>
        <v>0</v>
      </c>
      <c r="GC99" s="361" cm="1">
        <f t="array" aca="1" ref="GC99" ca="1">INDIRECT($AN99&amp;"!"&amp;'DataReport Cell refs'!GC$2)</f>
        <v>0</v>
      </c>
      <c r="GD99" s="361" cm="1">
        <f t="array" aca="1" ref="GD99" ca="1">INDIRECT($AN99&amp;"!"&amp;'DataReport Cell refs'!GD$2)</f>
        <v>0</v>
      </c>
      <c r="GE99" s="361" cm="1">
        <f t="array" aca="1" ref="GE99" ca="1">INDIRECT($AN99&amp;"!"&amp;'DataReport Cell refs'!GE$2)</f>
        <v>0</v>
      </c>
      <c r="GF99" s="361" cm="1">
        <f t="array" aca="1" ref="GF99" ca="1">INDIRECT($AN99&amp;"!"&amp;'DataReport Cell refs'!GF$2)</f>
        <v>0</v>
      </c>
      <c r="GG99" s="361" cm="1">
        <f t="array" aca="1" ref="GG99" ca="1">INDIRECT($AN99&amp;"!"&amp;'DataReport Cell refs'!GG$2)</f>
        <v>0</v>
      </c>
      <c r="GH99" s="361" cm="1">
        <f t="array" aca="1" ref="GH99" ca="1">INDIRECT($AN99&amp;"!"&amp;'DataReport Cell refs'!GH$2)</f>
        <v>0</v>
      </c>
      <c r="GI99" s="361" cm="1">
        <f t="array" aca="1" ref="GI99" ca="1">INDIRECT($AN99&amp;"!"&amp;'DataReport Cell refs'!GI$2)</f>
        <v>0</v>
      </c>
      <c r="GJ99" s="361" cm="1">
        <f t="array" aca="1" ref="GJ99" ca="1">INDIRECT($AN99&amp;"!"&amp;'DataReport Cell refs'!GJ$2)</f>
        <v>0</v>
      </c>
      <c r="GK99" s="361" cm="1">
        <f t="array" aca="1" ref="GK99" ca="1">INDIRECT($AN99&amp;"!"&amp;'DataReport Cell refs'!GK$2)</f>
        <v>0</v>
      </c>
      <c r="GL99" s="361" cm="1">
        <f t="array" aca="1" ref="GL99" ca="1">INDIRECT($AN99&amp;"!"&amp;'DataReport Cell refs'!GL$2)</f>
        <v>0</v>
      </c>
      <c r="GM99" s="361" cm="1">
        <f t="array" aca="1" ref="GM99" ca="1">INDIRECT($AN99&amp;"!"&amp;'DataReport Cell refs'!GM$2)</f>
        <v>0</v>
      </c>
      <c r="GN99" s="361" cm="1">
        <f t="array" aca="1" ref="GN99" ca="1">INDIRECT($AN99&amp;"!"&amp;'DataReport Cell refs'!GN$2)</f>
        <v>0</v>
      </c>
      <c r="GO99" s="361" cm="1">
        <f t="array" aca="1" ref="GO99" ca="1">INDIRECT($AN99&amp;"!"&amp;'DataReport Cell refs'!GO$2)</f>
        <v>0</v>
      </c>
      <c r="GP99" s="361" cm="1">
        <f t="array" aca="1" ref="GP99" ca="1">INDIRECT($AN99&amp;"!"&amp;'DataReport Cell refs'!GP$2)</f>
        <v>0</v>
      </c>
      <c r="GQ99" s="361" cm="1">
        <f t="array" aca="1" ref="GQ99" ca="1">INDIRECT($AN99&amp;"!"&amp;'DataReport Cell refs'!GQ$2)</f>
        <v>0</v>
      </c>
      <c r="GR99" s="361" cm="1">
        <f t="array" aca="1" ref="GR99" ca="1">INDIRECT($AN99&amp;"!"&amp;'DataReport Cell refs'!GR$2)</f>
        <v>0</v>
      </c>
      <c r="GS99" s="361" cm="1">
        <f t="array" aca="1" ref="GS99" ca="1">INDIRECT($AN99&amp;"!"&amp;'DataReport Cell refs'!GS$2)</f>
        <v>0</v>
      </c>
      <c r="GT99" s="361" cm="1">
        <f t="array" aca="1" ref="GT99" ca="1">INDIRECT($AN99&amp;"!"&amp;'DataReport Cell refs'!GT$2)</f>
        <v>0</v>
      </c>
      <c r="GU99" s="361" cm="1">
        <f t="array" aca="1" ref="GU99" ca="1">INDIRECT($AN99&amp;"!"&amp;'DataReport Cell refs'!GU$2)</f>
        <v>0</v>
      </c>
      <c r="GV99" s="361" cm="1">
        <f t="array" aca="1" ref="GV99" ca="1">INDIRECT($AN99&amp;"!"&amp;'DataReport Cell refs'!GV$2)</f>
        <v>0</v>
      </c>
      <c r="GW99" s="361" cm="1">
        <f t="array" aca="1" ref="GW99" ca="1">INDIRECT($AN99&amp;"!"&amp;'DataReport Cell refs'!GW$2)</f>
        <v>0</v>
      </c>
      <c r="GX99" s="361" cm="1">
        <f t="array" aca="1" ref="GX99" ca="1">INDIRECT($AN99&amp;"!"&amp;'DataReport Cell refs'!GX$2)</f>
        <v>0</v>
      </c>
      <c r="GY99" s="361" cm="1">
        <f t="array" aca="1" ref="GY99" ca="1">INDIRECT($AN99&amp;"!"&amp;'DataReport Cell refs'!GY$2)</f>
        <v>0</v>
      </c>
      <c r="GZ99" s="361" cm="1">
        <f t="array" aca="1" ref="GZ99" ca="1">INDIRECT($AN99&amp;"!"&amp;'DataReport Cell refs'!GZ$2)</f>
        <v>0</v>
      </c>
      <c r="HA99" s="361" cm="1">
        <f t="array" aca="1" ref="HA99" ca="1">INDIRECT($AN99&amp;"!"&amp;'DataReport Cell refs'!HA$2)</f>
        <v>0</v>
      </c>
      <c r="HB99" s="361" cm="1">
        <f t="array" aca="1" ref="HB99" ca="1">INDIRECT($AN99&amp;"!"&amp;'DataReport Cell refs'!HB$2)</f>
        <v>0</v>
      </c>
      <c r="HC99" s="361" cm="1">
        <f t="array" aca="1" ref="HC99" ca="1">INDIRECT($AN99&amp;"!"&amp;'DataReport Cell refs'!HC$2)</f>
        <v>0</v>
      </c>
      <c r="HD99" s="361" cm="1">
        <f t="array" aca="1" ref="HD99" ca="1">INDIRECT($AN99&amp;"!"&amp;'DataReport Cell refs'!HD$2)</f>
        <v>0</v>
      </c>
      <c r="HE99" cm="1">
        <f t="array" aca="1" ref="HE99" ca="1">INDIRECT($AN99&amp;"!"&amp;'DataReport Cell refs'!HE$2)</f>
        <v>0</v>
      </c>
      <c r="HF99" cm="1">
        <f t="array" aca="1" ref="HF99" ca="1">INDIRECT($AN99&amp;"!"&amp;'DataReport Cell refs'!HF$2)</f>
        <v>0</v>
      </c>
      <c r="HG99" cm="1">
        <f t="array" aca="1" ref="HG99" ca="1">INDIRECT($AN99&amp;"!"&amp;'DataReport Cell refs'!HG$2)</f>
        <v>0</v>
      </c>
      <c r="HH99" cm="1">
        <f t="array" aca="1" ref="HH99" ca="1">INDIRECT($AN99&amp;"!"&amp;'DataReport Cell refs'!HH$2)</f>
        <v>0</v>
      </c>
      <c r="HI99" cm="1">
        <f t="array" aca="1" ref="HI99" ca="1">INDIRECT($AN99&amp;"!"&amp;'DataReport Cell refs'!HI$2)</f>
        <v>0</v>
      </c>
      <c r="HJ99" cm="1">
        <f t="array" aca="1" ref="HJ99" ca="1">INDIRECT($AN99&amp;"!"&amp;'DataReport Cell refs'!HJ$2)</f>
        <v>0</v>
      </c>
      <c r="HK99" cm="1">
        <f t="array" aca="1" ref="HK99" ca="1">INDIRECT($AN99&amp;"!"&amp;'DataReport Cell refs'!HK$2)</f>
        <v>0</v>
      </c>
      <c r="HL99" cm="1">
        <f t="array" aca="1" ref="HL99" ca="1">INDIRECT($AN99&amp;"!"&amp;'DataReport Cell refs'!HL$2)</f>
        <v>0</v>
      </c>
      <c r="HM99" cm="1">
        <f t="array" aca="1" ref="HM99" ca="1">INDIRECT($AN99&amp;"!"&amp;'DataReport Cell refs'!HM$2)</f>
        <v>0</v>
      </c>
      <c r="HN99" cm="1">
        <f t="array" aca="1" ref="HN99" ca="1">INDIRECT($AN99&amp;"!"&amp;'DataReport Cell refs'!HN$2)</f>
        <v>0</v>
      </c>
      <c r="HO99" cm="1">
        <f t="array" aca="1" ref="HO99" ca="1">INDIRECT($AN99&amp;"!"&amp;'DataReport Cell refs'!HO$2)</f>
        <v>0</v>
      </c>
      <c r="HP99" cm="1">
        <f t="array" aca="1" ref="HP99" ca="1">INDIRECT($AN99&amp;"!"&amp;'DataReport Cell refs'!HP$2)</f>
        <v>0</v>
      </c>
      <c r="HQ99" cm="1">
        <f t="array" aca="1" ref="HQ99" ca="1">INDIRECT($AN99&amp;"!"&amp;'DataReport Cell refs'!HQ$2)</f>
        <v>0</v>
      </c>
      <c r="HR99" cm="1">
        <f t="array" aca="1" ref="HR99" ca="1">INDIRECT($AN99&amp;"!"&amp;'DataReport Cell refs'!HR$2)</f>
        <v>0</v>
      </c>
      <c r="HS99" cm="1">
        <f t="array" aca="1" ref="HS99" ca="1">INDIRECT($AN99&amp;"!"&amp;'DataReport Cell refs'!HS$2)</f>
        <v>0</v>
      </c>
      <c r="HT99" cm="1">
        <f t="array" aca="1" ref="HT99" ca="1">INDIRECT($AN99&amp;"!"&amp;'DataReport Cell refs'!HT$2)</f>
        <v>0</v>
      </c>
      <c r="HU99" cm="1">
        <f t="array" aca="1" ref="HU99" ca="1">INDIRECT($AN99&amp;"!"&amp;'DataReport Cell refs'!HU$2)</f>
        <v>0</v>
      </c>
      <c r="HV99" cm="1">
        <f t="array" aca="1" ref="HV99" ca="1">INDIRECT($AN99&amp;"!"&amp;'DataReport Cell refs'!HV$2)</f>
        <v>0</v>
      </c>
      <c r="HW99" cm="1">
        <f t="array" aca="1" ref="HW99" ca="1">INDIRECT($AN99&amp;"!"&amp;'DataReport Cell refs'!HW$2)</f>
        <v>0</v>
      </c>
      <c r="HX99" cm="1">
        <f t="array" aca="1" ref="HX99" ca="1">INDIRECT($AN99&amp;"!"&amp;'DataReport Cell refs'!HX$2)</f>
        <v>0</v>
      </c>
      <c r="HY99" cm="1">
        <f t="array" aca="1" ref="HY99" ca="1">INDIRECT($AN99&amp;"!"&amp;'DataReport Cell refs'!HY$2)</f>
        <v>0</v>
      </c>
      <c r="HZ99" cm="1">
        <f t="array" aca="1" ref="HZ99" ca="1">INDIRECT($AN99&amp;"!"&amp;'DataReport Cell refs'!HZ$2)</f>
        <v>0</v>
      </c>
      <c r="IA99" cm="1">
        <f t="array" aca="1" ref="IA99" ca="1">INDIRECT($AN99&amp;"!"&amp;'DataReport Cell refs'!IA$2)</f>
        <v>0</v>
      </c>
      <c r="IB99" cm="1">
        <f t="array" aca="1" ref="IB99" ca="1">INDIRECT($AN99&amp;"!"&amp;'DataReport Cell refs'!IB$2)</f>
        <v>0</v>
      </c>
      <c r="IC99" cm="1">
        <f t="array" aca="1" ref="IC99" ca="1">INDIRECT($AN99&amp;"!"&amp;'DataReport Cell refs'!IC$2)</f>
        <v>0</v>
      </c>
      <c r="ID99" cm="1">
        <f t="array" aca="1" ref="ID99" ca="1">INDIRECT($AN99&amp;"!"&amp;'DataReport Cell refs'!ID$2)</f>
        <v>0</v>
      </c>
      <c r="IE99" cm="1">
        <f t="array" aca="1" ref="IE99" ca="1">INDIRECT($AN99&amp;"!"&amp;'DataReport Cell refs'!IE$2)</f>
        <v>0</v>
      </c>
      <c r="IF99" cm="1">
        <f t="array" aca="1" ref="IF99" ca="1">INDIRECT($AN99&amp;"!"&amp;'DataReport Cell refs'!IF$2)</f>
        <v>0</v>
      </c>
      <c r="IG99" cm="1">
        <f t="array" aca="1" ref="IG99" ca="1">INDIRECT($AN99&amp;"!"&amp;'DataReport Cell refs'!IG$2)</f>
        <v>0</v>
      </c>
      <c r="IH99" cm="1">
        <f t="array" aca="1" ref="IH99" ca="1">INDIRECT($AN99&amp;"!"&amp;'DataReport Cell refs'!IH$2)</f>
        <v>0</v>
      </c>
      <c r="II99" cm="1">
        <f t="array" aca="1" ref="II99" ca="1">INDIRECT($AN99&amp;"!"&amp;'DataReport Cell refs'!II$2)</f>
        <v>0</v>
      </c>
      <c r="IJ99" cm="1">
        <f t="array" aca="1" ref="IJ99" ca="1">INDIRECT($AN99&amp;"!"&amp;'DataReport Cell refs'!IJ$2)</f>
        <v>0</v>
      </c>
      <c r="IK99" cm="1">
        <f t="array" aca="1" ref="IK99" ca="1">INDIRECT($AN99&amp;"!"&amp;'DataReport Cell refs'!IK$2)</f>
        <v>0</v>
      </c>
      <c r="IL99" cm="1">
        <f t="array" aca="1" ref="IL99" ca="1">INDIRECT($AN99&amp;"!"&amp;'DataReport Cell refs'!IL$2)</f>
        <v>0</v>
      </c>
      <c r="IM99" cm="1">
        <f t="array" aca="1" ref="IM99" ca="1">INDIRECT($AN99&amp;"!"&amp;'DataReport Cell refs'!IM$2)</f>
        <v>0</v>
      </c>
      <c r="IN99" cm="1">
        <f t="array" aca="1" ref="IN99" ca="1">INDIRECT($AN99&amp;"!"&amp;'DataReport Cell refs'!IN$2)</f>
        <v>0</v>
      </c>
      <c r="IO99" cm="1">
        <f t="array" aca="1" ref="IO99" ca="1">INDIRECT($AN99&amp;"!"&amp;'DataReport Cell refs'!IO$2)</f>
        <v>0</v>
      </c>
      <c r="IP99" cm="1">
        <f t="array" aca="1" ref="IP99" ca="1">INDIRECT($AN99&amp;"!"&amp;'DataReport Cell refs'!IP$2)</f>
        <v>0</v>
      </c>
      <c r="IQ99" cm="1">
        <f t="array" aca="1" ref="IQ99" ca="1">INDIRECT($AN99&amp;"!"&amp;'DataReport Cell refs'!IQ$2)</f>
        <v>0</v>
      </c>
      <c r="IR99" cm="1">
        <f t="array" aca="1" ref="IR99" ca="1">INDIRECT($AN99&amp;"!"&amp;'DataReport Cell refs'!IR$2)</f>
        <v>0</v>
      </c>
      <c r="IS99" cm="1">
        <f t="array" aca="1" ref="IS99" ca="1">INDIRECT($AN99&amp;"!"&amp;'DataReport Cell refs'!IS$2)</f>
        <v>0</v>
      </c>
      <c r="IT99" cm="1">
        <f t="array" aca="1" ref="IT99" ca="1">INDIRECT($AN99&amp;"!"&amp;'DataReport Cell refs'!IT$2)</f>
        <v>0</v>
      </c>
      <c r="IU99" cm="1">
        <f t="array" aca="1" ref="IU99" ca="1">INDIRECT($AN99&amp;"!"&amp;'DataReport Cell refs'!IU$2)</f>
        <v>0</v>
      </c>
      <c r="IV99" cm="1">
        <f t="array" aca="1" ref="IV99" ca="1">INDIRECT($AN99&amp;"!"&amp;'DataReport Cell refs'!IV$2)</f>
        <v>0</v>
      </c>
      <c r="IW99" cm="1">
        <f t="array" aca="1" ref="IW99" ca="1">INDIRECT($AN99&amp;"!"&amp;'DataReport Cell refs'!IW$2)</f>
        <v>0</v>
      </c>
      <c r="IX99" cm="1">
        <f t="array" aca="1" ref="IX99" ca="1">INDIRECT($AN99&amp;"!"&amp;'DataReport Cell refs'!IX$2)</f>
        <v>0</v>
      </c>
      <c r="IY99" cm="1">
        <f t="array" aca="1" ref="IY99" ca="1">INDIRECT($AN99&amp;"!"&amp;'DataReport Cell refs'!IY$2)</f>
        <v>0</v>
      </c>
      <c r="IZ99" cm="1">
        <f t="array" aca="1" ref="IZ99" ca="1">INDIRECT($AN99&amp;"!"&amp;'DataReport Cell refs'!IZ$2)</f>
        <v>0</v>
      </c>
      <c r="JA99" cm="1">
        <f t="array" aca="1" ref="JA99" ca="1">INDIRECT($AN99&amp;"!"&amp;'DataReport Cell refs'!JA$2)</f>
        <v>0</v>
      </c>
      <c r="JB99" cm="1">
        <f t="array" aca="1" ref="JB99" ca="1">INDIRECT($AN99&amp;"!"&amp;'DataReport Cell refs'!JB$2)</f>
        <v>0</v>
      </c>
      <c r="JC99" cm="1">
        <f t="array" aca="1" ref="JC99" ca="1">INDIRECT($AN99&amp;"!"&amp;'DataReport Cell refs'!JC$2)</f>
        <v>0</v>
      </c>
      <c r="JD99" cm="1">
        <f t="array" aca="1" ref="JD99" ca="1">INDIRECT($AN99&amp;"!"&amp;'DataReport Cell refs'!JD$2)</f>
        <v>0</v>
      </c>
      <c r="JE99" cm="1">
        <f t="array" aca="1" ref="JE99" ca="1">INDIRECT($AN99&amp;"!"&amp;'DataReport Cell refs'!JE$2)</f>
        <v>0</v>
      </c>
      <c r="JF99" cm="1">
        <f t="array" aca="1" ref="JF99" ca="1">INDIRECT($AN99&amp;"!"&amp;'DataReport Cell refs'!JF$2)</f>
        <v>0</v>
      </c>
      <c r="JG99" cm="1">
        <f t="array" aca="1" ref="JG99" ca="1">INDIRECT($AN99&amp;"!"&amp;'DataReport Cell refs'!JG$2)</f>
        <v>0</v>
      </c>
      <c r="JH99" cm="1">
        <f t="array" aca="1" ref="JH99" ca="1">INDIRECT($AN99&amp;"!"&amp;'DataReport Cell refs'!JH$2)</f>
        <v>0</v>
      </c>
      <c r="JI99" cm="1">
        <f t="array" aca="1" ref="JI99" ca="1">INDIRECT($AN99&amp;"!"&amp;'DataReport Cell refs'!JI$2)</f>
        <v>0</v>
      </c>
      <c r="JJ99" cm="1">
        <f t="array" aca="1" ref="JJ99" ca="1">INDIRECT($AN99&amp;"!"&amp;'DataReport Cell refs'!JJ$2)</f>
        <v>0</v>
      </c>
      <c r="JK99" cm="1">
        <f t="array" aca="1" ref="JK99" ca="1">INDIRECT($AN99&amp;"!"&amp;'DataReport Cell refs'!JK$2)</f>
        <v>0</v>
      </c>
      <c r="JL99" cm="1">
        <f t="array" aca="1" ref="JL99" ca="1">INDIRECT($AN99&amp;"!"&amp;'DataReport Cell refs'!JL$2)</f>
        <v>0</v>
      </c>
      <c r="JM99" cm="1">
        <f t="array" aca="1" ref="JM99" ca="1">INDIRECT($AN99&amp;"!"&amp;'DataReport Cell refs'!JM$2)</f>
        <v>0</v>
      </c>
      <c r="JN99" cm="1">
        <f t="array" aca="1" ref="JN99" ca="1">INDIRECT($AN99&amp;"!"&amp;'DataReport Cell refs'!JN$2)</f>
        <v>0</v>
      </c>
      <c r="JO99" cm="1">
        <f t="array" aca="1" ref="JO99" ca="1">INDIRECT($AN99&amp;"!"&amp;'DataReport Cell refs'!JO$2)</f>
        <v>0</v>
      </c>
      <c r="JP99" cm="1">
        <f t="array" aca="1" ref="JP99" ca="1">INDIRECT($AN99&amp;"!"&amp;'DataReport Cell refs'!JP$2)</f>
        <v>0</v>
      </c>
      <c r="JQ99" cm="1">
        <f t="array" aca="1" ref="JQ99" ca="1">INDIRECT($AN99&amp;"!"&amp;'DataReport Cell refs'!JQ$2)</f>
        <v>0</v>
      </c>
      <c r="JR99" cm="1">
        <f t="array" aca="1" ref="JR99" ca="1">INDIRECT($AN99&amp;"!"&amp;'DataReport Cell refs'!JR$2)</f>
        <v>0</v>
      </c>
      <c r="JS99" cm="1">
        <f t="array" aca="1" ref="JS99" ca="1">INDIRECT($AN99&amp;"!"&amp;'DataReport Cell refs'!JS$2)</f>
        <v>0</v>
      </c>
      <c r="JT99" cm="1">
        <f t="array" aca="1" ref="JT99" ca="1">INDIRECT($AN99&amp;"!"&amp;'DataReport Cell refs'!JT$2)</f>
        <v>0</v>
      </c>
      <c r="JU99" cm="1">
        <f t="array" aca="1" ref="JU99" ca="1">INDIRECT($AN99&amp;"!"&amp;'DataReport Cell refs'!JU$2)</f>
        <v>0</v>
      </c>
      <c r="JV99" t="str" cm="1">
        <f t="array" aca="1" ref="JV99" ca="1">INDIRECT($AN99&amp;"!"&amp;'DataReport Cell refs'!JV$2)</f>
        <v>Not Commenced</v>
      </c>
      <c r="JW99" t="str" cm="1">
        <f t="array" aca="1" ref="JW99" ca="1">INDIRECT($AN99&amp;"!"&amp;'DataReport Cell refs'!JW$2)</f>
        <v>First complete Stocktake</v>
      </c>
      <c r="JX99" t="str" cm="1">
        <f t="array" aca="1" ref="JX99" ca="1">INDIRECT($AN99&amp;"!"&amp;'DataReport Cell refs'!JX$2)</f>
        <v>First complete Stocktake</v>
      </c>
      <c r="JY99" t="str" cm="1">
        <f t="array" aca="1" ref="JY99" ca="1">INDIRECT($AN99&amp;"!"&amp;'DataReport Cell refs'!JY$2)</f>
        <v>First complete Stocktake</v>
      </c>
      <c r="JZ99" t="str" cm="1">
        <f t="array" aca="1" ref="JZ99" ca="1">INDIRECT($AN99&amp;"!"&amp;'DataReport Cell refs'!JZ$2)</f>
        <v>First complete Stocktake</v>
      </c>
      <c r="KA99" t="str" cm="1">
        <f t="array" aca="1" ref="KA99" ca="1">INDIRECT($AN99&amp;"!"&amp;'DataReport Cell refs'!KA$2)</f>
        <v>First complete Stocktake</v>
      </c>
      <c r="KB99" t="str" cm="1">
        <f t="array" aca="1" ref="KB99" ca="1">INDIRECT($AN99&amp;"!"&amp;'DataReport Cell refs'!KB$2)</f>
        <v>First complete Stocktake</v>
      </c>
    </row>
    <row r="100" spans="40:288" x14ac:dyDescent="0.35">
      <c r="AN100" s="345" t="s">
        <v>1239</v>
      </c>
      <c r="AO100" cm="1">
        <f t="array" aca="1" ref="AO100" ca="1">INDIRECT($AN100&amp;"!"&amp;'DataReport Cell refs'!AO$2)</f>
        <v>0</v>
      </c>
      <c r="AP100" t="str" cm="1">
        <f t="array" aca="1" ref="AP100" ca="1">INDIRECT($AN100&amp;"!"&amp;'DataReport Cell refs'!AP$2)</f>
        <v>Select option</v>
      </c>
      <c r="AQ100" t="str" cm="1">
        <f t="array" aca="1" ref="AQ100" ca="1">INDIRECT($AN100&amp;"!"&amp;'DataReport Cell refs'!AQ$2)</f>
        <v>Select option</v>
      </c>
      <c r="AR100" s="361" cm="1">
        <f t="array" aca="1" ref="AR100" ca="1">INDIRECT($AN100&amp;"!"&amp;'DataReport Cell refs'!AR$2)</f>
        <v>0</v>
      </c>
      <c r="AS100" t="b" cm="1">
        <f t="array" aca="1" ref="AS100" ca="1">INDIRECT($AN100&amp;"!"&amp;'DataReport Cell refs'!AS$2)</f>
        <v>0</v>
      </c>
      <c r="AT100" t="b" cm="1">
        <f t="array" aca="1" ref="AT100" ca="1">INDIRECT($AN100&amp;"!"&amp;'DataReport Cell refs'!AT$2)</f>
        <v>0</v>
      </c>
      <c r="AU100" t="b" cm="1">
        <f t="array" aca="1" ref="AU100" ca="1">INDIRECT($AN100&amp;"!"&amp;'DataReport Cell refs'!AU$2)</f>
        <v>0</v>
      </c>
      <c r="AV100" t="b" cm="1">
        <f t="array" aca="1" ref="AV100" ca="1">INDIRECT($AN100&amp;"!"&amp;'DataReport Cell refs'!AV$2)</f>
        <v>0</v>
      </c>
      <c r="AW100" t="b" cm="1">
        <f t="array" aca="1" ref="AW100" ca="1">INDIRECT($AN100&amp;"!"&amp;'DataReport Cell refs'!AW$2)</f>
        <v>0</v>
      </c>
      <c r="AX100" t="b" cm="1">
        <f t="array" aca="1" ref="AX100" ca="1">INDIRECT($AN100&amp;"!"&amp;'DataReport Cell refs'!AX$2)</f>
        <v>0</v>
      </c>
      <c r="AY100" t="b" cm="1">
        <f t="array" aca="1" ref="AY100" ca="1">INDIRECT($AN100&amp;"!"&amp;'DataReport Cell refs'!AY$2)</f>
        <v>0</v>
      </c>
      <c r="AZ100" t="b" cm="1">
        <f t="array" aca="1" ref="AZ100" ca="1">INDIRECT($AN100&amp;"!"&amp;'DataReport Cell refs'!AZ$2)</f>
        <v>0</v>
      </c>
      <c r="BA100" t="b" cm="1">
        <f t="array" aca="1" ref="BA100" ca="1">INDIRECT($AN100&amp;"!"&amp;'DataReport Cell refs'!BA$2)</f>
        <v>0</v>
      </c>
      <c r="BB100" t="b" cm="1">
        <f t="array" aca="1" ref="BB100" ca="1">INDIRECT($AN100&amp;"!"&amp;'DataReport Cell refs'!BB$2)</f>
        <v>0</v>
      </c>
      <c r="BC100" t="b" cm="1">
        <f t="array" aca="1" ref="BC100" ca="1">INDIRECT($AN100&amp;"!"&amp;'DataReport Cell refs'!BC$2)</f>
        <v>0</v>
      </c>
      <c r="BD100" t="b" cm="1">
        <f t="array" aca="1" ref="BD100" ca="1">INDIRECT($AN100&amp;"!"&amp;'DataReport Cell refs'!BD$2)</f>
        <v>0</v>
      </c>
      <c r="BE100" t="b" cm="1">
        <f t="array" aca="1" ref="BE100" ca="1">INDIRECT($AN100&amp;"!"&amp;'DataReport Cell refs'!BE$2)</f>
        <v>0</v>
      </c>
      <c r="BF100" t="b" cm="1">
        <f t="array" aca="1" ref="BF100" ca="1">INDIRECT($AN100&amp;"!"&amp;'DataReport Cell refs'!BF$2)</f>
        <v>0</v>
      </c>
      <c r="BG100" t="b" cm="1">
        <f t="array" aca="1" ref="BG100" ca="1">INDIRECT($AN100&amp;"!"&amp;'DataReport Cell refs'!BG$2)</f>
        <v>0</v>
      </c>
      <c r="BH100" t="b" cm="1">
        <f t="array" aca="1" ref="BH100" ca="1">INDIRECT($AN100&amp;"!"&amp;'DataReport Cell refs'!BH$2)</f>
        <v>0</v>
      </c>
      <c r="BI100" t="str" cm="1">
        <f t="array" aca="1" ref="BI100" ca="1">INDIRECT($AN100&amp;"!"&amp;'DataReport Cell refs'!BI$2)</f>
        <v>Select option</v>
      </c>
      <c r="BJ100" t="str" cm="1">
        <f t="array" aca="1" ref="BJ100" ca="1">INDIRECT($AN100&amp;"!"&amp;'DataReport Cell refs'!BJ$2)</f>
        <v>Select option</v>
      </c>
      <c r="BK100" t="str" cm="1">
        <f t="array" aca="1" ref="BK100" ca="1">INDIRECT($AN100&amp;"!"&amp;'DataReport Cell refs'!BK$2)</f>
        <v>Select option</v>
      </c>
      <c r="BL100" t="str" cm="1">
        <f t="array" aca="1" ref="BL100" ca="1">INDIRECT($AN100&amp;"!"&amp;'DataReport Cell refs'!BL$2)</f>
        <v>Select option</v>
      </c>
      <c r="BM100" t="str" cm="1">
        <f t="array" aca="1" ref="BM100" ca="1">INDIRECT($AN100&amp;"!"&amp;'DataReport Cell refs'!BM$2)</f>
        <v>Select option</v>
      </c>
      <c r="BN100" t="str" cm="1">
        <f t="array" aca="1" ref="BN100" ca="1">INDIRECT($AN100&amp;"!"&amp;'DataReport Cell refs'!BN$2)</f>
        <v>Select option</v>
      </c>
      <c r="BO100" t="str" cm="1">
        <f t="array" aca="1" ref="BO100" ca="1">INDIRECT($AN100&amp;"!"&amp;'DataReport Cell refs'!BO$2)</f>
        <v>Select option</v>
      </c>
      <c r="BP100" t="str" cm="1">
        <f t="array" aca="1" ref="BP100" ca="1">INDIRECT($AN100&amp;"!"&amp;'DataReport Cell refs'!BP$2)</f>
        <v>Select option</v>
      </c>
      <c r="BQ100" t="str" cm="1">
        <f t="array" aca="1" ref="BQ100" ca="1">INDIRECT($AN100&amp;"!"&amp;'DataReport Cell refs'!BQ$2)</f>
        <v>Select option</v>
      </c>
      <c r="BR100" t="b" cm="1">
        <f t="array" aca="1" ref="BR100" ca="1">INDIRECT($AN100&amp;"!"&amp;'DataReport Cell refs'!BR$2)</f>
        <v>0</v>
      </c>
      <c r="BS100" t="b" cm="1">
        <f t="array" aca="1" ref="BS100" ca="1">INDIRECT($AN100&amp;"!"&amp;'DataReport Cell refs'!BS$2)</f>
        <v>0</v>
      </c>
      <c r="BT100" t="b" cm="1">
        <f t="array" aca="1" ref="BT100" ca="1">INDIRECT($AN100&amp;"!"&amp;'DataReport Cell refs'!BT$2)</f>
        <v>0</v>
      </c>
      <c r="BU100" t="b" cm="1">
        <f t="array" aca="1" ref="BU100" ca="1">INDIRECT($AN100&amp;"!"&amp;'DataReport Cell refs'!BU$2)</f>
        <v>0</v>
      </c>
      <c r="BV100" t="b" cm="1">
        <f t="array" aca="1" ref="BV100" ca="1">INDIRECT($AN100&amp;"!"&amp;'DataReport Cell refs'!BV$2)</f>
        <v>0</v>
      </c>
      <c r="BW100" t="b" cm="1">
        <f t="array" aca="1" ref="BW100" ca="1">INDIRECT($AN100&amp;"!"&amp;'DataReport Cell refs'!BW$2)</f>
        <v>0</v>
      </c>
      <c r="BX100" t="b" cm="1">
        <f t="array" aca="1" ref="BX100" ca="1">INDIRECT($AN100&amp;"!"&amp;'DataReport Cell refs'!BX$2)</f>
        <v>0</v>
      </c>
      <c r="BY100" t="b" cm="1">
        <f t="array" aca="1" ref="BY100" ca="1">INDIRECT($AN100&amp;"!"&amp;'DataReport Cell refs'!BY$2)</f>
        <v>0</v>
      </c>
      <c r="BZ100" t="b" cm="1">
        <f t="array" aca="1" ref="BZ100" ca="1">INDIRECT($AN100&amp;"!"&amp;'DataReport Cell refs'!BZ$2)</f>
        <v>0</v>
      </c>
      <c r="CA100" cm="1">
        <f t="array" aca="1" ref="CA100" ca="1">INDIRECT($AN100&amp;"!"&amp;'DataReport Cell refs'!CA$2)</f>
        <v>0</v>
      </c>
      <c r="CB100" s="385" cm="1">
        <f t="array" aca="1" ref="CB100" ca="1">INDIRECT($AN100&amp;"!"&amp;'DataReport Cell refs'!CB$2)</f>
        <v>0</v>
      </c>
      <c r="CC100" s="385" cm="1">
        <f t="array" aca="1" ref="CC100" ca="1">INDIRECT($AN100&amp;"!"&amp;'DataReport Cell refs'!CC$2)</f>
        <v>0</v>
      </c>
      <c r="CD100" s="385" cm="1">
        <f t="array" aca="1" ref="CD100" ca="1">INDIRECT($AN100&amp;"!"&amp;'DataReport Cell refs'!CD$2)</f>
        <v>0</v>
      </c>
      <c r="CE100" t="str" cm="1">
        <f t="array" aca="1" ref="CE100" ca="1">INDIRECT($AN100&amp;"!"&amp;'DataReport Cell refs'!CE$2)</f>
        <v>Select option</v>
      </c>
      <c r="CF100" s="361" cm="1">
        <f t="array" aca="1" ref="CF100" ca="1">INDIRECT($AN100&amp;"!"&amp;'DataReport Cell refs'!CF$2)</f>
        <v>0</v>
      </c>
      <c r="CG100" t="b" cm="1">
        <f t="array" aca="1" ref="CG100" ca="1">INDIRECT($AN100&amp;"!"&amp;'DataReport Cell refs'!CG$2)</f>
        <v>0</v>
      </c>
      <c r="CH100" t="b" cm="1">
        <f t="array" aca="1" ref="CH100" ca="1">INDIRECT($AN100&amp;"!"&amp;'DataReport Cell refs'!CH$2)</f>
        <v>0</v>
      </c>
      <c r="CI100" t="b" cm="1">
        <f t="array" aca="1" ref="CI100" ca="1">INDIRECT($AN100&amp;"!"&amp;'DataReport Cell refs'!CI$2)</f>
        <v>0</v>
      </c>
      <c r="CJ100" t="b" cm="1">
        <f t="array" aca="1" ref="CJ100" ca="1">INDIRECT($AN100&amp;"!"&amp;'DataReport Cell refs'!CJ$2)</f>
        <v>0</v>
      </c>
      <c r="CK100" t="b" cm="1">
        <f t="array" aca="1" ref="CK100" ca="1">INDIRECT($AN100&amp;"!"&amp;'DataReport Cell refs'!CK$2)</f>
        <v>0</v>
      </c>
      <c r="CL100" t="b" cm="1">
        <f t="array" aca="1" ref="CL100" ca="1">INDIRECT($AN100&amp;"!"&amp;'DataReport Cell refs'!CL$2)</f>
        <v>0</v>
      </c>
      <c r="CM100" t="b" cm="1">
        <f t="array" aca="1" ref="CM100" ca="1">INDIRECT($AN100&amp;"!"&amp;'DataReport Cell refs'!CM$2)</f>
        <v>0</v>
      </c>
      <c r="CN100" t="b" cm="1">
        <f t="array" aca="1" ref="CN100" ca="1">INDIRECT($AN100&amp;"!"&amp;'DataReport Cell refs'!CN$2)</f>
        <v>0</v>
      </c>
      <c r="CO100" t="b" cm="1">
        <f t="array" aca="1" ref="CO100" ca="1">INDIRECT($AN100&amp;"!"&amp;'DataReport Cell refs'!CO$2)</f>
        <v>0</v>
      </c>
      <c r="CP100" t="b" cm="1">
        <f t="array" aca="1" ref="CP100" ca="1">INDIRECT($AN100&amp;"!"&amp;'DataReport Cell refs'!CP$2)</f>
        <v>0</v>
      </c>
      <c r="CQ100" t="b" cm="1">
        <f t="array" aca="1" ref="CQ100" ca="1">INDIRECT($AN100&amp;"!"&amp;'DataReport Cell refs'!CQ$2)</f>
        <v>0</v>
      </c>
      <c r="CR100" t="b" cm="1">
        <f t="array" aca="1" ref="CR100" ca="1">INDIRECT($AN100&amp;"!"&amp;'DataReport Cell refs'!CR$2)</f>
        <v>0</v>
      </c>
      <c r="CS100" t="b" cm="1">
        <f t="array" aca="1" ref="CS100" ca="1">INDIRECT($AN100&amp;"!"&amp;'DataReport Cell refs'!CS$2)</f>
        <v>0</v>
      </c>
      <c r="CT100" t="b" cm="1">
        <f t="array" aca="1" ref="CT100" ca="1">INDIRECT($AN100&amp;"!"&amp;'DataReport Cell refs'!CT$2)</f>
        <v>0</v>
      </c>
      <c r="CU100" t="b" cm="1">
        <f t="array" aca="1" ref="CU100" ca="1">INDIRECT($AN100&amp;"!"&amp;'DataReport Cell refs'!CU$2)</f>
        <v>0</v>
      </c>
      <c r="CV100" t="b" cm="1">
        <f t="array" aca="1" ref="CV100" ca="1">INDIRECT($AN100&amp;"!"&amp;'DataReport Cell refs'!CV$2)</f>
        <v>0</v>
      </c>
      <c r="CW100" t="b" cm="1">
        <f t="array" aca="1" ref="CW100" ca="1">INDIRECT($AN100&amp;"!"&amp;'DataReport Cell refs'!CW$2)</f>
        <v>0</v>
      </c>
      <c r="CX100" t="b" cm="1">
        <f t="array" aca="1" ref="CX100" ca="1">INDIRECT($AN100&amp;"!"&amp;'DataReport Cell refs'!CX$2)</f>
        <v>0</v>
      </c>
      <c r="CY100" t="b" cm="1">
        <f t="array" aca="1" ref="CY100" ca="1">INDIRECT($AN100&amp;"!"&amp;'DataReport Cell refs'!CY$2)</f>
        <v>0</v>
      </c>
      <c r="CZ100" t="b" cm="1">
        <f t="array" aca="1" ref="CZ100" ca="1">INDIRECT($AN100&amp;"!"&amp;'DataReport Cell refs'!CZ$2)</f>
        <v>0</v>
      </c>
      <c r="DA100" t="b" cm="1">
        <f t="array" aca="1" ref="DA100" ca="1">INDIRECT($AN100&amp;"!"&amp;'DataReport Cell refs'!DA$2)</f>
        <v>0</v>
      </c>
      <c r="DB100" t="b" cm="1">
        <f t="array" aca="1" ref="DB100" ca="1">INDIRECT($AN100&amp;"!"&amp;'DataReport Cell refs'!DB$2)</f>
        <v>0</v>
      </c>
      <c r="DC100" t="b" cm="1">
        <f t="array" aca="1" ref="DC100" ca="1">INDIRECT($AN100&amp;"!"&amp;'DataReport Cell refs'!DC$2)</f>
        <v>0</v>
      </c>
      <c r="DD100" t="b" cm="1">
        <f t="array" aca="1" ref="DD100" ca="1">INDIRECT($AN100&amp;"!"&amp;'DataReport Cell refs'!DD$2)</f>
        <v>0</v>
      </c>
      <c r="DE100" t="b" cm="1">
        <f t="array" aca="1" ref="DE100" ca="1">INDIRECT($AN100&amp;"!"&amp;'DataReport Cell refs'!DE$2)</f>
        <v>0</v>
      </c>
      <c r="DF100" t="b" cm="1">
        <f t="array" aca="1" ref="DF100" ca="1">INDIRECT($AN100&amp;"!"&amp;'DataReport Cell refs'!DF$2)</f>
        <v>0</v>
      </c>
      <c r="DG100" t="b" cm="1">
        <f t="array" aca="1" ref="DG100" ca="1">INDIRECT($AN100&amp;"!"&amp;'DataReport Cell refs'!DG$2)</f>
        <v>0</v>
      </c>
      <c r="DH100" t="b" cm="1">
        <f t="array" aca="1" ref="DH100" ca="1">INDIRECT($AN100&amp;"!"&amp;'DataReport Cell refs'!DH$2)</f>
        <v>0</v>
      </c>
      <c r="DI100" t="b" cm="1">
        <f t="array" aca="1" ref="DI100" ca="1">INDIRECT($AN100&amp;"!"&amp;'DataReport Cell refs'!DI$2)</f>
        <v>0</v>
      </c>
      <c r="DJ100" t="b" cm="1">
        <f t="array" aca="1" ref="DJ100" ca="1">INDIRECT($AN100&amp;"!"&amp;'DataReport Cell refs'!DJ$2)</f>
        <v>0</v>
      </c>
      <c r="DK100" t="b" cm="1">
        <f t="array" aca="1" ref="DK100" ca="1">INDIRECT($AN100&amp;"!"&amp;'DataReport Cell refs'!DK$2)</f>
        <v>0</v>
      </c>
      <c r="DL100" t="b" cm="1">
        <f t="array" aca="1" ref="DL100" ca="1">INDIRECT($AN100&amp;"!"&amp;'DataReport Cell refs'!DL$2)</f>
        <v>0</v>
      </c>
      <c r="DM100" t="b" cm="1">
        <f t="array" aca="1" ref="DM100" ca="1">INDIRECT($AN100&amp;"!"&amp;'DataReport Cell refs'!DM$2)</f>
        <v>0</v>
      </c>
      <c r="DN100" t="str" cm="1">
        <f t="array" aca="1" ref="DN100" ca="1">INDIRECT($AN100&amp;"!"&amp;'DataReport Cell refs'!DN$2)</f>
        <v>Type here - Other service not included above 1</v>
      </c>
      <c r="DO100" t="str" cm="1">
        <f t="array" aca="1" ref="DO100" ca="1">INDIRECT($AN100&amp;"!"&amp;'DataReport Cell refs'!DO$2)</f>
        <v>Type here - Other service not included above 2</v>
      </c>
      <c r="DP100" t="str" cm="1">
        <f t="array" aca="1" ref="DP100" ca="1">INDIRECT($AN100&amp;"!"&amp;'DataReport Cell refs'!DP$2)</f>
        <v>Type here - Other service not included above 3</v>
      </c>
      <c r="DQ100" t="b" cm="1">
        <f t="array" aca="1" ref="DQ100" ca="1">INDIRECT($AN100&amp;"!"&amp;'DataReport Cell refs'!DQ$2)</f>
        <v>0</v>
      </c>
      <c r="DR100" t="b" cm="1">
        <f t="array" aca="1" ref="DR100" ca="1">INDIRECT($AN100&amp;"!"&amp;'DataReport Cell refs'!DR$2)</f>
        <v>0</v>
      </c>
      <c r="DS100" t="b" cm="1">
        <f t="array" aca="1" ref="DS100" ca="1">INDIRECT($AN100&amp;"!"&amp;'DataReport Cell refs'!DS$2)</f>
        <v>0</v>
      </c>
      <c r="DT100" t="b" cm="1">
        <f t="array" aca="1" ref="DT100" ca="1">INDIRECT($AN100&amp;"!"&amp;'DataReport Cell refs'!DT$2)</f>
        <v>0</v>
      </c>
      <c r="DU100" t="b" cm="1">
        <f t="array" aca="1" ref="DU100" ca="1">INDIRECT($AN100&amp;"!"&amp;'DataReport Cell refs'!DU$2)</f>
        <v>0</v>
      </c>
      <c r="DV100" t="b" cm="1">
        <f t="array" aca="1" ref="DV100" ca="1">INDIRECT($AN100&amp;"!"&amp;'DataReport Cell refs'!DV$2)</f>
        <v>0</v>
      </c>
      <c r="DW100" t="b" cm="1">
        <f t="array" aca="1" ref="DW100" ca="1">INDIRECT($AN100&amp;"!"&amp;'DataReport Cell refs'!DW$2)</f>
        <v>0</v>
      </c>
      <c r="DX100" t="b" cm="1">
        <f t="array" aca="1" ref="DX100" ca="1">INDIRECT($AN100&amp;"!"&amp;'DataReport Cell refs'!DX$2)</f>
        <v>0</v>
      </c>
      <c r="DY100" t="b" cm="1">
        <f t="array" aca="1" ref="DY100" ca="1">INDIRECT($AN100&amp;"!"&amp;'DataReport Cell refs'!DY$2)</f>
        <v>0</v>
      </c>
      <c r="DZ100" t="b" cm="1">
        <f t="array" aca="1" ref="DZ100" ca="1">INDIRECT($AN100&amp;"!"&amp;'DataReport Cell refs'!DZ$2)</f>
        <v>0</v>
      </c>
      <c r="EA100" t="b" cm="1">
        <f t="array" aca="1" ref="EA100" ca="1">INDIRECT($AN100&amp;"!"&amp;'DataReport Cell refs'!EA$2)</f>
        <v>0</v>
      </c>
      <c r="EB100" t="b" cm="1">
        <f t="array" aca="1" ref="EB100" ca="1">INDIRECT($AN100&amp;"!"&amp;'DataReport Cell refs'!EB$2)</f>
        <v>0</v>
      </c>
      <c r="EC100" t="b" cm="1">
        <f t="array" aca="1" ref="EC100" ca="1">INDIRECT($AN100&amp;"!"&amp;'DataReport Cell refs'!EC$2)</f>
        <v>0</v>
      </c>
      <c r="ED100" t="b" cm="1">
        <f t="array" aca="1" ref="ED100" ca="1">INDIRECT($AN100&amp;"!"&amp;'DataReport Cell refs'!ED$2)</f>
        <v>0</v>
      </c>
      <c r="EE100" t="b" cm="1">
        <f t="array" aca="1" ref="EE100" ca="1">INDIRECT($AN100&amp;"!"&amp;'DataReport Cell refs'!EE$2)</f>
        <v>0</v>
      </c>
      <c r="EF100" t="b" cm="1">
        <f t="array" aca="1" ref="EF100" ca="1">INDIRECT($AN100&amp;"!"&amp;'DataReport Cell refs'!EF$2)</f>
        <v>0</v>
      </c>
      <c r="EG100" t="b" cm="1">
        <f t="array" aca="1" ref="EG100" ca="1">INDIRECT($AN100&amp;"!"&amp;'DataReport Cell refs'!EG$2)</f>
        <v>0</v>
      </c>
      <c r="EH100" t="b" cm="1">
        <f t="array" aca="1" ref="EH100" ca="1">INDIRECT($AN100&amp;"!"&amp;'DataReport Cell refs'!EH$2)</f>
        <v>0</v>
      </c>
      <c r="EI100" t="b" cm="1">
        <f t="array" aca="1" ref="EI100" ca="1">INDIRECT($AN100&amp;"!"&amp;'DataReport Cell refs'!EI$2)</f>
        <v>0</v>
      </c>
      <c r="EJ100" t="b" cm="1">
        <f t="array" aca="1" ref="EJ100" ca="1">INDIRECT($AN100&amp;"!"&amp;'DataReport Cell refs'!EJ$2)</f>
        <v>0</v>
      </c>
      <c r="EK100" t="b" cm="1">
        <f t="array" aca="1" ref="EK100" ca="1">INDIRECT($AN100&amp;"!"&amp;'DataReport Cell refs'!EK$2)</f>
        <v>0</v>
      </c>
      <c r="EL100" t="b" cm="1">
        <f t="array" aca="1" ref="EL100" ca="1">INDIRECT($AN100&amp;"!"&amp;'DataReport Cell refs'!EL$2)</f>
        <v>0</v>
      </c>
      <c r="EM100" t="b" cm="1">
        <f t="array" aca="1" ref="EM100" ca="1">INDIRECT($AN100&amp;"!"&amp;'DataReport Cell refs'!EM$2)</f>
        <v>0</v>
      </c>
      <c r="EN100" t="b" cm="1">
        <f t="array" aca="1" ref="EN100" ca="1">INDIRECT($AN100&amp;"!"&amp;'DataReport Cell refs'!EN$2)</f>
        <v>0</v>
      </c>
      <c r="EO100" t="b" cm="1">
        <f t="array" aca="1" ref="EO100" ca="1">INDIRECT($AN100&amp;"!"&amp;'DataReport Cell refs'!EO$2)</f>
        <v>0</v>
      </c>
      <c r="EP100" t="b" cm="1">
        <f t="array" aca="1" ref="EP100" ca="1">INDIRECT($AN100&amp;"!"&amp;'DataReport Cell refs'!EP$2)</f>
        <v>0</v>
      </c>
      <c r="EQ100" t="b" cm="1">
        <f t="array" aca="1" ref="EQ100" ca="1">INDIRECT($AN100&amp;"!"&amp;'DataReport Cell refs'!EQ$2)</f>
        <v>0</v>
      </c>
      <c r="ER100" t="b" cm="1">
        <f t="array" aca="1" ref="ER100" ca="1">INDIRECT($AN100&amp;"!"&amp;'DataReport Cell refs'!ER$2)</f>
        <v>0</v>
      </c>
      <c r="ES100" t="b" cm="1">
        <f t="array" aca="1" ref="ES100" ca="1">INDIRECT($AN100&amp;"!"&amp;'DataReport Cell refs'!ES$2)</f>
        <v>0</v>
      </c>
      <c r="ET100" t="b" cm="1">
        <f t="array" aca="1" ref="ET100" ca="1">INDIRECT($AN100&amp;"!"&amp;'DataReport Cell refs'!ET$2)</f>
        <v>0</v>
      </c>
      <c r="EU100" t="b" cm="1">
        <f t="array" aca="1" ref="EU100" ca="1">INDIRECT($AN100&amp;"!"&amp;'DataReport Cell refs'!EU$2)</f>
        <v>0</v>
      </c>
      <c r="EV100" t="b" cm="1">
        <f t="array" aca="1" ref="EV100" ca="1">INDIRECT($AN100&amp;"!"&amp;'DataReport Cell refs'!EV$2)</f>
        <v>0</v>
      </c>
      <c r="EW100" t="b" cm="1">
        <f t="array" aca="1" ref="EW100" ca="1">INDIRECT($AN100&amp;"!"&amp;'DataReport Cell refs'!EW$2)</f>
        <v>0</v>
      </c>
      <c r="EX100" t="b" cm="1">
        <f t="array" aca="1" ref="EX100" ca="1">INDIRECT($AN100&amp;"!"&amp;'DataReport Cell refs'!EX$2)</f>
        <v>0</v>
      </c>
      <c r="EY100" t="b" cm="1">
        <f t="array" aca="1" ref="EY100" ca="1">INDIRECT($AN100&amp;"!"&amp;'DataReport Cell refs'!EY$2)</f>
        <v>0</v>
      </c>
      <c r="EZ100" t="b" cm="1">
        <f t="array" aca="1" ref="EZ100" ca="1">INDIRECT($AN100&amp;"!"&amp;'DataReport Cell refs'!EZ$2)</f>
        <v>0</v>
      </c>
      <c r="FA100" t="b" cm="1">
        <f t="array" aca="1" ref="FA100" ca="1">INDIRECT($AN100&amp;"!"&amp;'DataReport Cell refs'!FA$2)</f>
        <v>0</v>
      </c>
      <c r="FB100" t="b" cm="1">
        <f t="array" aca="1" ref="FB100" ca="1">INDIRECT($AN100&amp;"!"&amp;'DataReport Cell refs'!FB$2)</f>
        <v>0</v>
      </c>
      <c r="FC100" t="b" cm="1">
        <f t="array" aca="1" ref="FC100" ca="1">INDIRECT($AN100&amp;"!"&amp;'DataReport Cell refs'!FC$2)</f>
        <v>0</v>
      </c>
      <c r="FD100" t="b" cm="1">
        <f t="array" aca="1" ref="FD100" ca="1">INDIRECT($AN100&amp;"!"&amp;'DataReport Cell refs'!FD$2)</f>
        <v>0</v>
      </c>
      <c r="FE100" t="b" cm="1">
        <f t="array" aca="1" ref="FE100" ca="1">INDIRECT($AN100&amp;"!"&amp;'DataReport Cell refs'!FE$2)</f>
        <v>0</v>
      </c>
      <c r="FF100" t="b" cm="1">
        <f t="array" aca="1" ref="FF100" ca="1">INDIRECT($AN100&amp;"!"&amp;'DataReport Cell refs'!FF$2)</f>
        <v>0</v>
      </c>
      <c r="FG100" t="b" cm="1">
        <f t="array" aca="1" ref="FG100" ca="1">INDIRECT($AN100&amp;"!"&amp;'DataReport Cell refs'!FG$2)</f>
        <v>0</v>
      </c>
      <c r="FH100" t="b" cm="1">
        <f t="array" aca="1" ref="FH100" ca="1">INDIRECT($AN100&amp;"!"&amp;'DataReport Cell refs'!FH$2)</f>
        <v>0</v>
      </c>
      <c r="FI100" t="b" cm="1">
        <f t="array" aca="1" ref="FI100" ca="1">INDIRECT($AN100&amp;"!"&amp;'DataReport Cell refs'!FI$2)</f>
        <v>0</v>
      </c>
      <c r="FJ100" t="b" cm="1">
        <f t="array" aca="1" ref="FJ100" ca="1">INDIRECT($AN100&amp;"!"&amp;'DataReport Cell refs'!FJ$2)</f>
        <v>0</v>
      </c>
      <c r="FK100" s="361" cm="1">
        <f t="array" aca="1" ref="FK100" ca="1">INDIRECT($AN100&amp;"!"&amp;'DataReport Cell refs'!FK$2)</f>
        <v>0</v>
      </c>
      <c r="FL100" s="361" cm="1">
        <f t="array" aca="1" ref="FL100" ca="1">INDIRECT($AN100&amp;"!"&amp;'DataReport Cell refs'!FL$2)</f>
        <v>0</v>
      </c>
      <c r="FM100" s="361" cm="1">
        <f t="array" aca="1" ref="FM100" ca="1">INDIRECT($AN100&amp;"!"&amp;'DataReport Cell refs'!FM$2)</f>
        <v>0</v>
      </c>
      <c r="FN100" s="361" cm="1">
        <f t="array" aca="1" ref="FN100" ca="1">INDIRECT($AN100&amp;"!"&amp;'DataReport Cell refs'!FN$2)</f>
        <v>0</v>
      </c>
      <c r="FO100" s="361" cm="1">
        <f t="array" aca="1" ref="FO100" ca="1">INDIRECT($AN100&amp;"!"&amp;'DataReport Cell refs'!FO$2)</f>
        <v>0</v>
      </c>
      <c r="FP100" s="361" cm="1">
        <f t="array" aca="1" ref="FP100" ca="1">INDIRECT($AN100&amp;"!"&amp;'DataReport Cell refs'!FP$2)</f>
        <v>0</v>
      </c>
      <c r="FQ100" s="361" cm="1">
        <f t="array" aca="1" ref="FQ100" ca="1">INDIRECT($AN100&amp;"!"&amp;'DataReport Cell refs'!FQ$2)</f>
        <v>0</v>
      </c>
      <c r="FR100" s="361" cm="1">
        <f t="array" aca="1" ref="FR100" ca="1">INDIRECT($AN100&amp;"!"&amp;'DataReport Cell refs'!FR$2)</f>
        <v>0</v>
      </c>
      <c r="FS100" s="361" cm="1">
        <f t="array" aca="1" ref="FS100" ca="1">INDIRECT($AN100&amp;"!"&amp;'DataReport Cell refs'!FS$2)</f>
        <v>0</v>
      </c>
      <c r="FT100" s="361" cm="1">
        <f t="array" aca="1" ref="FT100" ca="1">INDIRECT($AN100&amp;"!"&amp;'DataReport Cell refs'!FT$2)</f>
        <v>0</v>
      </c>
      <c r="FU100" s="361" cm="1">
        <f t="array" aca="1" ref="FU100" ca="1">INDIRECT($AN100&amp;"!"&amp;'DataReport Cell refs'!FU$2)</f>
        <v>0</v>
      </c>
      <c r="FV100" s="361" cm="1">
        <f t="array" aca="1" ref="FV100" ca="1">INDIRECT($AN100&amp;"!"&amp;'DataReport Cell refs'!FV$2)</f>
        <v>0</v>
      </c>
      <c r="FW100" s="361" cm="1">
        <f t="array" aca="1" ref="FW100" ca="1">INDIRECT($AN100&amp;"!"&amp;'DataReport Cell refs'!FW$2)</f>
        <v>0</v>
      </c>
      <c r="FX100" s="361" cm="1">
        <f t="array" aca="1" ref="FX100" ca="1">INDIRECT($AN100&amp;"!"&amp;'DataReport Cell refs'!FX$2)</f>
        <v>0</v>
      </c>
      <c r="FY100" s="361" cm="1">
        <f t="array" aca="1" ref="FY100" ca="1">INDIRECT($AN100&amp;"!"&amp;'DataReport Cell refs'!FY$2)</f>
        <v>0</v>
      </c>
      <c r="FZ100" s="361" cm="1">
        <f t="array" aca="1" ref="FZ100" ca="1">INDIRECT($AN100&amp;"!"&amp;'DataReport Cell refs'!FZ$2)</f>
        <v>0</v>
      </c>
      <c r="GA100" s="361" cm="1">
        <f t="array" aca="1" ref="GA100" ca="1">INDIRECT($AN100&amp;"!"&amp;'DataReport Cell refs'!GA$2)</f>
        <v>0</v>
      </c>
      <c r="GB100" s="361" cm="1">
        <f t="array" aca="1" ref="GB100" ca="1">INDIRECT($AN100&amp;"!"&amp;'DataReport Cell refs'!GB$2)</f>
        <v>0</v>
      </c>
      <c r="GC100" s="361" cm="1">
        <f t="array" aca="1" ref="GC100" ca="1">INDIRECT($AN100&amp;"!"&amp;'DataReport Cell refs'!GC$2)</f>
        <v>0</v>
      </c>
      <c r="GD100" s="361" cm="1">
        <f t="array" aca="1" ref="GD100" ca="1">INDIRECT($AN100&amp;"!"&amp;'DataReport Cell refs'!GD$2)</f>
        <v>0</v>
      </c>
      <c r="GE100" s="361" cm="1">
        <f t="array" aca="1" ref="GE100" ca="1">INDIRECT($AN100&amp;"!"&amp;'DataReport Cell refs'!GE$2)</f>
        <v>0</v>
      </c>
      <c r="GF100" s="361" cm="1">
        <f t="array" aca="1" ref="GF100" ca="1">INDIRECT($AN100&amp;"!"&amp;'DataReport Cell refs'!GF$2)</f>
        <v>0</v>
      </c>
      <c r="GG100" s="361" cm="1">
        <f t="array" aca="1" ref="GG100" ca="1">INDIRECT($AN100&amp;"!"&amp;'DataReport Cell refs'!GG$2)</f>
        <v>0</v>
      </c>
      <c r="GH100" s="361" cm="1">
        <f t="array" aca="1" ref="GH100" ca="1">INDIRECT($AN100&amp;"!"&amp;'DataReport Cell refs'!GH$2)</f>
        <v>0</v>
      </c>
      <c r="GI100" s="361" cm="1">
        <f t="array" aca="1" ref="GI100" ca="1">INDIRECT($AN100&amp;"!"&amp;'DataReport Cell refs'!GI$2)</f>
        <v>0</v>
      </c>
      <c r="GJ100" s="361" cm="1">
        <f t="array" aca="1" ref="GJ100" ca="1">INDIRECT($AN100&amp;"!"&amp;'DataReport Cell refs'!GJ$2)</f>
        <v>0</v>
      </c>
      <c r="GK100" s="361" cm="1">
        <f t="array" aca="1" ref="GK100" ca="1">INDIRECT($AN100&amp;"!"&amp;'DataReport Cell refs'!GK$2)</f>
        <v>0</v>
      </c>
      <c r="GL100" s="361" cm="1">
        <f t="array" aca="1" ref="GL100" ca="1">INDIRECT($AN100&amp;"!"&amp;'DataReport Cell refs'!GL$2)</f>
        <v>0</v>
      </c>
      <c r="GM100" s="361" cm="1">
        <f t="array" aca="1" ref="GM100" ca="1">INDIRECT($AN100&amp;"!"&amp;'DataReport Cell refs'!GM$2)</f>
        <v>0</v>
      </c>
      <c r="GN100" s="361" cm="1">
        <f t="array" aca="1" ref="GN100" ca="1">INDIRECT($AN100&amp;"!"&amp;'DataReport Cell refs'!GN$2)</f>
        <v>0</v>
      </c>
      <c r="GO100" s="361" cm="1">
        <f t="array" aca="1" ref="GO100" ca="1">INDIRECT($AN100&amp;"!"&amp;'DataReport Cell refs'!GO$2)</f>
        <v>0</v>
      </c>
      <c r="GP100" s="361" cm="1">
        <f t="array" aca="1" ref="GP100" ca="1">INDIRECT($AN100&amp;"!"&amp;'DataReport Cell refs'!GP$2)</f>
        <v>0</v>
      </c>
      <c r="GQ100" s="361" cm="1">
        <f t="array" aca="1" ref="GQ100" ca="1">INDIRECT($AN100&amp;"!"&amp;'DataReport Cell refs'!GQ$2)</f>
        <v>0</v>
      </c>
      <c r="GR100" s="361" cm="1">
        <f t="array" aca="1" ref="GR100" ca="1">INDIRECT($AN100&amp;"!"&amp;'DataReport Cell refs'!GR$2)</f>
        <v>0</v>
      </c>
      <c r="GS100" s="361" cm="1">
        <f t="array" aca="1" ref="GS100" ca="1">INDIRECT($AN100&amp;"!"&amp;'DataReport Cell refs'!GS$2)</f>
        <v>0</v>
      </c>
      <c r="GT100" s="361" cm="1">
        <f t="array" aca="1" ref="GT100" ca="1">INDIRECT($AN100&amp;"!"&amp;'DataReport Cell refs'!GT$2)</f>
        <v>0</v>
      </c>
      <c r="GU100" s="361" cm="1">
        <f t="array" aca="1" ref="GU100" ca="1">INDIRECT($AN100&amp;"!"&amp;'DataReport Cell refs'!GU$2)</f>
        <v>0</v>
      </c>
      <c r="GV100" s="361" cm="1">
        <f t="array" aca="1" ref="GV100" ca="1">INDIRECT($AN100&amp;"!"&amp;'DataReport Cell refs'!GV$2)</f>
        <v>0</v>
      </c>
      <c r="GW100" s="361" cm="1">
        <f t="array" aca="1" ref="GW100" ca="1">INDIRECT($AN100&amp;"!"&amp;'DataReport Cell refs'!GW$2)</f>
        <v>0</v>
      </c>
      <c r="GX100" s="361" cm="1">
        <f t="array" aca="1" ref="GX100" ca="1">INDIRECT($AN100&amp;"!"&amp;'DataReport Cell refs'!GX$2)</f>
        <v>0</v>
      </c>
      <c r="GY100" s="361" cm="1">
        <f t="array" aca="1" ref="GY100" ca="1">INDIRECT($AN100&amp;"!"&amp;'DataReport Cell refs'!GY$2)</f>
        <v>0</v>
      </c>
      <c r="GZ100" s="361" cm="1">
        <f t="array" aca="1" ref="GZ100" ca="1">INDIRECT($AN100&amp;"!"&amp;'DataReport Cell refs'!GZ$2)</f>
        <v>0</v>
      </c>
      <c r="HA100" s="361" cm="1">
        <f t="array" aca="1" ref="HA100" ca="1">INDIRECT($AN100&amp;"!"&amp;'DataReport Cell refs'!HA$2)</f>
        <v>0</v>
      </c>
      <c r="HB100" s="361" cm="1">
        <f t="array" aca="1" ref="HB100" ca="1">INDIRECT($AN100&amp;"!"&amp;'DataReport Cell refs'!HB$2)</f>
        <v>0</v>
      </c>
      <c r="HC100" s="361" cm="1">
        <f t="array" aca="1" ref="HC100" ca="1">INDIRECT($AN100&amp;"!"&amp;'DataReport Cell refs'!HC$2)</f>
        <v>0</v>
      </c>
      <c r="HD100" s="361" cm="1">
        <f t="array" aca="1" ref="HD100" ca="1">INDIRECT($AN100&amp;"!"&amp;'DataReport Cell refs'!HD$2)</f>
        <v>0</v>
      </c>
      <c r="HE100" cm="1">
        <f t="array" aca="1" ref="HE100" ca="1">INDIRECT($AN100&amp;"!"&amp;'DataReport Cell refs'!HE$2)</f>
        <v>0</v>
      </c>
      <c r="HF100" cm="1">
        <f t="array" aca="1" ref="HF100" ca="1">INDIRECT($AN100&amp;"!"&amp;'DataReport Cell refs'!HF$2)</f>
        <v>0</v>
      </c>
      <c r="HG100" cm="1">
        <f t="array" aca="1" ref="HG100" ca="1">INDIRECT($AN100&amp;"!"&amp;'DataReport Cell refs'!HG$2)</f>
        <v>0</v>
      </c>
      <c r="HH100" cm="1">
        <f t="array" aca="1" ref="HH100" ca="1">INDIRECT($AN100&amp;"!"&amp;'DataReport Cell refs'!HH$2)</f>
        <v>0</v>
      </c>
      <c r="HI100" cm="1">
        <f t="array" aca="1" ref="HI100" ca="1">INDIRECT($AN100&amp;"!"&amp;'DataReport Cell refs'!HI$2)</f>
        <v>0</v>
      </c>
      <c r="HJ100" cm="1">
        <f t="array" aca="1" ref="HJ100" ca="1">INDIRECT($AN100&amp;"!"&amp;'DataReport Cell refs'!HJ$2)</f>
        <v>0</v>
      </c>
      <c r="HK100" cm="1">
        <f t="array" aca="1" ref="HK100" ca="1">INDIRECT($AN100&amp;"!"&amp;'DataReport Cell refs'!HK$2)</f>
        <v>0</v>
      </c>
      <c r="HL100" cm="1">
        <f t="array" aca="1" ref="HL100" ca="1">INDIRECT($AN100&amp;"!"&amp;'DataReport Cell refs'!HL$2)</f>
        <v>0</v>
      </c>
      <c r="HM100" cm="1">
        <f t="array" aca="1" ref="HM100" ca="1">INDIRECT($AN100&amp;"!"&amp;'DataReport Cell refs'!HM$2)</f>
        <v>0</v>
      </c>
      <c r="HN100" cm="1">
        <f t="array" aca="1" ref="HN100" ca="1">INDIRECT($AN100&amp;"!"&amp;'DataReport Cell refs'!HN$2)</f>
        <v>0</v>
      </c>
      <c r="HO100" cm="1">
        <f t="array" aca="1" ref="HO100" ca="1">INDIRECT($AN100&amp;"!"&amp;'DataReport Cell refs'!HO$2)</f>
        <v>0</v>
      </c>
      <c r="HP100" cm="1">
        <f t="array" aca="1" ref="HP100" ca="1">INDIRECT($AN100&amp;"!"&amp;'DataReport Cell refs'!HP$2)</f>
        <v>0</v>
      </c>
      <c r="HQ100" cm="1">
        <f t="array" aca="1" ref="HQ100" ca="1">INDIRECT($AN100&amp;"!"&amp;'DataReport Cell refs'!HQ$2)</f>
        <v>0</v>
      </c>
      <c r="HR100" cm="1">
        <f t="array" aca="1" ref="HR100" ca="1">INDIRECT($AN100&amp;"!"&amp;'DataReport Cell refs'!HR$2)</f>
        <v>0</v>
      </c>
      <c r="HS100" cm="1">
        <f t="array" aca="1" ref="HS100" ca="1">INDIRECT($AN100&amp;"!"&amp;'DataReport Cell refs'!HS$2)</f>
        <v>0</v>
      </c>
      <c r="HT100" cm="1">
        <f t="array" aca="1" ref="HT100" ca="1">INDIRECT($AN100&amp;"!"&amp;'DataReport Cell refs'!HT$2)</f>
        <v>0</v>
      </c>
      <c r="HU100" cm="1">
        <f t="array" aca="1" ref="HU100" ca="1">INDIRECT($AN100&amp;"!"&amp;'DataReport Cell refs'!HU$2)</f>
        <v>0</v>
      </c>
      <c r="HV100" cm="1">
        <f t="array" aca="1" ref="HV100" ca="1">INDIRECT($AN100&amp;"!"&amp;'DataReport Cell refs'!HV$2)</f>
        <v>0</v>
      </c>
      <c r="HW100" cm="1">
        <f t="array" aca="1" ref="HW100" ca="1">INDIRECT($AN100&amp;"!"&amp;'DataReport Cell refs'!HW$2)</f>
        <v>0</v>
      </c>
      <c r="HX100" cm="1">
        <f t="array" aca="1" ref="HX100" ca="1">INDIRECT($AN100&amp;"!"&amp;'DataReport Cell refs'!HX$2)</f>
        <v>0</v>
      </c>
      <c r="HY100" cm="1">
        <f t="array" aca="1" ref="HY100" ca="1">INDIRECT($AN100&amp;"!"&amp;'DataReport Cell refs'!HY$2)</f>
        <v>0</v>
      </c>
      <c r="HZ100" cm="1">
        <f t="array" aca="1" ref="HZ100" ca="1">INDIRECT($AN100&amp;"!"&amp;'DataReport Cell refs'!HZ$2)</f>
        <v>0</v>
      </c>
      <c r="IA100" cm="1">
        <f t="array" aca="1" ref="IA100" ca="1">INDIRECT($AN100&amp;"!"&amp;'DataReport Cell refs'!IA$2)</f>
        <v>0</v>
      </c>
      <c r="IB100" cm="1">
        <f t="array" aca="1" ref="IB100" ca="1">INDIRECT($AN100&amp;"!"&amp;'DataReport Cell refs'!IB$2)</f>
        <v>0</v>
      </c>
      <c r="IC100" cm="1">
        <f t="array" aca="1" ref="IC100" ca="1">INDIRECT($AN100&amp;"!"&amp;'DataReport Cell refs'!IC$2)</f>
        <v>0</v>
      </c>
      <c r="ID100" cm="1">
        <f t="array" aca="1" ref="ID100" ca="1">INDIRECT($AN100&amp;"!"&amp;'DataReport Cell refs'!ID$2)</f>
        <v>0</v>
      </c>
      <c r="IE100" cm="1">
        <f t="array" aca="1" ref="IE100" ca="1">INDIRECT($AN100&amp;"!"&amp;'DataReport Cell refs'!IE$2)</f>
        <v>0</v>
      </c>
      <c r="IF100" cm="1">
        <f t="array" aca="1" ref="IF100" ca="1">INDIRECT($AN100&amp;"!"&amp;'DataReport Cell refs'!IF$2)</f>
        <v>0</v>
      </c>
      <c r="IG100" cm="1">
        <f t="array" aca="1" ref="IG100" ca="1">INDIRECT($AN100&amp;"!"&amp;'DataReport Cell refs'!IG$2)</f>
        <v>0</v>
      </c>
      <c r="IH100" cm="1">
        <f t="array" aca="1" ref="IH100" ca="1">INDIRECT($AN100&amp;"!"&amp;'DataReport Cell refs'!IH$2)</f>
        <v>0</v>
      </c>
      <c r="II100" cm="1">
        <f t="array" aca="1" ref="II100" ca="1">INDIRECT($AN100&amp;"!"&amp;'DataReport Cell refs'!II$2)</f>
        <v>0</v>
      </c>
      <c r="IJ100" cm="1">
        <f t="array" aca="1" ref="IJ100" ca="1">INDIRECT($AN100&amp;"!"&amp;'DataReport Cell refs'!IJ$2)</f>
        <v>0</v>
      </c>
      <c r="IK100" cm="1">
        <f t="array" aca="1" ref="IK100" ca="1">INDIRECT($AN100&amp;"!"&amp;'DataReport Cell refs'!IK$2)</f>
        <v>0</v>
      </c>
      <c r="IL100" cm="1">
        <f t="array" aca="1" ref="IL100" ca="1">INDIRECT($AN100&amp;"!"&amp;'DataReport Cell refs'!IL$2)</f>
        <v>0</v>
      </c>
      <c r="IM100" cm="1">
        <f t="array" aca="1" ref="IM100" ca="1">INDIRECT($AN100&amp;"!"&amp;'DataReport Cell refs'!IM$2)</f>
        <v>0</v>
      </c>
      <c r="IN100" cm="1">
        <f t="array" aca="1" ref="IN100" ca="1">INDIRECT($AN100&amp;"!"&amp;'DataReport Cell refs'!IN$2)</f>
        <v>0</v>
      </c>
      <c r="IO100" cm="1">
        <f t="array" aca="1" ref="IO100" ca="1">INDIRECT($AN100&amp;"!"&amp;'DataReport Cell refs'!IO$2)</f>
        <v>0</v>
      </c>
      <c r="IP100" cm="1">
        <f t="array" aca="1" ref="IP100" ca="1">INDIRECT($AN100&amp;"!"&amp;'DataReport Cell refs'!IP$2)</f>
        <v>0</v>
      </c>
      <c r="IQ100" cm="1">
        <f t="array" aca="1" ref="IQ100" ca="1">INDIRECT($AN100&amp;"!"&amp;'DataReport Cell refs'!IQ$2)</f>
        <v>0</v>
      </c>
      <c r="IR100" cm="1">
        <f t="array" aca="1" ref="IR100" ca="1">INDIRECT($AN100&amp;"!"&amp;'DataReport Cell refs'!IR$2)</f>
        <v>0</v>
      </c>
      <c r="IS100" cm="1">
        <f t="array" aca="1" ref="IS100" ca="1">INDIRECT($AN100&amp;"!"&amp;'DataReport Cell refs'!IS$2)</f>
        <v>0</v>
      </c>
      <c r="IT100" cm="1">
        <f t="array" aca="1" ref="IT100" ca="1">INDIRECT($AN100&amp;"!"&amp;'DataReport Cell refs'!IT$2)</f>
        <v>0</v>
      </c>
      <c r="IU100" cm="1">
        <f t="array" aca="1" ref="IU100" ca="1">INDIRECT($AN100&amp;"!"&amp;'DataReport Cell refs'!IU$2)</f>
        <v>0</v>
      </c>
      <c r="IV100" cm="1">
        <f t="array" aca="1" ref="IV100" ca="1">INDIRECT($AN100&amp;"!"&amp;'DataReport Cell refs'!IV$2)</f>
        <v>0</v>
      </c>
      <c r="IW100" cm="1">
        <f t="array" aca="1" ref="IW100" ca="1">INDIRECT($AN100&amp;"!"&amp;'DataReport Cell refs'!IW$2)</f>
        <v>0</v>
      </c>
      <c r="IX100" cm="1">
        <f t="array" aca="1" ref="IX100" ca="1">INDIRECT($AN100&amp;"!"&amp;'DataReport Cell refs'!IX$2)</f>
        <v>0</v>
      </c>
      <c r="IY100" cm="1">
        <f t="array" aca="1" ref="IY100" ca="1">INDIRECT($AN100&amp;"!"&amp;'DataReport Cell refs'!IY$2)</f>
        <v>0</v>
      </c>
      <c r="IZ100" cm="1">
        <f t="array" aca="1" ref="IZ100" ca="1">INDIRECT($AN100&amp;"!"&amp;'DataReport Cell refs'!IZ$2)</f>
        <v>0</v>
      </c>
      <c r="JA100" cm="1">
        <f t="array" aca="1" ref="JA100" ca="1">INDIRECT($AN100&amp;"!"&amp;'DataReport Cell refs'!JA$2)</f>
        <v>0</v>
      </c>
      <c r="JB100" cm="1">
        <f t="array" aca="1" ref="JB100" ca="1">INDIRECT($AN100&amp;"!"&amp;'DataReport Cell refs'!JB$2)</f>
        <v>0</v>
      </c>
      <c r="JC100" cm="1">
        <f t="array" aca="1" ref="JC100" ca="1">INDIRECT($AN100&amp;"!"&amp;'DataReport Cell refs'!JC$2)</f>
        <v>0</v>
      </c>
      <c r="JD100" cm="1">
        <f t="array" aca="1" ref="JD100" ca="1">INDIRECT($AN100&amp;"!"&amp;'DataReport Cell refs'!JD$2)</f>
        <v>0</v>
      </c>
      <c r="JE100" cm="1">
        <f t="array" aca="1" ref="JE100" ca="1">INDIRECT($AN100&amp;"!"&amp;'DataReport Cell refs'!JE$2)</f>
        <v>0</v>
      </c>
      <c r="JF100" cm="1">
        <f t="array" aca="1" ref="JF100" ca="1">INDIRECT($AN100&amp;"!"&amp;'DataReport Cell refs'!JF$2)</f>
        <v>0</v>
      </c>
      <c r="JG100" cm="1">
        <f t="array" aca="1" ref="JG100" ca="1">INDIRECT($AN100&amp;"!"&amp;'DataReport Cell refs'!JG$2)</f>
        <v>0</v>
      </c>
      <c r="JH100" cm="1">
        <f t="array" aca="1" ref="JH100" ca="1">INDIRECT($AN100&amp;"!"&amp;'DataReport Cell refs'!JH$2)</f>
        <v>0</v>
      </c>
      <c r="JI100" cm="1">
        <f t="array" aca="1" ref="JI100" ca="1">INDIRECT($AN100&amp;"!"&amp;'DataReport Cell refs'!JI$2)</f>
        <v>0</v>
      </c>
      <c r="JJ100" cm="1">
        <f t="array" aca="1" ref="JJ100" ca="1">INDIRECT($AN100&amp;"!"&amp;'DataReport Cell refs'!JJ$2)</f>
        <v>0</v>
      </c>
      <c r="JK100" cm="1">
        <f t="array" aca="1" ref="JK100" ca="1">INDIRECT($AN100&amp;"!"&amp;'DataReport Cell refs'!JK$2)</f>
        <v>0</v>
      </c>
      <c r="JL100" cm="1">
        <f t="array" aca="1" ref="JL100" ca="1">INDIRECT($AN100&amp;"!"&amp;'DataReport Cell refs'!JL$2)</f>
        <v>0</v>
      </c>
      <c r="JM100" cm="1">
        <f t="array" aca="1" ref="JM100" ca="1">INDIRECT($AN100&amp;"!"&amp;'DataReport Cell refs'!JM$2)</f>
        <v>0</v>
      </c>
      <c r="JN100" cm="1">
        <f t="array" aca="1" ref="JN100" ca="1">INDIRECT($AN100&amp;"!"&amp;'DataReport Cell refs'!JN$2)</f>
        <v>0</v>
      </c>
      <c r="JO100" cm="1">
        <f t="array" aca="1" ref="JO100" ca="1">INDIRECT($AN100&amp;"!"&amp;'DataReport Cell refs'!JO$2)</f>
        <v>0</v>
      </c>
      <c r="JP100" cm="1">
        <f t="array" aca="1" ref="JP100" ca="1">INDIRECT($AN100&amp;"!"&amp;'DataReport Cell refs'!JP$2)</f>
        <v>0</v>
      </c>
      <c r="JQ100" cm="1">
        <f t="array" aca="1" ref="JQ100" ca="1">INDIRECT($AN100&amp;"!"&amp;'DataReport Cell refs'!JQ$2)</f>
        <v>0</v>
      </c>
      <c r="JR100" cm="1">
        <f t="array" aca="1" ref="JR100" ca="1">INDIRECT($AN100&amp;"!"&amp;'DataReport Cell refs'!JR$2)</f>
        <v>0</v>
      </c>
      <c r="JS100" cm="1">
        <f t="array" aca="1" ref="JS100" ca="1">INDIRECT($AN100&amp;"!"&amp;'DataReport Cell refs'!JS$2)</f>
        <v>0</v>
      </c>
      <c r="JT100" cm="1">
        <f t="array" aca="1" ref="JT100" ca="1">INDIRECT($AN100&amp;"!"&amp;'DataReport Cell refs'!JT$2)</f>
        <v>0</v>
      </c>
      <c r="JU100" cm="1">
        <f t="array" aca="1" ref="JU100" ca="1">INDIRECT($AN100&amp;"!"&amp;'DataReport Cell refs'!JU$2)</f>
        <v>0</v>
      </c>
      <c r="JV100" t="str" cm="1">
        <f t="array" aca="1" ref="JV100" ca="1">INDIRECT($AN100&amp;"!"&amp;'DataReport Cell refs'!JV$2)</f>
        <v>Not Commenced</v>
      </c>
      <c r="JW100" t="str" cm="1">
        <f t="array" aca="1" ref="JW100" ca="1">INDIRECT($AN100&amp;"!"&amp;'DataReport Cell refs'!JW$2)</f>
        <v>First complete Stocktake</v>
      </c>
      <c r="JX100" t="str" cm="1">
        <f t="array" aca="1" ref="JX100" ca="1">INDIRECT($AN100&amp;"!"&amp;'DataReport Cell refs'!JX$2)</f>
        <v>First complete Stocktake</v>
      </c>
      <c r="JY100" t="str" cm="1">
        <f t="array" aca="1" ref="JY100" ca="1">INDIRECT($AN100&amp;"!"&amp;'DataReport Cell refs'!JY$2)</f>
        <v>First complete Stocktake</v>
      </c>
      <c r="JZ100" t="str" cm="1">
        <f t="array" aca="1" ref="JZ100" ca="1">INDIRECT($AN100&amp;"!"&amp;'DataReport Cell refs'!JZ$2)</f>
        <v>First complete Stocktake</v>
      </c>
      <c r="KA100" t="str" cm="1">
        <f t="array" aca="1" ref="KA100" ca="1">INDIRECT($AN100&amp;"!"&amp;'DataReport Cell refs'!KA$2)</f>
        <v>First complete Stocktake</v>
      </c>
      <c r="KB100" t="str" cm="1">
        <f t="array" aca="1" ref="KB100" ca="1">INDIRECT($AN100&amp;"!"&amp;'DataReport Cell refs'!KB$2)</f>
        <v>First complete Stocktake</v>
      </c>
    </row>
    <row r="101" spans="40:288" x14ac:dyDescent="0.35">
      <c r="AN101" s="345" t="s">
        <v>1240</v>
      </c>
      <c r="AO101" cm="1">
        <f t="array" aca="1" ref="AO101" ca="1">INDIRECT($AN101&amp;"!"&amp;'DataReport Cell refs'!AO$2)</f>
        <v>0</v>
      </c>
      <c r="AP101" t="str" cm="1">
        <f t="array" aca="1" ref="AP101" ca="1">INDIRECT($AN101&amp;"!"&amp;'DataReport Cell refs'!AP$2)</f>
        <v>Select option</v>
      </c>
      <c r="AQ101" t="str" cm="1">
        <f t="array" aca="1" ref="AQ101" ca="1">INDIRECT($AN101&amp;"!"&amp;'DataReport Cell refs'!AQ$2)</f>
        <v>Select option</v>
      </c>
      <c r="AR101" s="361" cm="1">
        <f t="array" aca="1" ref="AR101" ca="1">INDIRECT($AN101&amp;"!"&amp;'DataReport Cell refs'!AR$2)</f>
        <v>0</v>
      </c>
      <c r="AS101" t="b" cm="1">
        <f t="array" aca="1" ref="AS101" ca="1">INDIRECT($AN101&amp;"!"&amp;'DataReport Cell refs'!AS$2)</f>
        <v>0</v>
      </c>
      <c r="AT101" t="b" cm="1">
        <f t="array" aca="1" ref="AT101" ca="1">INDIRECT($AN101&amp;"!"&amp;'DataReport Cell refs'!AT$2)</f>
        <v>0</v>
      </c>
      <c r="AU101" t="b" cm="1">
        <f t="array" aca="1" ref="AU101" ca="1">INDIRECT($AN101&amp;"!"&amp;'DataReport Cell refs'!AU$2)</f>
        <v>0</v>
      </c>
      <c r="AV101" t="b" cm="1">
        <f t="array" aca="1" ref="AV101" ca="1">INDIRECT($AN101&amp;"!"&amp;'DataReport Cell refs'!AV$2)</f>
        <v>0</v>
      </c>
      <c r="AW101" t="b" cm="1">
        <f t="array" aca="1" ref="AW101" ca="1">INDIRECT($AN101&amp;"!"&amp;'DataReport Cell refs'!AW$2)</f>
        <v>0</v>
      </c>
      <c r="AX101" t="b" cm="1">
        <f t="array" aca="1" ref="AX101" ca="1">INDIRECT($AN101&amp;"!"&amp;'DataReport Cell refs'!AX$2)</f>
        <v>0</v>
      </c>
      <c r="AY101" t="b" cm="1">
        <f t="array" aca="1" ref="AY101" ca="1">INDIRECT($AN101&amp;"!"&amp;'DataReport Cell refs'!AY$2)</f>
        <v>0</v>
      </c>
      <c r="AZ101" t="b" cm="1">
        <f t="array" aca="1" ref="AZ101" ca="1">INDIRECT($AN101&amp;"!"&amp;'DataReport Cell refs'!AZ$2)</f>
        <v>0</v>
      </c>
      <c r="BA101" t="b" cm="1">
        <f t="array" aca="1" ref="BA101" ca="1">INDIRECT($AN101&amp;"!"&amp;'DataReport Cell refs'!BA$2)</f>
        <v>0</v>
      </c>
      <c r="BB101" t="b" cm="1">
        <f t="array" aca="1" ref="BB101" ca="1">INDIRECT($AN101&amp;"!"&amp;'DataReport Cell refs'!BB$2)</f>
        <v>0</v>
      </c>
      <c r="BC101" t="b" cm="1">
        <f t="array" aca="1" ref="BC101" ca="1">INDIRECT($AN101&amp;"!"&amp;'DataReport Cell refs'!BC$2)</f>
        <v>0</v>
      </c>
      <c r="BD101" t="b" cm="1">
        <f t="array" aca="1" ref="BD101" ca="1">INDIRECT($AN101&amp;"!"&amp;'DataReport Cell refs'!BD$2)</f>
        <v>0</v>
      </c>
      <c r="BE101" t="b" cm="1">
        <f t="array" aca="1" ref="BE101" ca="1">INDIRECT($AN101&amp;"!"&amp;'DataReport Cell refs'!BE$2)</f>
        <v>0</v>
      </c>
      <c r="BF101" t="b" cm="1">
        <f t="array" aca="1" ref="BF101" ca="1">INDIRECT($AN101&amp;"!"&amp;'DataReport Cell refs'!BF$2)</f>
        <v>0</v>
      </c>
      <c r="BG101" t="b" cm="1">
        <f t="array" aca="1" ref="BG101" ca="1">INDIRECT($AN101&amp;"!"&amp;'DataReport Cell refs'!BG$2)</f>
        <v>0</v>
      </c>
      <c r="BH101" t="b" cm="1">
        <f t="array" aca="1" ref="BH101" ca="1">INDIRECT($AN101&amp;"!"&amp;'DataReport Cell refs'!BH$2)</f>
        <v>0</v>
      </c>
      <c r="BI101" t="str" cm="1">
        <f t="array" aca="1" ref="BI101" ca="1">INDIRECT($AN101&amp;"!"&amp;'DataReport Cell refs'!BI$2)</f>
        <v>Select option</v>
      </c>
      <c r="BJ101" t="str" cm="1">
        <f t="array" aca="1" ref="BJ101" ca="1">INDIRECT($AN101&amp;"!"&amp;'DataReport Cell refs'!BJ$2)</f>
        <v>Select option</v>
      </c>
      <c r="BK101" t="str" cm="1">
        <f t="array" aca="1" ref="BK101" ca="1">INDIRECT($AN101&amp;"!"&amp;'DataReport Cell refs'!BK$2)</f>
        <v>Select option</v>
      </c>
      <c r="BL101" t="str" cm="1">
        <f t="array" aca="1" ref="BL101" ca="1">INDIRECT($AN101&amp;"!"&amp;'DataReport Cell refs'!BL$2)</f>
        <v>Select option</v>
      </c>
      <c r="BM101" t="str" cm="1">
        <f t="array" aca="1" ref="BM101" ca="1">INDIRECT($AN101&amp;"!"&amp;'DataReport Cell refs'!BM$2)</f>
        <v>Select option</v>
      </c>
      <c r="BN101" t="str" cm="1">
        <f t="array" aca="1" ref="BN101" ca="1">INDIRECT($AN101&amp;"!"&amp;'DataReport Cell refs'!BN$2)</f>
        <v>Select option</v>
      </c>
      <c r="BO101" t="str" cm="1">
        <f t="array" aca="1" ref="BO101" ca="1">INDIRECT($AN101&amp;"!"&amp;'DataReport Cell refs'!BO$2)</f>
        <v>Select option</v>
      </c>
      <c r="BP101" t="str" cm="1">
        <f t="array" aca="1" ref="BP101" ca="1">INDIRECT($AN101&amp;"!"&amp;'DataReport Cell refs'!BP$2)</f>
        <v>Select option</v>
      </c>
      <c r="BQ101" t="str" cm="1">
        <f t="array" aca="1" ref="BQ101" ca="1">INDIRECT($AN101&amp;"!"&amp;'DataReport Cell refs'!BQ$2)</f>
        <v>Select option</v>
      </c>
      <c r="BR101" t="b" cm="1">
        <f t="array" aca="1" ref="BR101" ca="1">INDIRECT($AN101&amp;"!"&amp;'DataReport Cell refs'!BR$2)</f>
        <v>0</v>
      </c>
      <c r="BS101" t="b" cm="1">
        <f t="array" aca="1" ref="BS101" ca="1">INDIRECT($AN101&amp;"!"&amp;'DataReport Cell refs'!BS$2)</f>
        <v>0</v>
      </c>
      <c r="BT101" t="b" cm="1">
        <f t="array" aca="1" ref="BT101" ca="1">INDIRECT($AN101&amp;"!"&amp;'DataReport Cell refs'!BT$2)</f>
        <v>0</v>
      </c>
      <c r="BU101" t="b" cm="1">
        <f t="array" aca="1" ref="BU101" ca="1">INDIRECT($AN101&amp;"!"&amp;'DataReport Cell refs'!BU$2)</f>
        <v>0</v>
      </c>
      <c r="BV101" t="b" cm="1">
        <f t="array" aca="1" ref="BV101" ca="1">INDIRECT($AN101&amp;"!"&amp;'DataReport Cell refs'!BV$2)</f>
        <v>0</v>
      </c>
      <c r="BW101" t="b" cm="1">
        <f t="array" aca="1" ref="BW101" ca="1">INDIRECT($AN101&amp;"!"&amp;'DataReport Cell refs'!BW$2)</f>
        <v>0</v>
      </c>
      <c r="BX101" t="b" cm="1">
        <f t="array" aca="1" ref="BX101" ca="1">INDIRECT($AN101&amp;"!"&amp;'DataReport Cell refs'!BX$2)</f>
        <v>0</v>
      </c>
      <c r="BY101" t="b" cm="1">
        <f t="array" aca="1" ref="BY101" ca="1">INDIRECT($AN101&amp;"!"&amp;'DataReport Cell refs'!BY$2)</f>
        <v>0</v>
      </c>
      <c r="BZ101" t="b" cm="1">
        <f t="array" aca="1" ref="BZ101" ca="1">INDIRECT($AN101&amp;"!"&amp;'DataReport Cell refs'!BZ$2)</f>
        <v>0</v>
      </c>
      <c r="CA101" cm="1">
        <f t="array" aca="1" ref="CA101" ca="1">INDIRECT($AN101&amp;"!"&amp;'DataReport Cell refs'!CA$2)</f>
        <v>0</v>
      </c>
      <c r="CB101" s="385" cm="1">
        <f t="array" aca="1" ref="CB101" ca="1">INDIRECT($AN101&amp;"!"&amp;'DataReport Cell refs'!CB$2)</f>
        <v>0</v>
      </c>
      <c r="CC101" s="385" cm="1">
        <f t="array" aca="1" ref="CC101" ca="1">INDIRECT($AN101&amp;"!"&amp;'DataReport Cell refs'!CC$2)</f>
        <v>0</v>
      </c>
      <c r="CD101" s="385" cm="1">
        <f t="array" aca="1" ref="CD101" ca="1">INDIRECT($AN101&amp;"!"&amp;'DataReport Cell refs'!CD$2)</f>
        <v>0</v>
      </c>
      <c r="CE101" t="str" cm="1">
        <f t="array" aca="1" ref="CE101" ca="1">INDIRECT($AN101&amp;"!"&amp;'DataReport Cell refs'!CE$2)</f>
        <v>Select option</v>
      </c>
      <c r="CF101" s="361" cm="1">
        <f t="array" aca="1" ref="CF101" ca="1">INDIRECT($AN101&amp;"!"&amp;'DataReport Cell refs'!CF$2)</f>
        <v>0</v>
      </c>
      <c r="CG101" t="b" cm="1">
        <f t="array" aca="1" ref="CG101" ca="1">INDIRECT($AN101&amp;"!"&amp;'DataReport Cell refs'!CG$2)</f>
        <v>0</v>
      </c>
      <c r="CH101" t="b" cm="1">
        <f t="array" aca="1" ref="CH101" ca="1">INDIRECT($AN101&amp;"!"&amp;'DataReport Cell refs'!CH$2)</f>
        <v>0</v>
      </c>
      <c r="CI101" t="b" cm="1">
        <f t="array" aca="1" ref="CI101" ca="1">INDIRECT($AN101&amp;"!"&amp;'DataReport Cell refs'!CI$2)</f>
        <v>0</v>
      </c>
      <c r="CJ101" t="b" cm="1">
        <f t="array" aca="1" ref="CJ101" ca="1">INDIRECT($AN101&amp;"!"&amp;'DataReport Cell refs'!CJ$2)</f>
        <v>0</v>
      </c>
      <c r="CK101" t="b" cm="1">
        <f t="array" aca="1" ref="CK101" ca="1">INDIRECT($AN101&amp;"!"&amp;'DataReport Cell refs'!CK$2)</f>
        <v>0</v>
      </c>
      <c r="CL101" t="b" cm="1">
        <f t="array" aca="1" ref="CL101" ca="1">INDIRECT($AN101&amp;"!"&amp;'DataReport Cell refs'!CL$2)</f>
        <v>0</v>
      </c>
      <c r="CM101" t="b" cm="1">
        <f t="array" aca="1" ref="CM101" ca="1">INDIRECT($AN101&amp;"!"&amp;'DataReport Cell refs'!CM$2)</f>
        <v>0</v>
      </c>
      <c r="CN101" t="b" cm="1">
        <f t="array" aca="1" ref="CN101" ca="1">INDIRECT($AN101&amp;"!"&amp;'DataReport Cell refs'!CN$2)</f>
        <v>0</v>
      </c>
      <c r="CO101" t="b" cm="1">
        <f t="array" aca="1" ref="CO101" ca="1">INDIRECT($AN101&amp;"!"&amp;'DataReport Cell refs'!CO$2)</f>
        <v>0</v>
      </c>
      <c r="CP101" t="b" cm="1">
        <f t="array" aca="1" ref="CP101" ca="1">INDIRECT($AN101&amp;"!"&amp;'DataReport Cell refs'!CP$2)</f>
        <v>0</v>
      </c>
      <c r="CQ101" t="b" cm="1">
        <f t="array" aca="1" ref="CQ101" ca="1">INDIRECT($AN101&amp;"!"&amp;'DataReport Cell refs'!CQ$2)</f>
        <v>0</v>
      </c>
      <c r="CR101" t="b" cm="1">
        <f t="array" aca="1" ref="CR101" ca="1">INDIRECT($AN101&amp;"!"&amp;'DataReport Cell refs'!CR$2)</f>
        <v>0</v>
      </c>
      <c r="CS101" t="b" cm="1">
        <f t="array" aca="1" ref="CS101" ca="1">INDIRECT($AN101&amp;"!"&amp;'DataReport Cell refs'!CS$2)</f>
        <v>0</v>
      </c>
      <c r="CT101" t="b" cm="1">
        <f t="array" aca="1" ref="CT101" ca="1">INDIRECT($AN101&amp;"!"&amp;'DataReport Cell refs'!CT$2)</f>
        <v>0</v>
      </c>
      <c r="CU101" t="b" cm="1">
        <f t="array" aca="1" ref="CU101" ca="1">INDIRECT($AN101&amp;"!"&amp;'DataReport Cell refs'!CU$2)</f>
        <v>0</v>
      </c>
      <c r="CV101" t="b" cm="1">
        <f t="array" aca="1" ref="CV101" ca="1">INDIRECT($AN101&amp;"!"&amp;'DataReport Cell refs'!CV$2)</f>
        <v>0</v>
      </c>
      <c r="CW101" t="b" cm="1">
        <f t="array" aca="1" ref="CW101" ca="1">INDIRECT($AN101&amp;"!"&amp;'DataReport Cell refs'!CW$2)</f>
        <v>0</v>
      </c>
      <c r="CX101" t="b" cm="1">
        <f t="array" aca="1" ref="CX101" ca="1">INDIRECT($AN101&amp;"!"&amp;'DataReport Cell refs'!CX$2)</f>
        <v>0</v>
      </c>
      <c r="CY101" t="b" cm="1">
        <f t="array" aca="1" ref="CY101" ca="1">INDIRECT($AN101&amp;"!"&amp;'DataReport Cell refs'!CY$2)</f>
        <v>0</v>
      </c>
      <c r="CZ101" t="b" cm="1">
        <f t="array" aca="1" ref="CZ101" ca="1">INDIRECT($AN101&amp;"!"&amp;'DataReport Cell refs'!CZ$2)</f>
        <v>0</v>
      </c>
      <c r="DA101" t="b" cm="1">
        <f t="array" aca="1" ref="DA101" ca="1">INDIRECT($AN101&amp;"!"&amp;'DataReport Cell refs'!DA$2)</f>
        <v>0</v>
      </c>
      <c r="DB101" t="b" cm="1">
        <f t="array" aca="1" ref="DB101" ca="1">INDIRECT($AN101&amp;"!"&amp;'DataReport Cell refs'!DB$2)</f>
        <v>0</v>
      </c>
      <c r="DC101" t="b" cm="1">
        <f t="array" aca="1" ref="DC101" ca="1">INDIRECT($AN101&amp;"!"&amp;'DataReport Cell refs'!DC$2)</f>
        <v>0</v>
      </c>
      <c r="DD101" t="b" cm="1">
        <f t="array" aca="1" ref="DD101" ca="1">INDIRECT($AN101&amp;"!"&amp;'DataReport Cell refs'!DD$2)</f>
        <v>0</v>
      </c>
      <c r="DE101" t="b" cm="1">
        <f t="array" aca="1" ref="DE101" ca="1">INDIRECT($AN101&amp;"!"&amp;'DataReport Cell refs'!DE$2)</f>
        <v>0</v>
      </c>
      <c r="DF101" t="b" cm="1">
        <f t="array" aca="1" ref="DF101" ca="1">INDIRECT($AN101&amp;"!"&amp;'DataReport Cell refs'!DF$2)</f>
        <v>0</v>
      </c>
      <c r="DG101" t="b" cm="1">
        <f t="array" aca="1" ref="DG101" ca="1">INDIRECT($AN101&amp;"!"&amp;'DataReport Cell refs'!DG$2)</f>
        <v>0</v>
      </c>
      <c r="DH101" t="b" cm="1">
        <f t="array" aca="1" ref="DH101" ca="1">INDIRECT($AN101&amp;"!"&amp;'DataReport Cell refs'!DH$2)</f>
        <v>0</v>
      </c>
      <c r="DI101" t="b" cm="1">
        <f t="array" aca="1" ref="DI101" ca="1">INDIRECT($AN101&amp;"!"&amp;'DataReport Cell refs'!DI$2)</f>
        <v>0</v>
      </c>
      <c r="DJ101" t="b" cm="1">
        <f t="array" aca="1" ref="DJ101" ca="1">INDIRECT($AN101&amp;"!"&amp;'DataReport Cell refs'!DJ$2)</f>
        <v>0</v>
      </c>
      <c r="DK101" t="b" cm="1">
        <f t="array" aca="1" ref="DK101" ca="1">INDIRECT($AN101&amp;"!"&amp;'DataReport Cell refs'!DK$2)</f>
        <v>0</v>
      </c>
      <c r="DL101" t="b" cm="1">
        <f t="array" aca="1" ref="DL101" ca="1">INDIRECT($AN101&amp;"!"&amp;'DataReport Cell refs'!DL$2)</f>
        <v>0</v>
      </c>
      <c r="DM101" t="b" cm="1">
        <f t="array" aca="1" ref="DM101" ca="1">INDIRECT($AN101&amp;"!"&amp;'DataReport Cell refs'!DM$2)</f>
        <v>0</v>
      </c>
      <c r="DN101" t="str" cm="1">
        <f t="array" aca="1" ref="DN101" ca="1">INDIRECT($AN101&amp;"!"&amp;'DataReport Cell refs'!DN$2)</f>
        <v>Type here - Other service not included above 1</v>
      </c>
      <c r="DO101" t="str" cm="1">
        <f t="array" aca="1" ref="DO101" ca="1">INDIRECT($AN101&amp;"!"&amp;'DataReport Cell refs'!DO$2)</f>
        <v>Type here - Other service not included above 2</v>
      </c>
      <c r="DP101" t="str" cm="1">
        <f t="array" aca="1" ref="DP101" ca="1">INDIRECT($AN101&amp;"!"&amp;'DataReport Cell refs'!DP$2)</f>
        <v>Type here - Other service not included above 3</v>
      </c>
      <c r="DQ101" t="b" cm="1">
        <f t="array" aca="1" ref="DQ101" ca="1">INDIRECT($AN101&amp;"!"&amp;'DataReport Cell refs'!DQ$2)</f>
        <v>0</v>
      </c>
      <c r="DR101" t="b" cm="1">
        <f t="array" aca="1" ref="DR101" ca="1">INDIRECT($AN101&amp;"!"&amp;'DataReport Cell refs'!DR$2)</f>
        <v>0</v>
      </c>
      <c r="DS101" t="b" cm="1">
        <f t="array" aca="1" ref="DS101" ca="1">INDIRECT($AN101&amp;"!"&amp;'DataReport Cell refs'!DS$2)</f>
        <v>0</v>
      </c>
      <c r="DT101" t="b" cm="1">
        <f t="array" aca="1" ref="DT101" ca="1">INDIRECT($AN101&amp;"!"&amp;'DataReport Cell refs'!DT$2)</f>
        <v>0</v>
      </c>
      <c r="DU101" t="b" cm="1">
        <f t="array" aca="1" ref="DU101" ca="1">INDIRECT($AN101&amp;"!"&amp;'DataReport Cell refs'!DU$2)</f>
        <v>0</v>
      </c>
      <c r="DV101" t="b" cm="1">
        <f t="array" aca="1" ref="DV101" ca="1">INDIRECT($AN101&amp;"!"&amp;'DataReport Cell refs'!DV$2)</f>
        <v>0</v>
      </c>
      <c r="DW101" t="b" cm="1">
        <f t="array" aca="1" ref="DW101" ca="1">INDIRECT($AN101&amp;"!"&amp;'DataReport Cell refs'!DW$2)</f>
        <v>0</v>
      </c>
      <c r="DX101" t="b" cm="1">
        <f t="array" aca="1" ref="DX101" ca="1">INDIRECT($AN101&amp;"!"&amp;'DataReport Cell refs'!DX$2)</f>
        <v>0</v>
      </c>
      <c r="DY101" t="b" cm="1">
        <f t="array" aca="1" ref="DY101" ca="1">INDIRECT($AN101&amp;"!"&amp;'DataReport Cell refs'!DY$2)</f>
        <v>0</v>
      </c>
      <c r="DZ101" t="b" cm="1">
        <f t="array" aca="1" ref="DZ101" ca="1">INDIRECT($AN101&amp;"!"&amp;'DataReport Cell refs'!DZ$2)</f>
        <v>0</v>
      </c>
      <c r="EA101" t="b" cm="1">
        <f t="array" aca="1" ref="EA101" ca="1">INDIRECT($AN101&amp;"!"&amp;'DataReport Cell refs'!EA$2)</f>
        <v>0</v>
      </c>
      <c r="EB101" t="b" cm="1">
        <f t="array" aca="1" ref="EB101" ca="1">INDIRECT($AN101&amp;"!"&amp;'DataReport Cell refs'!EB$2)</f>
        <v>0</v>
      </c>
      <c r="EC101" t="b" cm="1">
        <f t="array" aca="1" ref="EC101" ca="1">INDIRECT($AN101&amp;"!"&amp;'DataReport Cell refs'!EC$2)</f>
        <v>0</v>
      </c>
      <c r="ED101" t="b" cm="1">
        <f t="array" aca="1" ref="ED101" ca="1">INDIRECT($AN101&amp;"!"&amp;'DataReport Cell refs'!ED$2)</f>
        <v>0</v>
      </c>
      <c r="EE101" t="b" cm="1">
        <f t="array" aca="1" ref="EE101" ca="1">INDIRECT($AN101&amp;"!"&amp;'DataReport Cell refs'!EE$2)</f>
        <v>0</v>
      </c>
      <c r="EF101" t="b" cm="1">
        <f t="array" aca="1" ref="EF101" ca="1">INDIRECT($AN101&amp;"!"&amp;'DataReport Cell refs'!EF$2)</f>
        <v>0</v>
      </c>
      <c r="EG101" t="b" cm="1">
        <f t="array" aca="1" ref="EG101" ca="1">INDIRECT($AN101&amp;"!"&amp;'DataReport Cell refs'!EG$2)</f>
        <v>0</v>
      </c>
      <c r="EH101" t="b" cm="1">
        <f t="array" aca="1" ref="EH101" ca="1">INDIRECT($AN101&amp;"!"&amp;'DataReport Cell refs'!EH$2)</f>
        <v>0</v>
      </c>
      <c r="EI101" t="b" cm="1">
        <f t="array" aca="1" ref="EI101" ca="1">INDIRECT($AN101&amp;"!"&amp;'DataReport Cell refs'!EI$2)</f>
        <v>0</v>
      </c>
      <c r="EJ101" t="b" cm="1">
        <f t="array" aca="1" ref="EJ101" ca="1">INDIRECT($AN101&amp;"!"&amp;'DataReport Cell refs'!EJ$2)</f>
        <v>0</v>
      </c>
      <c r="EK101" t="b" cm="1">
        <f t="array" aca="1" ref="EK101" ca="1">INDIRECT($AN101&amp;"!"&amp;'DataReport Cell refs'!EK$2)</f>
        <v>0</v>
      </c>
      <c r="EL101" t="b" cm="1">
        <f t="array" aca="1" ref="EL101" ca="1">INDIRECT($AN101&amp;"!"&amp;'DataReport Cell refs'!EL$2)</f>
        <v>0</v>
      </c>
      <c r="EM101" t="b" cm="1">
        <f t="array" aca="1" ref="EM101" ca="1">INDIRECT($AN101&amp;"!"&amp;'DataReport Cell refs'!EM$2)</f>
        <v>0</v>
      </c>
      <c r="EN101" t="b" cm="1">
        <f t="array" aca="1" ref="EN101" ca="1">INDIRECT($AN101&amp;"!"&amp;'DataReport Cell refs'!EN$2)</f>
        <v>0</v>
      </c>
      <c r="EO101" t="b" cm="1">
        <f t="array" aca="1" ref="EO101" ca="1">INDIRECT($AN101&amp;"!"&amp;'DataReport Cell refs'!EO$2)</f>
        <v>0</v>
      </c>
      <c r="EP101" t="b" cm="1">
        <f t="array" aca="1" ref="EP101" ca="1">INDIRECT($AN101&amp;"!"&amp;'DataReport Cell refs'!EP$2)</f>
        <v>0</v>
      </c>
      <c r="EQ101" t="b" cm="1">
        <f t="array" aca="1" ref="EQ101" ca="1">INDIRECT($AN101&amp;"!"&amp;'DataReport Cell refs'!EQ$2)</f>
        <v>0</v>
      </c>
      <c r="ER101" t="b" cm="1">
        <f t="array" aca="1" ref="ER101" ca="1">INDIRECT($AN101&amp;"!"&amp;'DataReport Cell refs'!ER$2)</f>
        <v>0</v>
      </c>
      <c r="ES101" t="b" cm="1">
        <f t="array" aca="1" ref="ES101" ca="1">INDIRECT($AN101&amp;"!"&amp;'DataReport Cell refs'!ES$2)</f>
        <v>0</v>
      </c>
      <c r="ET101" t="b" cm="1">
        <f t="array" aca="1" ref="ET101" ca="1">INDIRECT($AN101&amp;"!"&amp;'DataReport Cell refs'!ET$2)</f>
        <v>0</v>
      </c>
      <c r="EU101" t="b" cm="1">
        <f t="array" aca="1" ref="EU101" ca="1">INDIRECT($AN101&amp;"!"&amp;'DataReport Cell refs'!EU$2)</f>
        <v>0</v>
      </c>
      <c r="EV101" t="b" cm="1">
        <f t="array" aca="1" ref="EV101" ca="1">INDIRECT($AN101&amp;"!"&amp;'DataReport Cell refs'!EV$2)</f>
        <v>0</v>
      </c>
      <c r="EW101" t="b" cm="1">
        <f t="array" aca="1" ref="EW101" ca="1">INDIRECT($AN101&amp;"!"&amp;'DataReport Cell refs'!EW$2)</f>
        <v>0</v>
      </c>
      <c r="EX101" t="b" cm="1">
        <f t="array" aca="1" ref="EX101" ca="1">INDIRECT($AN101&amp;"!"&amp;'DataReport Cell refs'!EX$2)</f>
        <v>0</v>
      </c>
      <c r="EY101" t="b" cm="1">
        <f t="array" aca="1" ref="EY101" ca="1">INDIRECT($AN101&amp;"!"&amp;'DataReport Cell refs'!EY$2)</f>
        <v>0</v>
      </c>
      <c r="EZ101" t="b" cm="1">
        <f t="array" aca="1" ref="EZ101" ca="1">INDIRECT($AN101&amp;"!"&amp;'DataReport Cell refs'!EZ$2)</f>
        <v>0</v>
      </c>
      <c r="FA101" t="b" cm="1">
        <f t="array" aca="1" ref="FA101" ca="1">INDIRECT($AN101&amp;"!"&amp;'DataReport Cell refs'!FA$2)</f>
        <v>0</v>
      </c>
      <c r="FB101" t="b" cm="1">
        <f t="array" aca="1" ref="FB101" ca="1">INDIRECT($AN101&amp;"!"&amp;'DataReport Cell refs'!FB$2)</f>
        <v>0</v>
      </c>
      <c r="FC101" t="b" cm="1">
        <f t="array" aca="1" ref="FC101" ca="1">INDIRECT($AN101&amp;"!"&amp;'DataReport Cell refs'!FC$2)</f>
        <v>0</v>
      </c>
      <c r="FD101" t="b" cm="1">
        <f t="array" aca="1" ref="FD101" ca="1">INDIRECT($AN101&amp;"!"&amp;'DataReport Cell refs'!FD$2)</f>
        <v>0</v>
      </c>
      <c r="FE101" t="b" cm="1">
        <f t="array" aca="1" ref="FE101" ca="1">INDIRECT($AN101&amp;"!"&amp;'DataReport Cell refs'!FE$2)</f>
        <v>0</v>
      </c>
      <c r="FF101" t="b" cm="1">
        <f t="array" aca="1" ref="FF101" ca="1">INDIRECT($AN101&amp;"!"&amp;'DataReport Cell refs'!FF$2)</f>
        <v>0</v>
      </c>
      <c r="FG101" t="b" cm="1">
        <f t="array" aca="1" ref="FG101" ca="1">INDIRECT($AN101&amp;"!"&amp;'DataReport Cell refs'!FG$2)</f>
        <v>0</v>
      </c>
      <c r="FH101" t="b" cm="1">
        <f t="array" aca="1" ref="FH101" ca="1">INDIRECT($AN101&amp;"!"&amp;'DataReport Cell refs'!FH$2)</f>
        <v>0</v>
      </c>
      <c r="FI101" t="b" cm="1">
        <f t="array" aca="1" ref="FI101" ca="1">INDIRECT($AN101&amp;"!"&amp;'DataReport Cell refs'!FI$2)</f>
        <v>0</v>
      </c>
      <c r="FJ101" t="b" cm="1">
        <f t="array" aca="1" ref="FJ101" ca="1">INDIRECT($AN101&amp;"!"&amp;'DataReport Cell refs'!FJ$2)</f>
        <v>0</v>
      </c>
      <c r="FK101" s="361" cm="1">
        <f t="array" aca="1" ref="FK101" ca="1">INDIRECT($AN101&amp;"!"&amp;'DataReport Cell refs'!FK$2)</f>
        <v>0</v>
      </c>
      <c r="FL101" s="361" cm="1">
        <f t="array" aca="1" ref="FL101" ca="1">INDIRECT($AN101&amp;"!"&amp;'DataReport Cell refs'!FL$2)</f>
        <v>0</v>
      </c>
      <c r="FM101" s="361" cm="1">
        <f t="array" aca="1" ref="FM101" ca="1">INDIRECT($AN101&amp;"!"&amp;'DataReport Cell refs'!FM$2)</f>
        <v>0</v>
      </c>
      <c r="FN101" s="361" cm="1">
        <f t="array" aca="1" ref="FN101" ca="1">INDIRECT($AN101&amp;"!"&amp;'DataReport Cell refs'!FN$2)</f>
        <v>0</v>
      </c>
      <c r="FO101" s="361" cm="1">
        <f t="array" aca="1" ref="FO101" ca="1">INDIRECT($AN101&amp;"!"&amp;'DataReport Cell refs'!FO$2)</f>
        <v>0</v>
      </c>
      <c r="FP101" s="361" cm="1">
        <f t="array" aca="1" ref="FP101" ca="1">INDIRECT($AN101&amp;"!"&amp;'DataReport Cell refs'!FP$2)</f>
        <v>0</v>
      </c>
      <c r="FQ101" s="361" cm="1">
        <f t="array" aca="1" ref="FQ101" ca="1">INDIRECT($AN101&amp;"!"&amp;'DataReport Cell refs'!FQ$2)</f>
        <v>0</v>
      </c>
      <c r="FR101" s="361" cm="1">
        <f t="array" aca="1" ref="FR101" ca="1">INDIRECT($AN101&amp;"!"&amp;'DataReport Cell refs'!FR$2)</f>
        <v>0</v>
      </c>
      <c r="FS101" s="361" cm="1">
        <f t="array" aca="1" ref="FS101" ca="1">INDIRECT($AN101&amp;"!"&amp;'DataReport Cell refs'!FS$2)</f>
        <v>0</v>
      </c>
      <c r="FT101" s="361" cm="1">
        <f t="array" aca="1" ref="FT101" ca="1">INDIRECT($AN101&amp;"!"&amp;'DataReport Cell refs'!FT$2)</f>
        <v>0</v>
      </c>
      <c r="FU101" s="361" cm="1">
        <f t="array" aca="1" ref="FU101" ca="1">INDIRECT($AN101&amp;"!"&amp;'DataReport Cell refs'!FU$2)</f>
        <v>0</v>
      </c>
      <c r="FV101" s="361" cm="1">
        <f t="array" aca="1" ref="FV101" ca="1">INDIRECT($AN101&amp;"!"&amp;'DataReport Cell refs'!FV$2)</f>
        <v>0</v>
      </c>
      <c r="FW101" s="361" cm="1">
        <f t="array" aca="1" ref="FW101" ca="1">INDIRECT($AN101&amp;"!"&amp;'DataReport Cell refs'!FW$2)</f>
        <v>0</v>
      </c>
      <c r="FX101" s="361" cm="1">
        <f t="array" aca="1" ref="FX101" ca="1">INDIRECT($AN101&amp;"!"&amp;'DataReport Cell refs'!FX$2)</f>
        <v>0</v>
      </c>
      <c r="FY101" s="361" cm="1">
        <f t="array" aca="1" ref="FY101" ca="1">INDIRECT($AN101&amp;"!"&amp;'DataReport Cell refs'!FY$2)</f>
        <v>0</v>
      </c>
      <c r="FZ101" s="361" cm="1">
        <f t="array" aca="1" ref="FZ101" ca="1">INDIRECT($AN101&amp;"!"&amp;'DataReport Cell refs'!FZ$2)</f>
        <v>0</v>
      </c>
      <c r="GA101" s="361" cm="1">
        <f t="array" aca="1" ref="GA101" ca="1">INDIRECT($AN101&amp;"!"&amp;'DataReport Cell refs'!GA$2)</f>
        <v>0</v>
      </c>
      <c r="GB101" s="361" cm="1">
        <f t="array" aca="1" ref="GB101" ca="1">INDIRECT($AN101&amp;"!"&amp;'DataReport Cell refs'!GB$2)</f>
        <v>0</v>
      </c>
      <c r="GC101" s="361" cm="1">
        <f t="array" aca="1" ref="GC101" ca="1">INDIRECT($AN101&amp;"!"&amp;'DataReport Cell refs'!GC$2)</f>
        <v>0</v>
      </c>
      <c r="GD101" s="361" cm="1">
        <f t="array" aca="1" ref="GD101" ca="1">INDIRECT($AN101&amp;"!"&amp;'DataReport Cell refs'!GD$2)</f>
        <v>0</v>
      </c>
      <c r="GE101" s="361" cm="1">
        <f t="array" aca="1" ref="GE101" ca="1">INDIRECT($AN101&amp;"!"&amp;'DataReport Cell refs'!GE$2)</f>
        <v>0</v>
      </c>
      <c r="GF101" s="361" cm="1">
        <f t="array" aca="1" ref="GF101" ca="1">INDIRECT($AN101&amp;"!"&amp;'DataReport Cell refs'!GF$2)</f>
        <v>0</v>
      </c>
      <c r="GG101" s="361" cm="1">
        <f t="array" aca="1" ref="GG101" ca="1">INDIRECT($AN101&amp;"!"&amp;'DataReport Cell refs'!GG$2)</f>
        <v>0</v>
      </c>
      <c r="GH101" s="361" cm="1">
        <f t="array" aca="1" ref="GH101" ca="1">INDIRECT($AN101&amp;"!"&amp;'DataReport Cell refs'!GH$2)</f>
        <v>0</v>
      </c>
      <c r="GI101" s="361" cm="1">
        <f t="array" aca="1" ref="GI101" ca="1">INDIRECT($AN101&amp;"!"&amp;'DataReport Cell refs'!GI$2)</f>
        <v>0</v>
      </c>
      <c r="GJ101" s="361" cm="1">
        <f t="array" aca="1" ref="GJ101" ca="1">INDIRECT($AN101&amp;"!"&amp;'DataReport Cell refs'!GJ$2)</f>
        <v>0</v>
      </c>
      <c r="GK101" s="361" cm="1">
        <f t="array" aca="1" ref="GK101" ca="1">INDIRECT($AN101&amp;"!"&amp;'DataReport Cell refs'!GK$2)</f>
        <v>0</v>
      </c>
      <c r="GL101" s="361" cm="1">
        <f t="array" aca="1" ref="GL101" ca="1">INDIRECT($AN101&amp;"!"&amp;'DataReport Cell refs'!GL$2)</f>
        <v>0</v>
      </c>
      <c r="GM101" s="361" cm="1">
        <f t="array" aca="1" ref="GM101" ca="1">INDIRECT($AN101&amp;"!"&amp;'DataReport Cell refs'!GM$2)</f>
        <v>0</v>
      </c>
      <c r="GN101" s="361" cm="1">
        <f t="array" aca="1" ref="GN101" ca="1">INDIRECT($AN101&amp;"!"&amp;'DataReport Cell refs'!GN$2)</f>
        <v>0</v>
      </c>
      <c r="GO101" s="361" cm="1">
        <f t="array" aca="1" ref="GO101" ca="1">INDIRECT($AN101&amp;"!"&amp;'DataReport Cell refs'!GO$2)</f>
        <v>0</v>
      </c>
      <c r="GP101" s="361" cm="1">
        <f t="array" aca="1" ref="GP101" ca="1">INDIRECT($AN101&amp;"!"&amp;'DataReport Cell refs'!GP$2)</f>
        <v>0</v>
      </c>
      <c r="GQ101" s="361" cm="1">
        <f t="array" aca="1" ref="GQ101" ca="1">INDIRECT($AN101&amp;"!"&amp;'DataReport Cell refs'!GQ$2)</f>
        <v>0</v>
      </c>
      <c r="GR101" s="361" cm="1">
        <f t="array" aca="1" ref="GR101" ca="1">INDIRECT($AN101&amp;"!"&amp;'DataReport Cell refs'!GR$2)</f>
        <v>0</v>
      </c>
      <c r="GS101" s="361" cm="1">
        <f t="array" aca="1" ref="GS101" ca="1">INDIRECT($AN101&amp;"!"&amp;'DataReport Cell refs'!GS$2)</f>
        <v>0</v>
      </c>
      <c r="GT101" s="361" cm="1">
        <f t="array" aca="1" ref="GT101" ca="1">INDIRECT($AN101&amp;"!"&amp;'DataReport Cell refs'!GT$2)</f>
        <v>0</v>
      </c>
      <c r="GU101" s="361" cm="1">
        <f t="array" aca="1" ref="GU101" ca="1">INDIRECT($AN101&amp;"!"&amp;'DataReport Cell refs'!GU$2)</f>
        <v>0</v>
      </c>
      <c r="GV101" s="361" cm="1">
        <f t="array" aca="1" ref="GV101" ca="1">INDIRECT($AN101&amp;"!"&amp;'DataReport Cell refs'!GV$2)</f>
        <v>0</v>
      </c>
      <c r="GW101" s="361" cm="1">
        <f t="array" aca="1" ref="GW101" ca="1">INDIRECT($AN101&amp;"!"&amp;'DataReport Cell refs'!GW$2)</f>
        <v>0</v>
      </c>
      <c r="GX101" s="361" cm="1">
        <f t="array" aca="1" ref="GX101" ca="1">INDIRECT($AN101&amp;"!"&amp;'DataReport Cell refs'!GX$2)</f>
        <v>0</v>
      </c>
      <c r="GY101" s="361" cm="1">
        <f t="array" aca="1" ref="GY101" ca="1">INDIRECT($AN101&amp;"!"&amp;'DataReport Cell refs'!GY$2)</f>
        <v>0</v>
      </c>
      <c r="GZ101" s="361" cm="1">
        <f t="array" aca="1" ref="GZ101" ca="1">INDIRECT($AN101&amp;"!"&amp;'DataReport Cell refs'!GZ$2)</f>
        <v>0</v>
      </c>
      <c r="HA101" s="361" cm="1">
        <f t="array" aca="1" ref="HA101" ca="1">INDIRECT($AN101&amp;"!"&amp;'DataReport Cell refs'!HA$2)</f>
        <v>0</v>
      </c>
      <c r="HB101" s="361" cm="1">
        <f t="array" aca="1" ref="HB101" ca="1">INDIRECT($AN101&amp;"!"&amp;'DataReport Cell refs'!HB$2)</f>
        <v>0</v>
      </c>
      <c r="HC101" s="361" cm="1">
        <f t="array" aca="1" ref="HC101" ca="1">INDIRECT($AN101&amp;"!"&amp;'DataReport Cell refs'!HC$2)</f>
        <v>0</v>
      </c>
      <c r="HD101" s="361" cm="1">
        <f t="array" aca="1" ref="HD101" ca="1">INDIRECT($AN101&amp;"!"&amp;'DataReport Cell refs'!HD$2)</f>
        <v>0</v>
      </c>
      <c r="HE101" cm="1">
        <f t="array" aca="1" ref="HE101" ca="1">INDIRECT($AN101&amp;"!"&amp;'DataReport Cell refs'!HE$2)</f>
        <v>0</v>
      </c>
      <c r="HF101" cm="1">
        <f t="array" aca="1" ref="HF101" ca="1">INDIRECT($AN101&amp;"!"&amp;'DataReport Cell refs'!HF$2)</f>
        <v>0</v>
      </c>
      <c r="HG101" cm="1">
        <f t="array" aca="1" ref="HG101" ca="1">INDIRECT($AN101&amp;"!"&amp;'DataReport Cell refs'!HG$2)</f>
        <v>0</v>
      </c>
      <c r="HH101" cm="1">
        <f t="array" aca="1" ref="HH101" ca="1">INDIRECT($AN101&amp;"!"&amp;'DataReport Cell refs'!HH$2)</f>
        <v>0</v>
      </c>
      <c r="HI101" cm="1">
        <f t="array" aca="1" ref="HI101" ca="1">INDIRECT($AN101&amp;"!"&amp;'DataReport Cell refs'!HI$2)</f>
        <v>0</v>
      </c>
      <c r="HJ101" cm="1">
        <f t="array" aca="1" ref="HJ101" ca="1">INDIRECT($AN101&amp;"!"&amp;'DataReport Cell refs'!HJ$2)</f>
        <v>0</v>
      </c>
      <c r="HK101" cm="1">
        <f t="array" aca="1" ref="HK101" ca="1">INDIRECT($AN101&amp;"!"&amp;'DataReport Cell refs'!HK$2)</f>
        <v>0</v>
      </c>
      <c r="HL101" cm="1">
        <f t="array" aca="1" ref="HL101" ca="1">INDIRECT($AN101&amp;"!"&amp;'DataReport Cell refs'!HL$2)</f>
        <v>0</v>
      </c>
      <c r="HM101" cm="1">
        <f t="array" aca="1" ref="HM101" ca="1">INDIRECT($AN101&amp;"!"&amp;'DataReport Cell refs'!HM$2)</f>
        <v>0</v>
      </c>
      <c r="HN101" cm="1">
        <f t="array" aca="1" ref="HN101" ca="1">INDIRECT($AN101&amp;"!"&amp;'DataReport Cell refs'!HN$2)</f>
        <v>0</v>
      </c>
      <c r="HO101" cm="1">
        <f t="array" aca="1" ref="HO101" ca="1">INDIRECT($AN101&amp;"!"&amp;'DataReport Cell refs'!HO$2)</f>
        <v>0</v>
      </c>
      <c r="HP101" cm="1">
        <f t="array" aca="1" ref="HP101" ca="1">INDIRECT($AN101&amp;"!"&amp;'DataReport Cell refs'!HP$2)</f>
        <v>0</v>
      </c>
      <c r="HQ101" cm="1">
        <f t="array" aca="1" ref="HQ101" ca="1">INDIRECT($AN101&amp;"!"&amp;'DataReport Cell refs'!HQ$2)</f>
        <v>0</v>
      </c>
      <c r="HR101" cm="1">
        <f t="array" aca="1" ref="HR101" ca="1">INDIRECT($AN101&amp;"!"&amp;'DataReport Cell refs'!HR$2)</f>
        <v>0</v>
      </c>
      <c r="HS101" cm="1">
        <f t="array" aca="1" ref="HS101" ca="1">INDIRECT($AN101&amp;"!"&amp;'DataReport Cell refs'!HS$2)</f>
        <v>0</v>
      </c>
      <c r="HT101" cm="1">
        <f t="array" aca="1" ref="HT101" ca="1">INDIRECT($AN101&amp;"!"&amp;'DataReport Cell refs'!HT$2)</f>
        <v>0</v>
      </c>
      <c r="HU101" cm="1">
        <f t="array" aca="1" ref="HU101" ca="1">INDIRECT($AN101&amp;"!"&amp;'DataReport Cell refs'!HU$2)</f>
        <v>0</v>
      </c>
      <c r="HV101" cm="1">
        <f t="array" aca="1" ref="HV101" ca="1">INDIRECT($AN101&amp;"!"&amp;'DataReport Cell refs'!HV$2)</f>
        <v>0</v>
      </c>
      <c r="HW101" cm="1">
        <f t="array" aca="1" ref="HW101" ca="1">INDIRECT($AN101&amp;"!"&amp;'DataReport Cell refs'!HW$2)</f>
        <v>0</v>
      </c>
      <c r="HX101" cm="1">
        <f t="array" aca="1" ref="HX101" ca="1">INDIRECT($AN101&amp;"!"&amp;'DataReport Cell refs'!HX$2)</f>
        <v>0</v>
      </c>
      <c r="HY101" cm="1">
        <f t="array" aca="1" ref="HY101" ca="1">INDIRECT($AN101&amp;"!"&amp;'DataReport Cell refs'!HY$2)</f>
        <v>0</v>
      </c>
      <c r="HZ101" cm="1">
        <f t="array" aca="1" ref="HZ101" ca="1">INDIRECT($AN101&amp;"!"&amp;'DataReport Cell refs'!HZ$2)</f>
        <v>0</v>
      </c>
      <c r="IA101" cm="1">
        <f t="array" aca="1" ref="IA101" ca="1">INDIRECT($AN101&amp;"!"&amp;'DataReport Cell refs'!IA$2)</f>
        <v>0</v>
      </c>
      <c r="IB101" cm="1">
        <f t="array" aca="1" ref="IB101" ca="1">INDIRECT($AN101&amp;"!"&amp;'DataReport Cell refs'!IB$2)</f>
        <v>0</v>
      </c>
      <c r="IC101" cm="1">
        <f t="array" aca="1" ref="IC101" ca="1">INDIRECT($AN101&amp;"!"&amp;'DataReport Cell refs'!IC$2)</f>
        <v>0</v>
      </c>
      <c r="ID101" cm="1">
        <f t="array" aca="1" ref="ID101" ca="1">INDIRECT($AN101&amp;"!"&amp;'DataReport Cell refs'!ID$2)</f>
        <v>0</v>
      </c>
      <c r="IE101" cm="1">
        <f t="array" aca="1" ref="IE101" ca="1">INDIRECT($AN101&amp;"!"&amp;'DataReport Cell refs'!IE$2)</f>
        <v>0</v>
      </c>
      <c r="IF101" cm="1">
        <f t="array" aca="1" ref="IF101" ca="1">INDIRECT($AN101&amp;"!"&amp;'DataReport Cell refs'!IF$2)</f>
        <v>0</v>
      </c>
      <c r="IG101" cm="1">
        <f t="array" aca="1" ref="IG101" ca="1">INDIRECT($AN101&amp;"!"&amp;'DataReport Cell refs'!IG$2)</f>
        <v>0</v>
      </c>
      <c r="IH101" cm="1">
        <f t="array" aca="1" ref="IH101" ca="1">INDIRECT($AN101&amp;"!"&amp;'DataReport Cell refs'!IH$2)</f>
        <v>0</v>
      </c>
      <c r="II101" cm="1">
        <f t="array" aca="1" ref="II101" ca="1">INDIRECT($AN101&amp;"!"&amp;'DataReport Cell refs'!II$2)</f>
        <v>0</v>
      </c>
      <c r="IJ101" cm="1">
        <f t="array" aca="1" ref="IJ101" ca="1">INDIRECT($AN101&amp;"!"&amp;'DataReport Cell refs'!IJ$2)</f>
        <v>0</v>
      </c>
      <c r="IK101" cm="1">
        <f t="array" aca="1" ref="IK101" ca="1">INDIRECT($AN101&amp;"!"&amp;'DataReport Cell refs'!IK$2)</f>
        <v>0</v>
      </c>
      <c r="IL101" cm="1">
        <f t="array" aca="1" ref="IL101" ca="1">INDIRECT($AN101&amp;"!"&amp;'DataReport Cell refs'!IL$2)</f>
        <v>0</v>
      </c>
      <c r="IM101" cm="1">
        <f t="array" aca="1" ref="IM101" ca="1">INDIRECT($AN101&amp;"!"&amp;'DataReport Cell refs'!IM$2)</f>
        <v>0</v>
      </c>
      <c r="IN101" cm="1">
        <f t="array" aca="1" ref="IN101" ca="1">INDIRECT($AN101&amp;"!"&amp;'DataReport Cell refs'!IN$2)</f>
        <v>0</v>
      </c>
      <c r="IO101" cm="1">
        <f t="array" aca="1" ref="IO101" ca="1">INDIRECT($AN101&amp;"!"&amp;'DataReport Cell refs'!IO$2)</f>
        <v>0</v>
      </c>
      <c r="IP101" cm="1">
        <f t="array" aca="1" ref="IP101" ca="1">INDIRECT($AN101&amp;"!"&amp;'DataReport Cell refs'!IP$2)</f>
        <v>0</v>
      </c>
      <c r="IQ101" cm="1">
        <f t="array" aca="1" ref="IQ101" ca="1">INDIRECT($AN101&amp;"!"&amp;'DataReport Cell refs'!IQ$2)</f>
        <v>0</v>
      </c>
      <c r="IR101" cm="1">
        <f t="array" aca="1" ref="IR101" ca="1">INDIRECT($AN101&amp;"!"&amp;'DataReport Cell refs'!IR$2)</f>
        <v>0</v>
      </c>
      <c r="IS101" cm="1">
        <f t="array" aca="1" ref="IS101" ca="1">INDIRECT($AN101&amp;"!"&amp;'DataReport Cell refs'!IS$2)</f>
        <v>0</v>
      </c>
      <c r="IT101" cm="1">
        <f t="array" aca="1" ref="IT101" ca="1">INDIRECT($AN101&amp;"!"&amp;'DataReport Cell refs'!IT$2)</f>
        <v>0</v>
      </c>
      <c r="IU101" cm="1">
        <f t="array" aca="1" ref="IU101" ca="1">INDIRECT($AN101&amp;"!"&amp;'DataReport Cell refs'!IU$2)</f>
        <v>0</v>
      </c>
      <c r="IV101" cm="1">
        <f t="array" aca="1" ref="IV101" ca="1">INDIRECT($AN101&amp;"!"&amp;'DataReport Cell refs'!IV$2)</f>
        <v>0</v>
      </c>
      <c r="IW101" cm="1">
        <f t="array" aca="1" ref="IW101" ca="1">INDIRECT($AN101&amp;"!"&amp;'DataReport Cell refs'!IW$2)</f>
        <v>0</v>
      </c>
      <c r="IX101" cm="1">
        <f t="array" aca="1" ref="IX101" ca="1">INDIRECT($AN101&amp;"!"&amp;'DataReport Cell refs'!IX$2)</f>
        <v>0</v>
      </c>
      <c r="IY101" cm="1">
        <f t="array" aca="1" ref="IY101" ca="1">INDIRECT($AN101&amp;"!"&amp;'DataReport Cell refs'!IY$2)</f>
        <v>0</v>
      </c>
      <c r="IZ101" cm="1">
        <f t="array" aca="1" ref="IZ101" ca="1">INDIRECT($AN101&amp;"!"&amp;'DataReport Cell refs'!IZ$2)</f>
        <v>0</v>
      </c>
      <c r="JA101" cm="1">
        <f t="array" aca="1" ref="JA101" ca="1">INDIRECT($AN101&amp;"!"&amp;'DataReport Cell refs'!JA$2)</f>
        <v>0</v>
      </c>
      <c r="JB101" cm="1">
        <f t="array" aca="1" ref="JB101" ca="1">INDIRECT($AN101&amp;"!"&amp;'DataReport Cell refs'!JB$2)</f>
        <v>0</v>
      </c>
      <c r="JC101" cm="1">
        <f t="array" aca="1" ref="JC101" ca="1">INDIRECT($AN101&amp;"!"&amp;'DataReport Cell refs'!JC$2)</f>
        <v>0</v>
      </c>
      <c r="JD101" cm="1">
        <f t="array" aca="1" ref="JD101" ca="1">INDIRECT($AN101&amp;"!"&amp;'DataReport Cell refs'!JD$2)</f>
        <v>0</v>
      </c>
      <c r="JE101" cm="1">
        <f t="array" aca="1" ref="JE101" ca="1">INDIRECT($AN101&amp;"!"&amp;'DataReport Cell refs'!JE$2)</f>
        <v>0</v>
      </c>
      <c r="JF101" cm="1">
        <f t="array" aca="1" ref="JF101" ca="1">INDIRECT($AN101&amp;"!"&amp;'DataReport Cell refs'!JF$2)</f>
        <v>0</v>
      </c>
      <c r="JG101" cm="1">
        <f t="array" aca="1" ref="JG101" ca="1">INDIRECT($AN101&amp;"!"&amp;'DataReport Cell refs'!JG$2)</f>
        <v>0</v>
      </c>
      <c r="JH101" cm="1">
        <f t="array" aca="1" ref="JH101" ca="1">INDIRECT($AN101&amp;"!"&amp;'DataReport Cell refs'!JH$2)</f>
        <v>0</v>
      </c>
      <c r="JI101" cm="1">
        <f t="array" aca="1" ref="JI101" ca="1">INDIRECT($AN101&amp;"!"&amp;'DataReport Cell refs'!JI$2)</f>
        <v>0</v>
      </c>
      <c r="JJ101" cm="1">
        <f t="array" aca="1" ref="JJ101" ca="1">INDIRECT($AN101&amp;"!"&amp;'DataReport Cell refs'!JJ$2)</f>
        <v>0</v>
      </c>
      <c r="JK101" cm="1">
        <f t="array" aca="1" ref="JK101" ca="1">INDIRECT($AN101&amp;"!"&amp;'DataReport Cell refs'!JK$2)</f>
        <v>0</v>
      </c>
      <c r="JL101" cm="1">
        <f t="array" aca="1" ref="JL101" ca="1">INDIRECT($AN101&amp;"!"&amp;'DataReport Cell refs'!JL$2)</f>
        <v>0</v>
      </c>
      <c r="JM101" cm="1">
        <f t="array" aca="1" ref="JM101" ca="1">INDIRECT($AN101&amp;"!"&amp;'DataReport Cell refs'!JM$2)</f>
        <v>0</v>
      </c>
      <c r="JN101" cm="1">
        <f t="array" aca="1" ref="JN101" ca="1">INDIRECT($AN101&amp;"!"&amp;'DataReport Cell refs'!JN$2)</f>
        <v>0</v>
      </c>
      <c r="JO101" cm="1">
        <f t="array" aca="1" ref="JO101" ca="1">INDIRECT($AN101&amp;"!"&amp;'DataReport Cell refs'!JO$2)</f>
        <v>0</v>
      </c>
      <c r="JP101" cm="1">
        <f t="array" aca="1" ref="JP101" ca="1">INDIRECT($AN101&amp;"!"&amp;'DataReport Cell refs'!JP$2)</f>
        <v>0</v>
      </c>
      <c r="JQ101" cm="1">
        <f t="array" aca="1" ref="JQ101" ca="1">INDIRECT($AN101&amp;"!"&amp;'DataReport Cell refs'!JQ$2)</f>
        <v>0</v>
      </c>
      <c r="JR101" cm="1">
        <f t="array" aca="1" ref="JR101" ca="1">INDIRECT($AN101&amp;"!"&amp;'DataReport Cell refs'!JR$2)</f>
        <v>0</v>
      </c>
      <c r="JS101" cm="1">
        <f t="array" aca="1" ref="JS101" ca="1">INDIRECT($AN101&amp;"!"&amp;'DataReport Cell refs'!JS$2)</f>
        <v>0</v>
      </c>
      <c r="JT101" cm="1">
        <f t="array" aca="1" ref="JT101" ca="1">INDIRECT($AN101&amp;"!"&amp;'DataReport Cell refs'!JT$2)</f>
        <v>0</v>
      </c>
      <c r="JU101" cm="1">
        <f t="array" aca="1" ref="JU101" ca="1">INDIRECT($AN101&amp;"!"&amp;'DataReport Cell refs'!JU$2)</f>
        <v>0</v>
      </c>
      <c r="JV101" t="str" cm="1">
        <f t="array" aca="1" ref="JV101" ca="1">INDIRECT($AN101&amp;"!"&amp;'DataReport Cell refs'!JV$2)</f>
        <v>Not Commenced</v>
      </c>
      <c r="JW101" t="str" cm="1">
        <f t="array" aca="1" ref="JW101" ca="1">INDIRECT($AN101&amp;"!"&amp;'DataReport Cell refs'!JW$2)</f>
        <v>First complete Stocktake</v>
      </c>
      <c r="JX101" t="str" cm="1">
        <f t="array" aca="1" ref="JX101" ca="1">INDIRECT($AN101&amp;"!"&amp;'DataReport Cell refs'!JX$2)</f>
        <v>First complete Stocktake</v>
      </c>
      <c r="JY101" t="str" cm="1">
        <f t="array" aca="1" ref="JY101" ca="1">INDIRECT($AN101&amp;"!"&amp;'DataReport Cell refs'!JY$2)</f>
        <v>First complete Stocktake</v>
      </c>
      <c r="JZ101" t="str" cm="1">
        <f t="array" aca="1" ref="JZ101" ca="1">INDIRECT($AN101&amp;"!"&amp;'DataReport Cell refs'!JZ$2)</f>
        <v>First complete Stocktake</v>
      </c>
      <c r="KA101" t="str" cm="1">
        <f t="array" aca="1" ref="KA101" ca="1">INDIRECT($AN101&amp;"!"&amp;'DataReport Cell refs'!KA$2)</f>
        <v>First complete Stocktake</v>
      </c>
      <c r="KB101" t="str" cm="1">
        <f t="array" aca="1" ref="KB101" ca="1">INDIRECT($AN101&amp;"!"&amp;'DataReport Cell refs'!KB$2)</f>
        <v>First complete Stocktake</v>
      </c>
    </row>
    <row r="102" spans="40:288" x14ac:dyDescent="0.35">
      <c r="AN102" s="345" t="s">
        <v>1241</v>
      </c>
      <c r="AO102" cm="1">
        <f t="array" aca="1" ref="AO102" ca="1">INDIRECT($AN102&amp;"!"&amp;'DataReport Cell refs'!AO$2)</f>
        <v>0</v>
      </c>
      <c r="AP102" t="str" cm="1">
        <f t="array" aca="1" ref="AP102" ca="1">INDIRECT($AN102&amp;"!"&amp;'DataReport Cell refs'!AP$2)</f>
        <v>Select option</v>
      </c>
      <c r="AQ102" t="str" cm="1">
        <f t="array" aca="1" ref="AQ102" ca="1">INDIRECT($AN102&amp;"!"&amp;'DataReport Cell refs'!AQ$2)</f>
        <v>Select option</v>
      </c>
      <c r="AR102" s="361" cm="1">
        <f t="array" aca="1" ref="AR102" ca="1">INDIRECT($AN102&amp;"!"&amp;'DataReport Cell refs'!AR$2)</f>
        <v>0</v>
      </c>
      <c r="AS102" t="b" cm="1">
        <f t="array" aca="1" ref="AS102" ca="1">INDIRECT($AN102&amp;"!"&amp;'DataReport Cell refs'!AS$2)</f>
        <v>0</v>
      </c>
      <c r="AT102" t="b" cm="1">
        <f t="array" aca="1" ref="AT102" ca="1">INDIRECT($AN102&amp;"!"&amp;'DataReport Cell refs'!AT$2)</f>
        <v>0</v>
      </c>
      <c r="AU102" t="b" cm="1">
        <f t="array" aca="1" ref="AU102" ca="1">INDIRECT($AN102&amp;"!"&amp;'DataReport Cell refs'!AU$2)</f>
        <v>0</v>
      </c>
      <c r="AV102" t="b" cm="1">
        <f t="array" aca="1" ref="AV102" ca="1">INDIRECT($AN102&amp;"!"&amp;'DataReport Cell refs'!AV$2)</f>
        <v>0</v>
      </c>
      <c r="AW102" t="b" cm="1">
        <f t="array" aca="1" ref="AW102" ca="1">INDIRECT($AN102&amp;"!"&amp;'DataReport Cell refs'!AW$2)</f>
        <v>0</v>
      </c>
      <c r="AX102" t="b" cm="1">
        <f t="array" aca="1" ref="AX102" ca="1">INDIRECT($AN102&amp;"!"&amp;'DataReport Cell refs'!AX$2)</f>
        <v>0</v>
      </c>
      <c r="AY102" t="b" cm="1">
        <f t="array" aca="1" ref="AY102" ca="1">INDIRECT($AN102&amp;"!"&amp;'DataReport Cell refs'!AY$2)</f>
        <v>0</v>
      </c>
      <c r="AZ102" t="b" cm="1">
        <f t="array" aca="1" ref="AZ102" ca="1">INDIRECT($AN102&amp;"!"&amp;'DataReport Cell refs'!AZ$2)</f>
        <v>0</v>
      </c>
      <c r="BA102" t="b" cm="1">
        <f t="array" aca="1" ref="BA102" ca="1">INDIRECT($AN102&amp;"!"&amp;'DataReport Cell refs'!BA$2)</f>
        <v>0</v>
      </c>
      <c r="BB102" t="b" cm="1">
        <f t="array" aca="1" ref="BB102" ca="1">INDIRECT($AN102&amp;"!"&amp;'DataReport Cell refs'!BB$2)</f>
        <v>0</v>
      </c>
      <c r="BC102" t="b" cm="1">
        <f t="array" aca="1" ref="BC102" ca="1">INDIRECT($AN102&amp;"!"&amp;'DataReport Cell refs'!BC$2)</f>
        <v>0</v>
      </c>
      <c r="BD102" t="b" cm="1">
        <f t="array" aca="1" ref="BD102" ca="1">INDIRECT($AN102&amp;"!"&amp;'DataReport Cell refs'!BD$2)</f>
        <v>0</v>
      </c>
      <c r="BE102" t="b" cm="1">
        <f t="array" aca="1" ref="BE102" ca="1">INDIRECT($AN102&amp;"!"&amp;'DataReport Cell refs'!BE$2)</f>
        <v>0</v>
      </c>
      <c r="BF102" t="b" cm="1">
        <f t="array" aca="1" ref="BF102" ca="1">INDIRECT($AN102&amp;"!"&amp;'DataReport Cell refs'!BF$2)</f>
        <v>0</v>
      </c>
      <c r="BG102" t="b" cm="1">
        <f t="array" aca="1" ref="BG102" ca="1">INDIRECT($AN102&amp;"!"&amp;'DataReport Cell refs'!BG$2)</f>
        <v>0</v>
      </c>
      <c r="BH102" t="b" cm="1">
        <f t="array" aca="1" ref="BH102" ca="1">INDIRECT($AN102&amp;"!"&amp;'DataReport Cell refs'!BH$2)</f>
        <v>0</v>
      </c>
      <c r="BI102" t="str" cm="1">
        <f t="array" aca="1" ref="BI102" ca="1">INDIRECT($AN102&amp;"!"&amp;'DataReport Cell refs'!BI$2)</f>
        <v>Select option</v>
      </c>
      <c r="BJ102" t="str" cm="1">
        <f t="array" aca="1" ref="BJ102" ca="1">INDIRECT($AN102&amp;"!"&amp;'DataReport Cell refs'!BJ$2)</f>
        <v>Select option</v>
      </c>
      <c r="BK102" t="str" cm="1">
        <f t="array" aca="1" ref="BK102" ca="1">INDIRECT($AN102&amp;"!"&amp;'DataReport Cell refs'!BK$2)</f>
        <v>Select option</v>
      </c>
      <c r="BL102" t="str" cm="1">
        <f t="array" aca="1" ref="BL102" ca="1">INDIRECT($AN102&amp;"!"&amp;'DataReport Cell refs'!BL$2)</f>
        <v>Select option</v>
      </c>
      <c r="BM102" t="str" cm="1">
        <f t="array" aca="1" ref="BM102" ca="1">INDIRECT($AN102&amp;"!"&amp;'DataReport Cell refs'!BM$2)</f>
        <v>Select option</v>
      </c>
      <c r="BN102" t="str" cm="1">
        <f t="array" aca="1" ref="BN102" ca="1">INDIRECT($AN102&amp;"!"&amp;'DataReport Cell refs'!BN$2)</f>
        <v>Select option</v>
      </c>
      <c r="BO102" t="str" cm="1">
        <f t="array" aca="1" ref="BO102" ca="1">INDIRECT($AN102&amp;"!"&amp;'DataReport Cell refs'!BO$2)</f>
        <v>Select option</v>
      </c>
      <c r="BP102" t="str" cm="1">
        <f t="array" aca="1" ref="BP102" ca="1">INDIRECT($AN102&amp;"!"&amp;'DataReport Cell refs'!BP$2)</f>
        <v>Select option</v>
      </c>
      <c r="BQ102" t="str" cm="1">
        <f t="array" aca="1" ref="BQ102" ca="1">INDIRECT($AN102&amp;"!"&amp;'DataReport Cell refs'!BQ$2)</f>
        <v>Select option</v>
      </c>
      <c r="BR102" t="b" cm="1">
        <f t="array" aca="1" ref="BR102" ca="1">INDIRECT($AN102&amp;"!"&amp;'DataReport Cell refs'!BR$2)</f>
        <v>0</v>
      </c>
      <c r="BS102" t="b" cm="1">
        <f t="array" aca="1" ref="BS102" ca="1">INDIRECT($AN102&amp;"!"&amp;'DataReport Cell refs'!BS$2)</f>
        <v>0</v>
      </c>
      <c r="BT102" t="b" cm="1">
        <f t="array" aca="1" ref="BT102" ca="1">INDIRECT($AN102&amp;"!"&amp;'DataReport Cell refs'!BT$2)</f>
        <v>0</v>
      </c>
      <c r="BU102" t="b" cm="1">
        <f t="array" aca="1" ref="BU102" ca="1">INDIRECT($AN102&amp;"!"&amp;'DataReport Cell refs'!BU$2)</f>
        <v>0</v>
      </c>
      <c r="BV102" t="b" cm="1">
        <f t="array" aca="1" ref="BV102" ca="1">INDIRECT($AN102&amp;"!"&amp;'DataReport Cell refs'!BV$2)</f>
        <v>0</v>
      </c>
      <c r="BW102" t="b" cm="1">
        <f t="array" aca="1" ref="BW102" ca="1">INDIRECT($AN102&amp;"!"&amp;'DataReport Cell refs'!BW$2)</f>
        <v>0</v>
      </c>
      <c r="BX102" t="b" cm="1">
        <f t="array" aca="1" ref="BX102" ca="1">INDIRECT($AN102&amp;"!"&amp;'DataReport Cell refs'!BX$2)</f>
        <v>0</v>
      </c>
      <c r="BY102" t="b" cm="1">
        <f t="array" aca="1" ref="BY102" ca="1">INDIRECT($AN102&amp;"!"&amp;'DataReport Cell refs'!BY$2)</f>
        <v>0</v>
      </c>
      <c r="BZ102" t="b" cm="1">
        <f t="array" aca="1" ref="BZ102" ca="1">INDIRECT($AN102&amp;"!"&amp;'DataReport Cell refs'!BZ$2)</f>
        <v>0</v>
      </c>
      <c r="CA102" cm="1">
        <f t="array" aca="1" ref="CA102" ca="1">INDIRECT($AN102&amp;"!"&amp;'DataReport Cell refs'!CA$2)</f>
        <v>0</v>
      </c>
      <c r="CB102" s="385" cm="1">
        <f t="array" aca="1" ref="CB102" ca="1">INDIRECT($AN102&amp;"!"&amp;'DataReport Cell refs'!CB$2)</f>
        <v>0</v>
      </c>
      <c r="CC102" s="385" cm="1">
        <f t="array" aca="1" ref="CC102" ca="1">INDIRECT($AN102&amp;"!"&amp;'DataReport Cell refs'!CC$2)</f>
        <v>0</v>
      </c>
      <c r="CD102" s="385" cm="1">
        <f t="array" aca="1" ref="CD102" ca="1">INDIRECT($AN102&amp;"!"&amp;'DataReport Cell refs'!CD$2)</f>
        <v>0</v>
      </c>
      <c r="CE102" t="str" cm="1">
        <f t="array" aca="1" ref="CE102" ca="1">INDIRECT($AN102&amp;"!"&amp;'DataReport Cell refs'!CE$2)</f>
        <v>Select option</v>
      </c>
      <c r="CF102" s="361" cm="1">
        <f t="array" aca="1" ref="CF102" ca="1">INDIRECT($AN102&amp;"!"&amp;'DataReport Cell refs'!CF$2)</f>
        <v>0</v>
      </c>
      <c r="CG102" t="b" cm="1">
        <f t="array" aca="1" ref="CG102" ca="1">INDIRECT($AN102&amp;"!"&amp;'DataReport Cell refs'!CG$2)</f>
        <v>0</v>
      </c>
      <c r="CH102" t="b" cm="1">
        <f t="array" aca="1" ref="CH102" ca="1">INDIRECT($AN102&amp;"!"&amp;'DataReport Cell refs'!CH$2)</f>
        <v>0</v>
      </c>
      <c r="CI102" t="b" cm="1">
        <f t="array" aca="1" ref="CI102" ca="1">INDIRECT($AN102&amp;"!"&amp;'DataReport Cell refs'!CI$2)</f>
        <v>0</v>
      </c>
      <c r="CJ102" t="b" cm="1">
        <f t="array" aca="1" ref="CJ102" ca="1">INDIRECT($AN102&amp;"!"&amp;'DataReport Cell refs'!CJ$2)</f>
        <v>0</v>
      </c>
      <c r="CK102" t="b" cm="1">
        <f t="array" aca="1" ref="CK102" ca="1">INDIRECT($AN102&amp;"!"&amp;'DataReport Cell refs'!CK$2)</f>
        <v>0</v>
      </c>
      <c r="CL102" t="b" cm="1">
        <f t="array" aca="1" ref="CL102" ca="1">INDIRECT($AN102&amp;"!"&amp;'DataReport Cell refs'!CL$2)</f>
        <v>0</v>
      </c>
      <c r="CM102" t="b" cm="1">
        <f t="array" aca="1" ref="CM102" ca="1">INDIRECT($AN102&amp;"!"&amp;'DataReport Cell refs'!CM$2)</f>
        <v>0</v>
      </c>
      <c r="CN102" t="b" cm="1">
        <f t="array" aca="1" ref="CN102" ca="1">INDIRECT($AN102&amp;"!"&amp;'DataReport Cell refs'!CN$2)</f>
        <v>0</v>
      </c>
      <c r="CO102" t="b" cm="1">
        <f t="array" aca="1" ref="CO102" ca="1">INDIRECT($AN102&amp;"!"&amp;'DataReport Cell refs'!CO$2)</f>
        <v>0</v>
      </c>
      <c r="CP102" t="b" cm="1">
        <f t="array" aca="1" ref="CP102" ca="1">INDIRECT($AN102&amp;"!"&amp;'DataReport Cell refs'!CP$2)</f>
        <v>0</v>
      </c>
      <c r="CQ102" t="b" cm="1">
        <f t="array" aca="1" ref="CQ102" ca="1">INDIRECT($AN102&amp;"!"&amp;'DataReport Cell refs'!CQ$2)</f>
        <v>0</v>
      </c>
      <c r="CR102" t="b" cm="1">
        <f t="array" aca="1" ref="CR102" ca="1">INDIRECT($AN102&amp;"!"&amp;'DataReport Cell refs'!CR$2)</f>
        <v>0</v>
      </c>
      <c r="CS102" t="b" cm="1">
        <f t="array" aca="1" ref="CS102" ca="1">INDIRECT($AN102&amp;"!"&amp;'DataReport Cell refs'!CS$2)</f>
        <v>0</v>
      </c>
      <c r="CT102" t="b" cm="1">
        <f t="array" aca="1" ref="CT102" ca="1">INDIRECT($AN102&amp;"!"&amp;'DataReport Cell refs'!CT$2)</f>
        <v>0</v>
      </c>
      <c r="CU102" t="b" cm="1">
        <f t="array" aca="1" ref="CU102" ca="1">INDIRECT($AN102&amp;"!"&amp;'DataReport Cell refs'!CU$2)</f>
        <v>0</v>
      </c>
      <c r="CV102" t="b" cm="1">
        <f t="array" aca="1" ref="CV102" ca="1">INDIRECT($AN102&amp;"!"&amp;'DataReport Cell refs'!CV$2)</f>
        <v>0</v>
      </c>
      <c r="CW102" t="b" cm="1">
        <f t="array" aca="1" ref="CW102" ca="1">INDIRECT($AN102&amp;"!"&amp;'DataReport Cell refs'!CW$2)</f>
        <v>0</v>
      </c>
      <c r="CX102" t="b" cm="1">
        <f t="array" aca="1" ref="CX102" ca="1">INDIRECT($AN102&amp;"!"&amp;'DataReport Cell refs'!CX$2)</f>
        <v>0</v>
      </c>
      <c r="CY102" t="b" cm="1">
        <f t="array" aca="1" ref="CY102" ca="1">INDIRECT($AN102&amp;"!"&amp;'DataReport Cell refs'!CY$2)</f>
        <v>0</v>
      </c>
      <c r="CZ102" t="b" cm="1">
        <f t="array" aca="1" ref="CZ102" ca="1">INDIRECT($AN102&amp;"!"&amp;'DataReport Cell refs'!CZ$2)</f>
        <v>0</v>
      </c>
      <c r="DA102" t="b" cm="1">
        <f t="array" aca="1" ref="DA102" ca="1">INDIRECT($AN102&amp;"!"&amp;'DataReport Cell refs'!DA$2)</f>
        <v>0</v>
      </c>
      <c r="DB102" t="b" cm="1">
        <f t="array" aca="1" ref="DB102" ca="1">INDIRECT($AN102&amp;"!"&amp;'DataReport Cell refs'!DB$2)</f>
        <v>0</v>
      </c>
      <c r="DC102" t="b" cm="1">
        <f t="array" aca="1" ref="DC102" ca="1">INDIRECT($AN102&amp;"!"&amp;'DataReport Cell refs'!DC$2)</f>
        <v>0</v>
      </c>
      <c r="DD102" t="b" cm="1">
        <f t="array" aca="1" ref="DD102" ca="1">INDIRECT($AN102&amp;"!"&amp;'DataReport Cell refs'!DD$2)</f>
        <v>0</v>
      </c>
      <c r="DE102" t="b" cm="1">
        <f t="array" aca="1" ref="DE102" ca="1">INDIRECT($AN102&amp;"!"&amp;'DataReport Cell refs'!DE$2)</f>
        <v>0</v>
      </c>
      <c r="DF102" t="b" cm="1">
        <f t="array" aca="1" ref="DF102" ca="1">INDIRECT($AN102&amp;"!"&amp;'DataReport Cell refs'!DF$2)</f>
        <v>0</v>
      </c>
      <c r="DG102" t="b" cm="1">
        <f t="array" aca="1" ref="DG102" ca="1">INDIRECT($AN102&amp;"!"&amp;'DataReport Cell refs'!DG$2)</f>
        <v>0</v>
      </c>
      <c r="DH102" t="b" cm="1">
        <f t="array" aca="1" ref="DH102" ca="1">INDIRECT($AN102&amp;"!"&amp;'DataReport Cell refs'!DH$2)</f>
        <v>0</v>
      </c>
      <c r="DI102" t="b" cm="1">
        <f t="array" aca="1" ref="DI102" ca="1">INDIRECT($AN102&amp;"!"&amp;'DataReport Cell refs'!DI$2)</f>
        <v>0</v>
      </c>
      <c r="DJ102" t="b" cm="1">
        <f t="array" aca="1" ref="DJ102" ca="1">INDIRECT($AN102&amp;"!"&amp;'DataReport Cell refs'!DJ$2)</f>
        <v>0</v>
      </c>
      <c r="DK102" t="b" cm="1">
        <f t="array" aca="1" ref="DK102" ca="1">INDIRECT($AN102&amp;"!"&amp;'DataReport Cell refs'!DK$2)</f>
        <v>0</v>
      </c>
      <c r="DL102" t="b" cm="1">
        <f t="array" aca="1" ref="DL102" ca="1">INDIRECT($AN102&amp;"!"&amp;'DataReport Cell refs'!DL$2)</f>
        <v>0</v>
      </c>
      <c r="DM102" t="b" cm="1">
        <f t="array" aca="1" ref="DM102" ca="1">INDIRECT($AN102&amp;"!"&amp;'DataReport Cell refs'!DM$2)</f>
        <v>0</v>
      </c>
      <c r="DN102" t="str" cm="1">
        <f t="array" aca="1" ref="DN102" ca="1">INDIRECT($AN102&amp;"!"&amp;'DataReport Cell refs'!DN$2)</f>
        <v>Type here - Other service not included above 1</v>
      </c>
      <c r="DO102" t="str" cm="1">
        <f t="array" aca="1" ref="DO102" ca="1">INDIRECT($AN102&amp;"!"&amp;'DataReport Cell refs'!DO$2)</f>
        <v>Type here - Other service not included above 2</v>
      </c>
      <c r="DP102" t="str" cm="1">
        <f t="array" aca="1" ref="DP102" ca="1">INDIRECT($AN102&amp;"!"&amp;'DataReport Cell refs'!DP$2)</f>
        <v>Type here - Other service not included above 3</v>
      </c>
      <c r="DQ102" t="b" cm="1">
        <f t="array" aca="1" ref="DQ102" ca="1">INDIRECT($AN102&amp;"!"&amp;'DataReport Cell refs'!DQ$2)</f>
        <v>0</v>
      </c>
      <c r="DR102" t="b" cm="1">
        <f t="array" aca="1" ref="DR102" ca="1">INDIRECT($AN102&amp;"!"&amp;'DataReport Cell refs'!DR$2)</f>
        <v>0</v>
      </c>
      <c r="DS102" t="b" cm="1">
        <f t="array" aca="1" ref="DS102" ca="1">INDIRECT($AN102&amp;"!"&amp;'DataReport Cell refs'!DS$2)</f>
        <v>0</v>
      </c>
      <c r="DT102" t="b" cm="1">
        <f t="array" aca="1" ref="DT102" ca="1">INDIRECT($AN102&amp;"!"&amp;'DataReport Cell refs'!DT$2)</f>
        <v>0</v>
      </c>
      <c r="DU102" t="b" cm="1">
        <f t="array" aca="1" ref="DU102" ca="1">INDIRECT($AN102&amp;"!"&amp;'DataReport Cell refs'!DU$2)</f>
        <v>0</v>
      </c>
      <c r="DV102" t="b" cm="1">
        <f t="array" aca="1" ref="DV102" ca="1">INDIRECT($AN102&amp;"!"&amp;'DataReport Cell refs'!DV$2)</f>
        <v>0</v>
      </c>
      <c r="DW102" t="b" cm="1">
        <f t="array" aca="1" ref="DW102" ca="1">INDIRECT($AN102&amp;"!"&amp;'DataReport Cell refs'!DW$2)</f>
        <v>0</v>
      </c>
      <c r="DX102" t="b" cm="1">
        <f t="array" aca="1" ref="DX102" ca="1">INDIRECT($AN102&amp;"!"&amp;'DataReport Cell refs'!DX$2)</f>
        <v>0</v>
      </c>
      <c r="DY102" t="b" cm="1">
        <f t="array" aca="1" ref="DY102" ca="1">INDIRECT($AN102&amp;"!"&amp;'DataReport Cell refs'!DY$2)</f>
        <v>0</v>
      </c>
      <c r="DZ102" t="b" cm="1">
        <f t="array" aca="1" ref="DZ102" ca="1">INDIRECT($AN102&amp;"!"&amp;'DataReport Cell refs'!DZ$2)</f>
        <v>0</v>
      </c>
      <c r="EA102" t="b" cm="1">
        <f t="array" aca="1" ref="EA102" ca="1">INDIRECT($AN102&amp;"!"&amp;'DataReport Cell refs'!EA$2)</f>
        <v>0</v>
      </c>
      <c r="EB102" t="b" cm="1">
        <f t="array" aca="1" ref="EB102" ca="1">INDIRECT($AN102&amp;"!"&amp;'DataReport Cell refs'!EB$2)</f>
        <v>0</v>
      </c>
      <c r="EC102" t="b" cm="1">
        <f t="array" aca="1" ref="EC102" ca="1">INDIRECT($AN102&amp;"!"&amp;'DataReport Cell refs'!EC$2)</f>
        <v>0</v>
      </c>
      <c r="ED102" t="b" cm="1">
        <f t="array" aca="1" ref="ED102" ca="1">INDIRECT($AN102&amp;"!"&amp;'DataReport Cell refs'!ED$2)</f>
        <v>0</v>
      </c>
      <c r="EE102" t="b" cm="1">
        <f t="array" aca="1" ref="EE102" ca="1">INDIRECT($AN102&amp;"!"&amp;'DataReport Cell refs'!EE$2)</f>
        <v>0</v>
      </c>
      <c r="EF102" t="b" cm="1">
        <f t="array" aca="1" ref="EF102" ca="1">INDIRECT($AN102&amp;"!"&amp;'DataReport Cell refs'!EF$2)</f>
        <v>0</v>
      </c>
      <c r="EG102" t="b" cm="1">
        <f t="array" aca="1" ref="EG102" ca="1">INDIRECT($AN102&amp;"!"&amp;'DataReport Cell refs'!EG$2)</f>
        <v>0</v>
      </c>
      <c r="EH102" t="b" cm="1">
        <f t="array" aca="1" ref="EH102" ca="1">INDIRECT($AN102&amp;"!"&amp;'DataReport Cell refs'!EH$2)</f>
        <v>0</v>
      </c>
      <c r="EI102" t="b" cm="1">
        <f t="array" aca="1" ref="EI102" ca="1">INDIRECT($AN102&amp;"!"&amp;'DataReport Cell refs'!EI$2)</f>
        <v>0</v>
      </c>
      <c r="EJ102" t="b" cm="1">
        <f t="array" aca="1" ref="EJ102" ca="1">INDIRECT($AN102&amp;"!"&amp;'DataReport Cell refs'!EJ$2)</f>
        <v>0</v>
      </c>
      <c r="EK102" t="b" cm="1">
        <f t="array" aca="1" ref="EK102" ca="1">INDIRECT($AN102&amp;"!"&amp;'DataReport Cell refs'!EK$2)</f>
        <v>0</v>
      </c>
      <c r="EL102" t="b" cm="1">
        <f t="array" aca="1" ref="EL102" ca="1">INDIRECT($AN102&amp;"!"&amp;'DataReport Cell refs'!EL$2)</f>
        <v>0</v>
      </c>
      <c r="EM102" t="b" cm="1">
        <f t="array" aca="1" ref="EM102" ca="1">INDIRECT($AN102&amp;"!"&amp;'DataReport Cell refs'!EM$2)</f>
        <v>0</v>
      </c>
      <c r="EN102" t="b" cm="1">
        <f t="array" aca="1" ref="EN102" ca="1">INDIRECT($AN102&amp;"!"&amp;'DataReport Cell refs'!EN$2)</f>
        <v>0</v>
      </c>
      <c r="EO102" t="b" cm="1">
        <f t="array" aca="1" ref="EO102" ca="1">INDIRECT($AN102&amp;"!"&amp;'DataReport Cell refs'!EO$2)</f>
        <v>0</v>
      </c>
      <c r="EP102" t="b" cm="1">
        <f t="array" aca="1" ref="EP102" ca="1">INDIRECT($AN102&amp;"!"&amp;'DataReport Cell refs'!EP$2)</f>
        <v>0</v>
      </c>
      <c r="EQ102" t="b" cm="1">
        <f t="array" aca="1" ref="EQ102" ca="1">INDIRECT($AN102&amp;"!"&amp;'DataReport Cell refs'!EQ$2)</f>
        <v>0</v>
      </c>
      <c r="ER102" t="b" cm="1">
        <f t="array" aca="1" ref="ER102" ca="1">INDIRECT($AN102&amp;"!"&amp;'DataReport Cell refs'!ER$2)</f>
        <v>0</v>
      </c>
      <c r="ES102" t="b" cm="1">
        <f t="array" aca="1" ref="ES102" ca="1">INDIRECT($AN102&amp;"!"&amp;'DataReport Cell refs'!ES$2)</f>
        <v>0</v>
      </c>
      <c r="ET102" t="b" cm="1">
        <f t="array" aca="1" ref="ET102" ca="1">INDIRECT($AN102&amp;"!"&amp;'DataReport Cell refs'!ET$2)</f>
        <v>0</v>
      </c>
      <c r="EU102" t="b" cm="1">
        <f t="array" aca="1" ref="EU102" ca="1">INDIRECT($AN102&amp;"!"&amp;'DataReport Cell refs'!EU$2)</f>
        <v>0</v>
      </c>
      <c r="EV102" t="b" cm="1">
        <f t="array" aca="1" ref="EV102" ca="1">INDIRECT($AN102&amp;"!"&amp;'DataReport Cell refs'!EV$2)</f>
        <v>0</v>
      </c>
      <c r="EW102" t="b" cm="1">
        <f t="array" aca="1" ref="EW102" ca="1">INDIRECT($AN102&amp;"!"&amp;'DataReport Cell refs'!EW$2)</f>
        <v>0</v>
      </c>
      <c r="EX102" t="b" cm="1">
        <f t="array" aca="1" ref="EX102" ca="1">INDIRECT($AN102&amp;"!"&amp;'DataReport Cell refs'!EX$2)</f>
        <v>0</v>
      </c>
      <c r="EY102" t="b" cm="1">
        <f t="array" aca="1" ref="EY102" ca="1">INDIRECT($AN102&amp;"!"&amp;'DataReport Cell refs'!EY$2)</f>
        <v>0</v>
      </c>
      <c r="EZ102" t="b" cm="1">
        <f t="array" aca="1" ref="EZ102" ca="1">INDIRECT($AN102&amp;"!"&amp;'DataReport Cell refs'!EZ$2)</f>
        <v>0</v>
      </c>
      <c r="FA102" t="b" cm="1">
        <f t="array" aca="1" ref="FA102" ca="1">INDIRECT($AN102&amp;"!"&amp;'DataReport Cell refs'!FA$2)</f>
        <v>0</v>
      </c>
      <c r="FB102" t="b" cm="1">
        <f t="array" aca="1" ref="FB102" ca="1">INDIRECT($AN102&amp;"!"&amp;'DataReport Cell refs'!FB$2)</f>
        <v>0</v>
      </c>
      <c r="FC102" t="b" cm="1">
        <f t="array" aca="1" ref="FC102" ca="1">INDIRECT($AN102&amp;"!"&amp;'DataReport Cell refs'!FC$2)</f>
        <v>0</v>
      </c>
      <c r="FD102" t="b" cm="1">
        <f t="array" aca="1" ref="FD102" ca="1">INDIRECT($AN102&amp;"!"&amp;'DataReport Cell refs'!FD$2)</f>
        <v>0</v>
      </c>
      <c r="FE102" t="b" cm="1">
        <f t="array" aca="1" ref="FE102" ca="1">INDIRECT($AN102&amp;"!"&amp;'DataReport Cell refs'!FE$2)</f>
        <v>0</v>
      </c>
      <c r="FF102" t="b" cm="1">
        <f t="array" aca="1" ref="FF102" ca="1">INDIRECT($AN102&amp;"!"&amp;'DataReport Cell refs'!FF$2)</f>
        <v>0</v>
      </c>
      <c r="FG102" t="b" cm="1">
        <f t="array" aca="1" ref="FG102" ca="1">INDIRECT($AN102&amp;"!"&amp;'DataReport Cell refs'!FG$2)</f>
        <v>0</v>
      </c>
      <c r="FH102" t="b" cm="1">
        <f t="array" aca="1" ref="FH102" ca="1">INDIRECT($AN102&amp;"!"&amp;'DataReport Cell refs'!FH$2)</f>
        <v>0</v>
      </c>
      <c r="FI102" t="b" cm="1">
        <f t="array" aca="1" ref="FI102" ca="1">INDIRECT($AN102&amp;"!"&amp;'DataReport Cell refs'!FI$2)</f>
        <v>0</v>
      </c>
      <c r="FJ102" t="b" cm="1">
        <f t="array" aca="1" ref="FJ102" ca="1">INDIRECT($AN102&amp;"!"&amp;'DataReport Cell refs'!FJ$2)</f>
        <v>0</v>
      </c>
      <c r="FK102" s="361" cm="1">
        <f t="array" aca="1" ref="FK102" ca="1">INDIRECT($AN102&amp;"!"&amp;'DataReport Cell refs'!FK$2)</f>
        <v>0</v>
      </c>
      <c r="FL102" s="361" cm="1">
        <f t="array" aca="1" ref="FL102" ca="1">INDIRECT($AN102&amp;"!"&amp;'DataReport Cell refs'!FL$2)</f>
        <v>0</v>
      </c>
      <c r="FM102" s="361" cm="1">
        <f t="array" aca="1" ref="FM102" ca="1">INDIRECT($AN102&amp;"!"&amp;'DataReport Cell refs'!FM$2)</f>
        <v>0</v>
      </c>
      <c r="FN102" s="361" cm="1">
        <f t="array" aca="1" ref="FN102" ca="1">INDIRECT($AN102&amp;"!"&amp;'DataReport Cell refs'!FN$2)</f>
        <v>0</v>
      </c>
      <c r="FO102" s="361" cm="1">
        <f t="array" aca="1" ref="FO102" ca="1">INDIRECT($AN102&amp;"!"&amp;'DataReport Cell refs'!FO$2)</f>
        <v>0</v>
      </c>
      <c r="FP102" s="361" cm="1">
        <f t="array" aca="1" ref="FP102" ca="1">INDIRECT($AN102&amp;"!"&amp;'DataReport Cell refs'!FP$2)</f>
        <v>0</v>
      </c>
      <c r="FQ102" s="361" cm="1">
        <f t="array" aca="1" ref="FQ102" ca="1">INDIRECT($AN102&amp;"!"&amp;'DataReport Cell refs'!FQ$2)</f>
        <v>0</v>
      </c>
      <c r="FR102" s="361" cm="1">
        <f t="array" aca="1" ref="FR102" ca="1">INDIRECT($AN102&amp;"!"&amp;'DataReport Cell refs'!FR$2)</f>
        <v>0</v>
      </c>
      <c r="FS102" s="361" cm="1">
        <f t="array" aca="1" ref="FS102" ca="1">INDIRECT($AN102&amp;"!"&amp;'DataReport Cell refs'!FS$2)</f>
        <v>0</v>
      </c>
      <c r="FT102" s="361" cm="1">
        <f t="array" aca="1" ref="FT102" ca="1">INDIRECT($AN102&amp;"!"&amp;'DataReport Cell refs'!FT$2)</f>
        <v>0</v>
      </c>
      <c r="FU102" s="361" cm="1">
        <f t="array" aca="1" ref="FU102" ca="1">INDIRECT($AN102&amp;"!"&amp;'DataReport Cell refs'!FU$2)</f>
        <v>0</v>
      </c>
      <c r="FV102" s="361" cm="1">
        <f t="array" aca="1" ref="FV102" ca="1">INDIRECT($AN102&amp;"!"&amp;'DataReport Cell refs'!FV$2)</f>
        <v>0</v>
      </c>
      <c r="FW102" s="361" cm="1">
        <f t="array" aca="1" ref="FW102" ca="1">INDIRECT($AN102&amp;"!"&amp;'DataReport Cell refs'!FW$2)</f>
        <v>0</v>
      </c>
      <c r="FX102" s="361" cm="1">
        <f t="array" aca="1" ref="FX102" ca="1">INDIRECT($AN102&amp;"!"&amp;'DataReport Cell refs'!FX$2)</f>
        <v>0</v>
      </c>
      <c r="FY102" s="361" cm="1">
        <f t="array" aca="1" ref="FY102" ca="1">INDIRECT($AN102&amp;"!"&amp;'DataReport Cell refs'!FY$2)</f>
        <v>0</v>
      </c>
      <c r="FZ102" s="361" cm="1">
        <f t="array" aca="1" ref="FZ102" ca="1">INDIRECT($AN102&amp;"!"&amp;'DataReport Cell refs'!FZ$2)</f>
        <v>0</v>
      </c>
      <c r="GA102" s="361" cm="1">
        <f t="array" aca="1" ref="GA102" ca="1">INDIRECT($AN102&amp;"!"&amp;'DataReport Cell refs'!GA$2)</f>
        <v>0</v>
      </c>
      <c r="GB102" s="361" cm="1">
        <f t="array" aca="1" ref="GB102" ca="1">INDIRECT($AN102&amp;"!"&amp;'DataReport Cell refs'!GB$2)</f>
        <v>0</v>
      </c>
      <c r="GC102" s="361" cm="1">
        <f t="array" aca="1" ref="GC102" ca="1">INDIRECT($AN102&amp;"!"&amp;'DataReport Cell refs'!GC$2)</f>
        <v>0</v>
      </c>
      <c r="GD102" s="361" cm="1">
        <f t="array" aca="1" ref="GD102" ca="1">INDIRECT($AN102&amp;"!"&amp;'DataReport Cell refs'!GD$2)</f>
        <v>0</v>
      </c>
      <c r="GE102" s="361" cm="1">
        <f t="array" aca="1" ref="GE102" ca="1">INDIRECT($AN102&amp;"!"&amp;'DataReport Cell refs'!GE$2)</f>
        <v>0</v>
      </c>
      <c r="GF102" s="361" cm="1">
        <f t="array" aca="1" ref="GF102" ca="1">INDIRECT($AN102&amp;"!"&amp;'DataReport Cell refs'!GF$2)</f>
        <v>0</v>
      </c>
      <c r="GG102" s="361" cm="1">
        <f t="array" aca="1" ref="GG102" ca="1">INDIRECT($AN102&amp;"!"&amp;'DataReport Cell refs'!GG$2)</f>
        <v>0</v>
      </c>
      <c r="GH102" s="361" cm="1">
        <f t="array" aca="1" ref="GH102" ca="1">INDIRECT($AN102&amp;"!"&amp;'DataReport Cell refs'!GH$2)</f>
        <v>0</v>
      </c>
      <c r="GI102" s="361" cm="1">
        <f t="array" aca="1" ref="GI102" ca="1">INDIRECT($AN102&amp;"!"&amp;'DataReport Cell refs'!GI$2)</f>
        <v>0</v>
      </c>
      <c r="GJ102" s="361" cm="1">
        <f t="array" aca="1" ref="GJ102" ca="1">INDIRECT($AN102&amp;"!"&amp;'DataReport Cell refs'!GJ$2)</f>
        <v>0</v>
      </c>
      <c r="GK102" s="361" cm="1">
        <f t="array" aca="1" ref="GK102" ca="1">INDIRECT($AN102&amp;"!"&amp;'DataReport Cell refs'!GK$2)</f>
        <v>0</v>
      </c>
      <c r="GL102" s="361" cm="1">
        <f t="array" aca="1" ref="GL102" ca="1">INDIRECT($AN102&amp;"!"&amp;'DataReport Cell refs'!GL$2)</f>
        <v>0</v>
      </c>
      <c r="GM102" s="361" cm="1">
        <f t="array" aca="1" ref="GM102" ca="1">INDIRECT($AN102&amp;"!"&amp;'DataReport Cell refs'!GM$2)</f>
        <v>0</v>
      </c>
      <c r="GN102" s="361" cm="1">
        <f t="array" aca="1" ref="GN102" ca="1">INDIRECT($AN102&amp;"!"&amp;'DataReport Cell refs'!GN$2)</f>
        <v>0</v>
      </c>
      <c r="GO102" s="361" cm="1">
        <f t="array" aca="1" ref="GO102" ca="1">INDIRECT($AN102&amp;"!"&amp;'DataReport Cell refs'!GO$2)</f>
        <v>0</v>
      </c>
      <c r="GP102" s="361" cm="1">
        <f t="array" aca="1" ref="GP102" ca="1">INDIRECT($AN102&amp;"!"&amp;'DataReport Cell refs'!GP$2)</f>
        <v>0</v>
      </c>
      <c r="GQ102" s="361" cm="1">
        <f t="array" aca="1" ref="GQ102" ca="1">INDIRECT($AN102&amp;"!"&amp;'DataReport Cell refs'!GQ$2)</f>
        <v>0</v>
      </c>
      <c r="GR102" s="361" cm="1">
        <f t="array" aca="1" ref="GR102" ca="1">INDIRECT($AN102&amp;"!"&amp;'DataReport Cell refs'!GR$2)</f>
        <v>0</v>
      </c>
      <c r="GS102" s="361" cm="1">
        <f t="array" aca="1" ref="GS102" ca="1">INDIRECT($AN102&amp;"!"&amp;'DataReport Cell refs'!GS$2)</f>
        <v>0</v>
      </c>
      <c r="GT102" s="361" cm="1">
        <f t="array" aca="1" ref="GT102" ca="1">INDIRECT($AN102&amp;"!"&amp;'DataReport Cell refs'!GT$2)</f>
        <v>0</v>
      </c>
      <c r="GU102" s="361" cm="1">
        <f t="array" aca="1" ref="GU102" ca="1">INDIRECT($AN102&amp;"!"&amp;'DataReport Cell refs'!GU$2)</f>
        <v>0</v>
      </c>
      <c r="GV102" s="361" cm="1">
        <f t="array" aca="1" ref="GV102" ca="1">INDIRECT($AN102&amp;"!"&amp;'DataReport Cell refs'!GV$2)</f>
        <v>0</v>
      </c>
      <c r="GW102" s="361" cm="1">
        <f t="array" aca="1" ref="GW102" ca="1">INDIRECT($AN102&amp;"!"&amp;'DataReport Cell refs'!GW$2)</f>
        <v>0</v>
      </c>
      <c r="GX102" s="361" cm="1">
        <f t="array" aca="1" ref="GX102" ca="1">INDIRECT($AN102&amp;"!"&amp;'DataReport Cell refs'!GX$2)</f>
        <v>0</v>
      </c>
      <c r="GY102" s="361" cm="1">
        <f t="array" aca="1" ref="GY102" ca="1">INDIRECT($AN102&amp;"!"&amp;'DataReport Cell refs'!GY$2)</f>
        <v>0</v>
      </c>
      <c r="GZ102" s="361" cm="1">
        <f t="array" aca="1" ref="GZ102" ca="1">INDIRECT($AN102&amp;"!"&amp;'DataReport Cell refs'!GZ$2)</f>
        <v>0</v>
      </c>
      <c r="HA102" s="361" cm="1">
        <f t="array" aca="1" ref="HA102" ca="1">INDIRECT($AN102&amp;"!"&amp;'DataReport Cell refs'!HA$2)</f>
        <v>0</v>
      </c>
      <c r="HB102" s="361" cm="1">
        <f t="array" aca="1" ref="HB102" ca="1">INDIRECT($AN102&amp;"!"&amp;'DataReport Cell refs'!HB$2)</f>
        <v>0</v>
      </c>
      <c r="HC102" s="361" cm="1">
        <f t="array" aca="1" ref="HC102" ca="1">INDIRECT($AN102&amp;"!"&amp;'DataReport Cell refs'!HC$2)</f>
        <v>0</v>
      </c>
      <c r="HD102" s="361" cm="1">
        <f t="array" aca="1" ref="HD102" ca="1">INDIRECT($AN102&amp;"!"&amp;'DataReport Cell refs'!HD$2)</f>
        <v>0</v>
      </c>
      <c r="HE102" cm="1">
        <f t="array" aca="1" ref="HE102" ca="1">INDIRECT($AN102&amp;"!"&amp;'DataReport Cell refs'!HE$2)</f>
        <v>0</v>
      </c>
      <c r="HF102" cm="1">
        <f t="array" aca="1" ref="HF102" ca="1">INDIRECT($AN102&amp;"!"&amp;'DataReport Cell refs'!HF$2)</f>
        <v>0</v>
      </c>
      <c r="HG102" cm="1">
        <f t="array" aca="1" ref="HG102" ca="1">INDIRECT($AN102&amp;"!"&amp;'DataReport Cell refs'!HG$2)</f>
        <v>0</v>
      </c>
      <c r="HH102" cm="1">
        <f t="array" aca="1" ref="HH102" ca="1">INDIRECT($AN102&amp;"!"&amp;'DataReport Cell refs'!HH$2)</f>
        <v>0</v>
      </c>
      <c r="HI102" cm="1">
        <f t="array" aca="1" ref="HI102" ca="1">INDIRECT($AN102&amp;"!"&amp;'DataReport Cell refs'!HI$2)</f>
        <v>0</v>
      </c>
      <c r="HJ102" cm="1">
        <f t="array" aca="1" ref="HJ102" ca="1">INDIRECT($AN102&amp;"!"&amp;'DataReport Cell refs'!HJ$2)</f>
        <v>0</v>
      </c>
      <c r="HK102" cm="1">
        <f t="array" aca="1" ref="HK102" ca="1">INDIRECT($AN102&amp;"!"&amp;'DataReport Cell refs'!HK$2)</f>
        <v>0</v>
      </c>
      <c r="HL102" cm="1">
        <f t="array" aca="1" ref="HL102" ca="1">INDIRECT($AN102&amp;"!"&amp;'DataReport Cell refs'!HL$2)</f>
        <v>0</v>
      </c>
      <c r="HM102" cm="1">
        <f t="array" aca="1" ref="HM102" ca="1">INDIRECT($AN102&amp;"!"&amp;'DataReport Cell refs'!HM$2)</f>
        <v>0</v>
      </c>
      <c r="HN102" cm="1">
        <f t="array" aca="1" ref="HN102" ca="1">INDIRECT($AN102&amp;"!"&amp;'DataReport Cell refs'!HN$2)</f>
        <v>0</v>
      </c>
      <c r="HO102" cm="1">
        <f t="array" aca="1" ref="HO102" ca="1">INDIRECT($AN102&amp;"!"&amp;'DataReport Cell refs'!HO$2)</f>
        <v>0</v>
      </c>
      <c r="HP102" cm="1">
        <f t="array" aca="1" ref="HP102" ca="1">INDIRECT($AN102&amp;"!"&amp;'DataReport Cell refs'!HP$2)</f>
        <v>0</v>
      </c>
      <c r="HQ102" cm="1">
        <f t="array" aca="1" ref="HQ102" ca="1">INDIRECT($AN102&amp;"!"&amp;'DataReport Cell refs'!HQ$2)</f>
        <v>0</v>
      </c>
      <c r="HR102" cm="1">
        <f t="array" aca="1" ref="HR102" ca="1">INDIRECT($AN102&amp;"!"&amp;'DataReport Cell refs'!HR$2)</f>
        <v>0</v>
      </c>
      <c r="HS102" cm="1">
        <f t="array" aca="1" ref="HS102" ca="1">INDIRECT($AN102&amp;"!"&amp;'DataReport Cell refs'!HS$2)</f>
        <v>0</v>
      </c>
      <c r="HT102" cm="1">
        <f t="array" aca="1" ref="HT102" ca="1">INDIRECT($AN102&amp;"!"&amp;'DataReport Cell refs'!HT$2)</f>
        <v>0</v>
      </c>
      <c r="HU102" cm="1">
        <f t="array" aca="1" ref="HU102" ca="1">INDIRECT($AN102&amp;"!"&amp;'DataReport Cell refs'!HU$2)</f>
        <v>0</v>
      </c>
      <c r="HV102" cm="1">
        <f t="array" aca="1" ref="HV102" ca="1">INDIRECT($AN102&amp;"!"&amp;'DataReport Cell refs'!HV$2)</f>
        <v>0</v>
      </c>
      <c r="HW102" cm="1">
        <f t="array" aca="1" ref="HW102" ca="1">INDIRECT($AN102&amp;"!"&amp;'DataReport Cell refs'!HW$2)</f>
        <v>0</v>
      </c>
      <c r="HX102" cm="1">
        <f t="array" aca="1" ref="HX102" ca="1">INDIRECT($AN102&amp;"!"&amp;'DataReport Cell refs'!HX$2)</f>
        <v>0</v>
      </c>
      <c r="HY102" cm="1">
        <f t="array" aca="1" ref="HY102" ca="1">INDIRECT($AN102&amp;"!"&amp;'DataReport Cell refs'!HY$2)</f>
        <v>0</v>
      </c>
      <c r="HZ102" cm="1">
        <f t="array" aca="1" ref="HZ102" ca="1">INDIRECT($AN102&amp;"!"&amp;'DataReport Cell refs'!HZ$2)</f>
        <v>0</v>
      </c>
      <c r="IA102" cm="1">
        <f t="array" aca="1" ref="IA102" ca="1">INDIRECT($AN102&amp;"!"&amp;'DataReport Cell refs'!IA$2)</f>
        <v>0</v>
      </c>
      <c r="IB102" cm="1">
        <f t="array" aca="1" ref="IB102" ca="1">INDIRECT($AN102&amp;"!"&amp;'DataReport Cell refs'!IB$2)</f>
        <v>0</v>
      </c>
      <c r="IC102" cm="1">
        <f t="array" aca="1" ref="IC102" ca="1">INDIRECT($AN102&amp;"!"&amp;'DataReport Cell refs'!IC$2)</f>
        <v>0</v>
      </c>
      <c r="ID102" cm="1">
        <f t="array" aca="1" ref="ID102" ca="1">INDIRECT($AN102&amp;"!"&amp;'DataReport Cell refs'!ID$2)</f>
        <v>0</v>
      </c>
      <c r="IE102" cm="1">
        <f t="array" aca="1" ref="IE102" ca="1">INDIRECT($AN102&amp;"!"&amp;'DataReport Cell refs'!IE$2)</f>
        <v>0</v>
      </c>
      <c r="IF102" cm="1">
        <f t="array" aca="1" ref="IF102" ca="1">INDIRECT($AN102&amp;"!"&amp;'DataReport Cell refs'!IF$2)</f>
        <v>0</v>
      </c>
      <c r="IG102" cm="1">
        <f t="array" aca="1" ref="IG102" ca="1">INDIRECT($AN102&amp;"!"&amp;'DataReport Cell refs'!IG$2)</f>
        <v>0</v>
      </c>
      <c r="IH102" cm="1">
        <f t="array" aca="1" ref="IH102" ca="1">INDIRECT($AN102&amp;"!"&amp;'DataReport Cell refs'!IH$2)</f>
        <v>0</v>
      </c>
      <c r="II102" cm="1">
        <f t="array" aca="1" ref="II102" ca="1">INDIRECT($AN102&amp;"!"&amp;'DataReport Cell refs'!II$2)</f>
        <v>0</v>
      </c>
      <c r="IJ102" cm="1">
        <f t="array" aca="1" ref="IJ102" ca="1">INDIRECT($AN102&amp;"!"&amp;'DataReport Cell refs'!IJ$2)</f>
        <v>0</v>
      </c>
      <c r="IK102" cm="1">
        <f t="array" aca="1" ref="IK102" ca="1">INDIRECT($AN102&amp;"!"&amp;'DataReport Cell refs'!IK$2)</f>
        <v>0</v>
      </c>
      <c r="IL102" cm="1">
        <f t="array" aca="1" ref="IL102" ca="1">INDIRECT($AN102&amp;"!"&amp;'DataReport Cell refs'!IL$2)</f>
        <v>0</v>
      </c>
      <c r="IM102" cm="1">
        <f t="array" aca="1" ref="IM102" ca="1">INDIRECT($AN102&amp;"!"&amp;'DataReport Cell refs'!IM$2)</f>
        <v>0</v>
      </c>
      <c r="IN102" cm="1">
        <f t="array" aca="1" ref="IN102" ca="1">INDIRECT($AN102&amp;"!"&amp;'DataReport Cell refs'!IN$2)</f>
        <v>0</v>
      </c>
      <c r="IO102" cm="1">
        <f t="array" aca="1" ref="IO102" ca="1">INDIRECT($AN102&amp;"!"&amp;'DataReport Cell refs'!IO$2)</f>
        <v>0</v>
      </c>
      <c r="IP102" cm="1">
        <f t="array" aca="1" ref="IP102" ca="1">INDIRECT($AN102&amp;"!"&amp;'DataReport Cell refs'!IP$2)</f>
        <v>0</v>
      </c>
      <c r="IQ102" cm="1">
        <f t="array" aca="1" ref="IQ102" ca="1">INDIRECT($AN102&amp;"!"&amp;'DataReport Cell refs'!IQ$2)</f>
        <v>0</v>
      </c>
      <c r="IR102" cm="1">
        <f t="array" aca="1" ref="IR102" ca="1">INDIRECT($AN102&amp;"!"&amp;'DataReport Cell refs'!IR$2)</f>
        <v>0</v>
      </c>
      <c r="IS102" cm="1">
        <f t="array" aca="1" ref="IS102" ca="1">INDIRECT($AN102&amp;"!"&amp;'DataReport Cell refs'!IS$2)</f>
        <v>0</v>
      </c>
      <c r="IT102" cm="1">
        <f t="array" aca="1" ref="IT102" ca="1">INDIRECT($AN102&amp;"!"&amp;'DataReport Cell refs'!IT$2)</f>
        <v>0</v>
      </c>
      <c r="IU102" cm="1">
        <f t="array" aca="1" ref="IU102" ca="1">INDIRECT($AN102&amp;"!"&amp;'DataReport Cell refs'!IU$2)</f>
        <v>0</v>
      </c>
      <c r="IV102" cm="1">
        <f t="array" aca="1" ref="IV102" ca="1">INDIRECT($AN102&amp;"!"&amp;'DataReport Cell refs'!IV$2)</f>
        <v>0</v>
      </c>
      <c r="IW102" cm="1">
        <f t="array" aca="1" ref="IW102" ca="1">INDIRECT($AN102&amp;"!"&amp;'DataReport Cell refs'!IW$2)</f>
        <v>0</v>
      </c>
      <c r="IX102" cm="1">
        <f t="array" aca="1" ref="IX102" ca="1">INDIRECT($AN102&amp;"!"&amp;'DataReport Cell refs'!IX$2)</f>
        <v>0</v>
      </c>
      <c r="IY102" cm="1">
        <f t="array" aca="1" ref="IY102" ca="1">INDIRECT($AN102&amp;"!"&amp;'DataReport Cell refs'!IY$2)</f>
        <v>0</v>
      </c>
      <c r="IZ102" cm="1">
        <f t="array" aca="1" ref="IZ102" ca="1">INDIRECT($AN102&amp;"!"&amp;'DataReport Cell refs'!IZ$2)</f>
        <v>0</v>
      </c>
      <c r="JA102" cm="1">
        <f t="array" aca="1" ref="JA102" ca="1">INDIRECT($AN102&amp;"!"&amp;'DataReport Cell refs'!JA$2)</f>
        <v>0</v>
      </c>
      <c r="JB102" cm="1">
        <f t="array" aca="1" ref="JB102" ca="1">INDIRECT($AN102&amp;"!"&amp;'DataReport Cell refs'!JB$2)</f>
        <v>0</v>
      </c>
      <c r="JC102" cm="1">
        <f t="array" aca="1" ref="JC102" ca="1">INDIRECT($AN102&amp;"!"&amp;'DataReport Cell refs'!JC$2)</f>
        <v>0</v>
      </c>
      <c r="JD102" cm="1">
        <f t="array" aca="1" ref="JD102" ca="1">INDIRECT($AN102&amp;"!"&amp;'DataReport Cell refs'!JD$2)</f>
        <v>0</v>
      </c>
      <c r="JE102" cm="1">
        <f t="array" aca="1" ref="JE102" ca="1">INDIRECT($AN102&amp;"!"&amp;'DataReport Cell refs'!JE$2)</f>
        <v>0</v>
      </c>
      <c r="JF102" cm="1">
        <f t="array" aca="1" ref="JF102" ca="1">INDIRECT($AN102&amp;"!"&amp;'DataReport Cell refs'!JF$2)</f>
        <v>0</v>
      </c>
      <c r="JG102" cm="1">
        <f t="array" aca="1" ref="JG102" ca="1">INDIRECT($AN102&amp;"!"&amp;'DataReport Cell refs'!JG$2)</f>
        <v>0</v>
      </c>
      <c r="JH102" cm="1">
        <f t="array" aca="1" ref="JH102" ca="1">INDIRECT($AN102&amp;"!"&amp;'DataReport Cell refs'!JH$2)</f>
        <v>0</v>
      </c>
      <c r="JI102" cm="1">
        <f t="array" aca="1" ref="JI102" ca="1">INDIRECT($AN102&amp;"!"&amp;'DataReport Cell refs'!JI$2)</f>
        <v>0</v>
      </c>
      <c r="JJ102" cm="1">
        <f t="array" aca="1" ref="JJ102" ca="1">INDIRECT($AN102&amp;"!"&amp;'DataReport Cell refs'!JJ$2)</f>
        <v>0</v>
      </c>
      <c r="JK102" cm="1">
        <f t="array" aca="1" ref="JK102" ca="1">INDIRECT($AN102&amp;"!"&amp;'DataReport Cell refs'!JK$2)</f>
        <v>0</v>
      </c>
      <c r="JL102" cm="1">
        <f t="array" aca="1" ref="JL102" ca="1">INDIRECT($AN102&amp;"!"&amp;'DataReport Cell refs'!JL$2)</f>
        <v>0</v>
      </c>
      <c r="JM102" cm="1">
        <f t="array" aca="1" ref="JM102" ca="1">INDIRECT($AN102&amp;"!"&amp;'DataReport Cell refs'!JM$2)</f>
        <v>0</v>
      </c>
      <c r="JN102" cm="1">
        <f t="array" aca="1" ref="JN102" ca="1">INDIRECT($AN102&amp;"!"&amp;'DataReport Cell refs'!JN$2)</f>
        <v>0</v>
      </c>
      <c r="JO102" cm="1">
        <f t="array" aca="1" ref="JO102" ca="1">INDIRECT($AN102&amp;"!"&amp;'DataReport Cell refs'!JO$2)</f>
        <v>0</v>
      </c>
      <c r="JP102" cm="1">
        <f t="array" aca="1" ref="JP102" ca="1">INDIRECT($AN102&amp;"!"&amp;'DataReport Cell refs'!JP$2)</f>
        <v>0</v>
      </c>
      <c r="JQ102" cm="1">
        <f t="array" aca="1" ref="JQ102" ca="1">INDIRECT($AN102&amp;"!"&amp;'DataReport Cell refs'!JQ$2)</f>
        <v>0</v>
      </c>
      <c r="JR102" cm="1">
        <f t="array" aca="1" ref="JR102" ca="1">INDIRECT($AN102&amp;"!"&amp;'DataReport Cell refs'!JR$2)</f>
        <v>0</v>
      </c>
      <c r="JS102" cm="1">
        <f t="array" aca="1" ref="JS102" ca="1">INDIRECT($AN102&amp;"!"&amp;'DataReport Cell refs'!JS$2)</f>
        <v>0</v>
      </c>
      <c r="JT102" cm="1">
        <f t="array" aca="1" ref="JT102" ca="1">INDIRECT($AN102&amp;"!"&amp;'DataReport Cell refs'!JT$2)</f>
        <v>0</v>
      </c>
      <c r="JU102" cm="1">
        <f t="array" aca="1" ref="JU102" ca="1">INDIRECT($AN102&amp;"!"&amp;'DataReport Cell refs'!JU$2)</f>
        <v>0</v>
      </c>
      <c r="JV102" t="str" cm="1">
        <f t="array" aca="1" ref="JV102" ca="1">INDIRECT($AN102&amp;"!"&amp;'DataReport Cell refs'!JV$2)</f>
        <v>Not Commenced</v>
      </c>
      <c r="JW102" t="str" cm="1">
        <f t="array" aca="1" ref="JW102" ca="1">INDIRECT($AN102&amp;"!"&amp;'DataReport Cell refs'!JW$2)</f>
        <v>First complete Stocktake</v>
      </c>
      <c r="JX102" t="str" cm="1">
        <f t="array" aca="1" ref="JX102" ca="1">INDIRECT($AN102&amp;"!"&amp;'DataReport Cell refs'!JX$2)</f>
        <v>First complete Stocktake</v>
      </c>
      <c r="JY102" t="str" cm="1">
        <f t="array" aca="1" ref="JY102" ca="1">INDIRECT($AN102&amp;"!"&amp;'DataReport Cell refs'!JY$2)</f>
        <v>First complete Stocktake</v>
      </c>
      <c r="JZ102" t="str" cm="1">
        <f t="array" aca="1" ref="JZ102" ca="1">INDIRECT($AN102&amp;"!"&amp;'DataReport Cell refs'!JZ$2)</f>
        <v>First complete Stocktake</v>
      </c>
      <c r="KA102" t="str" cm="1">
        <f t="array" aca="1" ref="KA102" ca="1">INDIRECT($AN102&amp;"!"&amp;'DataReport Cell refs'!KA$2)</f>
        <v>First complete Stocktake</v>
      </c>
      <c r="KB102" t="str" cm="1">
        <f t="array" aca="1" ref="KB102" ca="1">INDIRECT($AN102&amp;"!"&amp;'DataReport Cell refs'!KB$2)</f>
        <v>First complete Stocktake</v>
      </c>
    </row>
    <row r="103" spans="40:288" x14ac:dyDescent="0.35">
      <c r="AN103" s="345" t="s">
        <v>1242</v>
      </c>
      <c r="AO103" cm="1">
        <f t="array" aca="1" ref="AO103" ca="1">INDIRECT($AN103&amp;"!"&amp;'DataReport Cell refs'!AO$2)</f>
        <v>0</v>
      </c>
      <c r="AP103" t="str" cm="1">
        <f t="array" aca="1" ref="AP103" ca="1">INDIRECT($AN103&amp;"!"&amp;'DataReport Cell refs'!AP$2)</f>
        <v>Select option</v>
      </c>
      <c r="AQ103" t="str" cm="1">
        <f t="array" aca="1" ref="AQ103" ca="1">INDIRECT($AN103&amp;"!"&amp;'DataReport Cell refs'!AQ$2)</f>
        <v>Select option</v>
      </c>
      <c r="AR103" s="361" cm="1">
        <f t="array" aca="1" ref="AR103" ca="1">INDIRECT($AN103&amp;"!"&amp;'DataReport Cell refs'!AR$2)</f>
        <v>0</v>
      </c>
      <c r="AS103" t="b" cm="1">
        <f t="array" aca="1" ref="AS103" ca="1">INDIRECT($AN103&amp;"!"&amp;'DataReport Cell refs'!AS$2)</f>
        <v>0</v>
      </c>
      <c r="AT103" t="b" cm="1">
        <f t="array" aca="1" ref="AT103" ca="1">INDIRECT($AN103&amp;"!"&amp;'DataReport Cell refs'!AT$2)</f>
        <v>0</v>
      </c>
      <c r="AU103" t="b" cm="1">
        <f t="array" aca="1" ref="AU103" ca="1">INDIRECT($AN103&amp;"!"&amp;'DataReport Cell refs'!AU$2)</f>
        <v>0</v>
      </c>
      <c r="AV103" t="b" cm="1">
        <f t="array" aca="1" ref="AV103" ca="1">INDIRECT($AN103&amp;"!"&amp;'DataReport Cell refs'!AV$2)</f>
        <v>0</v>
      </c>
      <c r="AW103" t="b" cm="1">
        <f t="array" aca="1" ref="AW103" ca="1">INDIRECT($AN103&amp;"!"&amp;'DataReport Cell refs'!AW$2)</f>
        <v>0</v>
      </c>
      <c r="AX103" t="b" cm="1">
        <f t="array" aca="1" ref="AX103" ca="1">INDIRECT($AN103&amp;"!"&amp;'DataReport Cell refs'!AX$2)</f>
        <v>0</v>
      </c>
      <c r="AY103" t="b" cm="1">
        <f t="array" aca="1" ref="AY103" ca="1">INDIRECT($AN103&amp;"!"&amp;'DataReport Cell refs'!AY$2)</f>
        <v>0</v>
      </c>
      <c r="AZ103" t="b" cm="1">
        <f t="array" aca="1" ref="AZ103" ca="1">INDIRECT($AN103&amp;"!"&amp;'DataReport Cell refs'!AZ$2)</f>
        <v>0</v>
      </c>
      <c r="BA103" t="b" cm="1">
        <f t="array" aca="1" ref="BA103" ca="1">INDIRECT($AN103&amp;"!"&amp;'DataReport Cell refs'!BA$2)</f>
        <v>0</v>
      </c>
      <c r="BB103" t="b" cm="1">
        <f t="array" aca="1" ref="BB103" ca="1">INDIRECT($AN103&amp;"!"&amp;'DataReport Cell refs'!BB$2)</f>
        <v>0</v>
      </c>
      <c r="BC103" t="b" cm="1">
        <f t="array" aca="1" ref="BC103" ca="1">INDIRECT($AN103&amp;"!"&amp;'DataReport Cell refs'!BC$2)</f>
        <v>0</v>
      </c>
      <c r="BD103" t="b" cm="1">
        <f t="array" aca="1" ref="BD103" ca="1">INDIRECT($AN103&amp;"!"&amp;'DataReport Cell refs'!BD$2)</f>
        <v>0</v>
      </c>
      <c r="BE103" t="b" cm="1">
        <f t="array" aca="1" ref="BE103" ca="1">INDIRECT($AN103&amp;"!"&amp;'DataReport Cell refs'!BE$2)</f>
        <v>0</v>
      </c>
      <c r="BF103" t="b" cm="1">
        <f t="array" aca="1" ref="BF103" ca="1">INDIRECT($AN103&amp;"!"&amp;'DataReport Cell refs'!BF$2)</f>
        <v>0</v>
      </c>
      <c r="BG103" t="b" cm="1">
        <f t="array" aca="1" ref="BG103" ca="1">INDIRECT($AN103&amp;"!"&amp;'DataReport Cell refs'!BG$2)</f>
        <v>0</v>
      </c>
      <c r="BH103" t="b" cm="1">
        <f t="array" aca="1" ref="BH103" ca="1">INDIRECT($AN103&amp;"!"&amp;'DataReport Cell refs'!BH$2)</f>
        <v>0</v>
      </c>
      <c r="BI103" t="str" cm="1">
        <f t="array" aca="1" ref="BI103" ca="1">INDIRECT($AN103&amp;"!"&amp;'DataReport Cell refs'!BI$2)</f>
        <v>Select option</v>
      </c>
      <c r="BJ103" t="str" cm="1">
        <f t="array" aca="1" ref="BJ103" ca="1">INDIRECT($AN103&amp;"!"&amp;'DataReport Cell refs'!BJ$2)</f>
        <v>Select option</v>
      </c>
      <c r="BK103" t="str" cm="1">
        <f t="array" aca="1" ref="BK103" ca="1">INDIRECT($AN103&amp;"!"&amp;'DataReport Cell refs'!BK$2)</f>
        <v>Select option</v>
      </c>
      <c r="BL103" t="str" cm="1">
        <f t="array" aca="1" ref="BL103" ca="1">INDIRECT($AN103&amp;"!"&amp;'DataReport Cell refs'!BL$2)</f>
        <v>Select option</v>
      </c>
      <c r="BM103" t="str" cm="1">
        <f t="array" aca="1" ref="BM103" ca="1">INDIRECT($AN103&amp;"!"&amp;'DataReport Cell refs'!BM$2)</f>
        <v>Select option</v>
      </c>
      <c r="BN103" t="str" cm="1">
        <f t="array" aca="1" ref="BN103" ca="1">INDIRECT($AN103&amp;"!"&amp;'DataReport Cell refs'!BN$2)</f>
        <v>Select option</v>
      </c>
      <c r="BO103" t="str" cm="1">
        <f t="array" aca="1" ref="BO103" ca="1">INDIRECT($AN103&amp;"!"&amp;'DataReport Cell refs'!BO$2)</f>
        <v>Select option</v>
      </c>
      <c r="BP103" t="str" cm="1">
        <f t="array" aca="1" ref="BP103" ca="1">INDIRECT($AN103&amp;"!"&amp;'DataReport Cell refs'!BP$2)</f>
        <v>Select option</v>
      </c>
      <c r="BQ103" t="str" cm="1">
        <f t="array" aca="1" ref="BQ103" ca="1">INDIRECT($AN103&amp;"!"&amp;'DataReport Cell refs'!BQ$2)</f>
        <v>Select option</v>
      </c>
      <c r="BR103" t="b" cm="1">
        <f t="array" aca="1" ref="BR103" ca="1">INDIRECT($AN103&amp;"!"&amp;'DataReport Cell refs'!BR$2)</f>
        <v>0</v>
      </c>
      <c r="BS103" t="b" cm="1">
        <f t="array" aca="1" ref="BS103" ca="1">INDIRECT($AN103&amp;"!"&amp;'DataReport Cell refs'!BS$2)</f>
        <v>0</v>
      </c>
      <c r="BT103" t="b" cm="1">
        <f t="array" aca="1" ref="BT103" ca="1">INDIRECT($AN103&amp;"!"&amp;'DataReport Cell refs'!BT$2)</f>
        <v>0</v>
      </c>
      <c r="BU103" t="b" cm="1">
        <f t="array" aca="1" ref="BU103" ca="1">INDIRECT($AN103&amp;"!"&amp;'DataReport Cell refs'!BU$2)</f>
        <v>0</v>
      </c>
      <c r="BV103" t="b" cm="1">
        <f t="array" aca="1" ref="BV103" ca="1">INDIRECT($AN103&amp;"!"&amp;'DataReport Cell refs'!BV$2)</f>
        <v>0</v>
      </c>
      <c r="BW103" t="b" cm="1">
        <f t="array" aca="1" ref="BW103" ca="1">INDIRECT($AN103&amp;"!"&amp;'DataReport Cell refs'!BW$2)</f>
        <v>0</v>
      </c>
      <c r="BX103" t="b" cm="1">
        <f t="array" aca="1" ref="BX103" ca="1">INDIRECT($AN103&amp;"!"&amp;'DataReport Cell refs'!BX$2)</f>
        <v>0</v>
      </c>
      <c r="BY103" t="b" cm="1">
        <f t="array" aca="1" ref="BY103" ca="1">INDIRECT($AN103&amp;"!"&amp;'DataReport Cell refs'!BY$2)</f>
        <v>0</v>
      </c>
      <c r="BZ103" t="b" cm="1">
        <f t="array" aca="1" ref="BZ103" ca="1">INDIRECT($AN103&amp;"!"&amp;'DataReport Cell refs'!BZ$2)</f>
        <v>0</v>
      </c>
      <c r="CA103" cm="1">
        <f t="array" aca="1" ref="CA103" ca="1">INDIRECT($AN103&amp;"!"&amp;'DataReport Cell refs'!CA$2)</f>
        <v>0</v>
      </c>
      <c r="CB103" s="385" cm="1">
        <f t="array" aca="1" ref="CB103" ca="1">INDIRECT($AN103&amp;"!"&amp;'DataReport Cell refs'!CB$2)</f>
        <v>0</v>
      </c>
      <c r="CC103" s="385" cm="1">
        <f t="array" aca="1" ref="CC103" ca="1">INDIRECT($AN103&amp;"!"&amp;'DataReport Cell refs'!CC$2)</f>
        <v>0</v>
      </c>
      <c r="CD103" s="385" cm="1">
        <f t="array" aca="1" ref="CD103" ca="1">INDIRECT($AN103&amp;"!"&amp;'DataReport Cell refs'!CD$2)</f>
        <v>0</v>
      </c>
      <c r="CE103" t="str" cm="1">
        <f t="array" aca="1" ref="CE103" ca="1">INDIRECT($AN103&amp;"!"&amp;'DataReport Cell refs'!CE$2)</f>
        <v>Select option</v>
      </c>
      <c r="CF103" s="361" cm="1">
        <f t="array" aca="1" ref="CF103" ca="1">INDIRECT($AN103&amp;"!"&amp;'DataReport Cell refs'!CF$2)</f>
        <v>0</v>
      </c>
      <c r="CG103" t="b" cm="1">
        <f t="array" aca="1" ref="CG103" ca="1">INDIRECT($AN103&amp;"!"&amp;'DataReport Cell refs'!CG$2)</f>
        <v>0</v>
      </c>
      <c r="CH103" t="b" cm="1">
        <f t="array" aca="1" ref="CH103" ca="1">INDIRECT($AN103&amp;"!"&amp;'DataReport Cell refs'!CH$2)</f>
        <v>0</v>
      </c>
      <c r="CI103" t="b" cm="1">
        <f t="array" aca="1" ref="CI103" ca="1">INDIRECT($AN103&amp;"!"&amp;'DataReport Cell refs'!CI$2)</f>
        <v>0</v>
      </c>
      <c r="CJ103" t="b" cm="1">
        <f t="array" aca="1" ref="CJ103" ca="1">INDIRECT($AN103&amp;"!"&amp;'DataReport Cell refs'!CJ$2)</f>
        <v>0</v>
      </c>
      <c r="CK103" t="b" cm="1">
        <f t="array" aca="1" ref="CK103" ca="1">INDIRECT($AN103&amp;"!"&amp;'DataReport Cell refs'!CK$2)</f>
        <v>0</v>
      </c>
      <c r="CL103" t="b" cm="1">
        <f t="array" aca="1" ref="CL103" ca="1">INDIRECT($AN103&amp;"!"&amp;'DataReport Cell refs'!CL$2)</f>
        <v>0</v>
      </c>
      <c r="CM103" t="b" cm="1">
        <f t="array" aca="1" ref="CM103" ca="1">INDIRECT($AN103&amp;"!"&amp;'DataReport Cell refs'!CM$2)</f>
        <v>0</v>
      </c>
      <c r="CN103" t="b" cm="1">
        <f t="array" aca="1" ref="CN103" ca="1">INDIRECT($AN103&amp;"!"&amp;'DataReport Cell refs'!CN$2)</f>
        <v>0</v>
      </c>
      <c r="CO103" t="b" cm="1">
        <f t="array" aca="1" ref="CO103" ca="1">INDIRECT($AN103&amp;"!"&amp;'DataReport Cell refs'!CO$2)</f>
        <v>0</v>
      </c>
      <c r="CP103" t="b" cm="1">
        <f t="array" aca="1" ref="CP103" ca="1">INDIRECT($AN103&amp;"!"&amp;'DataReport Cell refs'!CP$2)</f>
        <v>0</v>
      </c>
      <c r="CQ103" t="b" cm="1">
        <f t="array" aca="1" ref="CQ103" ca="1">INDIRECT($AN103&amp;"!"&amp;'DataReport Cell refs'!CQ$2)</f>
        <v>0</v>
      </c>
      <c r="CR103" t="b" cm="1">
        <f t="array" aca="1" ref="CR103" ca="1">INDIRECT($AN103&amp;"!"&amp;'DataReport Cell refs'!CR$2)</f>
        <v>0</v>
      </c>
      <c r="CS103" t="b" cm="1">
        <f t="array" aca="1" ref="CS103" ca="1">INDIRECT($AN103&amp;"!"&amp;'DataReport Cell refs'!CS$2)</f>
        <v>0</v>
      </c>
      <c r="CT103" t="b" cm="1">
        <f t="array" aca="1" ref="CT103" ca="1">INDIRECT($AN103&amp;"!"&amp;'DataReport Cell refs'!CT$2)</f>
        <v>0</v>
      </c>
      <c r="CU103" t="b" cm="1">
        <f t="array" aca="1" ref="CU103" ca="1">INDIRECT($AN103&amp;"!"&amp;'DataReport Cell refs'!CU$2)</f>
        <v>0</v>
      </c>
      <c r="CV103" t="b" cm="1">
        <f t="array" aca="1" ref="CV103" ca="1">INDIRECT($AN103&amp;"!"&amp;'DataReport Cell refs'!CV$2)</f>
        <v>0</v>
      </c>
      <c r="CW103" t="b" cm="1">
        <f t="array" aca="1" ref="CW103" ca="1">INDIRECT($AN103&amp;"!"&amp;'DataReport Cell refs'!CW$2)</f>
        <v>0</v>
      </c>
      <c r="CX103" t="b" cm="1">
        <f t="array" aca="1" ref="CX103" ca="1">INDIRECT($AN103&amp;"!"&amp;'DataReport Cell refs'!CX$2)</f>
        <v>0</v>
      </c>
      <c r="CY103" t="b" cm="1">
        <f t="array" aca="1" ref="CY103" ca="1">INDIRECT($AN103&amp;"!"&amp;'DataReport Cell refs'!CY$2)</f>
        <v>0</v>
      </c>
      <c r="CZ103" t="b" cm="1">
        <f t="array" aca="1" ref="CZ103" ca="1">INDIRECT($AN103&amp;"!"&amp;'DataReport Cell refs'!CZ$2)</f>
        <v>0</v>
      </c>
      <c r="DA103" t="b" cm="1">
        <f t="array" aca="1" ref="DA103" ca="1">INDIRECT($AN103&amp;"!"&amp;'DataReport Cell refs'!DA$2)</f>
        <v>0</v>
      </c>
      <c r="DB103" t="b" cm="1">
        <f t="array" aca="1" ref="DB103" ca="1">INDIRECT($AN103&amp;"!"&amp;'DataReport Cell refs'!DB$2)</f>
        <v>0</v>
      </c>
      <c r="DC103" t="b" cm="1">
        <f t="array" aca="1" ref="DC103" ca="1">INDIRECT($AN103&amp;"!"&amp;'DataReport Cell refs'!DC$2)</f>
        <v>0</v>
      </c>
      <c r="DD103" t="b" cm="1">
        <f t="array" aca="1" ref="DD103" ca="1">INDIRECT($AN103&amp;"!"&amp;'DataReport Cell refs'!DD$2)</f>
        <v>0</v>
      </c>
      <c r="DE103" t="b" cm="1">
        <f t="array" aca="1" ref="DE103" ca="1">INDIRECT($AN103&amp;"!"&amp;'DataReport Cell refs'!DE$2)</f>
        <v>0</v>
      </c>
      <c r="DF103" t="b" cm="1">
        <f t="array" aca="1" ref="DF103" ca="1">INDIRECT($AN103&amp;"!"&amp;'DataReport Cell refs'!DF$2)</f>
        <v>0</v>
      </c>
      <c r="DG103" t="b" cm="1">
        <f t="array" aca="1" ref="DG103" ca="1">INDIRECT($AN103&amp;"!"&amp;'DataReport Cell refs'!DG$2)</f>
        <v>0</v>
      </c>
      <c r="DH103" t="b" cm="1">
        <f t="array" aca="1" ref="DH103" ca="1">INDIRECT($AN103&amp;"!"&amp;'DataReport Cell refs'!DH$2)</f>
        <v>0</v>
      </c>
      <c r="DI103" t="b" cm="1">
        <f t="array" aca="1" ref="DI103" ca="1">INDIRECT($AN103&amp;"!"&amp;'DataReport Cell refs'!DI$2)</f>
        <v>0</v>
      </c>
      <c r="DJ103" t="b" cm="1">
        <f t="array" aca="1" ref="DJ103" ca="1">INDIRECT($AN103&amp;"!"&amp;'DataReport Cell refs'!DJ$2)</f>
        <v>0</v>
      </c>
      <c r="DK103" t="b" cm="1">
        <f t="array" aca="1" ref="DK103" ca="1">INDIRECT($AN103&amp;"!"&amp;'DataReport Cell refs'!DK$2)</f>
        <v>0</v>
      </c>
      <c r="DL103" t="b" cm="1">
        <f t="array" aca="1" ref="DL103" ca="1">INDIRECT($AN103&amp;"!"&amp;'DataReport Cell refs'!DL$2)</f>
        <v>0</v>
      </c>
      <c r="DM103" t="b" cm="1">
        <f t="array" aca="1" ref="DM103" ca="1">INDIRECT($AN103&amp;"!"&amp;'DataReport Cell refs'!DM$2)</f>
        <v>0</v>
      </c>
      <c r="DN103" t="str" cm="1">
        <f t="array" aca="1" ref="DN103" ca="1">INDIRECT($AN103&amp;"!"&amp;'DataReport Cell refs'!DN$2)</f>
        <v>Type here - Other service not included above 1</v>
      </c>
      <c r="DO103" t="str" cm="1">
        <f t="array" aca="1" ref="DO103" ca="1">INDIRECT($AN103&amp;"!"&amp;'DataReport Cell refs'!DO$2)</f>
        <v>Type here - Other service not included above 2</v>
      </c>
      <c r="DP103" t="str" cm="1">
        <f t="array" aca="1" ref="DP103" ca="1">INDIRECT($AN103&amp;"!"&amp;'DataReport Cell refs'!DP$2)</f>
        <v>Type here - Other service not included above 3</v>
      </c>
      <c r="DQ103" t="b" cm="1">
        <f t="array" aca="1" ref="DQ103" ca="1">INDIRECT($AN103&amp;"!"&amp;'DataReport Cell refs'!DQ$2)</f>
        <v>0</v>
      </c>
      <c r="DR103" t="b" cm="1">
        <f t="array" aca="1" ref="DR103" ca="1">INDIRECT($AN103&amp;"!"&amp;'DataReport Cell refs'!DR$2)</f>
        <v>0</v>
      </c>
      <c r="DS103" t="b" cm="1">
        <f t="array" aca="1" ref="DS103" ca="1">INDIRECT($AN103&amp;"!"&amp;'DataReport Cell refs'!DS$2)</f>
        <v>0</v>
      </c>
      <c r="DT103" t="b" cm="1">
        <f t="array" aca="1" ref="DT103" ca="1">INDIRECT($AN103&amp;"!"&amp;'DataReport Cell refs'!DT$2)</f>
        <v>0</v>
      </c>
      <c r="DU103" t="b" cm="1">
        <f t="array" aca="1" ref="DU103" ca="1">INDIRECT($AN103&amp;"!"&amp;'DataReport Cell refs'!DU$2)</f>
        <v>0</v>
      </c>
      <c r="DV103" t="b" cm="1">
        <f t="array" aca="1" ref="DV103" ca="1">INDIRECT($AN103&amp;"!"&amp;'DataReport Cell refs'!DV$2)</f>
        <v>0</v>
      </c>
      <c r="DW103" t="b" cm="1">
        <f t="array" aca="1" ref="DW103" ca="1">INDIRECT($AN103&amp;"!"&amp;'DataReport Cell refs'!DW$2)</f>
        <v>0</v>
      </c>
      <c r="DX103" t="b" cm="1">
        <f t="array" aca="1" ref="DX103" ca="1">INDIRECT($AN103&amp;"!"&amp;'DataReport Cell refs'!DX$2)</f>
        <v>0</v>
      </c>
      <c r="DY103" t="b" cm="1">
        <f t="array" aca="1" ref="DY103" ca="1">INDIRECT($AN103&amp;"!"&amp;'DataReport Cell refs'!DY$2)</f>
        <v>0</v>
      </c>
      <c r="DZ103" t="b" cm="1">
        <f t="array" aca="1" ref="DZ103" ca="1">INDIRECT($AN103&amp;"!"&amp;'DataReport Cell refs'!DZ$2)</f>
        <v>0</v>
      </c>
      <c r="EA103" t="b" cm="1">
        <f t="array" aca="1" ref="EA103" ca="1">INDIRECT($AN103&amp;"!"&amp;'DataReport Cell refs'!EA$2)</f>
        <v>0</v>
      </c>
      <c r="EB103" t="b" cm="1">
        <f t="array" aca="1" ref="EB103" ca="1">INDIRECT($AN103&amp;"!"&amp;'DataReport Cell refs'!EB$2)</f>
        <v>0</v>
      </c>
      <c r="EC103" t="b" cm="1">
        <f t="array" aca="1" ref="EC103" ca="1">INDIRECT($AN103&amp;"!"&amp;'DataReport Cell refs'!EC$2)</f>
        <v>0</v>
      </c>
      <c r="ED103" t="b" cm="1">
        <f t="array" aca="1" ref="ED103" ca="1">INDIRECT($AN103&amp;"!"&amp;'DataReport Cell refs'!ED$2)</f>
        <v>0</v>
      </c>
      <c r="EE103" t="b" cm="1">
        <f t="array" aca="1" ref="EE103" ca="1">INDIRECT($AN103&amp;"!"&amp;'DataReport Cell refs'!EE$2)</f>
        <v>0</v>
      </c>
      <c r="EF103" t="b" cm="1">
        <f t="array" aca="1" ref="EF103" ca="1">INDIRECT($AN103&amp;"!"&amp;'DataReport Cell refs'!EF$2)</f>
        <v>0</v>
      </c>
      <c r="EG103" t="b" cm="1">
        <f t="array" aca="1" ref="EG103" ca="1">INDIRECT($AN103&amp;"!"&amp;'DataReport Cell refs'!EG$2)</f>
        <v>0</v>
      </c>
      <c r="EH103" t="b" cm="1">
        <f t="array" aca="1" ref="EH103" ca="1">INDIRECT($AN103&amp;"!"&amp;'DataReport Cell refs'!EH$2)</f>
        <v>0</v>
      </c>
      <c r="EI103" t="b" cm="1">
        <f t="array" aca="1" ref="EI103" ca="1">INDIRECT($AN103&amp;"!"&amp;'DataReport Cell refs'!EI$2)</f>
        <v>0</v>
      </c>
      <c r="EJ103" t="b" cm="1">
        <f t="array" aca="1" ref="EJ103" ca="1">INDIRECT($AN103&amp;"!"&amp;'DataReport Cell refs'!EJ$2)</f>
        <v>0</v>
      </c>
      <c r="EK103" t="b" cm="1">
        <f t="array" aca="1" ref="EK103" ca="1">INDIRECT($AN103&amp;"!"&amp;'DataReport Cell refs'!EK$2)</f>
        <v>0</v>
      </c>
      <c r="EL103" t="b" cm="1">
        <f t="array" aca="1" ref="EL103" ca="1">INDIRECT($AN103&amp;"!"&amp;'DataReport Cell refs'!EL$2)</f>
        <v>0</v>
      </c>
      <c r="EM103" t="b" cm="1">
        <f t="array" aca="1" ref="EM103" ca="1">INDIRECT($AN103&amp;"!"&amp;'DataReport Cell refs'!EM$2)</f>
        <v>0</v>
      </c>
      <c r="EN103" t="b" cm="1">
        <f t="array" aca="1" ref="EN103" ca="1">INDIRECT($AN103&amp;"!"&amp;'DataReport Cell refs'!EN$2)</f>
        <v>0</v>
      </c>
      <c r="EO103" t="b" cm="1">
        <f t="array" aca="1" ref="EO103" ca="1">INDIRECT($AN103&amp;"!"&amp;'DataReport Cell refs'!EO$2)</f>
        <v>0</v>
      </c>
      <c r="EP103" t="b" cm="1">
        <f t="array" aca="1" ref="EP103" ca="1">INDIRECT($AN103&amp;"!"&amp;'DataReport Cell refs'!EP$2)</f>
        <v>0</v>
      </c>
      <c r="EQ103" t="b" cm="1">
        <f t="array" aca="1" ref="EQ103" ca="1">INDIRECT($AN103&amp;"!"&amp;'DataReport Cell refs'!EQ$2)</f>
        <v>0</v>
      </c>
      <c r="ER103" t="b" cm="1">
        <f t="array" aca="1" ref="ER103" ca="1">INDIRECT($AN103&amp;"!"&amp;'DataReport Cell refs'!ER$2)</f>
        <v>0</v>
      </c>
      <c r="ES103" t="b" cm="1">
        <f t="array" aca="1" ref="ES103" ca="1">INDIRECT($AN103&amp;"!"&amp;'DataReport Cell refs'!ES$2)</f>
        <v>0</v>
      </c>
      <c r="ET103" t="b" cm="1">
        <f t="array" aca="1" ref="ET103" ca="1">INDIRECT($AN103&amp;"!"&amp;'DataReport Cell refs'!ET$2)</f>
        <v>0</v>
      </c>
      <c r="EU103" t="b" cm="1">
        <f t="array" aca="1" ref="EU103" ca="1">INDIRECT($AN103&amp;"!"&amp;'DataReport Cell refs'!EU$2)</f>
        <v>0</v>
      </c>
      <c r="EV103" t="b" cm="1">
        <f t="array" aca="1" ref="EV103" ca="1">INDIRECT($AN103&amp;"!"&amp;'DataReport Cell refs'!EV$2)</f>
        <v>0</v>
      </c>
      <c r="EW103" t="b" cm="1">
        <f t="array" aca="1" ref="EW103" ca="1">INDIRECT($AN103&amp;"!"&amp;'DataReport Cell refs'!EW$2)</f>
        <v>0</v>
      </c>
      <c r="EX103" t="b" cm="1">
        <f t="array" aca="1" ref="EX103" ca="1">INDIRECT($AN103&amp;"!"&amp;'DataReport Cell refs'!EX$2)</f>
        <v>0</v>
      </c>
      <c r="EY103" t="b" cm="1">
        <f t="array" aca="1" ref="EY103" ca="1">INDIRECT($AN103&amp;"!"&amp;'DataReport Cell refs'!EY$2)</f>
        <v>0</v>
      </c>
      <c r="EZ103" t="b" cm="1">
        <f t="array" aca="1" ref="EZ103" ca="1">INDIRECT($AN103&amp;"!"&amp;'DataReport Cell refs'!EZ$2)</f>
        <v>0</v>
      </c>
      <c r="FA103" t="b" cm="1">
        <f t="array" aca="1" ref="FA103" ca="1">INDIRECT($AN103&amp;"!"&amp;'DataReport Cell refs'!FA$2)</f>
        <v>0</v>
      </c>
      <c r="FB103" t="b" cm="1">
        <f t="array" aca="1" ref="FB103" ca="1">INDIRECT($AN103&amp;"!"&amp;'DataReport Cell refs'!FB$2)</f>
        <v>0</v>
      </c>
      <c r="FC103" t="b" cm="1">
        <f t="array" aca="1" ref="FC103" ca="1">INDIRECT($AN103&amp;"!"&amp;'DataReport Cell refs'!FC$2)</f>
        <v>0</v>
      </c>
      <c r="FD103" t="b" cm="1">
        <f t="array" aca="1" ref="FD103" ca="1">INDIRECT($AN103&amp;"!"&amp;'DataReport Cell refs'!FD$2)</f>
        <v>0</v>
      </c>
      <c r="FE103" t="b" cm="1">
        <f t="array" aca="1" ref="FE103" ca="1">INDIRECT($AN103&amp;"!"&amp;'DataReport Cell refs'!FE$2)</f>
        <v>0</v>
      </c>
      <c r="FF103" t="b" cm="1">
        <f t="array" aca="1" ref="FF103" ca="1">INDIRECT($AN103&amp;"!"&amp;'DataReport Cell refs'!FF$2)</f>
        <v>0</v>
      </c>
      <c r="FG103" t="b" cm="1">
        <f t="array" aca="1" ref="FG103" ca="1">INDIRECT($AN103&amp;"!"&amp;'DataReport Cell refs'!FG$2)</f>
        <v>0</v>
      </c>
      <c r="FH103" t="b" cm="1">
        <f t="array" aca="1" ref="FH103" ca="1">INDIRECT($AN103&amp;"!"&amp;'DataReport Cell refs'!FH$2)</f>
        <v>0</v>
      </c>
      <c r="FI103" t="b" cm="1">
        <f t="array" aca="1" ref="FI103" ca="1">INDIRECT($AN103&amp;"!"&amp;'DataReport Cell refs'!FI$2)</f>
        <v>0</v>
      </c>
      <c r="FJ103" t="b" cm="1">
        <f t="array" aca="1" ref="FJ103" ca="1">INDIRECT($AN103&amp;"!"&amp;'DataReport Cell refs'!FJ$2)</f>
        <v>0</v>
      </c>
      <c r="FK103" s="361" cm="1">
        <f t="array" aca="1" ref="FK103" ca="1">INDIRECT($AN103&amp;"!"&amp;'DataReport Cell refs'!FK$2)</f>
        <v>0</v>
      </c>
      <c r="FL103" s="361" cm="1">
        <f t="array" aca="1" ref="FL103" ca="1">INDIRECT($AN103&amp;"!"&amp;'DataReport Cell refs'!FL$2)</f>
        <v>0</v>
      </c>
      <c r="FM103" s="361" cm="1">
        <f t="array" aca="1" ref="FM103" ca="1">INDIRECT($AN103&amp;"!"&amp;'DataReport Cell refs'!FM$2)</f>
        <v>0</v>
      </c>
      <c r="FN103" s="361" cm="1">
        <f t="array" aca="1" ref="FN103" ca="1">INDIRECT($AN103&amp;"!"&amp;'DataReport Cell refs'!FN$2)</f>
        <v>0</v>
      </c>
      <c r="FO103" s="361" cm="1">
        <f t="array" aca="1" ref="FO103" ca="1">INDIRECT($AN103&amp;"!"&amp;'DataReport Cell refs'!FO$2)</f>
        <v>0</v>
      </c>
      <c r="FP103" s="361" cm="1">
        <f t="array" aca="1" ref="FP103" ca="1">INDIRECT($AN103&amp;"!"&amp;'DataReport Cell refs'!FP$2)</f>
        <v>0</v>
      </c>
      <c r="FQ103" s="361" cm="1">
        <f t="array" aca="1" ref="FQ103" ca="1">INDIRECT($AN103&amp;"!"&amp;'DataReport Cell refs'!FQ$2)</f>
        <v>0</v>
      </c>
      <c r="FR103" s="361" cm="1">
        <f t="array" aca="1" ref="FR103" ca="1">INDIRECT($AN103&amp;"!"&amp;'DataReport Cell refs'!FR$2)</f>
        <v>0</v>
      </c>
      <c r="FS103" s="361" cm="1">
        <f t="array" aca="1" ref="FS103" ca="1">INDIRECT($AN103&amp;"!"&amp;'DataReport Cell refs'!FS$2)</f>
        <v>0</v>
      </c>
      <c r="FT103" s="361" cm="1">
        <f t="array" aca="1" ref="FT103" ca="1">INDIRECT($AN103&amp;"!"&amp;'DataReport Cell refs'!FT$2)</f>
        <v>0</v>
      </c>
      <c r="FU103" s="361" cm="1">
        <f t="array" aca="1" ref="FU103" ca="1">INDIRECT($AN103&amp;"!"&amp;'DataReport Cell refs'!FU$2)</f>
        <v>0</v>
      </c>
      <c r="FV103" s="361" cm="1">
        <f t="array" aca="1" ref="FV103" ca="1">INDIRECT($AN103&amp;"!"&amp;'DataReport Cell refs'!FV$2)</f>
        <v>0</v>
      </c>
      <c r="FW103" s="361" cm="1">
        <f t="array" aca="1" ref="FW103" ca="1">INDIRECT($AN103&amp;"!"&amp;'DataReport Cell refs'!FW$2)</f>
        <v>0</v>
      </c>
      <c r="FX103" s="361" cm="1">
        <f t="array" aca="1" ref="FX103" ca="1">INDIRECT($AN103&amp;"!"&amp;'DataReport Cell refs'!FX$2)</f>
        <v>0</v>
      </c>
      <c r="FY103" s="361" cm="1">
        <f t="array" aca="1" ref="FY103" ca="1">INDIRECT($AN103&amp;"!"&amp;'DataReport Cell refs'!FY$2)</f>
        <v>0</v>
      </c>
      <c r="FZ103" s="361" cm="1">
        <f t="array" aca="1" ref="FZ103" ca="1">INDIRECT($AN103&amp;"!"&amp;'DataReport Cell refs'!FZ$2)</f>
        <v>0</v>
      </c>
      <c r="GA103" s="361" cm="1">
        <f t="array" aca="1" ref="GA103" ca="1">INDIRECT($AN103&amp;"!"&amp;'DataReport Cell refs'!GA$2)</f>
        <v>0</v>
      </c>
      <c r="GB103" s="361" cm="1">
        <f t="array" aca="1" ref="GB103" ca="1">INDIRECT($AN103&amp;"!"&amp;'DataReport Cell refs'!GB$2)</f>
        <v>0</v>
      </c>
      <c r="GC103" s="361" cm="1">
        <f t="array" aca="1" ref="GC103" ca="1">INDIRECT($AN103&amp;"!"&amp;'DataReport Cell refs'!GC$2)</f>
        <v>0</v>
      </c>
      <c r="GD103" s="361" cm="1">
        <f t="array" aca="1" ref="GD103" ca="1">INDIRECT($AN103&amp;"!"&amp;'DataReport Cell refs'!GD$2)</f>
        <v>0</v>
      </c>
      <c r="GE103" s="361" cm="1">
        <f t="array" aca="1" ref="GE103" ca="1">INDIRECT($AN103&amp;"!"&amp;'DataReport Cell refs'!GE$2)</f>
        <v>0</v>
      </c>
      <c r="GF103" s="361" cm="1">
        <f t="array" aca="1" ref="GF103" ca="1">INDIRECT($AN103&amp;"!"&amp;'DataReport Cell refs'!GF$2)</f>
        <v>0</v>
      </c>
      <c r="GG103" s="361" cm="1">
        <f t="array" aca="1" ref="GG103" ca="1">INDIRECT($AN103&amp;"!"&amp;'DataReport Cell refs'!GG$2)</f>
        <v>0</v>
      </c>
      <c r="GH103" s="361" cm="1">
        <f t="array" aca="1" ref="GH103" ca="1">INDIRECT($AN103&amp;"!"&amp;'DataReport Cell refs'!GH$2)</f>
        <v>0</v>
      </c>
      <c r="GI103" s="361" cm="1">
        <f t="array" aca="1" ref="GI103" ca="1">INDIRECT($AN103&amp;"!"&amp;'DataReport Cell refs'!GI$2)</f>
        <v>0</v>
      </c>
      <c r="GJ103" s="361" cm="1">
        <f t="array" aca="1" ref="GJ103" ca="1">INDIRECT($AN103&amp;"!"&amp;'DataReport Cell refs'!GJ$2)</f>
        <v>0</v>
      </c>
      <c r="GK103" s="361" cm="1">
        <f t="array" aca="1" ref="GK103" ca="1">INDIRECT($AN103&amp;"!"&amp;'DataReport Cell refs'!GK$2)</f>
        <v>0</v>
      </c>
      <c r="GL103" s="361" cm="1">
        <f t="array" aca="1" ref="GL103" ca="1">INDIRECT($AN103&amp;"!"&amp;'DataReport Cell refs'!GL$2)</f>
        <v>0</v>
      </c>
      <c r="GM103" s="361" cm="1">
        <f t="array" aca="1" ref="GM103" ca="1">INDIRECT($AN103&amp;"!"&amp;'DataReport Cell refs'!GM$2)</f>
        <v>0</v>
      </c>
      <c r="GN103" s="361" cm="1">
        <f t="array" aca="1" ref="GN103" ca="1">INDIRECT($AN103&amp;"!"&amp;'DataReport Cell refs'!GN$2)</f>
        <v>0</v>
      </c>
      <c r="GO103" s="361" cm="1">
        <f t="array" aca="1" ref="GO103" ca="1">INDIRECT($AN103&amp;"!"&amp;'DataReport Cell refs'!GO$2)</f>
        <v>0</v>
      </c>
      <c r="GP103" s="361" cm="1">
        <f t="array" aca="1" ref="GP103" ca="1">INDIRECT($AN103&amp;"!"&amp;'DataReport Cell refs'!GP$2)</f>
        <v>0</v>
      </c>
      <c r="GQ103" s="361" cm="1">
        <f t="array" aca="1" ref="GQ103" ca="1">INDIRECT($AN103&amp;"!"&amp;'DataReport Cell refs'!GQ$2)</f>
        <v>0</v>
      </c>
      <c r="GR103" s="361" cm="1">
        <f t="array" aca="1" ref="GR103" ca="1">INDIRECT($AN103&amp;"!"&amp;'DataReport Cell refs'!GR$2)</f>
        <v>0</v>
      </c>
      <c r="GS103" s="361" cm="1">
        <f t="array" aca="1" ref="GS103" ca="1">INDIRECT($AN103&amp;"!"&amp;'DataReport Cell refs'!GS$2)</f>
        <v>0</v>
      </c>
      <c r="GT103" s="361" cm="1">
        <f t="array" aca="1" ref="GT103" ca="1">INDIRECT($AN103&amp;"!"&amp;'DataReport Cell refs'!GT$2)</f>
        <v>0</v>
      </c>
      <c r="GU103" s="361" cm="1">
        <f t="array" aca="1" ref="GU103" ca="1">INDIRECT($AN103&amp;"!"&amp;'DataReport Cell refs'!GU$2)</f>
        <v>0</v>
      </c>
      <c r="GV103" s="361" cm="1">
        <f t="array" aca="1" ref="GV103" ca="1">INDIRECT($AN103&amp;"!"&amp;'DataReport Cell refs'!GV$2)</f>
        <v>0</v>
      </c>
      <c r="GW103" s="361" cm="1">
        <f t="array" aca="1" ref="GW103" ca="1">INDIRECT($AN103&amp;"!"&amp;'DataReport Cell refs'!GW$2)</f>
        <v>0</v>
      </c>
      <c r="GX103" s="361" cm="1">
        <f t="array" aca="1" ref="GX103" ca="1">INDIRECT($AN103&amp;"!"&amp;'DataReport Cell refs'!GX$2)</f>
        <v>0</v>
      </c>
      <c r="GY103" s="361" cm="1">
        <f t="array" aca="1" ref="GY103" ca="1">INDIRECT($AN103&amp;"!"&amp;'DataReport Cell refs'!GY$2)</f>
        <v>0</v>
      </c>
      <c r="GZ103" s="361" cm="1">
        <f t="array" aca="1" ref="GZ103" ca="1">INDIRECT($AN103&amp;"!"&amp;'DataReport Cell refs'!GZ$2)</f>
        <v>0</v>
      </c>
      <c r="HA103" s="361" cm="1">
        <f t="array" aca="1" ref="HA103" ca="1">INDIRECT($AN103&amp;"!"&amp;'DataReport Cell refs'!HA$2)</f>
        <v>0</v>
      </c>
      <c r="HB103" s="361" cm="1">
        <f t="array" aca="1" ref="HB103" ca="1">INDIRECT($AN103&amp;"!"&amp;'DataReport Cell refs'!HB$2)</f>
        <v>0</v>
      </c>
      <c r="HC103" s="361" cm="1">
        <f t="array" aca="1" ref="HC103" ca="1">INDIRECT($AN103&amp;"!"&amp;'DataReport Cell refs'!HC$2)</f>
        <v>0</v>
      </c>
      <c r="HD103" s="361" cm="1">
        <f t="array" aca="1" ref="HD103" ca="1">INDIRECT($AN103&amp;"!"&amp;'DataReport Cell refs'!HD$2)</f>
        <v>0</v>
      </c>
      <c r="HE103" cm="1">
        <f t="array" aca="1" ref="HE103" ca="1">INDIRECT($AN103&amp;"!"&amp;'DataReport Cell refs'!HE$2)</f>
        <v>0</v>
      </c>
      <c r="HF103" cm="1">
        <f t="array" aca="1" ref="HF103" ca="1">INDIRECT($AN103&amp;"!"&amp;'DataReport Cell refs'!HF$2)</f>
        <v>0</v>
      </c>
      <c r="HG103" cm="1">
        <f t="array" aca="1" ref="HG103" ca="1">INDIRECT($AN103&amp;"!"&amp;'DataReport Cell refs'!HG$2)</f>
        <v>0</v>
      </c>
      <c r="HH103" cm="1">
        <f t="array" aca="1" ref="HH103" ca="1">INDIRECT($AN103&amp;"!"&amp;'DataReport Cell refs'!HH$2)</f>
        <v>0</v>
      </c>
      <c r="HI103" cm="1">
        <f t="array" aca="1" ref="HI103" ca="1">INDIRECT($AN103&amp;"!"&amp;'DataReport Cell refs'!HI$2)</f>
        <v>0</v>
      </c>
      <c r="HJ103" cm="1">
        <f t="array" aca="1" ref="HJ103" ca="1">INDIRECT($AN103&amp;"!"&amp;'DataReport Cell refs'!HJ$2)</f>
        <v>0</v>
      </c>
      <c r="HK103" cm="1">
        <f t="array" aca="1" ref="HK103" ca="1">INDIRECT($AN103&amp;"!"&amp;'DataReport Cell refs'!HK$2)</f>
        <v>0</v>
      </c>
      <c r="HL103" cm="1">
        <f t="array" aca="1" ref="HL103" ca="1">INDIRECT($AN103&amp;"!"&amp;'DataReport Cell refs'!HL$2)</f>
        <v>0</v>
      </c>
      <c r="HM103" cm="1">
        <f t="array" aca="1" ref="HM103" ca="1">INDIRECT($AN103&amp;"!"&amp;'DataReport Cell refs'!HM$2)</f>
        <v>0</v>
      </c>
      <c r="HN103" cm="1">
        <f t="array" aca="1" ref="HN103" ca="1">INDIRECT($AN103&amp;"!"&amp;'DataReport Cell refs'!HN$2)</f>
        <v>0</v>
      </c>
      <c r="HO103" cm="1">
        <f t="array" aca="1" ref="HO103" ca="1">INDIRECT($AN103&amp;"!"&amp;'DataReport Cell refs'!HO$2)</f>
        <v>0</v>
      </c>
      <c r="HP103" cm="1">
        <f t="array" aca="1" ref="HP103" ca="1">INDIRECT($AN103&amp;"!"&amp;'DataReport Cell refs'!HP$2)</f>
        <v>0</v>
      </c>
      <c r="HQ103" cm="1">
        <f t="array" aca="1" ref="HQ103" ca="1">INDIRECT($AN103&amp;"!"&amp;'DataReport Cell refs'!HQ$2)</f>
        <v>0</v>
      </c>
      <c r="HR103" cm="1">
        <f t="array" aca="1" ref="HR103" ca="1">INDIRECT($AN103&amp;"!"&amp;'DataReport Cell refs'!HR$2)</f>
        <v>0</v>
      </c>
      <c r="HS103" cm="1">
        <f t="array" aca="1" ref="HS103" ca="1">INDIRECT($AN103&amp;"!"&amp;'DataReport Cell refs'!HS$2)</f>
        <v>0</v>
      </c>
      <c r="HT103" cm="1">
        <f t="array" aca="1" ref="HT103" ca="1">INDIRECT($AN103&amp;"!"&amp;'DataReport Cell refs'!HT$2)</f>
        <v>0</v>
      </c>
      <c r="HU103" cm="1">
        <f t="array" aca="1" ref="HU103" ca="1">INDIRECT($AN103&amp;"!"&amp;'DataReport Cell refs'!HU$2)</f>
        <v>0</v>
      </c>
      <c r="HV103" cm="1">
        <f t="array" aca="1" ref="HV103" ca="1">INDIRECT($AN103&amp;"!"&amp;'DataReport Cell refs'!HV$2)</f>
        <v>0</v>
      </c>
      <c r="HW103" cm="1">
        <f t="array" aca="1" ref="HW103" ca="1">INDIRECT($AN103&amp;"!"&amp;'DataReport Cell refs'!HW$2)</f>
        <v>0</v>
      </c>
      <c r="HX103" cm="1">
        <f t="array" aca="1" ref="HX103" ca="1">INDIRECT($AN103&amp;"!"&amp;'DataReport Cell refs'!HX$2)</f>
        <v>0</v>
      </c>
      <c r="HY103" cm="1">
        <f t="array" aca="1" ref="HY103" ca="1">INDIRECT($AN103&amp;"!"&amp;'DataReport Cell refs'!HY$2)</f>
        <v>0</v>
      </c>
      <c r="HZ103" cm="1">
        <f t="array" aca="1" ref="HZ103" ca="1">INDIRECT($AN103&amp;"!"&amp;'DataReport Cell refs'!HZ$2)</f>
        <v>0</v>
      </c>
      <c r="IA103" cm="1">
        <f t="array" aca="1" ref="IA103" ca="1">INDIRECT($AN103&amp;"!"&amp;'DataReport Cell refs'!IA$2)</f>
        <v>0</v>
      </c>
      <c r="IB103" cm="1">
        <f t="array" aca="1" ref="IB103" ca="1">INDIRECT($AN103&amp;"!"&amp;'DataReport Cell refs'!IB$2)</f>
        <v>0</v>
      </c>
      <c r="IC103" cm="1">
        <f t="array" aca="1" ref="IC103" ca="1">INDIRECT($AN103&amp;"!"&amp;'DataReport Cell refs'!IC$2)</f>
        <v>0</v>
      </c>
      <c r="ID103" cm="1">
        <f t="array" aca="1" ref="ID103" ca="1">INDIRECT($AN103&amp;"!"&amp;'DataReport Cell refs'!ID$2)</f>
        <v>0</v>
      </c>
      <c r="IE103" cm="1">
        <f t="array" aca="1" ref="IE103" ca="1">INDIRECT($AN103&amp;"!"&amp;'DataReport Cell refs'!IE$2)</f>
        <v>0</v>
      </c>
      <c r="IF103" cm="1">
        <f t="array" aca="1" ref="IF103" ca="1">INDIRECT($AN103&amp;"!"&amp;'DataReport Cell refs'!IF$2)</f>
        <v>0</v>
      </c>
      <c r="IG103" cm="1">
        <f t="array" aca="1" ref="IG103" ca="1">INDIRECT($AN103&amp;"!"&amp;'DataReport Cell refs'!IG$2)</f>
        <v>0</v>
      </c>
      <c r="IH103" cm="1">
        <f t="array" aca="1" ref="IH103" ca="1">INDIRECT($AN103&amp;"!"&amp;'DataReport Cell refs'!IH$2)</f>
        <v>0</v>
      </c>
      <c r="II103" cm="1">
        <f t="array" aca="1" ref="II103" ca="1">INDIRECT($AN103&amp;"!"&amp;'DataReport Cell refs'!II$2)</f>
        <v>0</v>
      </c>
      <c r="IJ103" cm="1">
        <f t="array" aca="1" ref="IJ103" ca="1">INDIRECT($AN103&amp;"!"&amp;'DataReport Cell refs'!IJ$2)</f>
        <v>0</v>
      </c>
      <c r="IK103" cm="1">
        <f t="array" aca="1" ref="IK103" ca="1">INDIRECT($AN103&amp;"!"&amp;'DataReport Cell refs'!IK$2)</f>
        <v>0</v>
      </c>
      <c r="IL103" cm="1">
        <f t="array" aca="1" ref="IL103" ca="1">INDIRECT($AN103&amp;"!"&amp;'DataReport Cell refs'!IL$2)</f>
        <v>0</v>
      </c>
      <c r="IM103" cm="1">
        <f t="array" aca="1" ref="IM103" ca="1">INDIRECT($AN103&amp;"!"&amp;'DataReport Cell refs'!IM$2)</f>
        <v>0</v>
      </c>
      <c r="IN103" cm="1">
        <f t="array" aca="1" ref="IN103" ca="1">INDIRECT($AN103&amp;"!"&amp;'DataReport Cell refs'!IN$2)</f>
        <v>0</v>
      </c>
      <c r="IO103" cm="1">
        <f t="array" aca="1" ref="IO103" ca="1">INDIRECT($AN103&amp;"!"&amp;'DataReport Cell refs'!IO$2)</f>
        <v>0</v>
      </c>
      <c r="IP103" cm="1">
        <f t="array" aca="1" ref="IP103" ca="1">INDIRECT($AN103&amp;"!"&amp;'DataReport Cell refs'!IP$2)</f>
        <v>0</v>
      </c>
      <c r="IQ103" cm="1">
        <f t="array" aca="1" ref="IQ103" ca="1">INDIRECT($AN103&amp;"!"&amp;'DataReport Cell refs'!IQ$2)</f>
        <v>0</v>
      </c>
      <c r="IR103" cm="1">
        <f t="array" aca="1" ref="IR103" ca="1">INDIRECT($AN103&amp;"!"&amp;'DataReport Cell refs'!IR$2)</f>
        <v>0</v>
      </c>
      <c r="IS103" cm="1">
        <f t="array" aca="1" ref="IS103" ca="1">INDIRECT($AN103&amp;"!"&amp;'DataReport Cell refs'!IS$2)</f>
        <v>0</v>
      </c>
      <c r="IT103" cm="1">
        <f t="array" aca="1" ref="IT103" ca="1">INDIRECT($AN103&amp;"!"&amp;'DataReport Cell refs'!IT$2)</f>
        <v>0</v>
      </c>
      <c r="IU103" cm="1">
        <f t="array" aca="1" ref="IU103" ca="1">INDIRECT($AN103&amp;"!"&amp;'DataReport Cell refs'!IU$2)</f>
        <v>0</v>
      </c>
      <c r="IV103" cm="1">
        <f t="array" aca="1" ref="IV103" ca="1">INDIRECT($AN103&amp;"!"&amp;'DataReport Cell refs'!IV$2)</f>
        <v>0</v>
      </c>
      <c r="IW103" cm="1">
        <f t="array" aca="1" ref="IW103" ca="1">INDIRECT($AN103&amp;"!"&amp;'DataReport Cell refs'!IW$2)</f>
        <v>0</v>
      </c>
      <c r="IX103" cm="1">
        <f t="array" aca="1" ref="IX103" ca="1">INDIRECT($AN103&amp;"!"&amp;'DataReport Cell refs'!IX$2)</f>
        <v>0</v>
      </c>
      <c r="IY103" cm="1">
        <f t="array" aca="1" ref="IY103" ca="1">INDIRECT($AN103&amp;"!"&amp;'DataReport Cell refs'!IY$2)</f>
        <v>0</v>
      </c>
      <c r="IZ103" cm="1">
        <f t="array" aca="1" ref="IZ103" ca="1">INDIRECT($AN103&amp;"!"&amp;'DataReport Cell refs'!IZ$2)</f>
        <v>0</v>
      </c>
      <c r="JA103" cm="1">
        <f t="array" aca="1" ref="JA103" ca="1">INDIRECT($AN103&amp;"!"&amp;'DataReport Cell refs'!JA$2)</f>
        <v>0</v>
      </c>
      <c r="JB103" cm="1">
        <f t="array" aca="1" ref="JB103" ca="1">INDIRECT($AN103&amp;"!"&amp;'DataReport Cell refs'!JB$2)</f>
        <v>0</v>
      </c>
      <c r="JC103" cm="1">
        <f t="array" aca="1" ref="JC103" ca="1">INDIRECT($AN103&amp;"!"&amp;'DataReport Cell refs'!JC$2)</f>
        <v>0</v>
      </c>
      <c r="JD103" cm="1">
        <f t="array" aca="1" ref="JD103" ca="1">INDIRECT($AN103&amp;"!"&amp;'DataReport Cell refs'!JD$2)</f>
        <v>0</v>
      </c>
      <c r="JE103" cm="1">
        <f t="array" aca="1" ref="JE103" ca="1">INDIRECT($AN103&amp;"!"&amp;'DataReport Cell refs'!JE$2)</f>
        <v>0</v>
      </c>
      <c r="JF103" cm="1">
        <f t="array" aca="1" ref="JF103" ca="1">INDIRECT($AN103&amp;"!"&amp;'DataReport Cell refs'!JF$2)</f>
        <v>0</v>
      </c>
      <c r="JG103" cm="1">
        <f t="array" aca="1" ref="JG103" ca="1">INDIRECT($AN103&amp;"!"&amp;'DataReport Cell refs'!JG$2)</f>
        <v>0</v>
      </c>
      <c r="JH103" cm="1">
        <f t="array" aca="1" ref="JH103" ca="1">INDIRECT($AN103&amp;"!"&amp;'DataReport Cell refs'!JH$2)</f>
        <v>0</v>
      </c>
      <c r="JI103" cm="1">
        <f t="array" aca="1" ref="JI103" ca="1">INDIRECT($AN103&amp;"!"&amp;'DataReport Cell refs'!JI$2)</f>
        <v>0</v>
      </c>
      <c r="JJ103" cm="1">
        <f t="array" aca="1" ref="JJ103" ca="1">INDIRECT($AN103&amp;"!"&amp;'DataReport Cell refs'!JJ$2)</f>
        <v>0</v>
      </c>
      <c r="JK103" cm="1">
        <f t="array" aca="1" ref="JK103" ca="1">INDIRECT($AN103&amp;"!"&amp;'DataReport Cell refs'!JK$2)</f>
        <v>0</v>
      </c>
      <c r="JL103" cm="1">
        <f t="array" aca="1" ref="JL103" ca="1">INDIRECT($AN103&amp;"!"&amp;'DataReport Cell refs'!JL$2)</f>
        <v>0</v>
      </c>
      <c r="JM103" cm="1">
        <f t="array" aca="1" ref="JM103" ca="1">INDIRECT($AN103&amp;"!"&amp;'DataReport Cell refs'!JM$2)</f>
        <v>0</v>
      </c>
      <c r="JN103" cm="1">
        <f t="array" aca="1" ref="JN103" ca="1">INDIRECT($AN103&amp;"!"&amp;'DataReport Cell refs'!JN$2)</f>
        <v>0</v>
      </c>
      <c r="JO103" cm="1">
        <f t="array" aca="1" ref="JO103" ca="1">INDIRECT($AN103&amp;"!"&amp;'DataReport Cell refs'!JO$2)</f>
        <v>0</v>
      </c>
      <c r="JP103" cm="1">
        <f t="array" aca="1" ref="JP103" ca="1">INDIRECT($AN103&amp;"!"&amp;'DataReport Cell refs'!JP$2)</f>
        <v>0</v>
      </c>
      <c r="JQ103" cm="1">
        <f t="array" aca="1" ref="JQ103" ca="1">INDIRECT($AN103&amp;"!"&amp;'DataReport Cell refs'!JQ$2)</f>
        <v>0</v>
      </c>
      <c r="JR103" cm="1">
        <f t="array" aca="1" ref="JR103" ca="1">INDIRECT($AN103&amp;"!"&amp;'DataReport Cell refs'!JR$2)</f>
        <v>0</v>
      </c>
      <c r="JS103" cm="1">
        <f t="array" aca="1" ref="JS103" ca="1">INDIRECT($AN103&amp;"!"&amp;'DataReport Cell refs'!JS$2)</f>
        <v>0</v>
      </c>
      <c r="JT103" cm="1">
        <f t="array" aca="1" ref="JT103" ca="1">INDIRECT($AN103&amp;"!"&amp;'DataReport Cell refs'!JT$2)</f>
        <v>0</v>
      </c>
      <c r="JU103" cm="1">
        <f t="array" aca="1" ref="JU103" ca="1">INDIRECT($AN103&amp;"!"&amp;'DataReport Cell refs'!JU$2)</f>
        <v>0</v>
      </c>
      <c r="JV103" t="str" cm="1">
        <f t="array" aca="1" ref="JV103" ca="1">INDIRECT($AN103&amp;"!"&amp;'DataReport Cell refs'!JV$2)</f>
        <v>Not Commenced</v>
      </c>
      <c r="JW103" t="str" cm="1">
        <f t="array" aca="1" ref="JW103" ca="1">INDIRECT($AN103&amp;"!"&amp;'DataReport Cell refs'!JW$2)</f>
        <v>First complete Stocktake</v>
      </c>
      <c r="JX103" t="str" cm="1">
        <f t="array" aca="1" ref="JX103" ca="1">INDIRECT($AN103&amp;"!"&amp;'DataReport Cell refs'!JX$2)</f>
        <v>First complete Stocktake</v>
      </c>
      <c r="JY103" t="str" cm="1">
        <f t="array" aca="1" ref="JY103" ca="1">INDIRECT($AN103&amp;"!"&amp;'DataReport Cell refs'!JY$2)</f>
        <v>First complete Stocktake</v>
      </c>
      <c r="JZ103" t="str" cm="1">
        <f t="array" aca="1" ref="JZ103" ca="1">INDIRECT($AN103&amp;"!"&amp;'DataReport Cell refs'!JZ$2)</f>
        <v>First complete Stocktake</v>
      </c>
      <c r="KA103" t="str" cm="1">
        <f t="array" aca="1" ref="KA103" ca="1">INDIRECT($AN103&amp;"!"&amp;'DataReport Cell refs'!KA$2)</f>
        <v>First complete Stocktake</v>
      </c>
      <c r="KB103" t="str" cm="1">
        <f t="array" aca="1" ref="KB103" ca="1">INDIRECT($AN103&amp;"!"&amp;'DataReport Cell refs'!KB$2)</f>
        <v>First complete Stocktake</v>
      </c>
    </row>
    <row r="104" spans="40:288" x14ac:dyDescent="0.35">
      <c r="FK104" s="296"/>
      <c r="FL104" s="296"/>
      <c r="FM104" s="296"/>
      <c r="FN104" s="296"/>
      <c r="FO104" s="296"/>
      <c r="FP104" s="296"/>
      <c r="FQ104" s="296"/>
      <c r="FR104" s="296"/>
      <c r="FS104" s="296"/>
      <c r="FT104" s="296"/>
      <c r="FU104" s="296"/>
      <c r="FV104" s="296"/>
      <c r="FW104" s="296"/>
      <c r="FX104" s="296"/>
      <c r="FY104" s="296"/>
      <c r="FZ104" s="296"/>
      <c r="GA104" s="296"/>
      <c r="GB104" s="296"/>
      <c r="GC104" s="296"/>
      <c r="GD104" s="296"/>
      <c r="GE104" s="296"/>
      <c r="GF104" s="296"/>
      <c r="GG104" s="296"/>
      <c r="GH104" s="296"/>
      <c r="GI104" s="296"/>
      <c r="GJ104" s="296"/>
      <c r="GK104" s="296"/>
      <c r="GL104" s="296"/>
      <c r="GM104" s="296"/>
      <c r="GN104" s="296"/>
      <c r="GO104" s="296"/>
      <c r="GP104" s="296"/>
      <c r="GQ104" s="296"/>
      <c r="GR104" s="296"/>
      <c r="GS104" s="296"/>
      <c r="GT104" s="296"/>
      <c r="GU104" s="296"/>
      <c r="GV104" s="296"/>
      <c r="GW104" s="296"/>
      <c r="GX104" s="296"/>
      <c r="GY104" s="296"/>
      <c r="GZ104" s="296"/>
      <c r="HA104" s="296"/>
      <c r="HB104" s="296"/>
      <c r="HC104" s="296"/>
      <c r="HD104" s="296"/>
    </row>
    <row r="105" spans="40:288" x14ac:dyDescent="0.35">
      <c r="FK105" s="296"/>
      <c r="FL105" s="296"/>
      <c r="FM105" s="296"/>
      <c r="FN105" s="296"/>
      <c r="FO105" s="296"/>
      <c r="FP105" s="296"/>
      <c r="FQ105" s="296"/>
      <c r="FR105" s="296"/>
      <c r="FS105" s="296"/>
      <c r="FT105" s="296"/>
      <c r="FU105" s="296"/>
      <c r="FV105" s="296"/>
      <c r="FW105" s="296"/>
      <c r="FX105" s="296"/>
      <c r="FY105" s="296"/>
      <c r="FZ105" s="296"/>
      <c r="GA105" s="296"/>
      <c r="GB105" s="296"/>
      <c r="GC105" s="296"/>
      <c r="GD105" s="296"/>
      <c r="GE105" s="296"/>
      <c r="GF105" s="296"/>
      <c r="GG105" s="296"/>
      <c r="GH105" s="296"/>
      <c r="GI105" s="296"/>
      <c r="GJ105" s="296"/>
      <c r="GK105" s="296"/>
      <c r="GL105" s="296"/>
      <c r="GM105" s="296"/>
      <c r="GN105" s="296"/>
      <c r="GO105" s="296"/>
      <c r="GP105" s="296"/>
      <c r="GQ105" s="296"/>
      <c r="GR105" s="296"/>
      <c r="GS105" s="296"/>
      <c r="GT105" s="296"/>
      <c r="GU105" s="296"/>
      <c r="GV105" s="296"/>
      <c r="GW105" s="296"/>
      <c r="GX105" s="296"/>
      <c r="GY105" s="296"/>
      <c r="GZ105" s="296"/>
      <c r="HA105" s="296"/>
      <c r="HB105" s="296"/>
      <c r="HC105" s="296"/>
      <c r="HD105" s="296"/>
    </row>
    <row r="115" spans="41:41" x14ac:dyDescent="0.35">
      <c r="AO115"/>
    </row>
    <row r="135" spans="40:40" x14ac:dyDescent="0.35">
      <c r="AN135" s="349"/>
    </row>
    <row r="136" spans="40:40" x14ac:dyDescent="0.35">
      <c r="AN136" s="350"/>
    </row>
  </sheetData>
  <sheetProtection algorithmName="SHA-512" hashValue="6LU6aXs6eAoX1zOoIT5igfuUljARpdVKqzGbxPZzQt+EoE35bAzx7ySWNt/IZKw6c+hSfYhIuVd7ie5xhGcw8Q==" saltValue="EaDaKXzoBqQmFJNlsmJprw==" spinCount="100000" sheet="1" formatCells="0" formatColumns="0" formatRows="0"/>
  <phoneticPr fontId="6" type="noConversion"/>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D2275-93E5-4B41-9C3D-0F4F6551AF5A}">
  <sheetPr codeName="Sheet5"/>
  <dimension ref="A3:E25"/>
  <sheetViews>
    <sheetView workbookViewId="0">
      <selection activeCell="B29" sqref="B29"/>
    </sheetView>
  </sheetViews>
  <sheetFormatPr defaultColWidth="8.58203125" defaultRowHeight="14" x14ac:dyDescent="0.3"/>
  <cols>
    <col min="1" max="1" width="37.58203125" style="314" customWidth="1"/>
    <col min="2" max="2" width="43.75" style="314" customWidth="1"/>
    <col min="3" max="3" width="39.25" style="314" customWidth="1"/>
    <col min="4" max="4" width="25.08203125" style="314" customWidth="1"/>
    <col min="5" max="5" width="9.58203125" style="314" customWidth="1"/>
    <col min="6" max="16384" width="8.58203125" style="314"/>
  </cols>
  <sheetData>
    <row r="3" spans="1:5" x14ac:dyDescent="0.3">
      <c r="A3" s="314" t="s">
        <v>1071</v>
      </c>
    </row>
    <row r="5" spans="1:5" x14ac:dyDescent="0.3">
      <c r="A5" s="316" t="s">
        <v>1090</v>
      </c>
      <c r="B5" s="316" t="s">
        <v>1091</v>
      </c>
      <c r="C5" s="316" t="s">
        <v>1092</v>
      </c>
      <c r="D5" s="317" t="s">
        <v>1104</v>
      </c>
      <c r="E5" s="317" t="s">
        <v>1270</v>
      </c>
    </row>
    <row r="6" spans="1:5" ht="28" x14ac:dyDescent="0.3">
      <c r="A6" s="315" t="s">
        <v>1140</v>
      </c>
      <c r="B6" s="315" t="s">
        <v>1247</v>
      </c>
      <c r="C6" s="315"/>
      <c r="D6"/>
      <c r="E6" s="379" t="b">
        <v>1</v>
      </c>
    </row>
    <row r="7" spans="1:5" ht="28" x14ac:dyDescent="0.3">
      <c r="A7" s="315" t="s">
        <v>1099</v>
      </c>
      <c r="B7" s="315" t="s">
        <v>1100</v>
      </c>
      <c r="C7" s="315" t="s">
        <v>1101</v>
      </c>
      <c r="D7" s="315"/>
      <c r="E7" s="379" t="b">
        <v>1</v>
      </c>
    </row>
    <row r="8" spans="1:5" ht="28" x14ac:dyDescent="0.3">
      <c r="A8" s="315" t="s">
        <v>1144</v>
      </c>
      <c r="B8" s="315" t="s">
        <v>1143</v>
      </c>
      <c r="C8" s="315"/>
      <c r="D8" s="315"/>
      <c r="E8" s="379" t="b">
        <v>1</v>
      </c>
    </row>
    <row r="9" spans="1:5" ht="28" x14ac:dyDescent="0.3">
      <c r="A9" s="315" t="s">
        <v>1093</v>
      </c>
      <c r="B9" s="315" t="s">
        <v>1072</v>
      </c>
      <c r="C9" s="315"/>
      <c r="D9" s="315"/>
      <c r="E9" s="379" t="b">
        <v>1</v>
      </c>
    </row>
    <row r="10" spans="1:5" ht="28.5" x14ac:dyDescent="0.3">
      <c r="A10" s="315" t="s">
        <v>1094</v>
      </c>
      <c r="B10" s="315" t="s">
        <v>1095</v>
      </c>
      <c r="C10" s="315"/>
      <c r="D10" s="315"/>
      <c r="E10" s="379" t="b">
        <v>1</v>
      </c>
    </row>
    <row r="11" spans="1:5" ht="28" x14ac:dyDescent="0.3">
      <c r="A11" s="315" t="s">
        <v>1271</v>
      </c>
      <c r="B11" s="315" t="s">
        <v>1272</v>
      </c>
      <c r="C11" s="315"/>
      <c r="D11" s="315"/>
      <c r="E11" s="379" t="b">
        <v>1</v>
      </c>
    </row>
    <row r="12" spans="1:5" ht="42" x14ac:dyDescent="0.3">
      <c r="A12" s="468" t="s">
        <v>1105</v>
      </c>
      <c r="B12" s="468" t="s">
        <v>1124</v>
      </c>
      <c r="C12" s="348" t="s">
        <v>1108</v>
      </c>
      <c r="D12" s="348" t="s">
        <v>332</v>
      </c>
      <c r="E12" s="348" t="s">
        <v>332</v>
      </c>
    </row>
    <row r="13" spans="1:5" ht="28" customHeight="1" x14ac:dyDescent="0.3">
      <c r="A13" s="469"/>
      <c r="B13" s="469"/>
      <c r="C13" s="348" t="s">
        <v>1106</v>
      </c>
      <c r="D13" s="348" t="s">
        <v>332</v>
      </c>
      <c r="E13" s="348" t="s">
        <v>332</v>
      </c>
    </row>
    <row r="14" spans="1:5" ht="28" x14ac:dyDescent="0.3">
      <c r="A14" s="469"/>
      <c r="B14" s="469"/>
      <c r="C14" s="348" t="s">
        <v>1107</v>
      </c>
      <c r="D14" s="348" t="s">
        <v>332</v>
      </c>
      <c r="E14" s="348" t="s">
        <v>332</v>
      </c>
    </row>
    <row r="15" spans="1:5" ht="28" x14ac:dyDescent="0.3">
      <c r="A15" s="470"/>
      <c r="B15" s="470"/>
      <c r="C15" s="348" t="s">
        <v>1248</v>
      </c>
      <c r="D15" s="348" t="s">
        <v>332</v>
      </c>
      <c r="E15" s="348" t="s">
        <v>332</v>
      </c>
    </row>
    <row r="16" spans="1:5" ht="42" x14ac:dyDescent="0.3">
      <c r="A16" s="315" t="s">
        <v>1089</v>
      </c>
      <c r="B16" s="315" t="s">
        <v>1109</v>
      </c>
      <c r="C16" s="315"/>
      <c r="D16" s="315" t="s">
        <v>1110</v>
      </c>
      <c r="E16" s="379" t="b">
        <v>1</v>
      </c>
    </row>
    <row r="17" spans="1:5" ht="42.5" x14ac:dyDescent="0.3">
      <c r="A17" s="315" t="s">
        <v>1075</v>
      </c>
      <c r="B17" s="315" t="s">
        <v>1080</v>
      </c>
      <c r="C17" s="315" t="s">
        <v>1083</v>
      </c>
      <c r="D17" s="315"/>
      <c r="E17" s="379" t="b">
        <v>1</v>
      </c>
    </row>
    <row r="18" spans="1:5" ht="42.5" x14ac:dyDescent="0.3">
      <c r="A18" s="315" t="s">
        <v>1081</v>
      </c>
      <c r="B18" s="315" t="s">
        <v>1082</v>
      </c>
      <c r="C18" s="315" t="s">
        <v>1084</v>
      </c>
      <c r="D18" s="315"/>
      <c r="E18" s="379" t="b">
        <v>1</v>
      </c>
    </row>
    <row r="19" spans="1:5" ht="98" x14ac:dyDescent="0.3">
      <c r="A19" s="315" t="s">
        <v>1073</v>
      </c>
      <c r="B19" s="315" t="s">
        <v>1098</v>
      </c>
      <c r="C19" s="315" t="s">
        <v>1102</v>
      </c>
      <c r="D19" s="315" t="s">
        <v>1103</v>
      </c>
      <c r="E19" s="379" t="b">
        <v>1</v>
      </c>
    </row>
    <row r="20" spans="1:5" ht="28" x14ac:dyDescent="0.3">
      <c r="A20" s="315" t="s">
        <v>1141</v>
      </c>
      <c r="B20" s="315" t="s">
        <v>1142</v>
      </c>
      <c r="C20" s="315"/>
      <c r="D20" s="315"/>
      <c r="E20" s="379" t="b">
        <v>1</v>
      </c>
    </row>
    <row r="21" spans="1:5" ht="140" x14ac:dyDescent="0.3">
      <c r="A21" s="315" t="s">
        <v>1074</v>
      </c>
      <c r="B21" s="315" t="s">
        <v>1138</v>
      </c>
      <c r="C21" s="315" t="s">
        <v>1076</v>
      </c>
      <c r="D21" s="315"/>
      <c r="E21" s="379" t="b">
        <v>1</v>
      </c>
    </row>
    <row r="22" spans="1:5" ht="28" x14ac:dyDescent="0.3">
      <c r="A22" s="315" t="s">
        <v>1079</v>
      </c>
      <c r="B22" s="315" t="s">
        <v>1078</v>
      </c>
      <c r="C22" s="315" t="s">
        <v>1077</v>
      </c>
      <c r="D22" s="315"/>
      <c r="E22" s="379" t="b">
        <v>1</v>
      </c>
    </row>
    <row r="23" spans="1:5" ht="28" x14ac:dyDescent="0.3">
      <c r="A23" s="315" t="s">
        <v>1096</v>
      </c>
      <c r="B23" s="315" t="s">
        <v>1097</v>
      </c>
      <c r="C23" s="315"/>
      <c r="D23" s="315"/>
      <c r="E23" s="379" t="b">
        <v>1</v>
      </c>
    </row>
    <row r="24" spans="1:5" ht="14.5" x14ac:dyDescent="0.3">
      <c r="A24" s="315" t="s">
        <v>1085</v>
      </c>
      <c r="B24" s="315" t="s">
        <v>1088</v>
      </c>
      <c r="C24" s="315"/>
      <c r="D24" s="315"/>
      <c r="E24" s="379" t="b">
        <v>1</v>
      </c>
    </row>
    <row r="25" spans="1:5" ht="28" x14ac:dyDescent="0.3">
      <c r="A25" s="315" t="s">
        <v>1086</v>
      </c>
      <c r="B25" s="318" t="s">
        <v>1087</v>
      </c>
      <c r="C25" s="315"/>
      <c r="D25" s="315"/>
      <c r="E25" s="379" t="b">
        <v>1</v>
      </c>
    </row>
  </sheetData>
  <mergeCells count="2">
    <mergeCell ref="A12:A15"/>
    <mergeCell ref="B12:B1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806C5-C07A-409A-80D6-7A2D392FE50A}">
  <sheetPr codeName="Sheet1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List'!B21</f>
        <v>SE_2504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NVxk7mwJnIDWLL2YW8Q+IK5NLRuAMnH7VdJ23TyZVGnP/chUihHzL+xojBEQtXDiAq9wEMKDwbwco7hTZw3kdA==" saltValue="boqLWp8Tojxwp/Cv9+pM4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2007" priority="7">
      <formula>AND(D28=TRUE,ISBLANK(E28))</formula>
    </cfRule>
  </conditionalFormatting>
  <conditionalFormatting sqref="G28:G50">
    <cfRule type="expression" dxfId="2006" priority="6">
      <formula>AND(F28=TRUE,ISBLANK(G28))</formula>
    </cfRule>
  </conditionalFormatting>
  <conditionalFormatting sqref="H28:H50">
    <cfRule type="expression" dxfId="2003" priority="8">
      <formula>$W28="Incomplete"</formula>
    </cfRule>
  </conditionalFormatting>
  <conditionalFormatting sqref="K2">
    <cfRule type="expression" dxfId="1999" priority="2">
      <formula>$K$2="Not Commenced"</formula>
    </cfRule>
  </conditionalFormatting>
  <conditionalFormatting sqref="L2">
    <cfRule type="expression" dxfId="1997" priority="3">
      <formula>$L$2="Not Commenced"</formula>
    </cfRule>
  </conditionalFormatting>
  <conditionalFormatting sqref="L2:Q2">
    <cfRule type="containsText" dxfId="1996" priority="1" operator="containsText" text="First complete Stocktake">
      <formula>NOT(ISERROR(SEARCH("First complete Stocktake",L2)))</formula>
    </cfRule>
  </conditionalFormatting>
  <conditionalFormatting sqref="M2">
    <cfRule type="expression" dxfId="1995" priority="4">
      <formula>$M$2="Not Commenced"</formula>
    </cfRule>
  </conditionalFormatting>
  <dataValidations count="3">
    <dataValidation type="whole" allowBlank="1" showInputMessage="1" showErrorMessage="1" error="Enter a whole number between 0 and 92" sqref="I17" xr:uid="{271A46E7-CBCB-4D15-8129-0509747B7A17}">
      <formula1>0</formula1>
      <formula2>92</formula2>
    </dataValidation>
    <dataValidation type="list" allowBlank="1" showInputMessage="1" showErrorMessage="1" sqref="C59 I16" xr:uid="{C5AC505E-7A1F-4907-BDA5-42BEFC86E78F}">
      <formula1>accom_type</formula1>
    </dataValidation>
    <dataValidation type="list" allowBlank="1" showInputMessage="1" showErrorMessage="1" sqref="C62" xr:uid="{C825B7EE-DD2D-4A30-B578-0BA05460463C}">
      <formula1>legal_ongoing</formula1>
    </dataValidation>
  </dataValidations>
  <hyperlinks>
    <hyperlink ref="A3:B3" location="'Persons List'!A1" display="Back to Persons List" xr:uid="{585DA343-5CE0-41FF-BD4A-FABB30C7BA67}"/>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11DB83B6-6F3B-4B35-BB4A-CBBFAAD16FB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3378456-01C3-4E4D-A795-68E14838A0F8}">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6DD80F6E-FB4E-41F0-A07E-31A73625BEBC}">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9C23AB1A-2818-45D1-A670-02666837464B}">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C3D69950-08F7-4A28-9409-4DC55403AFA5}">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0590CBA0-AAF6-48B5-AFD9-4C4FD87715F9}">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816ED607-4142-4B2A-997D-D4631BC46655}">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756ECBE4-0FB3-4C51-AB00-0C31D15459A7}">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03264287-C380-4490-9E89-D664360E43AD}">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D099877-80AB-4C39-9D97-E84BD4712817}">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D9AD8E9B-2E45-4E41-9E48-F2C93E7DD731}">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687A33B0-5471-4FE1-967C-811C5074B2B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4E818BDD-2AED-4F6F-9217-C8C5EE35F9C4}">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1EEB0FD8-3ADB-42A1-8ED9-9BC214B3FDC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78AE50F-4E26-401C-98FD-FA1773C292AB}">
          <x14:formula1>
            <xm:f>C$18</xm:f>
          </x14:formula1>
          <x14:formula2>
            <xm:f>'Item list drop down'!$C$2</xm:f>
          </x14:formula2>
          <xm:sqref>E28</xm:sqref>
        </x14:dataValidation>
        <x14:dataValidation type="list" allowBlank="1" showInputMessage="1" showErrorMessage="1" xr:uid="{AD15E51C-CCE2-44FB-9BCA-CF0189BF335E}">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D5EA9A0-62D1-4353-B876-36078D403C6B}">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E563639D-1CF9-4AE4-8D17-60F3E085A79D}">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A564BDF5-6623-4B54-B51E-B5B62EBF47FA}">
          <x14:formula1>
            <xm:f>'Item list drop down'!$C$1</xm:f>
          </x14:formula1>
          <x14:formula2>
            <xm:f>'Item list drop down'!$C$2</xm:f>
          </x14:formula2>
          <xm:sqref>C18</xm:sqref>
        </x14:dataValidation>
        <x14:dataValidation type="list" allowBlank="1" showInputMessage="1" showErrorMessage="1" xr:uid="{77596E4B-4D4C-4AD4-90EB-87783B808ADC}">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B7CB2B83-5FA0-4A63-A375-BFE134A81B4D}">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C2A5E80D-7E57-4462-9BFF-C2ACF3454924}">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A5200696-BC21-4A22-B6F3-FC708FD3162A}">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FB8819C8-4F80-425C-95A5-C9263778801E}">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DB8EAA31-042A-41F0-A0A7-7C29583794DF}">
          <x14:formula1>
            <xm:f>C$18</xm:f>
          </x14:formula1>
          <x14:formula2>
            <xm:f>'Item list drop down'!$C$2</xm:f>
          </x14:formula2>
          <xm:sqref>E31:E50 E29</xm:sqref>
        </x14:dataValidation>
        <x14:dataValidation type="list" allowBlank="1" showInputMessage="1" showErrorMessage="1" xr:uid="{844ACAA2-EDD1-457F-AF68-678529FD6F10}">
          <x14:formula1>
            <xm:f>'Item list drop down'!$Z$7:$Z$11</xm:f>
          </x14:formula1>
          <xm:sqref>C56</xm:sqref>
        </x14:dataValidation>
        <x14:dataValidation type="list" allowBlank="1" showInputMessage="1" showErrorMessage="1" xr:uid="{DA20785E-A01B-4A36-A2E5-A8D0EF557A91}">
          <x14:formula1>
            <xm:f>'Item list drop down'!$K$7:$K$10</xm:f>
          </x14:formula1>
          <xm:sqref>C58</xm:sqref>
        </x14:dataValidation>
        <x14:dataValidation type="list" allowBlank="1" showInputMessage="1" showErrorMessage="1" xr:uid="{E9E965FF-A094-4B0A-AC8A-C72AABF4F2FC}">
          <x14:formula1>
            <xm:f>'Item list drop down'!$B$29:$B$31</xm:f>
          </x14:formula1>
          <xm:sqref>O15</xm:sqref>
        </x14:dataValidation>
        <x14:dataValidation type="list" allowBlank="1" showInputMessage="1" showErrorMessage="1" xr:uid="{5A3C5CA6-C694-4397-AF4A-E9F6E87FBE69}">
          <x14:formula1>
            <xm:f>'Item list drop down'!$E$29:$E$32</xm:f>
          </x14:formula1>
          <xm:sqref>C57</xm:sqref>
        </x14:dataValidation>
        <x14:dataValidation type="list" allowBlank="1" showInputMessage="1" showErrorMessage="1" xr:uid="{666AD455-A135-485E-8027-E37D1CF1613D}">
          <x14:formula1>
            <xm:f>'Item list drop down'!$B$62:$B$71</xm:f>
          </x14:formula1>
          <xm:sqref>C87</xm:sqref>
        </x14:dataValidation>
        <x14:dataValidation type="list" allowBlank="1" showInputMessage="1" showErrorMessage="1" xr:uid="{002A48E1-5694-4ACF-92A4-FC830ACCD982}">
          <x14:formula1>
            <xm:f>'Item list drop down'!$D$62:$D$65</xm:f>
          </x14:formula1>
          <xm:sqref>C88</xm:sqref>
        </x14:dataValidation>
        <x14:dataValidation type="list" allowBlank="1" showInputMessage="1" showErrorMessage="1" xr:uid="{DE1FFB4D-AC47-4B1D-B7A0-52B078EF1341}">
          <x14:formula1>
            <xm:f>'Item list drop down'!$H$42:$H$57</xm:f>
          </x14:formula1>
          <xm:sqref>H28:J50</xm:sqref>
        </x14:dataValidation>
        <x14:dataValidation type="list" allowBlank="1" showInputMessage="1" showErrorMessage="1" xr:uid="{E4F3262C-C09D-4BA2-B854-BFBBB2F1B7F1}">
          <x14:formula1>
            <xm:f>'Item list drop down'!$T$7:$T$13</xm:f>
          </x14:formula1>
          <xm:sqref>C60</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68964-091D-4A72-9444-0454A54F9E01}">
  <sheetPr codeName="Sheet2"/>
  <dimension ref="B5:E8"/>
  <sheetViews>
    <sheetView workbookViewId="0">
      <selection activeCell="H85" sqref="H85"/>
    </sheetView>
  </sheetViews>
  <sheetFormatPr defaultRowHeight="14" x14ac:dyDescent="0.3"/>
  <cols>
    <col min="2" max="2" width="26" bestFit="1" customWidth="1"/>
    <col min="5" max="5" width="32.33203125" bestFit="1" customWidth="1"/>
  </cols>
  <sheetData>
    <row r="5" spans="2:5" x14ac:dyDescent="0.3">
      <c r="B5" t="s">
        <v>800</v>
      </c>
      <c r="E5" t="s">
        <v>804</v>
      </c>
    </row>
    <row r="6" spans="2:5" x14ac:dyDescent="0.3">
      <c r="B6" t="s">
        <v>801</v>
      </c>
    </row>
    <row r="7" spans="2:5" x14ac:dyDescent="0.3">
      <c r="B7" t="s">
        <v>802</v>
      </c>
    </row>
    <row r="8" spans="2:5" x14ac:dyDescent="0.3">
      <c r="B8" t="s">
        <v>803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1846B-9056-4197-8D9B-A542388F99ED}">
  <sheetPr codeName="Sheet1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List'!B22</f>
        <v>SE_2505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9Ay2urmb3HGOFOnspM6Me9G1Y+ceKaJhDFjomHC959r+GjIigJONFBUXUUpiL22ZwWYK7H7XRe+SzGgFEio2Q==" saltValue="666x+B/0qjinYV4TjO7zy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986" priority="7">
      <formula>AND(D28=TRUE,ISBLANK(E28))</formula>
    </cfRule>
  </conditionalFormatting>
  <conditionalFormatting sqref="G28:G50">
    <cfRule type="expression" dxfId="1985" priority="6">
      <formula>AND(F28=TRUE,ISBLANK(G28))</formula>
    </cfRule>
  </conditionalFormatting>
  <conditionalFormatting sqref="H28:H50">
    <cfRule type="expression" dxfId="1982" priority="8">
      <formula>$W28="Incomplete"</formula>
    </cfRule>
  </conditionalFormatting>
  <conditionalFormatting sqref="K2">
    <cfRule type="expression" dxfId="1978" priority="2">
      <formula>$K$2="Not Commenced"</formula>
    </cfRule>
  </conditionalFormatting>
  <conditionalFormatting sqref="L2">
    <cfRule type="expression" dxfId="1976" priority="3">
      <formula>$L$2="Not Commenced"</formula>
    </cfRule>
  </conditionalFormatting>
  <conditionalFormatting sqref="L2:Q2">
    <cfRule type="containsText" dxfId="1975" priority="1" operator="containsText" text="First complete Stocktake">
      <formula>NOT(ISERROR(SEARCH("First complete Stocktake",L2)))</formula>
    </cfRule>
  </conditionalFormatting>
  <conditionalFormatting sqref="M2">
    <cfRule type="expression" dxfId="1974" priority="4">
      <formula>$M$2="Not Commenced"</formula>
    </cfRule>
  </conditionalFormatting>
  <dataValidations count="3">
    <dataValidation type="whole" allowBlank="1" showInputMessage="1" showErrorMessage="1" error="Enter a whole number between 0 and 92" sqref="I17" xr:uid="{46305F32-B502-4066-B1F3-6211172A24A0}">
      <formula1>0</formula1>
      <formula2>92</formula2>
    </dataValidation>
    <dataValidation type="list" allowBlank="1" showInputMessage="1" showErrorMessage="1" sqref="C59 I16" xr:uid="{E16DBA60-54A5-41C0-8719-60EE76F79254}">
      <formula1>accom_type</formula1>
    </dataValidation>
    <dataValidation type="list" allowBlank="1" showInputMessage="1" showErrorMessage="1" sqref="C62" xr:uid="{AEDFEECC-9C03-468D-9E07-59273E94BCB4}">
      <formula1>legal_ongoing</formula1>
    </dataValidation>
  </dataValidations>
  <hyperlinks>
    <hyperlink ref="A3:B3" location="'Persons List'!A1" display="Back to Persons List" xr:uid="{935DF642-ECF6-4B7F-9CE1-B294CF7D24C8}"/>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51F38CE-3346-41E4-BF61-01F39868C828}">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22114543-BBA5-46A6-A8C6-F7B53773494D}">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7E0FDACA-E1CD-4E53-BB9D-870182723AA3}">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458BD0ED-D9D7-4B13-9709-A5115ADED657}">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9A295EC2-84DB-4563-B881-369ACFDE23A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D6BDD0C8-2EA4-439D-A75B-59F75E2629DA}">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76246501-28F8-4425-89F3-B06824A81110}">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99EA937C-6653-4DEB-9F1B-807B0B51AB65}">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B2B84155-DB57-4791-91F7-2CE913820128}">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5F6A6A44-9A40-4FC8-A857-9F29A2363CED}">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BCDFD39A-CEF0-4FA8-AAAB-0205A6B14B54}">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829D3AE-9564-423F-82EA-4EA0B2ACAFA4}">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720BFB9E-3278-4C15-AFB4-C32D1E935D26}">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C7EE6B89-E1DC-4645-AA06-24E7EEACBDAF}">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E41BB5D7-F486-4CD8-89DB-A0F48FFD83FF}">
          <x14:formula1>
            <xm:f>C$18</xm:f>
          </x14:formula1>
          <x14:formula2>
            <xm:f>'Item list drop down'!$C$2</xm:f>
          </x14:formula2>
          <xm:sqref>E28</xm:sqref>
        </x14:dataValidation>
        <x14:dataValidation type="list" allowBlank="1" showInputMessage="1" showErrorMessage="1" xr:uid="{81363F39-4619-4793-9DB2-4C6B97868A97}">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9AA485A8-8C4F-42C6-9F45-31905DC55607}">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D0306AD9-0C21-4258-A42D-1C614C2B5901}">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B819F669-3450-4DD9-A275-DD136535D2AB}">
          <x14:formula1>
            <xm:f>'Item list drop down'!$C$1</xm:f>
          </x14:formula1>
          <x14:formula2>
            <xm:f>'Item list drop down'!$C$2</xm:f>
          </x14:formula2>
          <xm:sqref>C18</xm:sqref>
        </x14:dataValidation>
        <x14:dataValidation type="list" allowBlank="1" showInputMessage="1" showErrorMessage="1" xr:uid="{BFF840B7-B96E-440C-A25C-E4BF44904D07}">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2389798-B354-4E36-8EC3-62C5962F4377}">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1E29A78B-7B4C-4C08-9A12-2645E6C10A30}">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38F30769-6851-44C2-B7D8-0B5E55D5555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1CEC4C3-19BE-470D-931E-16FFC5AE4C2B}">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7AEBFEF0-2DA8-4166-A961-14F98CE587E9}">
          <x14:formula1>
            <xm:f>C$18</xm:f>
          </x14:formula1>
          <x14:formula2>
            <xm:f>'Item list drop down'!$C$2</xm:f>
          </x14:formula2>
          <xm:sqref>E31:E50 E29</xm:sqref>
        </x14:dataValidation>
        <x14:dataValidation type="list" allowBlank="1" showInputMessage="1" showErrorMessage="1" xr:uid="{C5A0B4FC-E339-4EC5-AAAD-64110DFA749A}">
          <x14:formula1>
            <xm:f>'Item list drop down'!$Z$7:$Z$11</xm:f>
          </x14:formula1>
          <xm:sqref>C56</xm:sqref>
        </x14:dataValidation>
        <x14:dataValidation type="list" allowBlank="1" showInputMessage="1" showErrorMessage="1" xr:uid="{E8EC2383-3ADF-47AA-B654-C38EC9C8B961}">
          <x14:formula1>
            <xm:f>'Item list drop down'!$K$7:$K$10</xm:f>
          </x14:formula1>
          <xm:sqref>C58</xm:sqref>
        </x14:dataValidation>
        <x14:dataValidation type="list" allowBlank="1" showInputMessage="1" showErrorMessage="1" xr:uid="{D281F5F4-DBCC-44B7-A8F5-8FF55B951DA2}">
          <x14:formula1>
            <xm:f>'Item list drop down'!$B$29:$B$31</xm:f>
          </x14:formula1>
          <xm:sqref>O15</xm:sqref>
        </x14:dataValidation>
        <x14:dataValidation type="list" allowBlank="1" showInputMessage="1" showErrorMessage="1" xr:uid="{6710A7B6-80FE-458A-9BDA-A4E6F92E59F9}">
          <x14:formula1>
            <xm:f>'Item list drop down'!$E$29:$E$32</xm:f>
          </x14:formula1>
          <xm:sqref>C57</xm:sqref>
        </x14:dataValidation>
        <x14:dataValidation type="list" allowBlank="1" showInputMessage="1" showErrorMessage="1" xr:uid="{34D2DF7B-62C4-4728-BFB8-964AC8DC1A92}">
          <x14:formula1>
            <xm:f>'Item list drop down'!$B$62:$B$71</xm:f>
          </x14:formula1>
          <xm:sqref>C87</xm:sqref>
        </x14:dataValidation>
        <x14:dataValidation type="list" allowBlank="1" showInputMessage="1" showErrorMessage="1" xr:uid="{32B4A656-81DC-41E1-A0EE-1220FC83C6EE}">
          <x14:formula1>
            <xm:f>'Item list drop down'!$D$62:$D$65</xm:f>
          </x14:formula1>
          <xm:sqref>C88</xm:sqref>
        </x14:dataValidation>
        <x14:dataValidation type="list" allowBlank="1" showInputMessage="1" showErrorMessage="1" xr:uid="{051C00A5-4578-411C-B5B2-915B198D4716}">
          <x14:formula1>
            <xm:f>'Item list drop down'!$H$42:$H$57</xm:f>
          </x14:formula1>
          <xm:sqref>H28:J50</xm:sqref>
        </x14:dataValidation>
        <x14:dataValidation type="list" allowBlank="1" showInputMessage="1" showErrorMessage="1" xr:uid="{65ADDA9D-E8F6-4D27-9863-7841AAE7C70F}">
          <x14:formula1>
            <xm:f>'Item list drop down'!$T$7:$T$13</xm:f>
          </x14:formula1>
          <xm:sqref>C60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1F7DB-D8A0-4923-9E42-84CCCAFA2183}">
  <sheetPr codeName="Sheet1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List'!B23</f>
        <v>SE_2506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hAbJ9+6Gh+purJtTSkySeTtdyQmb1QPGK9NkvU4Bn1+Hrje6M00l3/i+FXoeUo7emJ9K7eftxb8tVH475q29xA==" saltValue="2gJt8prXzfJSb8p5+tYT+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965" priority="7">
      <formula>AND(D28=TRUE,ISBLANK(E28))</formula>
    </cfRule>
  </conditionalFormatting>
  <conditionalFormatting sqref="G28:G50">
    <cfRule type="expression" dxfId="1964" priority="6">
      <formula>AND(F28=TRUE,ISBLANK(G28))</formula>
    </cfRule>
  </conditionalFormatting>
  <conditionalFormatting sqref="H28:H50">
    <cfRule type="expression" dxfId="1961" priority="8">
      <formula>$W28="Incomplete"</formula>
    </cfRule>
  </conditionalFormatting>
  <conditionalFormatting sqref="K2">
    <cfRule type="expression" dxfId="1957" priority="2">
      <formula>$K$2="Not Commenced"</formula>
    </cfRule>
  </conditionalFormatting>
  <conditionalFormatting sqref="L2">
    <cfRule type="expression" dxfId="1955" priority="3">
      <formula>$L$2="Not Commenced"</formula>
    </cfRule>
  </conditionalFormatting>
  <conditionalFormatting sqref="L2:Q2">
    <cfRule type="containsText" dxfId="1954" priority="1" operator="containsText" text="First complete Stocktake">
      <formula>NOT(ISERROR(SEARCH("First complete Stocktake",L2)))</formula>
    </cfRule>
  </conditionalFormatting>
  <conditionalFormatting sqref="M2">
    <cfRule type="expression" dxfId="1953" priority="4">
      <formula>$M$2="Not Commenced"</formula>
    </cfRule>
  </conditionalFormatting>
  <dataValidations count="3">
    <dataValidation type="whole" allowBlank="1" showInputMessage="1" showErrorMessage="1" error="Enter a whole number between 0 and 92" sqref="I17" xr:uid="{200BEA6C-21FC-426A-A552-B49E45B6A2CE}">
      <formula1>0</formula1>
      <formula2>92</formula2>
    </dataValidation>
    <dataValidation type="list" allowBlank="1" showInputMessage="1" showErrorMessage="1" sqref="C59 I16" xr:uid="{482E7932-AB69-497A-96D3-E99348D487C1}">
      <formula1>accom_type</formula1>
    </dataValidation>
    <dataValidation type="list" allowBlank="1" showInputMessage="1" showErrorMessage="1" sqref="C62" xr:uid="{2C5F6F49-1D22-48EB-B7E3-13CB5FE18F01}">
      <formula1>legal_ongoing</formula1>
    </dataValidation>
  </dataValidations>
  <hyperlinks>
    <hyperlink ref="A3:B3" location="'Persons List'!A1" display="Back to Persons List" xr:uid="{78980402-A5F1-4E44-BE32-578834D1D591}"/>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ED8A3977-4B8C-4F04-9C43-1614A9D90F90}">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59846A96-36B9-4591-95B4-8396AE1A183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BE9176C-32FF-4F8E-85A7-373343C9F9A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ACD6ACE-6D2E-432E-B5D3-B81942FE3AF8}">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548FA4B9-941E-45A7-8A97-B311F45E2D11}">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7AA195C5-8935-4250-BF7F-5677B8094205}">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AB5FDCAC-80BC-4882-B1A3-EC8BB7A2564D}">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03EFAF97-EC47-45DD-A419-A9A77A1D6177}">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AE96CD0D-6E22-490A-93E0-E15103158F3D}">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9FA4668-ECF7-4DAF-B4AE-66D54B190411}">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38108820-793F-4E4F-8E23-941F040E1802}">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20175CFD-B98B-4062-9C1C-9D05688A5868}">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A81243D2-BC78-4B3D-AFA6-0B11373BAAE8}">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CFDF1E27-9E4B-4B8E-8165-2627B4F35756}">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0654200A-2196-4CE8-969C-50DF918A32AE}">
          <x14:formula1>
            <xm:f>C$18</xm:f>
          </x14:formula1>
          <x14:formula2>
            <xm:f>'Item list drop down'!$C$2</xm:f>
          </x14:formula2>
          <xm:sqref>E28</xm:sqref>
        </x14:dataValidation>
        <x14:dataValidation type="list" allowBlank="1" showInputMessage="1" showErrorMessage="1" xr:uid="{E90D80D3-2AD3-422B-A4E9-035168CEE9E4}">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2DDF3408-70DD-4EA2-9C7F-7FAF7049FDBA}">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FD2B5E2-D13C-4FDE-8F09-A65DD51EB49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9215AD60-5C9F-46CA-A9CB-BA4A37ADA027}">
          <x14:formula1>
            <xm:f>'Item list drop down'!$C$1</xm:f>
          </x14:formula1>
          <x14:formula2>
            <xm:f>'Item list drop down'!$C$2</xm:f>
          </x14:formula2>
          <xm:sqref>C18</xm:sqref>
        </x14:dataValidation>
        <x14:dataValidation type="list" allowBlank="1" showInputMessage="1" showErrorMessage="1" xr:uid="{D70A3498-6AC3-4587-A9D4-2C2590396A31}">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B19E5EE-7CA3-48DD-93D6-044295945273}">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A35EF488-1F15-4518-BC92-82CAC93969A1}">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5E2E96B-12A0-4078-A1A0-989B823F1BF9}">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382C4CE6-D19D-4CAA-BE7D-2AFCAB00E1A8}">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2B34EB51-B653-40EB-AF3F-FF7BBCD9E970}">
          <x14:formula1>
            <xm:f>C$18</xm:f>
          </x14:formula1>
          <x14:formula2>
            <xm:f>'Item list drop down'!$C$2</xm:f>
          </x14:formula2>
          <xm:sqref>E31:E50 E29</xm:sqref>
        </x14:dataValidation>
        <x14:dataValidation type="list" allowBlank="1" showInputMessage="1" showErrorMessage="1" xr:uid="{1065B062-8742-4D4B-B39C-832DB42E6640}">
          <x14:formula1>
            <xm:f>'Item list drop down'!$Z$7:$Z$11</xm:f>
          </x14:formula1>
          <xm:sqref>C56</xm:sqref>
        </x14:dataValidation>
        <x14:dataValidation type="list" allowBlank="1" showInputMessage="1" showErrorMessage="1" xr:uid="{ACCB1E3A-F050-4B7B-8380-627BC23ADD03}">
          <x14:formula1>
            <xm:f>'Item list drop down'!$K$7:$K$10</xm:f>
          </x14:formula1>
          <xm:sqref>C58</xm:sqref>
        </x14:dataValidation>
        <x14:dataValidation type="list" allowBlank="1" showInputMessage="1" showErrorMessage="1" xr:uid="{552FAD83-0884-4707-94D4-E2DF61D9BB71}">
          <x14:formula1>
            <xm:f>'Item list drop down'!$B$29:$B$31</xm:f>
          </x14:formula1>
          <xm:sqref>O15</xm:sqref>
        </x14:dataValidation>
        <x14:dataValidation type="list" allowBlank="1" showInputMessage="1" showErrorMessage="1" xr:uid="{9125BB81-5BF0-4512-9D6E-B93EF2159EE4}">
          <x14:formula1>
            <xm:f>'Item list drop down'!$E$29:$E$32</xm:f>
          </x14:formula1>
          <xm:sqref>C57</xm:sqref>
        </x14:dataValidation>
        <x14:dataValidation type="list" allowBlank="1" showInputMessage="1" showErrorMessage="1" xr:uid="{4CBB0264-94CC-4874-A5E6-DA8B134725E4}">
          <x14:formula1>
            <xm:f>'Item list drop down'!$B$62:$B$71</xm:f>
          </x14:formula1>
          <xm:sqref>C87</xm:sqref>
        </x14:dataValidation>
        <x14:dataValidation type="list" allowBlank="1" showInputMessage="1" showErrorMessage="1" xr:uid="{2DD89A2C-97BE-4F4A-8952-EA58C36EC414}">
          <x14:formula1>
            <xm:f>'Item list drop down'!$D$62:$D$65</xm:f>
          </x14:formula1>
          <xm:sqref>C88</xm:sqref>
        </x14:dataValidation>
        <x14:dataValidation type="list" allowBlank="1" showInputMessage="1" showErrorMessage="1" xr:uid="{7E35315E-AB56-4BFD-8FD6-08BAA38F6E09}">
          <x14:formula1>
            <xm:f>'Item list drop down'!$H$42:$H$57</xm:f>
          </x14:formula1>
          <xm:sqref>H28:J50</xm:sqref>
        </x14:dataValidation>
        <x14:dataValidation type="list" allowBlank="1" showInputMessage="1" showErrorMessage="1" xr:uid="{7A440BA8-ECF7-4C20-A155-C3474F36D775}">
          <x14:formula1>
            <xm:f>'Item list drop down'!$T$7:$T$13</xm:f>
          </x14:formula1>
          <xm:sqref>C60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142E6-0AA9-46D0-9932-51E8B4ACCE74}">
  <sheetPr codeName="Sheet1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List'!B24</f>
        <v>SE_2507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5aBIc1lpj1/1Tkeun38v0mlYJBUHGzY2cnbyw38TcaQrmtoii6tmZ6WQKxey9oYJbJGRswcBjXw0UHaSwGwF6Q==" saltValue="VjuQOi0Pt8yWxKID+u+uG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944" priority="7">
      <formula>AND(D28=TRUE,ISBLANK(E28))</formula>
    </cfRule>
  </conditionalFormatting>
  <conditionalFormatting sqref="G28:G50">
    <cfRule type="expression" dxfId="1943" priority="6">
      <formula>AND(F28=TRUE,ISBLANK(G28))</formula>
    </cfRule>
  </conditionalFormatting>
  <conditionalFormatting sqref="H28:H50">
    <cfRule type="expression" dxfId="1940" priority="8">
      <formula>$W28="Incomplete"</formula>
    </cfRule>
  </conditionalFormatting>
  <conditionalFormatting sqref="K2">
    <cfRule type="expression" dxfId="1936" priority="2">
      <formula>$K$2="Not Commenced"</formula>
    </cfRule>
  </conditionalFormatting>
  <conditionalFormatting sqref="L2">
    <cfRule type="expression" dxfId="1934" priority="3">
      <formula>$L$2="Not Commenced"</formula>
    </cfRule>
  </conditionalFormatting>
  <conditionalFormatting sqref="L2:Q2">
    <cfRule type="containsText" dxfId="1933" priority="1" operator="containsText" text="First complete Stocktake">
      <formula>NOT(ISERROR(SEARCH("First complete Stocktake",L2)))</formula>
    </cfRule>
  </conditionalFormatting>
  <conditionalFormatting sqref="M2">
    <cfRule type="expression" dxfId="1932" priority="4">
      <formula>$M$2="Not Commenced"</formula>
    </cfRule>
  </conditionalFormatting>
  <dataValidations count="3">
    <dataValidation type="whole" allowBlank="1" showInputMessage="1" showErrorMessage="1" error="Enter a whole number between 0 and 92" sqref="I17" xr:uid="{11688D58-4229-43B5-8858-C3387A009DC3}">
      <formula1>0</formula1>
      <formula2>92</formula2>
    </dataValidation>
    <dataValidation type="list" allowBlank="1" showInputMessage="1" showErrorMessage="1" sqref="C59 I16" xr:uid="{FBE00CBD-0997-4C15-8D97-10CF3D1E8EF4}">
      <formula1>accom_type</formula1>
    </dataValidation>
    <dataValidation type="list" allowBlank="1" showInputMessage="1" showErrorMessage="1" sqref="C62" xr:uid="{D560BC27-7787-499C-8A47-8423DFBE8036}">
      <formula1>legal_ongoing</formula1>
    </dataValidation>
  </dataValidations>
  <hyperlinks>
    <hyperlink ref="A3:B3" location="'Persons List'!A1" display="Back to Persons List" xr:uid="{281F0AA5-12A2-4F9E-9125-1A2D52104BD5}"/>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EF9BF167-C1A4-4C33-8537-B4E1E72010E1}">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02D0BFBE-7648-41A5-963E-9AED4F0D64FC}">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3784F7ED-555B-46FA-A50D-89C3EE98D238}">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C658882A-1BC8-4584-8204-7520DE7AB40D}">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A5AC4532-EEFB-4FD2-B79C-BC5DA9B39324}">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01660D50-341E-4D67-85F1-D58613F032A5}">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77DE49D4-9024-4567-9B23-CA0D622A4DFD}">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6244F996-12CC-4F5F-B5F6-9B6E2040898A}">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D37B1CE2-FC08-41C1-A854-FD8C8C97DCF3}">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7F9D99C-D355-4FEF-891C-A566DF3AF7AE}">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D748122F-BB82-4BDC-92A5-EB212F93A3FD}">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03AD96D-0D3C-4B40-99F6-F9E64D48800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73D974AA-EC50-4AB9-8267-542408F90827}">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1698EA77-438C-424F-80C7-FB28C6B26371}">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81247E93-E704-4004-B5D3-FC70D71E8E5A}">
          <x14:formula1>
            <xm:f>C$18</xm:f>
          </x14:formula1>
          <x14:formula2>
            <xm:f>'Item list drop down'!$C$2</xm:f>
          </x14:formula2>
          <xm:sqref>E28</xm:sqref>
        </x14:dataValidation>
        <x14:dataValidation type="list" allowBlank="1" showInputMessage="1" showErrorMessage="1" xr:uid="{AC115C49-1F3B-45E1-A987-46779CB6F2FF}">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13E4326C-AB27-40A1-B6EC-3FAC290FEFD0}">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1363B1AF-AC7C-4609-A136-BD7A2CE5D426}">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FE8363F6-1176-4AD4-82B3-A916FA379C85}">
          <x14:formula1>
            <xm:f>'Item list drop down'!$C$1</xm:f>
          </x14:formula1>
          <x14:formula2>
            <xm:f>'Item list drop down'!$C$2</xm:f>
          </x14:formula2>
          <xm:sqref>C18</xm:sqref>
        </x14:dataValidation>
        <x14:dataValidation type="list" allowBlank="1" showInputMessage="1" showErrorMessage="1" xr:uid="{33C8754D-C1C6-4D5C-B62F-E5BF157F65B7}">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2A96B54E-EA63-48C6-9DBC-309CFE254E01}">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5718CE92-806B-49FB-89D1-59A6A68BCA32}">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ED22F09A-A6BE-4BAF-B2C6-E6A459A2E4F2}">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EB3E6048-D49D-4B52-8E46-80008398C1A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98FC637F-0F47-4DA0-BC01-C663B81B7BA4}">
          <x14:formula1>
            <xm:f>C$18</xm:f>
          </x14:formula1>
          <x14:formula2>
            <xm:f>'Item list drop down'!$C$2</xm:f>
          </x14:formula2>
          <xm:sqref>E31:E50 E29</xm:sqref>
        </x14:dataValidation>
        <x14:dataValidation type="list" allowBlank="1" showInputMessage="1" showErrorMessage="1" xr:uid="{EE49B410-7C74-444E-87E6-159053339A62}">
          <x14:formula1>
            <xm:f>'Item list drop down'!$Z$7:$Z$11</xm:f>
          </x14:formula1>
          <xm:sqref>C56</xm:sqref>
        </x14:dataValidation>
        <x14:dataValidation type="list" allowBlank="1" showInputMessage="1" showErrorMessage="1" xr:uid="{6FDEF2DC-795E-4E4C-AA0D-7FFF431AA33A}">
          <x14:formula1>
            <xm:f>'Item list drop down'!$K$7:$K$10</xm:f>
          </x14:formula1>
          <xm:sqref>C58</xm:sqref>
        </x14:dataValidation>
        <x14:dataValidation type="list" allowBlank="1" showInputMessage="1" showErrorMessage="1" xr:uid="{322245E2-9F0F-4DEA-A822-D3536817ED83}">
          <x14:formula1>
            <xm:f>'Item list drop down'!$B$29:$B$31</xm:f>
          </x14:formula1>
          <xm:sqref>O15</xm:sqref>
        </x14:dataValidation>
        <x14:dataValidation type="list" allowBlank="1" showInputMessage="1" showErrorMessage="1" xr:uid="{5C190B5C-030C-45F9-9E7E-16C889C2BAF6}">
          <x14:formula1>
            <xm:f>'Item list drop down'!$E$29:$E$32</xm:f>
          </x14:formula1>
          <xm:sqref>C57</xm:sqref>
        </x14:dataValidation>
        <x14:dataValidation type="list" allowBlank="1" showInputMessage="1" showErrorMessage="1" xr:uid="{726B095C-58B9-45F8-B4DF-364FDDD4829D}">
          <x14:formula1>
            <xm:f>'Item list drop down'!$B$62:$B$71</xm:f>
          </x14:formula1>
          <xm:sqref>C87</xm:sqref>
        </x14:dataValidation>
        <x14:dataValidation type="list" allowBlank="1" showInputMessage="1" showErrorMessage="1" xr:uid="{C4299B33-2AFF-41E0-AB1E-72F2287833B2}">
          <x14:formula1>
            <xm:f>'Item list drop down'!$D$62:$D$65</xm:f>
          </x14:formula1>
          <xm:sqref>C88</xm:sqref>
        </x14:dataValidation>
        <x14:dataValidation type="list" allowBlank="1" showInputMessage="1" showErrorMessage="1" xr:uid="{3A719F6A-8728-41C4-A26F-6D9FCFB9E3E9}">
          <x14:formula1>
            <xm:f>'Item list drop down'!$H$42:$H$57</xm:f>
          </x14:formula1>
          <xm:sqref>H28:J50</xm:sqref>
        </x14:dataValidation>
        <x14:dataValidation type="list" allowBlank="1" showInputMessage="1" showErrorMessage="1" xr:uid="{B5A9BD35-663F-481F-B021-6061464DD614}">
          <x14:formula1>
            <xm:f>'Item list drop down'!$T$7:$T$13</xm:f>
          </x14:formula1>
          <xm:sqref>C60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BBD6-D284-49CE-A4FD-BD991ACAFD04}">
  <sheetPr codeName="Sheet1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List'!B25</f>
        <v>SE_2508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Hu1jgAgQvGKp6zTCb6ywV1vdpV/IA+F1hq6+lzukcJBoGxVK5K9wKwzr+cHkhh+4FWVRDinEexpkTmftXZXqWA==" saltValue="DP8kweFRlmAL0UCksdDbP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923" priority="7">
      <formula>AND(D28=TRUE,ISBLANK(E28))</formula>
    </cfRule>
  </conditionalFormatting>
  <conditionalFormatting sqref="G28:G50">
    <cfRule type="expression" dxfId="1922" priority="6">
      <formula>AND(F28=TRUE,ISBLANK(G28))</formula>
    </cfRule>
  </conditionalFormatting>
  <conditionalFormatting sqref="H28:H50">
    <cfRule type="expression" dxfId="1919" priority="8">
      <formula>$W28="Incomplete"</formula>
    </cfRule>
  </conditionalFormatting>
  <conditionalFormatting sqref="K2">
    <cfRule type="expression" dxfId="1915" priority="2">
      <formula>$K$2="Not Commenced"</formula>
    </cfRule>
  </conditionalFormatting>
  <conditionalFormatting sqref="L2">
    <cfRule type="expression" dxfId="1913" priority="3">
      <formula>$L$2="Not Commenced"</formula>
    </cfRule>
  </conditionalFormatting>
  <conditionalFormatting sqref="L2:Q2">
    <cfRule type="containsText" dxfId="1912" priority="1" operator="containsText" text="First complete Stocktake">
      <formula>NOT(ISERROR(SEARCH("First complete Stocktake",L2)))</formula>
    </cfRule>
  </conditionalFormatting>
  <conditionalFormatting sqref="M2">
    <cfRule type="expression" dxfId="1911" priority="4">
      <formula>$M$2="Not Commenced"</formula>
    </cfRule>
  </conditionalFormatting>
  <dataValidations count="3">
    <dataValidation type="whole" allowBlank="1" showInputMessage="1" showErrorMessage="1" error="Enter a whole number between 0 and 92" sqref="I17" xr:uid="{DFE192E8-2084-4ECB-B37E-9A227BB265F3}">
      <formula1>0</formula1>
      <formula2>92</formula2>
    </dataValidation>
    <dataValidation type="list" allowBlank="1" showInputMessage="1" showErrorMessage="1" sqref="C59 I16" xr:uid="{44FEAB40-52A9-4649-A51D-3401256EDBDB}">
      <formula1>accom_type</formula1>
    </dataValidation>
    <dataValidation type="list" allowBlank="1" showInputMessage="1" showErrorMessage="1" sqref="C62" xr:uid="{761B471C-A48B-4557-9934-BD6B7533843A}">
      <formula1>legal_ongoing</formula1>
    </dataValidation>
  </dataValidations>
  <hyperlinks>
    <hyperlink ref="A3:B3" location="'Persons List'!A1" display="Back to Persons List" xr:uid="{BEC49BE3-1EEF-47B6-B5BD-1EF2497E7553}"/>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0A189DC5-A6B1-4D40-A448-D81C7A404B5A}">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BFD4756-028F-44D3-830C-EBF905559DEA}">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FA065EE-4F21-44CE-BDA9-FCFE6F72D0BF}">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2F2005E-A7C4-4286-8901-74530281E127}">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FC7EB8D-33C0-4470-B0F1-43E9F8C37C7E}">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18357729-1F60-49AA-8DF2-FCAC30552C5B}">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68138AA2-2CBD-4CDE-BAF2-F2F03D53BB19}">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8EFB94EC-3994-4CF4-9533-A776D8AD44F0}">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0CA5C016-DC69-468B-AE52-C7C7804E4731}">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39882DF0-FB2F-40AE-AB9A-4E7C4AC38B6E}">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78758123-EE3A-4264-8D05-734FE5E00372}">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5F12407-41FF-4FE5-A1EE-2AE7B0A37B2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06E585F9-27F9-4D21-91FF-122A399070C1}">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DDC41113-8E47-40D4-B8DA-5DC1806187C3}">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DE14F2D4-6B9B-4B2B-B075-2040BE8A5A02}">
          <x14:formula1>
            <xm:f>C$18</xm:f>
          </x14:formula1>
          <x14:formula2>
            <xm:f>'Item list drop down'!$C$2</xm:f>
          </x14:formula2>
          <xm:sqref>E28</xm:sqref>
        </x14:dataValidation>
        <x14:dataValidation type="list" allowBlank="1" showInputMessage="1" showErrorMessage="1" xr:uid="{19F9B23A-E405-4761-A4A2-1CAD7DBBD815}">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2AAE9F49-88D1-4246-9BAA-9B9E903B4808}">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A72C8394-264E-4BB4-8B27-FE8227349DB9}">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606703B3-4B7B-4ADC-81E7-4C0DB65699C8}">
          <x14:formula1>
            <xm:f>'Item list drop down'!$C$1</xm:f>
          </x14:formula1>
          <x14:formula2>
            <xm:f>'Item list drop down'!$C$2</xm:f>
          </x14:formula2>
          <xm:sqref>C18</xm:sqref>
        </x14:dataValidation>
        <x14:dataValidation type="list" allowBlank="1" showInputMessage="1" showErrorMessage="1" xr:uid="{D2249F43-FF6C-4C6F-BB5B-F0103250C0B2}">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68E28599-EB6E-4430-B8C6-3478F2AA9AC8}">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FD5476B3-B074-4A12-B5B4-7279A9F7E945}">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3D78B9E-A863-4674-B7B8-B6D14BA412E4}">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FCC34A59-714C-421B-B1A6-AC9F33B9A7EF}">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C3A1DCAA-0A2C-41FA-84A7-17D92A9C126A}">
          <x14:formula1>
            <xm:f>C$18</xm:f>
          </x14:formula1>
          <x14:formula2>
            <xm:f>'Item list drop down'!$C$2</xm:f>
          </x14:formula2>
          <xm:sqref>E31:E50 E29</xm:sqref>
        </x14:dataValidation>
        <x14:dataValidation type="list" allowBlank="1" showInputMessage="1" showErrorMessage="1" xr:uid="{5577B026-FB5E-453E-B9CA-C9CC6F6721FC}">
          <x14:formula1>
            <xm:f>'Item list drop down'!$Z$7:$Z$11</xm:f>
          </x14:formula1>
          <xm:sqref>C56</xm:sqref>
        </x14:dataValidation>
        <x14:dataValidation type="list" allowBlank="1" showInputMessage="1" showErrorMessage="1" xr:uid="{EA3626CB-6BB0-4620-839F-6453C79FE650}">
          <x14:formula1>
            <xm:f>'Item list drop down'!$K$7:$K$10</xm:f>
          </x14:formula1>
          <xm:sqref>C58</xm:sqref>
        </x14:dataValidation>
        <x14:dataValidation type="list" allowBlank="1" showInputMessage="1" showErrorMessage="1" xr:uid="{56BBEF77-F940-40FC-964F-2851D5201C96}">
          <x14:formula1>
            <xm:f>'Item list drop down'!$B$29:$B$31</xm:f>
          </x14:formula1>
          <xm:sqref>O15</xm:sqref>
        </x14:dataValidation>
        <x14:dataValidation type="list" allowBlank="1" showInputMessage="1" showErrorMessage="1" xr:uid="{6E8B8EEC-EC92-4250-8B66-AEB128E5F1E3}">
          <x14:formula1>
            <xm:f>'Item list drop down'!$E$29:$E$32</xm:f>
          </x14:formula1>
          <xm:sqref>C57</xm:sqref>
        </x14:dataValidation>
        <x14:dataValidation type="list" allowBlank="1" showInputMessage="1" showErrorMessage="1" xr:uid="{66918E25-7BB0-47FC-89EA-D9F8DE3F64A8}">
          <x14:formula1>
            <xm:f>'Item list drop down'!$B$62:$B$71</xm:f>
          </x14:formula1>
          <xm:sqref>C87</xm:sqref>
        </x14:dataValidation>
        <x14:dataValidation type="list" allowBlank="1" showInputMessage="1" showErrorMessage="1" xr:uid="{0892067E-EF8E-4C73-9F85-A06C435EB61D}">
          <x14:formula1>
            <xm:f>'Item list drop down'!$D$62:$D$65</xm:f>
          </x14:formula1>
          <xm:sqref>C88</xm:sqref>
        </x14:dataValidation>
        <x14:dataValidation type="list" allowBlank="1" showInputMessage="1" showErrorMessage="1" xr:uid="{25DC8A7B-59CF-4BE6-BD4D-59464033AAC0}">
          <x14:formula1>
            <xm:f>'Item list drop down'!$H$42:$H$57</xm:f>
          </x14:formula1>
          <xm:sqref>H28:J50</xm:sqref>
        </x14:dataValidation>
        <x14:dataValidation type="list" allowBlank="1" showInputMessage="1" showErrorMessage="1" xr:uid="{0489757E-CF95-4833-8D72-3995C4121D71}">
          <x14:formula1>
            <xm:f>'Item list drop down'!$T$7:$T$13</xm:f>
          </x14:formula1>
          <xm:sqref>C60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B57A3-C3EB-409A-93EC-9D1ACFB03055}">
  <sheetPr codeName="Sheet1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List'!B26</f>
        <v>SE_2509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AjKVKtmiyLwtKy1nGJfr6iG1Thf3DEDTvZyyYSLCP639HgVQrfzKQiXVhJat2FM4AK/PH+MGsNJyVkJaV63XFw==" saltValue="CB6z/GFf7HIUW1xBC8nAP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902" priority="7">
      <formula>AND(D28=TRUE,ISBLANK(E28))</formula>
    </cfRule>
  </conditionalFormatting>
  <conditionalFormatting sqref="G28:G50">
    <cfRule type="expression" dxfId="1901" priority="6">
      <formula>AND(F28=TRUE,ISBLANK(G28))</formula>
    </cfRule>
  </conditionalFormatting>
  <conditionalFormatting sqref="H28:H50">
    <cfRule type="expression" dxfId="1898" priority="8">
      <formula>$W28="Incomplete"</formula>
    </cfRule>
  </conditionalFormatting>
  <conditionalFormatting sqref="K2">
    <cfRule type="expression" dxfId="1894" priority="2">
      <formula>$K$2="Not Commenced"</formula>
    </cfRule>
  </conditionalFormatting>
  <conditionalFormatting sqref="L2">
    <cfRule type="expression" dxfId="1892" priority="3">
      <formula>$L$2="Not Commenced"</formula>
    </cfRule>
  </conditionalFormatting>
  <conditionalFormatting sqref="L2:Q2">
    <cfRule type="containsText" dxfId="1891" priority="1" operator="containsText" text="First complete Stocktake">
      <formula>NOT(ISERROR(SEARCH("First complete Stocktake",L2)))</formula>
    </cfRule>
  </conditionalFormatting>
  <conditionalFormatting sqref="M2">
    <cfRule type="expression" dxfId="1890" priority="4">
      <formula>$M$2="Not Commenced"</formula>
    </cfRule>
  </conditionalFormatting>
  <dataValidations count="3">
    <dataValidation type="whole" allowBlank="1" showInputMessage="1" showErrorMessage="1" error="Enter a whole number between 0 and 92" sqref="I17" xr:uid="{9A162B59-569E-4A60-BB73-001ECDDADBDC}">
      <formula1>0</formula1>
      <formula2>92</formula2>
    </dataValidation>
    <dataValidation type="list" allowBlank="1" showInputMessage="1" showErrorMessage="1" sqref="C59 I16" xr:uid="{56D2F8B7-70FD-4023-934A-08DB69C4ADCF}">
      <formula1>accom_type</formula1>
    </dataValidation>
    <dataValidation type="list" allowBlank="1" showInputMessage="1" showErrorMessage="1" sqref="C62" xr:uid="{A4504EE8-F3B2-466E-AB67-A2C10C374A64}">
      <formula1>legal_ongoing</formula1>
    </dataValidation>
  </dataValidations>
  <hyperlinks>
    <hyperlink ref="A3:B3" location="'Persons List'!A1" display="Back to Persons List" xr:uid="{B13461BF-6385-412B-A9FA-185F2DEDC1A0}"/>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AB08237-8ED7-442B-B281-992E090A48C5}">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283AC99F-8968-4764-AEC4-82F04DD5ED77}">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843D0D4A-1676-46EC-B88C-A2576D923EB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9E99D8EA-F717-4A14-BA89-A596452E53DB}">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13A5AB0-1B43-4765-92D3-3F4646D93F6F}">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6506861C-6A8B-4D35-B8A7-94B12B7289BC}">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EF132B63-1E50-4A4A-A554-CBD09107C56E}">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C4435BB9-C48D-472F-ABB5-763F63CA8E2E}">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59DD2205-17CB-4DE3-B4E6-5FA40FAF3C58}">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6431214-6866-40FB-8D72-75A28A38324B}">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DE9886AC-7EF8-4EAD-B004-AFE862472468}">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384A53DB-CD2D-4217-BDDC-93CED021195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195FF23B-BD52-42AD-A4EF-4081087BBC2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B84F0A8-03C9-42C5-960A-8C63AFEE6663}">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F192AD84-0380-4357-ACA4-BDDB26A9F2A6}">
          <x14:formula1>
            <xm:f>C$18</xm:f>
          </x14:formula1>
          <x14:formula2>
            <xm:f>'Item list drop down'!$C$2</xm:f>
          </x14:formula2>
          <xm:sqref>E28</xm:sqref>
        </x14:dataValidation>
        <x14:dataValidation type="list" allowBlank="1" showInputMessage="1" showErrorMessage="1" xr:uid="{180A7F81-FAA6-401B-9081-88CF4A0E1CE6}">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C958F90B-317E-412E-9147-CAAD9D0C9066}">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F5E59028-486D-425B-B201-AFC13E942ED0}">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DB1CD6B0-ECB6-425B-91E6-5D0F07DF81E5}">
          <x14:formula1>
            <xm:f>'Item list drop down'!$C$1</xm:f>
          </x14:formula1>
          <x14:formula2>
            <xm:f>'Item list drop down'!$C$2</xm:f>
          </x14:formula2>
          <xm:sqref>C18</xm:sqref>
        </x14:dataValidation>
        <x14:dataValidation type="list" allowBlank="1" showInputMessage="1" showErrorMessage="1" xr:uid="{FDC8BEC4-E029-47D3-8D43-085FA1097819}">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048908E6-8FF9-4E53-92E5-8506138B6C16}">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22E5B72E-BF72-476E-BFD3-59BBF3D44C6A}">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39870C1A-AEA7-4975-B055-2F42B5EAF03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17CA8748-0CF8-44F9-8AA2-3AC5CEACB744}">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F690DB85-2C79-452A-A570-C4EA33B203BE}">
          <x14:formula1>
            <xm:f>C$18</xm:f>
          </x14:formula1>
          <x14:formula2>
            <xm:f>'Item list drop down'!$C$2</xm:f>
          </x14:formula2>
          <xm:sqref>E31:E50 E29</xm:sqref>
        </x14:dataValidation>
        <x14:dataValidation type="list" allowBlank="1" showInputMessage="1" showErrorMessage="1" xr:uid="{BEBD6052-9F91-4BC2-96D8-E0AC4312B60A}">
          <x14:formula1>
            <xm:f>'Item list drop down'!$Z$7:$Z$11</xm:f>
          </x14:formula1>
          <xm:sqref>C56</xm:sqref>
        </x14:dataValidation>
        <x14:dataValidation type="list" allowBlank="1" showInputMessage="1" showErrorMessage="1" xr:uid="{5E87B4B6-EEFC-4B88-ADA1-F0B93279B426}">
          <x14:formula1>
            <xm:f>'Item list drop down'!$K$7:$K$10</xm:f>
          </x14:formula1>
          <xm:sqref>C58</xm:sqref>
        </x14:dataValidation>
        <x14:dataValidation type="list" allowBlank="1" showInputMessage="1" showErrorMessage="1" xr:uid="{2CBD4145-93CC-4CEE-AB97-4FD4F3185110}">
          <x14:formula1>
            <xm:f>'Item list drop down'!$B$29:$B$31</xm:f>
          </x14:formula1>
          <xm:sqref>O15</xm:sqref>
        </x14:dataValidation>
        <x14:dataValidation type="list" allowBlank="1" showInputMessage="1" showErrorMessage="1" xr:uid="{55729772-D124-4DBE-82E2-979B426A98E9}">
          <x14:formula1>
            <xm:f>'Item list drop down'!$E$29:$E$32</xm:f>
          </x14:formula1>
          <xm:sqref>C57</xm:sqref>
        </x14:dataValidation>
        <x14:dataValidation type="list" allowBlank="1" showInputMessage="1" showErrorMessage="1" xr:uid="{8FBD0678-B016-43EF-A1C0-4E813E68AAD7}">
          <x14:formula1>
            <xm:f>'Item list drop down'!$B$62:$B$71</xm:f>
          </x14:formula1>
          <xm:sqref>C87</xm:sqref>
        </x14:dataValidation>
        <x14:dataValidation type="list" allowBlank="1" showInputMessage="1" showErrorMessage="1" xr:uid="{93B3EC90-D062-44EC-840C-C1792261B506}">
          <x14:formula1>
            <xm:f>'Item list drop down'!$D$62:$D$65</xm:f>
          </x14:formula1>
          <xm:sqref>C88</xm:sqref>
        </x14:dataValidation>
        <x14:dataValidation type="list" allowBlank="1" showInputMessage="1" showErrorMessage="1" xr:uid="{4726BBC3-FBE4-4CFA-B44D-ADC412EB9ED5}">
          <x14:formula1>
            <xm:f>'Item list drop down'!$H$42:$H$57</xm:f>
          </x14:formula1>
          <xm:sqref>H28:J50</xm:sqref>
        </x14:dataValidation>
        <x14:dataValidation type="list" allowBlank="1" showInputMessage="1" showErrorMessage="1" xr:uid="{FA025336-D891-47D3-8BAD-6CF741FE2C88}">
          <x14:formula1>
            <xm:f>'Item list drop down'!$T$7:$T$13</xm:f>
          </x14:formula1>
          <xm:sqref>C60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6B1EF-A001-43A7-8B1E-ED26B6F6F44E}">
  <sheetPr codeName="Sheet20">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List'!B27</f>
        <v>SE_2510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COUNTIF(Table314[Result],"true")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cxXfcrQPwaTeBHi9cCpPPh6HsGFxUnm6432dbQZb6JusEd5pz/op5jrEtUydo/P96baD/8GLmg7RDvtWqgHww==" saltValue="bIl4WIPclrFmlPBMslfnG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881" priority="7">
      <formula>AND(D28=TRUE,ISBLANK(E28))</formula>
    </cfRule>
  </conditionalFormatting>
  <conditionalFormatting sqref="G28:G50">
    <cfRule type="expression" dxfId="1880" priority="6">
      <formula>AND(F28=TRUE,ISBLANK(G28))</formula>
    </cfRule>
  </conditionalFormatting>
  <conditionalFormatting sqref="H28:H50">
    <cfRule type="expression" dxfId="1877" priority="8">
      <formula>$W28="Incomplete"</formula>
    </cfRule>
  </conditionalFormatting>
  <conditionalFormatting sqref="K2">
    <cfRule type="expression" dxfId="1873" priority="2">
      <formula>$K$2="Not Commenced"</formula>
    </cfRule>
  </conditionalFormatting>
  <conditionalFormatting sqref="L2">
    <cfRule type="expression" dxfId="1871" priority="3">
      <formula>$L$2="Not Commenced"</formula>
    </cfRule>
  </conditionalFormatting>
  <conditionalFormatting sqref="L2:Q2">
    <cfRule type="containsText" dxfId="1870" priority="1" operator="containsText" text="First complete Stocktake">
      <formula>NOT(ISERROR(SEARCH("First complete Stocktake",L2)))</formula>
    </cfRule>
  </conditionalFormatting>
  <conditionalFormatting sqref="M2">
    <cfRule type="expression" dxfId="1869" priority="4">
      <formula>$M$2="Not Commenced"</formula>
    </cfRule>
  </conditionalFormatting>
  <dataValidations count="3">
    <dataValidation type="whole" allowBlank="1" showInputMessage="1" showErrorMessage="1" error="Enter a whole number between 0 and 92" sqref="I17" xr:uid="{D35B206B-F7FE-4E0B-8B4A-46A6D0FD5DF1}">
      <formula1>0</formula1>
      <formula2>92</formula2>
    </dataValidation>
    <dataValidation type="list" allowBlank="1" showInputMessage="1" showErrorMessage="1" sqref="C59 I16" xr:uid="{1B029F1A-F8B5-48B6-9754-3BBC3F1319C9}">
      <formula1>accom_type</formula1>
    </dataValidation>
    <dataValidation type="list" allowBlank="1" showInputMessage="1" showErrorMessage="1" sqref="C62" xr:uid="{D4452453-281B-45CC-A1D3-4B64A6E5034D}">
      <formula1>legal_ongoing</formula1>
    </dataValidation>
  </dataValidations>
  <hyperlinks>
    <hyperlink ref="A3:B3" location="'Persons List'!A1" display="Back to Persons List" xr:uid="{7748BF43-1820-4466-B2F0-EBD873540AD1}"/>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917EEF15-51F7-4A5C-9BFA-C57E115567EE}">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B0AA9A5-8609-4E69-A0FA-53ADC1F8D7D2}">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3947E3B-137F-4568-9C68-400238E7A319}">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9CBCCA75-3C9D-42ED-A3CD-26BCF54D8F5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6C52BF98-FB6C-4BAE-863E-B1E5B3768D3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27371639-1702-4EE3-9748-B5923684D49D}">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F1FAD661-64DF-4399-9143-CB770369516B}">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61D2373A-71EC-40F3-87B8-CB1769EE6858}">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B6902E2E-8E33-4314-80E6-5B43FDE2CDC9}">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1E885415-EBBD-4B38-AC4E-F9168D1A3CC6}">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B2463FB2-3AD5-4936-A5F9-04450C768743}">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14D7AE1B-FCBC-45D3-82E2-62E282A32EBB}">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89F35967-97B8-4062-A790-109C074F3BAD}">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5943ECAE-9957-4D3C-868C-18900893C224}">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18C1FF90-3117-46A5-A96C-9842BB3F7C9D}">
          <x14:formula1>
            <xm:f>C$18</xm:f>
          </x14:formula1>
          <x14:formula2>
            <xm:f>'Item list drop down'!$C$2</xm:f>
          </x14:formula2>
          <xm:sqref>E28</xm:sqref>
        </x14:dataValidation>
        <x14:dataValidation type="list" allowBlank="1" showInputMessage="1" showErrorMessage="1" xr:uid="{414574F7-602F-40AB-A1F6-038438141233}">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74D92B07-2A6A-43E2-B3AB-543BA5CFCC28}">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3CA5E9F5-015F-470C-A673-667FE8E82C90}">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E15574E4-066A-4B4F-8584-77A87E8266AF}">
          <x14:formula1>
            <xm:f>'Item list drop down'!$C$1</xm:f>
          </x14:formula1>
          <x14:formula2>
            <xm:f>'Item list drop down'!$C$2</xm:f>
          </x14:formula2>
          <xm:sqref>C18</xm:sqref>
        </x14:dataValidation>
        <x14:dataValidation type="list" allowBlank="1" showInputMessage="1" showErrorMessage="1" xr:uid="{0A29F6FC-3E75-4999-AAD6-5FA56CFBBC46}">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6AC3DA47-1C18-4BF0-8839-F4D8D4D7437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D3E5204F-A0C7-46C0-B281-0C5C4A85A186}">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4BD833FB-7644-4620-98FF-8D3EF195D52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7CC5BF49-F5EB-4B7E-8EB8-E29C40C365A5}">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8BFC6F63-7EC0-48A5-832F-0B9C70A7CA0F}">
          <x14:formula1>
            <xm:f>C$18</xm:f>
          </x14:formula1>
          <x14:formula2>
            <xm:f>'Item list drop down'!$C$2</xm:f>
          </x14:formula2>
          <xm:sqref>E31:E50 E29</xm:sqref>
        </x14:dataValidation>
        <x14:dataValidation type="list" allowBlank="1" showInputMessage="1" showErrorMessage="1" xr:uid="{87CAC15E-1F28-41A4-9FB8-265BE929F98E}">
          <x14:formula1>
            <xm:f>'Item list drop down'!$Z$7:$Z$11</xm:f>
          </x14:formula1>
          <xm:sqref>C56</xm:sqref>
        </x14:dataValidation>
        <x14:dataValidation type="list" allowBlank="1" showInputMessage="1" showErrorMessage="1" xr:uid="{850EAB34-561E-4DCD-9B06-5B63869804D9}">
          <x14:formula1>
            <xm:f>'Item list drop down'!$K$7:$K$10</xm:f>
          </x14:formula1>
          <xm:sqref>C58</xm:sqref>
        </x14:dataValidation>
        <x14:dataValidation type="list" allowBlank="1" showInputMessage="1" showErrorMessage="1" xr:uid="{94ACF085-79CF-4DF7-B551-7D1131185822}">
          <x14:formula1>
            <xm:f>'Item list drop down'!$B$29:$B$31</xm:f>
          </x14:formula1>
          <xm:sqref>O15</xm:sqref>
        </x14:dataValidation>
        <x14:dataValidation type="list" allowBlank="1" showInputMessage="1" showErrorMessage="1" xr:uid="{3EB742C8-420B-4631-A076-DE84F326A869}">
          <x14:formula1>
            <xm:f>'Item list drop down'!$E$29:$E$32</xm:f>
          </x14:formula1>
          <xm:sqref>C57</xm:sqref>
        </x14:dataValidation>
        <x14:dataValidation type="list" allowBlank="1" showInputMessage="1" showErrorMessage="1" xr:uid="{D0121CB4-C3C0-4EF4-B806-704EF3361E53}">
          <x14:formula1>
            <xm:f>'Item list drop down'!$B$62:$B$71</xm:f>
          </x14:formula1>
          <xm:sqref>C87</xm:sqref>
        </x14:dataValidation>
        <x14:dataValidation type="list" allowBlank="1" showInputMessage="1" showErrorMessage="1" xr:uid="{C9A11975-AC5D-43A8-8147-ED8C7DB413EB}">
          <x14:formula1>
            <xm:f>'Item list drop down'!$D$62:$D$65</xm:f>
          </x14:formula1>
          <xm:sqref>C88</xm:sqref>
        </x14:dataValidation>
        <x14:dataValidation type="list" allowBlank="1" showInputMessage="1" showErrorMessage="1" xr:uid="{CE86C72B-E953-49C0-AD12-9F922D65F3C1}">
          <x14:formula1>
            <xm:f>'Item list drop down'!$H$42:$H$57</xm:f>
          </x14:formula1>
          <xm:sqref>H28:J50</xm:sqref>
        </x14:dataValidation>
        <x14:dataValidation type="list" allowBlank="1" showInputMessage="1" showErrorMessage="1" xr:uid="{3DE56D3E-CF5B-4201-A725-81D7C1F2C2AB}">
          <x14:formula1>
            <xm:f>'Item list drop down'!$T$7:$T$13</xm:f>
          </x14:formula1>
          <xm:sqref>C60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805E2-C793-4067-B899-35DB8FBA30C1}">
  <sheetPr codeName="Sheet2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List'!B28</f>
        <v>SE_2511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g1N+mFkW3FaZPw88LSa48koqf8ZDMyBLoQP6xb6b9PYc1hr9SOz/tIHDinfxe6/6HvMH7tJ/6JyUniDj+ZJV/g==" saltValue="3B5ncoTw59ydFnKAJMqXM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860" priority="7">
      <formula>AND(D28=TRUE,ISBLANK(E28))</formula>
    </cfRule>
  </conditionalFormatting>
  <conditionalFormatting sqref="G28:G50">
    <cfRule type="expression" dxfId="1859" priority="6">
      <formula>AND(F28=TRUE,ISBLANK(G28))</formula>
    </cfRule>
  </conditionalFormatting>
  <conditionalFormatting sqref="H28:H50">
    <cfRule type="expression" dxfId="1856" priority="8">
      <formula>$W28="Incomplete"</formula>
    </cfRule>
  </conditionalFormatting>
  <conditionalFormatting sqref="K2">
    <cfRule type="expression" dxfId="1852" priority="2">
      <formula>$K$2="Not Commenced"</formula>
    </cfRule>
  </conditionalFormatting>
  <conditionalFormatting sqref="L2">
    <cfRule type="expression" dxfId="1850" priority="3">
      <formula>$L$2="Not Commenced"</formula>
    </cfRule>
  </conditionalFormatting>
  <conditionalFormatting sqref="L2:Q2">
    <cfRule type="containsText" dxfId="1849" priority="1" operator="containsText" text="First complete Stocktake">
      <formula>NOT(ISERROR(SEARCH("First complete Stocktake",L2)))</formula>
    </cfRule>
  </conditionalFormatting>
  <conditionalFormatting sqref="M2">
    <cfRule type="expression" dxfId="1848" priority="4">
      <formula>$M$2="Not Commenced"</formula>
    </cfRule>
  </conditionalFormatting>
  <dataValidations count="3">
    <dataValidation type="whole" allowBlank="1" showInputMessage="1" showErrorMessage="1" error="Enter a whole number between 0 and 92" sqref="I17" xr:uid="{4D36473C-FB5C-4AEF-B1DB-01FFFEB383D0}">
      <formula1>0</formula1>
      <formula2>92</formula2>
    </dataValidation>
    <dataValidation type="list" allowBlank="1" showInputMessage="1" showErrorMessage="1" sqref="C59 I16" xr:uid="{B940916B-8A23-47D4-B984-FC4E2EAF63B4}">
      <formula1>accom_type</formula1>
    </dataValidation>
    <dataValidation type="list" allowBlank="1" showInputMessage="1" showErrorMessage="1" sqref="C62" xr:uid="{863D508F-900D-4880-BE31-68084B5927EA}">
      <formula1>legal_ongoing</formula1>
    </dataValidation>
  </dataValidations>
  <hyperlinks>
    <hyperlink ref="A3:B3" location="'Persons List'!A1" display="Back to Persons List" xr:uid="{1EABD950-F37E-45F6-823C-9EDC822B1DC0}"/>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533EDAC6-4041-41A5-983E-EEC1E730CF5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294C6A74-EC54-4FF8-90F4-9BB0F89FC0C8}">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60413947-5A23-46A8-9AF4-9B6BFAAFC633}">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4844916-51DC-4DB5-BA1A-01DBE534AA26}">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CB001943-4834-41C4-B080-782E473098C5}">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ECCF8D1B-8C2A-42C5-92A6-1F2ADC368D06}">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B8886868-7B6B-4C59-AF0E-F413304D6221}">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55F6EF3-49C5-4C94-950E-1831C7285E21}">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BF2BFB21-F927-4CA1-AB5A-53E2A4A47998}">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193A84EF-AAEC-4319-9158-36C8D92FCB14}">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348919F9-EFCE-4E14-A438-15662BB93AA0}">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484B89BC-342E-4407-A562-BCB38493FFD6}">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8C2A04F7-5D19-4E27-9CA0-C7F6D85101C1}">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7A41B2CC-5879-46B4-833D-739BEF73A4B2}">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B42172C9-6A65-4C1B-988C-8C69684C5A15}">
          <x14:formula1>
            <xm:f>C$18</xm:f>
          </x14:formula1>
          <x14:formula2>
            <xm:f>'Item list drop down'!$C$2</xm:f>
          </x14:formula2>
          <xm:sqref>E28</xm:sqref>
        </x14:dataValidation>
        <x14:dataValidation type="list" allowBlank="1" showInputMessage="1" showErrorMessage="1" xr:uid="{F14BDC28-DFDB-40E3-BA18-E6F28F811E6C}">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AF84F408-DE3B-45C6-B412-53D5E38C08CA}">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250DA372-DCDE-4517-9326-42144B24B818}">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3222ED2D-818C-4AF8-80AE-41DF42074328}">
          <x14:formula1>
            <xm:f>'Item list drop down'!$C$1</xm:f>
          </x14:formula1>
          <x14:formula2>
            <xm:f>'Item list drop down'!$C$2</xm:f>
          </x14:formula2>
          <xm:sqref>C18</xm:sqref>
        </x14:dataValidation>
        <x14:dataValidation type="list" allowBlank="1" showInputMessage="1" showErrorMessage="1" xr:uid="{9287D34B-624E-40BE-81E9-8B197C4B19D5}">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7EEED0C2-C962-42B3-859B-3B5B22360C9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3923522E-C093-48CE-A0FA-BC6EA1BB2032}">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E830F33-E9E6-4EFE-9E89-774AB03B706D}">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D908D498-12E2-42C8-BA16-4738EFFB4E31}">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0AB14865-8052-47CF-BB06-1B35F7090214}">
          <x14:formula1>
            <xm:f>C$18</xm:f>
          </x14:formula1>
          <x14:formula2>
            <xm:f>'Item list drop down'!$C$2</xm:f>
          </x14:formula2>
          <xm:sqref>E31:E50 E29</xm:sqref>
        </x14:dataValidation>
        <x14:dataValidation type="list" allowBlank="1" showInputMessage="1" showErrorMessage="1" xr:uid="{496E394D-E4C9-4EB1-8362-9C5D9333E3FB}">
          <x14:formula1>
            <xm:f>'Item list drop down'!$Z$7:$Z$11</xm:f>
          </x14:formula1>
          <xm:sqref>C56</xm:sqref>
        </x14:dataValidation>
        <x14:dataValidation type="list" allowBlank="1" showInputMessage="1" showErrorMessage="1" xr:uid="{BE1B8D0E-B345-43B7-B0B6-8158A739AB6C}">
          <x14:formula1>
            <xm:f>'Item list drop down'!$K$7:$K$10</xm:f>
          </x14:formula1>
          <xm:sqref>C58</xm:sqref>
        </x14:dataValidation>
        <x14:dataValidation type="list" allowBlank="1" showInputMessage="1" showErrorMessage="1" xr:uid="{14021DD7-6253-4A6F-809C-C8ABACD8644A}">
          <x14:formula1>
            <xm:f>'Item list drop down'!$B$29:$B$31</xm:f>
          </x14:formula1>
          <xm:sqref>O15</xm:sqref>
        </x14:dataValidation>
        <x14:dataValidation type="list" allowBlank="1" showInputMessage="1" showErrorMessage="1" xr:uid="{76F6F6EE-005D-483C-9402-1B01593B1FE7}">
          <x14:formula1>
            <xm:f>'Item list drop down'!$E$29:$E$32</xm:f>
          </x14:formula1>
          <xm:sqref>C57</xm:sqref>
        </x14:dataValidation>
        <x14:dataValidation type="list" allowBlank="1" showInputMessage="1" showErrorMessage="1" xr:uid="{D4FBE09D-5BC0-4C07-AB86-850FD68E55E1}">
          <x14:formula1>
            <xm:f>'Item list drop down'!$B$62:$B$71</xm:f>
          </x14:formula1>
          <xm:sqref>C87</xm:sqref>
        </x14:dataValidation>
        <x14:dataValidation type="list" allowBlank="1" showInputMessage="1" showErrorMessage="1" xr:uid="{80076B1E-3692-456C-BB55-6AA24F8B6F2C}">
          <x14:formula1>
            <xm:f>'Item list drop down'!$D$62:$D$65</xm:f>
          </x14:formula1>
          <xm:sqref>C88</xm:sqref>
        </x14:dataValidation>
        <x14:dataValidation type="list" allowBlank="1" showInputMessage="1" showErrorMessage="1" xr:uid="{C5FDBE37-63DE-43C1-8F20-16B2E0CF4568}">
          <x14:formula1>
            <xm:f>'Item list drop down'!$H$42:$H$57</xm:f>
          </x14:formula1>
          <xm:sqref>H28:J50</xm:sqref>
        </x14:dataValidation>
        <x14:dataValidation type="list" allowBlank="1" showInputMessage="1" showErrorMessage="1" xr:uid="{5333745A-1847-4DAA-83B8-57951A5C1938}">
          <x14:formula1>
            <xm:f>'Item list drop down'!$T$7:$T$13</xm:f>
          </x14:formula1>
          <xm:sqref>C60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0BFC5-B149-46F5-85DA-E2A812296956}">
  <sheetPr codeName="Sheet2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List'!B29</f>
        <v>SE_2512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bP6XalBjMb9kyQokO1OCaqTy9m2lfdvafDPakn/aR9Cit9rmRbeo4HGXLPrbdvKyU4QOipXmHLzvAaohTlj1FQ==" saltValue="hPYCQ29ofq9m2k1o98d3B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839" priority="7">
      <formula>AND(D28=TRUE,ISBLANK(E28))</formula>
    </cfRule>
  </conditionalFormatting>
  <conditionalFormatting sqref="G28:G50">
    <cfRule type="expression" dxfId="1838" priority="6">
      <formula>AND(F28=TRUE,ISBLANK(G28))</formula>
    </cfRule>
  </conditionalFormatting>
  <conditionalFormatting sqref="H28:H50">
    <cfRule type="expression" dxfId="1835" priority="8">
      <formula>$W28="Incomplete"</formula>
    </cfRule>
  </conditionalFormatting>
  <conditionalFormatting sqref="K2">
    <cfRule type="expression" dxfId="1831" priority="2">
      <formula>$K$2="Not Commenced"</formula>
    </cfRule>
  </conditionalFormatting>
  <conditionalFormatting sqref="L2">
    <cfRule type="expression" dxfId="1829" priority="3">
      <formula>$L$2="Not Commenced"</formula>
    </cfRule>
  </conditionalFormatting>
  <conditionalFormatting sqref="L2:Q2">
    <cfRule type="containsText" dxfId="1828" priority="1" operator="containsText" text="First complete Stocktake">
      <formula>NOT(ISERROR(SEARCH("First complete Stocktake",L2)))</formula>
    </cfRule>
  </conditionalFormatting>
  <conditionalFormatting sqref="M2">
    <cfRule type="expression" dxfId="1827" priority="4">
      <formula>$M$2="Not Commenced"</formula>
    </cfRule>
  </conditionalFormatting>
  <dataValidations count="3">
    <dataValidation type="whole" allowBlank="1" showInputMessage="1" showErrorMessage="1" error="Enter a whole number between 0 and 92" sqref="I17" xr:uid="{66C3CEDA-FA56-47F0-ABCF-EF07021A7804}">
      <formula1>0</formula1>
      <formula2>92</formula2>
    </dataValidation>
    <dataValidation type="list" allowBlank="1" showInputMessage="1" showErrorMessage="1" sqref="C59 I16" xr:uid="{F1B0BD83-2E88-49C6-841A-B3DFCDC2D35D}">
      <formula1>accom_type</formula1>
    </dataValidation>
    <dataValidation type="list" allowBlank="1" showInputMessage="1" showErrorMessage="1" sqref="C62" xr:uid="{8E4321A2-B969-4B87-BB2B-8E53284AB770}">
      <formula1>legal_ongoing</formula1>
    </dataValidation>
  </dataValidations>
  <hyperlinks>
    <hyperlink ref="A3:B3" location="'Persons List'!A1" display="Back to Persons List" xr:uid="{0E591CCA-7CBC-43F1-81AD-C80FAF5B202A}"/>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487EB150-3822-43C2-B5D7-C9D62A685CC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60C0187-A8AB-4C4F-8D50-17FB8F2B56B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E996EC3-5E96-4A3D-B888-413B6F9359E8}">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31CE7AC-E8DC-4BF1-90CC-5E08C6E0D200}">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45C7CDF6-DE8F-4440-BD29-89A2DCC2CCC2}">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DA500B2-755B-4E04-A9E5-45D6355DC634}">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251B5587-1DF9-4EB0-8CF4-89310BB8A4F7}">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41F670F9-3281-497C-B770-02C6870CFDD2}">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5B13C7A0-1C8F-4CD7-BC2D-1C0A624D3613}">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F4C9DAD-6725-4E90-AF3A-572339CD7883}">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19826417-7AF0-4EBE-B1D3-EF48FAEB5348}">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8CAF7EC0-202C-4754-8111-96ED53722732}">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DFBAA39B-9E82-43D7-97A4-30DC10481A5E}">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1EFD78EC-FF43-4D85-9E3A-5D6E7E788FEC}">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0F4F0AC4-CE8F-41F5-9998-84237B00F9E0}">
          <x14:formula1>
            <xm:f>C$18</xm:f>
          </x14:formula1>
          <x14:formula2>
            <xm:f>'Item list drop down'!$C$2</xm:f>
          </x14:formula2>
          <xm:sqref>E28</xm:sqref>
        </x14:dataValidation>
        <x14:dataValidation type="list" allowBlank="1" showInputMessage="1" showErrorMessage="1" xr:uid="{E55B9AC7-2D77-466F-AE44-06D835F09FED}">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28C4FCA-D8EE-4602-970B-FA8ADD5499B5}">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0757C0DD-6728-4220-8DB1-1F7B04B3F1F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595B975B-0DC5-4868-841B-5D4F80F179C1}">
          <x14:formula1>
            <xm:f>'Item list drop down'!$C$1</xm:f>
          </x14:formula1>
          <x14:formula2>
            <xm:f>'Item list drop down'!$C$2</xm:f>
          </x14:formula2>
          <xm:sqref>C18</xm:sqref>
        </x14:dataValidation>
        <x14:dataValidation type="list" allowBlank="1" showInputMessage="1" showErrorMessage="1" xr:uid="{1F9C0355-0D69-4306-B847-E67BCB3EDC40}">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376A12B9-63DC-4B54-9F84-280EE5D68287}">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68B51C88-9BC4-4F65-BC71-8546D2AF5472}">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CA815A7F-2FCD-43B3-A64F-6F822D6D792B}">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7D1D582-0C09-4AB6-ABFC-98F0E54C3815}">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164743B4-84A8-43D6-9EAA-31921C6748B4}">
          <x14:formula1>
            <xm:f>C$18</xm:f>
          </x14:formula1>
          <x14:formula2>
            <xm:f>'Item list drop down'!$C$2</xm:f>
          </x14:formula2>
          <xm:sqref>E31:E50 E29</xm:sqref>
        </x14:dataValidation>
        <x14:dataValidation type="list" allowBlank="1" showInputMessage="1" showErrorMessage="1" xr:uid="{D83899B1-AB21-40BF-84D7-E54800AC1599}">
          <x14:formula1>
            <xm:f>'Item list drop down'!$Z$7:$Z$11</xm:f>
          </x14:formula1>
          <xm:sqref>C56</xm:sqref>
        </x14:dataValidation>
        <x14:dataValidation type="list" allowBlank="1" showInputMessage="1" showErrorMessage="1" xr:uid="{4675606D-F8FF-4F05-A876-C48DD731AB45}">
          <x14:formula1>
            <xm:f>'Item list drop down'!$K$7:$K$10</xm:f>
          </x14:formula1>
          <xm:sqref>C58</xm:sqref>
        </x14:dataValidation>
        <x14:dataValidation type="list" allowBlank="1" showInputMessage="1" showErrorMessage="1" xr:uid="{AC89A9CD-518B-44D0-BCED-83AA803431FC}">
          <x14:formula1>
            <xm:f>'Item list drop down'!$B$29:$B$31</xm:f>
          </x14:formula1>
          <xm:sqref>O15</xm:sqref>
        </x14:dataValidation>
        <x14:dataValidation type="list" allowBlank="1" showInputMessage="1" showErrorMessage="1" xr:uid="{2FFE7E0A-E877-45CF-A9B0-C2E74BF3B81B}">
          <x14:formula1>
            <xm:f>'Item list drop down'!$E$29:$E$32</xm:f>
          </x14:formula1>
          <xm:sqref>C57</xm:sqref>
        </x14:dataValidation>
        <x14:dataValidation type="list" allowBlank="1" showInputMessage="1" showErrorMessage="1" xr:uid="{441C4C96-971C-48C0-B8A5-A9DB9CE30D65}">
          <x14:formula1>
            <xm:f>'Item list drop down'!$B$62:$B$71</xm:f>
          </x14:formula1>
          <xm:sqref>C87</xm:sqref>
        </x14:dataValidation>
        <x14:dataValidation type="list" allowBlank="1" showInputMessage="1" showErrorMessage="1" xr:uid="{C3A75F5E-B3E2-4ADE-9055-6225E0D64B57}">
          <x14:formula1>
            <xm:f>'Item list drop down'!$D$62:$D$65</xm:f>
          </x14:formula1>
          <xm:sqref>C88</xm:sqref>
        </x14:dataValidation>
        <x14:dataValidation type="list" allowBlank="1" showInputMessage="1" showErrorMessage="1" xr:uid="{00FDE437-4FB9-4D25-BE67-5AE6B7DE870D}">
          <x14:formula1>
            <xm:f>'Item list drop down'!$H$42:$H$57</xm:f>
          </x14:formula1>
          <xm:sqref>H28:J50</xm:sqref>
        </x14:dataValidation>
        <x14:dataValidation type="list" allowBlank="1" showInputMessage="1" showErrorMessage="1" xr:uid="{C6BEBE00-7ECB-456C-9176-07852E3C34C9}">
          <x14:formula1>
            <xm:f>'Item list drop down'!$T$7:$T$13</xm:f>
          </x14:formula1>
          <xm:sqref>C60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E696E-4B41-4A09-AEC2-016BF7FB923F}">
  <sheetPr codeName="Sheet7"/>
  <dimension ref="A1:T44"/>
  <sheetViews>
    <sheetView zoomScale="115" zoomScaleNormal="115" workbookViewId="0"/>
  </sheetViews>
  <sheetFormatPr defaultRowHeight="14" x14ac:dyDescent="0.3"/>
  <cols>
    <col min="1" max="1" width="3.58203125" customWidth="1"/>
  </cols>
  <sheetData>
    <row r="1" spans="1:20" x14ac:dyDescent="0.3">
      <c r="A1" s="27"/>
      <c r="B1" s="27"/>
      <c r="C1" s="27"/>
      <c r="D1" s="27"/>
      <c r="E1" s="27"/>
      <c r="F1" s="27"/>
      <c r="G1" s="27"/>
      <c r="H1" s="27"/>
      <c r="I1" s="27"/>
      <c r="J1" s="27"/>
      <c r="K1" s="27"/>
      <c r="L1" s="27"/>
      <c r="M1" s="27"/>
      <c r="N1" s="27"/>
      <c r="O1" s="27"/>
      <c r="P1" s="27"/>
      <c r="Q1" s="27"/>
      <c r="R1" s="12"/>
      <c r="S1" s="12"/>
      <c r="T1" s="12"/>
    </row>
    <row r="2" spans="1:20" ht="35.15" customHeight="1" x14ac:dyDescent="0.3">
      <c r="A2" s="27"/>
      <c r="B2" s="387" t="s">
        <v>322</v>
      </c>
      <c r="C2" s="387"/>
      <c r="D2" s="387"/>
      <c r="E2" s="387"/>
      <c r="F2" s="387"/>
      <c r="G2" s="387"/>
      <c r="H2" s="387"/>
      <c r="I2" s="387"/>
      <c r="J2" s="387"/>
      <c r="K2" s="387"/>
      <c r="L2" s="387"/>
      <c r="M2" s="387"/>
      <c r="N2" s="387"/>
      <c r="O2" s="387"/>
      <c r="P2" s="387"/>
      <c r="Q2" s="387"/>
      <c r="R2" s="40"/>
      <c r="S2" s="12"/>
      <c r="T2" s="12"/>
    </row>
    <row r="3" spans="1:20" ht="220.5" customHeight="1" x14ac:dyDescent="0.3">
      <c r="A3" s="29"/>
      <c r="B3" s="388" t="s">
        <v>1273</v>
      </c>
      <c r="C3" s="388"/>
      <c r="D3" s="388"/>
      <c r="E3" s="388"/>
      <c r="F3" s="388"/>
      <c r="G3" s="388"/>
      <c r="H3" s="388"/>
      <c r="I3" s="388"/>
      <c r="J3" s="388"/>
      <c r="K3" s="388"/>
      <c r="L3" s="388"/>
      <c r="M3" s="388"/>
      <c r="N3" s="388"/>
      <c r="O3" s="388"/>
      <c r="P3" s="388"/>
      <c r="Q3" s="389"/>
      <c r="R3" s="12"/>
      <c r="S3" s="12"/>
      <c r="T3" s="12"/>
    </row>
    <row r="4" spans="1:20" ht="162.65" customHeight="1" x14ac:dyDescent="0.3">
      <c r="A4" s="38"/>
      <c r="B4" s="392" t="s">
        <v>1265</v>
      </c>
      <c r="C4" s="392"/>
      <c r="D4" s="392"/>
      <c r="E4" s="392"/>
      <c r="F4" s="392"/>
      <c r="G4" s="392"/>
      <c r="H4" s="392"/>
      <c r="I4" s="392"/>
      <c r="J4" s="392"/>
      <c r="K4" s="392"/>
      <c r="L4" s="392"/>
      <c r="M4" s="392"/>
      <c r="N4" s="392"/>
      <c r="O4" s="392"/>
      <c r="P4" s="392"/>
      <c r="Q4" s="393"/>
      <c r="R4" s="12"/>
      <c r="S4" s="12"/>
      <c r="T4" s="12"/>
    </row>
    <row r="5" spans="1:20" ht="192.65" customHeight="1" x14ac:dyDescent="0.3">
      <c r="A5" s="38"/>
      <c r="B5" s="390" t="s">
        <v>1267</v>
      </c>
      <c r="C5" s="390"/>
      <c r="D5" s="390"/>
      <c r="E5" s="390"/>
      <c r="F5" s="390"/>
      <c r="G5" s="390"/>
      <c r="H5" s="390"/>
      <c r="I5" s="390"/>
      <c r="J5" s="390"/>
      <c r="K5" s="390"/>
      <c r="L5" s="390"/>
      <c r="M5" s="390"/>
      <c r="N5" s="390"/>
      <c r="O5" s="390"/>
      <c r="P5" s="390"/>
      <c r="Q5" s="391"/>
      <c r="R5" s="12"/>
      <c r="S5" s="12"/>
      <c r="T5" s="12"/>
    </row>
    <row r="6" spans="1:20" ht="20.149999999999999" customHeight="1" x14ac:dyDescent="0.3">
      <c r="A6" s="38"/>
      <c r="B6" s="396" t="s">
        <v>1266</v>
      </c>
      <c r="C6" s="396"/>
      <c r="D6" s="396"/>
      <c r="E6" s="396"/>
      <c r="F6" s="396"/>
      <c r="G6" s="396"/>
      <c r="H6" s="396"/>
      <c r="I6" s="396"/>
      <c r="J6" s="396"/>
      <c r="K6" s="396"/>
      <c r="L6" s="396"/>
      <c r="M6" s="396"/>
      <c r="N6" s="396"/>
      <c r="O6" s="396"/>
      <c r="P6" s="396"/>
      <c r="Q6" s="396"/>
      <c r="R6" s="38"/>
      <c r="S6" s="12"/>
      <c r="T6" s="12"/>
    </row>
    <row r="7" spans="1:20" ht="12.65" customHeight="1" x14ac:dyDescent="0.3">
      <c r="A7" s="30"/>
      <c r="B7" s="394"/>
      <c r="C7" s="394"/>
      <c r="D7" s="394"/>
      <c r="E7" s="394"/>
      <c r="F7" s="394"/>
      <c r="G7" s="394"/>
      <c r="H7" s="394"/>
      <c r="I7" s="394"/>
      <c r="J7" s="394"/>
      <c r="K7" s="394"/>
      <c r="L7" s="394"/>
      <c r="M7" s="394"/>
      <c r="N7" s="394"/>
      <c r="O7" s="394"/>
      <c r="P7" s="394"/>
      <c r="Q7" s="395"/>
      <c r="R7" s="12"/>
      <c r="S7" s="12"/>
      <c r="T7" s="12"/>
    </row>
    <row r="8" spans="1:20" x14ac:dyDescent="0.3">
      <c r="A8" s="12"/>
      <c r="B8" s="12"/>
      <c r="C8" s="12"/>
      <c r="D8" s="12"/>
      <c r="E8" s="12"/>
      <c r="F8" s="12"/>
      <c r="G8" s="12"/>
      <c r="H8" s="12"/>
      <c r="I8" s="12"/>
      <c r="J8" s="12"/>
      <c r="K8" s="12"/>
      <c r="L8" s="12"/>
      <c r="M8" s="12"/>
      <c r="N8" s="12"/>
      <c r="O8" s="12"/>
      <c r="P8" s="12"/>
      <c r="Q8" s="12"/>
      <c r="R8" s="12"/>
      <c r="S8" s="12"/>
      <c r="T8" s="12"/>
    </row>
    <row r="9" spans="1:20" x14ac:dyDescent="0.3">
      <c r="A9" s="12"/>
      <c r="B9" s="12"/>
      <c r="C9" s="12"/>
      <c r="D9" s="12"/>
      <c r="E9" s="12"/>
      <c r="F9" s="12"/>
      <c r="G9" s="12"/>
      <c r="H9" s="12"/>
      <c r="I9" s="12"/>
      <c r="J9" s="12"/>
      <c r="K9" s="12"/>
      <c r="L9" s="12"/>
      <c r="M9" s="12"/>
      <c r="N9" s="12"/>
      <c r="O9" s="12"/>
      <c r="P9" s="12"/>
      <c r="Q9" s="12"/>
      <c r="R9" s="12"/>
      <c r="S9" s="12"/>
      <c r="T9" s="12"/>
    </row>
    <row r="10" spans="1:20" x14ac:dyDescent="0.3">
      <c r="A10" s="12"/>
      <c r="B10" s="12"/>
      <c r="C10" s="12"/>
      <c r="D10" s="12"/>
      <c r="E10" s="12"/>
      <c r="F10" s="12"/>
      <c r="G10" s="12"/>
      <c r="H10" s="12"/>
      <c r="I10" s="12"/>
      <c r="J10" s="12"/>
      <c r="K10" s="12"/>
      <c r="L10" s="12"/>
      <c r="M10" s="12"/>
      <c r="N10" s="12"/>
      <c r="O10" s="12"/>
      <c r="P10" s="12"/>
      <c r="Q10" s="12"/>
      <c r="R10" s="12"/>
      <c r="S10" s="12"/>
      <c r="T10" s="12"/>
    </row>
    <row r="11" spans="1:20" ht="2.25" customHeight="1" x14ac:dyDescent="0.3">
      <c r="A11" s="12"/>
      <c r="B11" s="12"/>
      <c r="C11" s="12"/>
      <c r="D11" s="12"/>
      <c r="E11" s="12"/>
      <c r="F11" s="12"/>
      <c r="G11" s="12"/>
      <c r="H11" s="12"/>
      <c r="I11" s="12"/>
      <c r="J11" s="12"/>
      <c r="K11" s="12"/>
      <c r="L11" s="12"/>
      <c r="M11" s="12"/>
      <c r="N11" s="12"/>
      <c r="O11" s="12"/>
      <c r="P11" s="12"/>
      <c r="Q11" s="12"/>
      <c r="R11" s="12"/>
      <c r="S11" s="12"/>
      <c r="T11" s="12"/>
    </row>
    <row r="12" spans="1:20" x14ac:dyDescent="0.3">
      <c r="A12" s="12"/>
      <c r="B12" s="12"/>
      <c r="C12" s="12"/>
      <c r="D12" s="12"/>
      <c r="E12" s="12"/>
      <c r="F12" s="12"/>
      <c r="G12" s="12"/>
      <c r="H12" s="12"/>
      <c r="I12" s="12"/>
      <c r="J12" s="12"/>
      <c r="K12" s="12"/>
      <c r="L12" s="12"/>
      <c r="M12" s="12"/>
      <c r="N12" s="12"/>
      <c r="O12" s="12"/>
      <c r="P12" s="12"/>
      <c r="Q12" s="12"/>
      <c r="R12" s="12"/>
      <c r="S12" s="12"/>
      <c r="T12" s="12"/>
    </row>
    <row r="13" spans="1:20" x14ac:dyDescent="0.3">
      <c r="A13" s="12"/>
      <c r="B13" s="12"/>
      <c r="C13" s="12"/>
      <c r="D13" s="12"/>
      <c r="E13" s="12"/>
      <c r="F13" s="12"/>
      <c r="G13" s="12"/>
      <c r="H13" s="12"/>
      <c r="I13" s="12"/>
      <c r="J13" s="12"/>
      <c r="K13" s="12"/>
      <c r="L13" s="12"/>
      <c r="M13" s="12"/>
      <c r="N13" s="12"/>
      <c r="O13" s="12"/>
      <c r="P13" s="12"/>
      <c r="Q13" s="12"/>
      <c r="R13" s="12"/>
      <c r="S13" s="12"/>
      <c r="T13" s="12"/>
    </row>
    <row r="14" spans="1:20" x14ac:dyDescent="0.3">
      <c r="A14" s="12"/>
      <c r="B14" s="12"/>
      <c r="C14" s="12"/>
      <c r="D14" s="12"/>
      <c r="E14" s="12"/>
      <c r="F14" s="12"/>
      <c r="G14" s="12"/>
      <c r="H14" s="12"/>
      <c r="I14" s="12"/>
      <c r="J14" s="12"/>
      <c r="K14" s="12"/>
      <c r="L14" s="12"/>
      <c r="M14" s="12"/>
      <c r="N14" s="12"/>
      <c r="O14" s="12"/>
      <c r="P14" s="12"/>
      <c r="Q14" s="12"/>
      <c r="R14" s="12"/>
      <c r="S14" s="12"/>
      <c r="T14" s="12"/>
    </row>
    <row r="15" spans="1:20" x14ac:dyDescent="0.3">
      <c r="A15" s="12"/>
      <c r="B15" s="12"/>
      <c r="C15" s="12"/>
      <c r="D15" s="12"/>
      <c r="E15" s="12"/>
      <c r="F15" s="12"/>
      <c r="G15" s="12"/>
      <c r="H15" s="12"/>
      <c r="I15" s="12"/>
      <c r="J15" s="12"/>
      <c r="K15" s="12"/>
      <c r="L15" s="12"/>
      <c r="M15" s="12"/>
      <c r="N15" s="12"/>
      <c r="O15" s="12"/>
      <c r="P15" s="12"/>
      <c r="Q15" s="12"/>
      <c r="R15" s="12"/>
      <c r="S15" s="12"/>
      <c r="T15" s="12"/>
    </row>
    <row r="16" spans="1:20" x14ac:dyDescent="0.3">
      <c r="A16" s="12"/>
      <c r="B16" s="12"/>
      <c r="C16" s="12"/>
      <c r="D16" s="12"/>
      <c r="E16" s="12"/>
      <c r="F16" s="12"/>
      <c r="G16" s="12"/>
      <c r="H16" s="12"/>
      <c r="I16" s="12"/>
      <c r="J16" s="12"/>
      <c r="K16" s="12"/>
      <c r="L16" s="12"/>
      <c r="M16" s="12"/>
      <c r="N16" s="12"/>
      <c r="O16" s="12"/>
      <c r="P16" s="12"/>
      <c r="Q16" s="12"/>
      <c r="R16" s="12"/>
      <c r="S16" s="12"/>
      <c r="T16" s="12"/>
    </row>
    <row r="17" spans="1:20" x14ac:dyDescent="0.3">
      <c r="A17" s="12"/>
      <c r="B17" s="12"/>
      <c r="C17" s="12"/>
      <c r="D17" s="12"/>
      <c r="E17" s="12"/>
      <c r="F17" s="12"/>
      <c r="G17" s="12"/>
      <c r="H17" s="12"/>
      <c r="I17" s="12"/>
      <c r="J17" s="12"/>
      <c r="K17" s="12"/>
      <c r="L17" s="12"/>
      <c r="M17" s="12"/>
      <c r="N17" s="12"/>
      <c r="O17" s="12"/>
      <c r="P17" s="12"/>
      <c r="Q17" s="12"/>
      <c r="R17" s="12"/>
      <c r="S17" s="12"/>
      <c r="T17" s="12"/>
    </row>
    <row r="18" spans="1:20" x14ac:dyDescent="0.3">
      <c r="A18" s="12"/>
      <c r="B18" s="12"/>
      <c r="C18" s="12"/>
      <c r="D18" s="12"/>
      <c r="E18" s="12"/>
      <c r="F18" s="12"/>
      <c r="G18" s="12"/>
      <c r="H18" s="12"/>
      <c r="I18" s="12"/>
      <c r="J18" s="12"/>
      <c r="K18" s="12"/>
      <c r="L18" s="12"/>
      <c r="M18" s="12"/>
      <c r="N18" s="12"/>
      <c r="O18" s="12"/>
      <c r="P18" s="12"/>
      <c r="Q18" s="12"/>
      <c r="R18" s="12"/>
      <c r="S18" s="12"/>
      <c r="T18" s="12"/>
    </row>
    <row r="19" spans="1:20" x14ac:dyDescent="0.3">
      <c r="A19" s="12"/>
      <c r="B19" s="12"/>
      <c r="C19" s="12"/>
      <c r="D19" s="12"/>
      <c r="E19" s="12"/>
      <c r="F19" s="12"/>
      <c r="G19" s="12"/>
      <c r="H19" s="12"/>
      <c r="I19" s="12"/>
      <c r="J19" s="12"/>
      <c r="K19" s="12"/>
      <c r="L19" s="12"/>
      <c r="M19" s="12"/>
      <c r="N19" s="12"/>
      <c r="O19" s="12"/>
      <c r="P19" s="12"/>
      <c r="Q19" s="12"/>
      <c r="R19" s="12"/>
      <c r="S19" s="12"/>
      <c r="T19" s="12"/>
    </row>
    <row r="20" spans="1:20" x14ac:dyDescent="0.3">
      <c r="A20" s="12"/>
      <c r="B20" s="12"/>
      <c r="C20" s="12"/>
      <c r="D20" s="12"/>
      <c r="E20" s="12"/>
      <c r="F20" s="12"/>
      <c r="G20" s="12"/>
      <c r="H20" s="12"/>
      <c r="I20" s="12"/>
      <c r="J20" s="12"/>
      <c r="K20" s="12"/>
      <c r="L20" s="12"/>
      <c r="M20" s="12"/>
      <c r="N20" s="12"/>
      <c r="O20" s="12"/>
      <c r="P20" s="12"/>
      <c r="Q20" s="12"/>
      <c r="R20" s="12"/>
      <c r="S20" s="12"/>
      <c r="T20" s="12"/>
    </row>
    <row r="21" spans="1:20" x14ac:dyDescent="0.3">
      <c r="A21" s="12"/>
      <c r="B21" s="12"/>
      <c r="C21" s="12"/>
      <c r="D21" s="12"/>
      <c r="E21" s="12"/>
      <c r="F21" s="12"/>
      <c r="G21" s="12"/>
      <c r="H21" s="12"/>
      <c r="I21" s="12"/>
      <c r="J21" s="12"/>
      <c r="K21" s="12"/>
      <c r="L21" s="12"/>
      <c r="M21" s="12"/>
      <c r="N21" s="12"/>
      <c r="O21" s="12"/>
      <c r="P21" s="12"/>
      <c r="Q21" s="12"/>
      <c r="R21" s="12"/>
      <c r="S21" s="12"/>
      <c r="T21" s="12"/>
    </row>
    <row r="22" spans="1:20" x14ac:dyDescent="0.3">
      <c r="A22" s="12"/>
      <c r="B22" s="12"/>
      <c r="C22" s="12"/>
      <c r="D22" s="12"/>
      <c r="E22" s="12"/>
      <c r="F22" s="12"/>
      <c r="G22" s="12"/>
      <c r="H22" s="12"/>
      <c r="I22" s="12"/>
      <c r="J22" s="12"/>
      <c r="K22" s="12"/>
      <c r="L22" s="12"/>
      <c r="M22" s="12"/>
      <c r="N22" s="12"/>
      <c r="O22" s="12"/>
      <c r="P22" s="12"/>
      <c r="Q22" s="12"/>
      <c r="R22" s="12"/>
      <c r="S22" s="12"/>
      <c r="T22" s="12"/>
    </row>
    <row r="23" spans="1:20" x14ac:dyDescent="0.3">
      <c r="A23" s="12"/>
      <c r="B23" s="12"/>
      <c r="C23" s="12"/>
      <c r="D23" s="12"/>
      <c r="E23" s="12"/>
      <c r="F23" s="12"/>
      <c r="G23" s="12"/>
      <c r="H23" s="12"/>
      <c r="I23" s="12"/>
      <c r="J23" s="12"/>
      <c r="K23" s="12"/>
      <c r="L23" s="12"/>
      <c r="M23" s="12"/>
      <c r="N23" s="12"/>
      <c r="O23" s="12"/>
      <c r="P23" s="12"/>
      <c r="Q23" s="12"/>
      <c r="R23" s="12"/>
      <c r="S23" s="12"/>
      <c r="T23" s="12"/>
    </row>
    <row r="24" spans="1:20" x14ac:dyDescent="0.3">
      <c r="A24" s="12"/>
      <c r="B24" s="12"/>
      <c r="C24" s="12"/>
      <c r="D24" s="12"/>
      <c r="E24" s="12"/>
      <c r="F24" s="12"/>
      <c r="G24" s="12"/>
      <c r="H24" s="12"/>
      <c r="I24" s="12"/>
      <c r="J24" s="12"/>
      <c r="K24" s="12"/>
      <c r="L24" s="12"/>
      <c r="M24" s="12"/>
      <c r="N24" s="12"/>
      <c r="O24" s="12"/>
      <c r="P24" s="12"/>
      <c r="Q24" s="12"/>
      <c r="R24" s="12"/>
      <c r="S24" s="12"/>
      <c r="T24" s="12"/>
    </row>
    <row r="25" spans="1:20" x14ac:dyDescent="0.3">
      <c r="A25" s="12"/>
      <c r="B25" s="12"/>
      <c r="C25" s="12"/>
      <c r="D25" s="12"/>
      <c r="E25" s="12"/>
      <c r="F25" s="12"/>
      <c r="G25" s="12"/>
      <c r="H25" s="12"/>
      <c r="I25" s="12"/>
      <c r="J25" s="12"/>
      <c r="K25" s="12"/>
      <c r="L25" s="12"/>
      <c r="M25" s="12"/>
      <c r="N25" s="12"/>
      <c r="O25" s="12"/>
      <c r="P25" s="12"/>
      <c r="Q25" s="12"/>
      <c r="R25" s="12"/>
      <c r="S25" s="12"/>
      <c r="T25" s="12"/>
    </row>
    <row r="26" spans="1:20" x14ac:dyDescent="0.3">
      <c r="A26" s="12"/>
      <c r="B26" s="12"/>
      <c r="C26" s="12"/>
      <c r="D26" s="12"/>
      <c r="E26" s="12"/>
      <c r="F26" s="12"/>
      <c r="G26" s="12"/>
      <c r="H26" s="12"/>
      <c r="I26" s="12"/>
      <c r="J26" s="12"/>
      <c r="K26" s="12"/>
      <c r="L26" s="12"/>
      <c r="M26" s="12"/>
      <c r="N26" s="12"/>
      <c r="O26" s="12"/>
      <c r="P26" s="12"/>
      <c r="Q26" s="12"/>
      <c r="R26" s="12"/>
      <c r="S26" s="12"/>
      <c r="T26" s="12"/>
    </row>
    <row r="27" spans="1:20" x14ac:dyDescent="0.3">
      <c r="A27" s="12"/>
      <c r="B27" s="12"/>
      <c r="C27" s="12"/>
      <c r="D27" s="12"/>
      <c r="E27" s="12"/>
      <c r="F27" s="12"/>
      <c r="G27" s="12"/>
      <c r="H27" s="12"/>
      <c r="I27" s="12"/>
      <c r="J27" s="12"/>
      <c r="K27" s="12"/>
      <c r="L27" s="12"/>
      <c r="M27" s="12"/>
      <c r="N27" s="12"/>
      <c r="O27" s="12"/>
      <c r="P27" s="12"/>
      <c r="Q27" s="12"/>
      <c r="R27" s="12"/>
      <c r="S27" s="12"/>
      <c r="T27" s="12"/>
    </row>
    <row r="28" spans="1:20" x14ac:dyDescent="0.3">
      <c r="A28" s="12"/>
      <c r="B28" s="12"/>
      <c r="C28" s="12"/>
      <c r="D28" s="12"/>
      <c r="E28" s="12"/>
      <c r="F28" s="12"/>
      <c r="G28" s="12"/>
      <c r="H28" s="12"/>
      <c r="I28" s="12"/>
      <c r="J28" s="12"/>
      <c r="K28" s="12"/>
      <c r="L28" s="12"/>
      <c r="M28" s="12"/>
      <c r="N28" s="12"/>
      <c r="O28" s="12"/>
      <c r="P28" s="12"/>
      <c r="Q28" s="12"/>
      <c r="R28" s="12"/>
      <c r="S28" s="12"/>
      <c r="T28" s="12"/>
    </row>
    <row r="29" spans="1:20" x14ac:dyDescent="0.3">
      <c r="A29" s="12"/>
      <c r="B29" s="12"/>
      <c r="C29" s="12"/>
      <c r="D29" s="12"/>
      <c r="E29" s="12"/>
      <c r="F29" s="12"/>
      <c r="G29" s="12"/>
      <c r="H29" s="12"/>
      <c r="I29" s="12"/>
      <c r="J29" s="12"/>
      <c r="K29" s="12"/>
      <c r="L29" s="12"/>
      <c r="M29" s="12"/>
      <c r="N29" s="12"/>
      <c r="O29" s="12"/>
      <c r="P29" s="12"/>
      <c r="Q29" s="12"/>
      <c r="R29" s="12"/>
      <c r="S29" s="12"/>
      <c r="T29" s="12"/>
    </row>
    <row r="30" spans="1:20" x14ac:dyDescent="0.3">
      <c r="A30" s="12"/>
      <c r="B30" s="12"/>
      <c r="C30" s="12"/>
      <c r="D30" s="12"/>
      <c r="E30" s="12"/>
      <c r="F30" s="12"/>
      <c r="G30" s="12"/>
      <c r="H30" s="12"/>
      <c r="I30" s="12"/>
      <c r="J30" s="12"/>
      <c r="K30" s="12"/>
      <c r="L30" s="12"/>
      <c r="M30" s="12"/>
      <c r="N30" s="12"/>
      <c r="O30" s="12"/>
      <c r="P30" s="12"/>
      <c r="Q30" s="12"/>
      <c r="R30" s="12"/>
      <c r="S30" s="12"/>
      <c r="T30" s="12"/>
    </row>
    <row r="31" spans="1:20" x14ac:dyDescent="0.3">
      <c r="A31" s="12"/>
      <c r="B31" s="12"/>
      <c r="C31" s="12"/>
      <c r="D31" s="12"/>
      <c r="E31" s="12"/>
      <c r="F31" s="12"/>
      <c r="G31" s="12"/>
      <c r="H31" s="12"/>
      <c r="I31" s="12"/>
      <c r="J31" s="12"/>
      <c r="K31" s="12"/>
      <c r="L31" s="12"/>
      <c r="M31" s="12"/>
      <c r="N31" s="12"/>
      <c r="O31" s="12"/>
      <c r="P31" s="12"/>
      <c r="Q31" s="12"/>
      <c r="R31" s="12"/>
      <c r="S31" s="12"/>
      <c r="T31" s="12"/>
    </row>
    <row r="32" spans="1:20" x14ac:dyDescent="0.3">
      <c r="A32" s="12"/>
      <c r="B32" s="12"/>
      <c r="C32" s="12"/>
      <c r="D32" s="12"/>
      <c r="E32" s="12"/>
      <c r="F32" s="12"/>
      <c r="G32" s="12"/>
      <c r="H32" s="12"/>
      <c r="I32" s="12"/>
      <c r="J32" s="12"/>
      <c r="K32" s="12"/>
      <c r="L32" s="12"/>
      <c r="M32" s="12"/>
      <c r="N32" s="12"/>
      <c r="O32" s="12"/>
      <c r="P32" s="12"/>
      <c r="Q32" s="12"/>
      <c r="R32" s="12"/>
      <c r="S32" s="12"/>
      <c r="T32" s="12"/>
    </row>
    <row r="33" spans="1:20" x14ac:dyDescent="0.3">
      <c r="A33" s="12"/>
      <c r="B33" s="12"/>
      <c r="C33" s="12"/>
      <c r="D33" s="12"/>
      <c r="E33" s="12"/>
      <c r="F33" s="12"/>
      <c r="G33" s="12"/>
      <c r="H33" s="12"/>
      <c r="I33" s="12"/>
      <c r="J33" s="12"/>
      <c r="K33" s="12"/>
      <c r="L33" s="12"/>
      <c r="M33" s="12"/>
      <c r="N33" s="12"/>
      <c r="O33" s="12"/>
      <c r="P33" s="12"/>
      <c r="Q33" s="12"/>
      <c r="R33" s="12"/>
      <c r="S33" s="12"/>
      <c r="T33" s="12"/>
    </row>
    <row r="34" spans="1:20" x14ac:dyDescent="0.3">
      <c r="A34" s="12"/>
      <c r="B34" s="12"/>
      <c r="C34" s="12"/>
      <c r="D34" s="12"/>
      <c r="E34" s="12"/>
      <c r="F34" s="12"/>
      <c r="G34" s="12"/>
      <c r="H34" s="12"/>
      <c r="I34" s="12"/>
      <c r="J34" s="12"/>
      <c r="K34" s="12"/>
      <c r="L34" s="12"/>
      <c r="M34" s="12"/>
      <c r="N34" s="12"/>
      <c r="O34" s="12"/>
      <c r="P34" s="12"/>
      <c r="Q34" s="12"/>
      <c r="R34" s="12"/>
      <c r="S34" s="12"/>
      <c r="T34" s="12"/>
    </row>
    <row r="35" spans="1:20" x14ac:dyDescent="0.3">
      <c r="A35" s="12"/>
      <c r="B35" s="12"/>
      <c r="C35" s="12"/>
      <c r="D35" s="12"/>
      <c r="E35" s="12"/>
      <c r="F35" s="12"/>
      <c r="G35" s="12"/>
      <c r="H35" s="12"/>
      <c r="I35" s="12"/>
      <c r="J35" s="12"/>
      <c r="K35" s="12"/>
      <c r="L35" s="12"/>
      <c r="M35" s="12"/>
      <c r="N35" s="12"/>
      <c r="O35" s="12"/>
      <c r="P35" s="12"/>
      <c r="Q35" s="12"/>
      <c r="R35" s="12"/>
      <c r="S35" s="12"/>
      <c r="T35" s="12"/>
    </row>
    <row r="36" spans="1:20" x14ac:dyDescent="0.3">
      <c r="A36" s="12"/>
      <c r="B36" s="12"/>
      <c r="C36" s="12"/>
      <c r="D36" s="12"/>
      <c r="E36" s="12"/>
      <c r="F36" s="12"/>
      <c r="G36" s="12"/>
      <c r="H36" s="12"/>
      <c r="I36" s="12"/>
      <c r="J36" s="12"/>
      <c r="K36" s="12"/>
      <c r="L36" s="12"/>
      <c r="M36" s="12"/>
      <c r="N36" s="12"/>
      <c r="O36" s="12"/>
      <c r="P36" s="12"/>
      <c r="Q36" s="12"/>
      <c r="R36" s="12"/>
      <c r="S36" s="12"/>
      <c r="T36" s="12"/>
    </row>
    <row r="37" spans="1:20" x14ac:dyDescent="0.3">
      <c r="A37" s="12"/>
      <c r="B37" s="12"/>
      <c r="C37" s="12"/>
      <c r="D37" s="12"/>
      <c r="E37" s="12"/>
      <c r="F37" s="12"/>
      <c r="G37" s="12"/>
      <c r="H37" s="12"/>
      <c r="I37" s="12"/>
      <c r="J37" s="12"/>
      <c r="K37" s="12"/>
      <c r="L37" s="12"/>
      <c r="M37" s="12"/>
      <c r="N37" s="12"/>
      <c r="O37" s="12"/>
      <c r="P37" s="12"/>
      <c r="Q37" s="12"/>
      <c r="R37" s="12"/>
      <c r="S37" s="12"/>
      <c r="T37" s="12"/>
    </row>
    <row r="38" spans="1:20" x14ac:dyDescent="0.3">
      <c r="A38" s="12"/>
      <c r="B38" s="12"/>
      <c r="C38" s="12"/>
      <c r="D38" s="12"/>
      <c r="E38" s="12"/>
      <c r="F38" s="12"/>
      <c r="G38" s="12"/>
      <c r="H38" s="12"/>
      <c r="I38" s="12"/>
      <c r="J38" s="12"/>
      <c r="K38" s="12"/>
      <c r="L38" s="12"/>
      <c r="M38" s="12"/>
      <c r="N38" s="12"/>
      <c r="O38" s="12"/>
      <c r="P38" s="12"/>
      <c r="Q38" s="12"/>
      <c r="R38" s="12"/>
      <c r="S38" s="12"/>
      <c r="T38" s="12"/>
    </row>
    <row r="39" spans="1:20" x14ac:dyDescent="0.3">
      <c r="A39" s="12"/>
      <c r="B39" s="12"/>
      <c r="C39" s="12"/>
      <c r="D39" s="12"/>
      <c r="E39" s="12"/>
      <c r="F39" s="12"/>
      <c r="G39" s="12"/>
      <c r="H39" s="12"/>
      <c r="I39" s="12"/>
      <c r="J39" s="12"/>
      <c r="K39" s="12"/>
      <c r="L39" s="12"/>
      <c r="M39" s="12"/>
      <c r="N39" s="12"/>
      <c r="O39" s="12"/>
      <c r="P39" s="12"/>
      <c r="Q39" s="12"/>
      <c r="R39" s="12"/>
      <c r="S39" s="12"/>
      <c r="T39" s="12"/>
    </row>
    <row r="40" spans="1:20" x14ac:dyDescent="0.3">
      <c r="A40" s="12"/>
      <c r="B40" s="12"/>
      <c r="C40" s="12"/>
      <c r="D40" s="12"/>
      <c r="E40" s="12"/>
      <c r="F40" s="12"/>
      <c r="G40" s="12"/>
      <c r="H40" s="12"/>
      <c r="I40" s="12"/>
      <c r="J40" s="12"/>
      <c r="K40" s="12"/>
      <c r="L40" s="12"/>
      <c r="M40" s="12"/>
      <c r="N40" s="12"/>
      <c r="O40" s="12"/>
      <c r="P40" s="12"/>
      <c r="Q40" s="12"/>
      <c r="R40" s="12"/>
      <c r="S40" s="12"/>
      <c r="T40" s="12"/>
    </row>
    <row r="41" spans="1:20" x14ac:dyDescent="0.3">
      <c r="A41" s="12"/>
      <c r="B41" s="12"/>
      <c r="C41" s="12"/>
      <c r="D41" s="12"/>
      <c r="E41" s="12"/>
      <c r="F41" s="12"/>
      <c r="G41" s="12"/>
      <c r="H41" s="12"/>
      <c r="I41" s="12"/>
      <c r="J41" s="12"/>
      <c r="K41" s="12"/>
      <c r="L41" s="12"/>
      <c r="M41" s="12"/>
      <c r="N41" s="12"/>
      <c r="O41" s="12"/>
      <c r="P41" s="12"/>
      <c r="Q41" s="12"/>
      <c r="R41" s="12"/>
      <c r="S41" s="12"/>
      <c r="T41" s="12"/>
    </row>
    <row r="42" spans="1:20" x14ac:dyDescent="0.3">
      <c r="A42" s="12"/>
      <c r="B42" s="12"/>
      <c r="C42" s="12"/>
      <c r="D42" s="12"/>
      <c r="E42" s="12"/>
      <c r="F42" s="12"/>
      <c r="G42" s="12"/>
      <c r="H42" s="12"/>
      <c r="I42" s="12"/>
      <c r="J42" s="12"/>
      <c r="K42" s="12"/>
      <c r="L42" s="12"/>
      <c r="M42" s="12"/>
      <c r="N42" s="12"/>
      <c r="O42" s="12"/>
      <c r="P42" s="12"/>
      <c r="Q42" s="12"/>
      <c r="R42" s="12"/>
      <c r="S42" s="12"/>
      <c r="T42" s="12"/>
    </row>
    <row r="43" spans="1:20" x14ac:dyDescent="0.3">
      <c r="A43" s="12"/>
      <c r="B43" s="12"/>
      <c r="C43" s="12"/>
      <c r="D43" s="12"/>
      <c r="E43" s="12"/>
      <c r="F43" s="12"/>
      <c r="G43" s="12"/>
      <c r="H43" s="12"/>
      <c r="I43" s="12"/>
      <c r="J43" s="12"/>
      <c r="K43" s="12"/>
      <c r="L43" s="12"/>
      <c r="M43" s="12"/>
      <c r="N43" s="12"/>
      <c r="O43" s="12"/>
      <c r="P43" s="12"/>
      <c r="Q43" s="12"/>
      <c r="R43" s="12"/>
      <c r="S43" s="12"/>
      <c r="T43" s="12"/>
    </row>
    <row r="44" spans="1:20" x14ac:dyDescent="0.3">
      <c r="A44" s="12"/>
      <c r="B44" s="12"/>
      <c r="C44" s="12"/>
      <c r="D44" s="12"/>
      <c r="E44" s="12"/>
      <c r="F44" s="12"/>
      <c r="G44" s="12"/>
      <c r="H44" s="12"/>
      <c r="I44" s="12"/>
      <c r="J44" s="12"/>
      <c r="K44" s="12"/>
      <c r="L44" s="12"/>
      <c r="M44" s="12"/>
      <c r="N44" s="12"/>
      <c r="O44" s="12"/>
      <c r="P44" s="12"/>
      <c r="Q44" s="12"/>
      <c r="R44" s="12"/>
      <c r="S44" s="12"/>
      <c r="T44" s="12"/>
    </row>
  </sheetData>
  <sheetProtection formatCells="0"/>
  <mergeCells count="6">
    <mergeCell ref="B2:Q2"/>
    <mergeCell ref="B3:Q3"/>
    <mergeCell ref="B5:Q5"/>
    <mergeCell ref="B4:Q4"/>
    <mergeCell ref="B7:Q7"/>
    <mergeCell ref="B6:Q6"/>
  </mergeCells>
  <hyperlinks>
    <hyperlink ref="B6:Q6" r:id="rId1" display="FDV pilot – Key resources for participants - Australian Institute of Health and Welfare" xr:uid="{7B789F42-B62B-445B-A8A7-F88395F6334D}"/>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56EF3-B3DF-481D-BEC5-EABB4644F5FF}">
  <sheetPr codeName="Sheet2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List'!B30</f>
        <v>SE_2513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Rnxwvj8NruTbWPNa2aQcTa5cNsGNDTLuIKw909v+aIvNqL9H3cD9EybTzJkpM/gzTf9g82JOb0jyemB24xb9MQ==" saltValue="gCDCiPpzfGFHkVl5j67KZ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818" priority="7">
      <formula>AND(D28=TRUE,ISBLANK(E28))</formula>
    </cfRule>
  </conditionalFormatting>
  <conditionalFormatting sqref="G28:G50">
    <cfRule type="expression" dxfId="1817" priority="6">
      <formula>AND(F28=TRUE,ISBLANK(G28))</formula>
    </cfRule>
  </conditionalFormatting>
  <conditionalFormatting sqref="H28:H50">
    <cfRule type="expression" dxfId="1814" priority="8">
      <formula>$W28="Incomplete"</formula>
    </cfRule>
  </conditionalFormatting>
  <conditionalFormatting sqref="K2">
    <cfRule type="expression" dxfId="1810" priority="2">
      <formula>$K$2="Not Commenced"</formula>
    </cfRule>
  </conditionalFormatting>
  <conditionalFormatting sqref="L2">
    <cfRule type="expression" dxfId="1808" priority="3">
      <formula>$L$2="Not Commenced"</formula>
    </cfRule>
  </conditionalFormatting>
  <conditionalFormatting sqref="L2:Q2">
    <cfRule type="containsText" dxfId="1807" priority="1" operator="containsText" text="First complete Stocktake">
      <formula>NOT(ISERROR(SEARCH("First complete Stocktake",L2)))</formula>
    </cfRule>
  </conditionalFormatting>
  <conditionalFormatting sqref="M2">
    <cfRule type="expression" dxfId="1806" priority="4">
      <formula>$M$2="Not Commenced"</formula>
    </cfRule>
  </conditionalFormatting>
  <dataValidations count="3">
    <dataValidation type="whole" allowBlank="1" showInputMessage="1" showErrorMessage="1" error="Enter a whole number between 0 and 92" sqref="I17" xr:uid="{D6A937D7-1909-4E63-88FB-70FBDC2DE619}">
      <formula1>0</formula1>
      <formula2>92</formula2>
    </dataValidation>
    <dataValidation type="list" allowBlank="1" showInputMessage="1" showErrorMessage="1" sqref="C59 I16" xr:uid="{D6464667-987A-42B6-B4BF-6597523CD1CA}">
      <formula1>accom_type</formula1>
    </dataValidation>
    <dataValidation type="list" allowBlank="1" showInputMessage="1" showErrorMessage="1" sqref="C62" xr:uid="{7CADA8AA-2CFF-48EE-B847-4485A2C9CB14}">
      <formula1>legal_ongoing</formula1>
    </dataValidation>
  </dataValidations>
  <hyperlinks>
    <hyperlink ref="A3:B3" location="'Persons List'!A1" display="Back to Persons List" xr:uid="{6650ADD0-A8A5-4FD5-A3EF-0BAEE24F15AF}"/>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3C236DB6-D034-4385-B2A6-DEEEFADA283F}">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368FC70D-F9CF-44F1-9231-49009F23290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29BE095F-1665-4755-AEC7-2D202F8EC548}">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4C1D9B1F-23AA-4013-9D47-98A465AA400C}">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DCBEB11B-7A5C-4A37-8C09-EB540E3C290A}">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41A404A-6CC6-497D-B01E-00E1D98B494D}">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E5E1C99D-D1D2-4CD0-856F-0161D328C2F4}">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EBB665B2-DA89-45CC-B858-6AC63EC2281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E9FE0D60-C823-48CC-8C87-3AD1D4FFE6E0}">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45E1F78D-C4E7-4D43-A20E-E3C731681251}">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2824A325-903C-4FB4-B146-0D4DFD113391}">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3DB2806-3D05-4022-8EA0-31912FA8FB2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B333FEF6-F502-453E-8669-3660A976F75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9116914F-D0D9-4C9A-91CE-29A2F3597C38}">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4B3BCE1A-04DD-4A70-8A86-1EE1FBA913A7}">
          <x14:formula1>
            <xm:f>C$18</xm:f>
          </x14:formula1>
          <x14:formula2>
            <xm:f>'Item list drop down'!$C$2</xm:f>
          </x14:formula2>
          <xm:sqref>E28</xm:sqref>
        </x14:dataValidation>
        <x14:dataValidation type="list" allowBlank="1" showInputMessage="1" showErrorMessage="1" xr:uid="{94BB6E61-CB96-424C-8508-43AE5FD4A898}">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0226301-B184-449F-B1DC-D67DA19A7C38}">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0B9CDFE6-7431-47DC-9800-F45169F8A5F4}">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0B5E423C-C798-4416-AE5B-7904E5C54BEA}">
          <x14:formula1>
            <xm:f>'Item list drop down'!$C$1</xm:f>
          </x14:formula1>
          <x14:formula2>
            <xm:f>'Item list drop down'!$C$2</xm:f>
          </x14:formula2>
          <xm:sqref>C18</xm:sqref>
        </x14:dataValidation>
        <x14:dataValidation type="list" allowBlank="1" showInputMessage="1" showErrorMessage="1" xr:uid="{C9327491-4685-4351-A9E0-696E89B82654}">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93258F4B-969E-4366-9D41-EB1E50D6C66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ED2610A1-A4E0-4AEA-AC10-C71155A7C92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D5E1F7CF-7734-4201-9E45-4E4790274BF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1F7F374F-BC74-4723-A8A6-5FEB9AB85F33}">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C99E27EA-6C7D-47DC-8A06-B21A6E30A49B}">
          <x14:formula1>
            <xm:f>C$18</xm:f>
          </x14:formula1>
          <x14:formula2>
            <xm:f>'Item list drop down'!$C$2</xm:f>
          </x14:formula2>
          <xm:sqref>E31:E50 E29</xm:sqref>
        </x14:dataValidation>
        <x14:dataValidation type="list" allowBlank="1" showInputMessage="1" showErrorMessage="1" xr:uid="{4B1C576B-7425-4FF5-AA8C-6E2E62CEEB98}">
          <x14:formula1>
            <xm:f>'Item list drop down'!$Z$7:$Z$11</xm:f>
          </x14:formula1>
          <xm:sqref>C56</xm:sqref>
        </x14:dataValidation>
        <x14:dataValidation type="list" allowBlank="1" showInputMessage="1" showErrorMessage="1" xr:uid="{2BB5D338-8665-4A6C-9AAF-F8C7B830B979}">
          <x14:formula1>
            <xm:f>'Item list drop down'!$K$7:$K$10</xm:f>
          </x14:formula1>
          <xm:sqref>C58</xm:sqref>
        </x14:dataValidation>
        <x14:dataValidation type="list" allowBlank="1" showInputMessage="1" showErrorMessage="1" xr:uid="{5009B675-1C52-4EE1-B12C-F4180303577E}">
          <x14:formula1>
            <xm:f>'Item list drop down'!$B$29:$B$31</xm:f>
          </x14:formula1>
          <xm:sqref>O15</xm:sqref>
        </x14:dataValidation>
        <x14:dataValidation type="list" allowBlank="1" showInputMessage="1" showErrorMessage="1" xr:uid="{AC8AEA44-91E5-4987-AA81-459566EE176B}">
          <x14:formula1>
            <xm:f>'Item list drop down'!$E$29:$E$32</xm:f>
          </x14:formula1>
          <xm:sqref>C57</xm:sqref>
        </x14:dataValidation>
        <x14:dataValidation type="list" allowBlank="1" showInputMessage="1" showErrorMessage="1" xr:uid="{F045E576-00C6-41CF-B3F5-80AF5BE78965}">
          <x14:formula1>
            <xm:f>'Item list drop down'!$B$62:$B$71</xm:f>
          </x14:formula1>
          <xm:sqref>C87</xm:sqref>
        </x14:dataValidation>
        <x14:dataValidation type="list" allowBlank="1" showInputMessage="1" showErrorMessage="1" xr:uid="{6AC65ACF-F198-4833-8B76-1C380E02B9C0}">
          <x14:formula1>
            <xm:f>'Item list drop down'!$D$62:$D$65</xm:f>
          </x14:formula1>
          <xm:sqref>C88</xm:sqref>
        </x14:dataValidation>
        <x14:dataValidation type="list" allowBlank="1" showInputMessage="1" showErrorMessage="1" xr:uid="{30E19E36-47E0-4B8A-A131-BDC5C7C2483E}">
          <x14:formula1>
            <xm:f>'Item list drop down'!$H$42:$H$57</xm:f>
          </x14:formula1>
          <xm:sqref>H28:J50</xm:sqref>
        </x14:dataValidation>
        <x14:dataValidation type="list" allowBlank="1" showInputMessage="1" showErrorMessage="1" xr:uid="{0D591984-2010-40B9-A195-AED0FFA0A52E}">
          <x14:formula1>
            <xm:f>'Item list drop down'!$T$7:$T$13</xm:f>
          </x14:formula1>
          <xm:sqref>C60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42A2B-573C-4BBC-90BA-4B9D5266A874}">
  <sheetPr codeName="Sheet2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List'!B31</f>
        <v>SE_2514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bhQZFf2Al/CPpTYH3PSY4BfEsp//5E6g4u/cHmojr/Nb+55Xk9uW7KNmNH7rtzCfxW1fynKmvmqTWYBP9ad/TA==" saltValue="/NxqBh1n9pfhegtWHYAEi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797" priority="7">
      <formula>AND(D28=TRUE,ISBLANK(E28))</formula>
    </cfRule>
  </conditionalFormatting>
  <conditionalFormatting sqref="G28:G50">
    <cfRule type="expression" dxfId="1796" priority="6">
      <formula>AND(F28=TRUE,ISBLANK(G28))</formula>
    </cfRule>
  </conditionalFormatting>
  <conditionalFormatting sqref="H28:H50">
    <cfRule type="expression" dxfId="1793" priority="8">
      <formula>$W28="Incomplete"</formula>
    </cfRule>
  </conditionalFormatting>
  <conditionalFormatting sqref="K2">
    <cfRule type="expression" dxfId="1789" priority="2">
      <formula>$K$2="Not Commenced"</formula>
    </cfRule>
  </conditionalFormatting>
  <conditionalFormatting sqref="L2">
    <cfRule type="expression" dxfId="1787" priority="3">
      <formula>$L$2="Not Commenced"</formula>
    </cfRule>
  </conditionalFormatting>
  <conditionalFormatting sqref="L2:Q2">
    <cfRule type="containsText" dxfId="1786" priority="1" operator="containsText" text="First complete Stocktake">
      <formula>NOT(ISERROR(SEARCH("First complete Stocktake",L2)))</formula>
    </cfRule>
  </conditionalFormatting>
  <conditionalFormatting sqref="M2">
    <cfRule type="expression" dxfId="1785" priority="4">
      <formula>$M$2="Not Commenced"</formula>
    </cfRule>
  </conditionalFormatting>
  <dataValidations count="3">
    <dataValidation type="whole" allowBlank="1" showInputMessage="1" showErrorMessage="1" error="Enter a whole number between 0 and 92" sqref="I17" xr:uid="{5F1A2A41-BC0D-4989-B784-B181ABB47E3E}">
      <formula1>0</formula1>
      <formula2>92</formula2>
    </dataValidation>
    <dataValidation type="list" allowBlank="1" showInputMessage="1" showErrorMessage="1" sqref="C59 I16" xr:uid="{27C97230-6A61-47A1-A19B-F0EB8E743FA3}">
      <formula1>accom_type</formula1>
    </dataValidation>
    <dataValidation type="list" allowBlank="1" showInputMessage="1" showErrorMessage="1" sqref="C62" xr:uid="{0C10D095-9BFB-4AE4-AB03-8AC142BE79F9}">
      <formula1>legal_ongoing</formula1>
    </dataValidation>
  </dataValidations>
  <hyperlinks>
    <hyperlink ref="A3:B3" location="'Persons List'!A1" display="Back to Persons List" xr:uid="{04551219-8A7B-41F4-9614-5DBD8F4FEC5F}"/>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E49277C-BDD6-4A15-BB10-3996C98EF929}">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7F1AA9B0-47B1-4931-9598-44E0EF5134C8}">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9EB5B056-EC5D-47FD-A177-69DFE9B1434A}">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9261853C-A758-4E9B-B7E4-D174D2C6C016}">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51FE530F-96A1-4EF1-A6C8-454865CD7D93}">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DD497FE-4ABE-4641-ACC8-9268F22FA3E1}">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226925CE-41E3-4FB3-A6C5-6A74A076094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5083CF70-6CFB-4F78-948A-147357CD827D}">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01F39EDB-8C0A-43B0-895F-FA42136961B9}">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395573B-47D9-4FFE-A89E-D1E7586FDFCF}">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EFA4700-62DC-4EE9-96F1-CFD6D0C806EF}">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4AE693C5-F229-4D17-AF31-14E90D4334B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7A62482B-4F4B-4403-B987-68B91F469DFE}">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75834284-FBBB-44AD-9310-FC2263BED1C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F3C054A0-DB70-4775-9D16-A512F1AFF72A}">
          <x14:formula1>
            <xm:f>C$18</xm:f>
          </x14:formula1>
          <x14:formula2>
            <xm:f>'Item list drop down'!$C$2</xm:f>
          </x14:formula2>
          <xm:sqref>E28</xm:sqref>
        </x14:dataValidation>
        <x14:dataValidation type="list" allowBlank="1" showInputMessage="1" showErrorMessage="1" xr:uid="{934EEA93-EEAF-47F6-A4EF-99666CF62AF6}">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70E1DF8A-A3F3-41C2-9B80-061D27FDA54D}">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70E6A9D-6073-434B-B2F8-A0835B37BD45}">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6AD021B4-5804-4BD0-B0D3-24EE44193D2A}">
          <x14:formula1>
            <xm:f>'Item list drop down'!$C$1</xm:f>
          </x14:formula1>
          <x14:formula2>
            <xm:f>'Item list drop down'!$C$2</xm:f>
          </x14:formula2>
          <xm:sqref>C18</xm:sqref>
        </x14:dataValidation>
        <x14:dataValidation type="list" allowBlank="1" showInputMessage="1" showErrorMessage="1" xr:uid="{9E57AE5F-AC0F-471A-8CC6-FED7F764CD2D}">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535869EB-6EF5-4E62-8567-5FBE4336EF43}">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6C7FF7EE-EA12-4427-B8F4-B9B696E8A046}">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ABDE1717-D1C2-4ED7-8AAC-E305916BDD23}">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CF5B6477-4E31-41DC-A1C1-A2D7F2AD1B10}">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71F7BA0D-7F10-474D-B01F-03FA98268B0A}">
          <x14:formula1>
            <xm:f>C$18</xm:f>
          </x14:formula1>
          <x14:formula2>
            <xm:f>'Item list drop down'!$C$2</xm:f>
          </x14:formula2>
          <xm:sqref>E31:E50 E29</xm:sqref>
        </x14:dataValidation>
        <x14:dataValidation type="list" allowBlank="1" showInputMessage="1" showErrorMessage="1" xr:uid="{FAA7F8EA-093A-4A98-AA01-2390C565BF28}">
          <x14:formula1>
            <xm:f>'Item list drop down'!$Z$7:$Z$11</xm:f>
          </x14:formula1>
          <xm:sqref>C56</xm:sqref>
        </x14:dataValidation>
        <x14:dataValidation type="list" allowBlank="1" showInputMessage="1" showErrorMessage="1" xr:uid="{4F82373B-B403-40EF-BDDF-DFF45826982A}">
          <x14:formula1>
            <xm:f>'Item list drop down'!$K$7:$K$10</xm:f>
          </x14:formula1>
          <xm:sqref>C58</xm:sqref>
        </x14:dataValidation>
        <x14:dataValidation type="list" allowBlank="1" showInputMessage="1" showErrorMessage="1" xr:uid="{3D467B4A-8B87-4239-BBB1-007C2C0AA18D}">
          <x14:formula1>
            <xm:f>'Item list drop down'!$B$29:$B$31</xm:f>
          </x14:formula1>
          <xm:sqref>O15</xm:sqref>
        </x14:dataValidation>
        <x14:dataValidation type="list" allowBlank="1" showInputMessage="1" showErrorMessage="1" xr:uid="{17233979-1DD6-4B8E-82E3-A1EBE0842396}">
          <x14:formula1>
            <xm:f>'Item list drop down'!$E$29:$E$32</xm:f>
          </x14:formula1>
          <xm:sqref>C57</xm:sqref>
        </x14:dataValidation>
        <x14:dataValidation type="list" allowBlank="1" showInputMessage="1" showErrorMessage="1" xr:uid="{61120D9B-7876-40FF-A3AF-BE9926D4B481}">
          <x14:formula1>
            <xm:f>'Item list drop down'!$B$62:$B$71</xm:f>
          </x14:formula1>
          <xm:sqref>C87</xm:sqref>
        </x14:dataValidation>
        <x14:dataValidation type="list" allowBlank="1" showInputMessage="1" showErrorMessage="1" xr:uid="{E43E9801-2AB2-4FE3-BFF8-05680C5B2716}">
          <x14:formula1>
            <xm:f>'Item list drop down'!$D$62:$D$65</xm:f>
          </x14:formula1>
          <xm:sqref>C88</xm:sqref>
        </x14:dataValidation>
        <x14:dataValidation type="list" allowBlank="1" showInputMessage="1" showErrorMessage="1" xr:uid="{D936B55A-D341-4FAD-8B15-2D59989B9CB6}">
          <x14:formula1>
            <xm:f>'Item list drop down'!$H$42:$H$57</xm:f>
          </x14:formula1>
          <xm:sqref>H28:J50</xm:sqref>
        </x14:dataValidation>
        <x14:dataValidation type="list" allowBlank="1" showInputMessage="1" showErrorMessage="1" xr:uid="{42775011-15AE-4832-9F21-BFEAF70DAE0C}">
          <x14:formula1>
            <xm:f>'Item list drop down'!$T$7:$T$13</xm:f>
          </x14:formula1>
          <xm:sqref>C60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E252-DF6B-485D-A82E-72FB7586959C}">
  <sheetPr codeName="Sheet2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List'!B32</f>
        <v>SE_2515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COUNTIF(Table319[Result],"true")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tFWJcdRonzvrvKtrZGxjkMEBIy30tPEE/0WrbdZwplJoQ1SYamX58j+jCLUVSY90RcL+kjRB7aTlPQXdMOLz6g==" saltValue="LfSrHXYg0dV1zVYO39Xf8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776" priority="7">
      <formula>AND(D28=TRUE,ISBLANK(E28))</formula>
    </cfRule>
  </conditionalFormatting>
  <conditionalFormatting sqref="G28:G50">
    <cfRule type="expression" dxfId="1775" priority="6">
      <formula>AND(F28=TRUE,ISBLANK(G28))</formula>
    </cfRule>
  </conditionalFormatting>
  <conditionalFormatting sqref="H28:H50">
    <cfRule type="expression" dxfId="1772" priority="8">
      <formula>$W28="Incomplete"</formula>
    </cfRule>
  </conditionalFormatting>
  <conditionalFormatting sqref="K2">
    <cfRule type="expression" dxfId="1768" priority="2">
      <formula>$K$2="Not Commenced"</formula>
    </cfRule>
  </conditionalFormatting>
  <conditionalFormatting sqref="L2">
    <cfRule type="expression" dxfId="1766" priority="3">
      <formula>$L$2="Not Commenced"</formula>
    </cfRule>
  </conditionalFormatting>
  <conditionalFormatting sqref="L2:Q2">
    <cfRule type="containsText" dxfId="1765" priority="1" operator="containsText" text="First complete Stocktake">
      <formula>NOT(ISERROR(SEARCH("First complete Stocktake",L2)))</formula>
    </cfRule>
  </conditionalFormatting>
  <conditionalFormatting sqref="M2">
    <cfRule type="expression" dxfId="1764" priority="4">
      <formula>$M$2="Not Commenced"</formula>
    </cfRule>
  </conditionalFormatting>
  <dataValidations count="3">
    <dataValidation type="whole" allowBlank="1" showInputMessage="1" showErrorMessage="1" error="Enter a whole number between 0 and 92" sqref="I17" xr:uid="{B1477F29-5C65-431F-84A1-AF46E137CBD5}">
      <formula1>0</formula1>
      <formula2>92</formula2>
    </dataValidation>
    <dataValidation type="list" allowBlank="1" showInputMessage="1" showErrorMessage="1" sqref="C59 I16" xr:uid="{DD511362-0422-4B3E-B673-A5B938ED2BD5}">
      <formula1>accom_type</formula1>
    </dataValidation>
    <dataValidation type="list" allowBlank="1" showInputMessage="1" showErrorMessage="1" sqref="C62" xr:uid="{764F8D3E-AFF2-478B-A182-F95636F85E3F}">
      <formula1>legal_ongoing</formula1>
    </dataValidation>
  </dataValidations>
  <hyperlinks>
    <hyperlink ref="A3:B3" location="'Persons List'!A1" display="Back to Persons List" xr:uid="{4F555273-8885-4D76-B194-F8B41D7FAEC1}"/>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D62347D7-9590-4B61-A2D7-F7AC2B6431CE}">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4657A09-9596-4549-87B6-22761AD17D78}">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07D1DE64-65A9-4B92-AB4B-55C5CDE6DFB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E8DE2FE4-2824-4B8E-9C6B-341AE6859F90}">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ACC7D284-3D98-422F-AB0C-4A6F57F1D3B2}">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7C1042F-1EC2-4AA5-BF8A-599EA2EFB701}">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548C08C8-F6DE-4254-BC5A-2C82135B1E96}">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E0FC9742-CAF8-4B92-8A7B-35675462F825}">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BF9A570A-B418-44C1-9AEB-B7049311FEDE}">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DA7593C0-3ABB-4958-A7E3-5EA089AC51F2}">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BF41CA9-ED02-43A7-B0E9-1D7648960B43}">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88989B51-FA88-4DCD-A034-B67DBA07FC0C}">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74052D71-755D-4450-8C91-B2452DBBB94C}">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3AA20DF5-4D48-4C1E-B3F6-90ADBCEC51CE}">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980D6493-F491-4A9E-BDBB-C826CD776ED6}">
          <x14:formula1>
            <xm:f>C$18</xm:f>
          </x14:formula1>
          <x14:formula2>
            <xm:f>'Item list drop down'!$C$2</xm:f>
          </x14:formula2>
          <xm:sqref>E28</xm:sqref>
        </x14:dataValidation>
        <x14:dataValidation type="list" allowBlank="1" showInputMessage="1" showErrorMessage="1" xr:uid="{D5F5D0FA-42F4-45BA-971E-6DC141F96E61}">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CDABE3EE-B93D-4268-A1A2-2C12DD55C968}">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A0AC7AA5-E700-4E1C-B499-B57C880757EA}">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0BCC8560-3426-4C04-954B-4E312253FCC6}">
          <x14:formula1>
            <xm:f>'Item list drop down'!$C$1</xm:f>
          </x14:formula1>
          <x14:formula2>
            <xm:f>'Item list drop down'!$C$2</xm:f>
          </x14:formula2>
          <xm:sqref>C18</xm:sqref>
        </x14:dataValidation>
        <x14:dataValidation type="list" allowBlank="1" showInputMessage="1" showErrorMessage="1" xr:uid="{80C9224D-65DA-4BA2-9185-1B8200C6F6A0}">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D9FCCA74-1647-4536-A7E7-9ECE4E2E625C}">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7F18D120-3DCF-45DD-9072-D5474051E688}">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B40FB27C-BD7E-4CEF-B4C5-CDB98DF2347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7AE6C12E-E622-4103-AC8D-EBEECAB3BCF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67091F29-9C9D-446C-B82C-D43C2D931B13}">
          <x14:formula1>
            <xm:f>C$18</xm:f>
          </x14:formula1>
          <x14:formula2>
            <xm:f>'Item list drop down'!$C$2</xm:f>
          </x14:formula2>
          <xm:sqref>E31:E50 E29</xm:sqref>
        </x14:dataValidation>
        <x14:dataValidation type="list" allowBlank="1" showInputMessage="1" showErrorMessage="1" xr:uid="{7484E8E8-9613-452A-8352-12CF5D491CC0}">
          <x14:formula1>
            <xm:f>'Item list drop down'!$Z$7:$Z$11</xm:f>
          </x14:formula1>
          <xm:sqref>C56</xm:sqref>
        </x14:dataValidation>
        <x14:dataValidation type="list" allowBlank="1" showInputMessage="1" showErrorMessage="1" xr:uid="{4A5BB4A9-6D60-4762-AFCE-AE85AC64949F}">
          <x14:formula1>
            <xm:f>'Item list drop down'!$K$7:$K$10</xm:f>
          </x14:formula1>
          <xm:sqref>C58</xm:sqref>
        </x14:dataValidation>
        <x14:dataValidation type="list" allowBlank="1" showInputMessage="1" showErrorMessage="1" xr:uid="{56F4DA46-F696-4315-9427-5C20985A8A95}">
          <x14:formula1>
            <xm:f>'Item list drop down'!$B$29:$B$31</xm:f>
          </x14:formula1>
          <xm:sqref>O15</xm:sqref>
        </x14:dataValidation>
        <x14:dataValidation type="list" allowBlank="1" showInputMessage="1" showErrorMessage="1" xr:uid="{5AF84B26-1107-4A84-AEE6-2350D0A06F91}">
          <x14:formula1>
            <xm:f>'Item list drop down'!$E$29:$E$32</xm:f>
          </x14:formula1>
          <xm:sqref>C57</xm:sqref>
        </x14:dataValidation>
        <x14:dataValidation type="list" allowBlank="1" showInputMessage="1" showErrorMessage="1" xr:uid="{09E66571-AC00-4F5D-BF27-3AD49DC7E78A}">
          <x14:formula1>
            <xm:f>'Item list drop down'!$B$62:$B$71</xm:f>
          </x14:formula1>
          <xm:sqref>C87</xm:sqref>
        </x14:dataValidation>
        <x14:dataValidation type="list" allowBlank="1" showInputMessage="1" showErrorMessage="1" xr:uid="{EA117B11-1459-4657-AF1D-4AEA706EC343}">
          <x14:formula1>
            <xm:f>'Item list drop down'!$D$62:$D$65</xm:f>
          </x14:formula1>
          <xm:sqref>C88</xm:sqref>
        </x14:dataValidation>
        <x14:dataValidation type="list" allowBlank="1" showInputMessage="1" showErrorMessage="1" xr:uid="{49C996C7-C5E1-47A1-B9C5-7F49CA9C525C}">
          <x14:formula1>
            <xm:f>'Item list drop down'!$H$42:$H$57</xm:f>
          </x14:formula1>
          <xm:sqref>H28:J50</xm:sqref>
        </x14:dataValidation>
        <x14:dataValidation type="list" allowBlank="1" showInputMessage="1" showErrorMessage="1" xr:uid="{4CEAEDD6-4DD0-446F-AEBE-3E2D9BBC9EC9}">
          <x14:formula1>
            <xm:f>'Item list drop down'!$T$7:$T$13</xm:f>
          </x14:formula1>
          <xm:sqref>C60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486F-AAAA-42DF-94A5-E5A23193A8F3}">
  <sheetPr codeName="Sheet2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List'!B33</f>
        <v>SE_2516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15rYXcdXoMluv7HjJ/jiT9feWJibxOfGmqUiKUogNoM6lWJjcWsHDqqXzHajtrTRBdW7JXmMKMAqucxIJ9Z0Tw==" saltValue="KI4yy1dBsFccKILp8oRF+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755" priority="7">
      <formula>AND(D28=TRUE,ISBLANK(E28))</formula>
    </cfRule>
  </conditionalFormatting>
  <conditionalFormatting sqref="G28:G50">
    <cfRule type="expression" dxfId="1754" priority="6">
      <formula>AND(F28=TRUE,ISBLANK(G28))</formula>
    </cfRule>
  </conditionalFormatting>
  <conditionalFormatting sqref="H28:H50">
    <cfRule type="expression" dxfId="1751" priority="8">
      <formula>$W28="Incomplete"</formula>
    </cfRule>
  </conditionalFormatting>
  <conditionalFormatting sqref="K2">
    <cfRule type="expression" dxfId="1747" priority="2">
      <formula>$K$2="Not Commenced"</formula>
    </cfRule>
  </conditionalFormatting>
  <conditionalFormatting sqref="L2">
    <cfRule type="expression" dxfId="1745" priority="3">
      <formula>$L$2="Not Commenced"</formula>
    </cfRule>
  </conditionalFormatting>
  <conditionalFormatting sqref="L2:Q2">
    <cfRule type="containsText" dxfId="1744" priority="1" operator="containsText" text="First complete Stocktake">
      <formula>NOT(ISERROR(SEARCH("First complete Stocktake",L2)))</formula>
    </cfRule>
  </conditionalFormatting>
  <conditionalFormatting sqref="M2">
    <cfRule type="expression" dxfId="1743" priority="4">
      <formula>$M$2="Not Commenced"</formula>
    </cfRule>
  </conditionalFormatting>
  <dataValidations count="3">
    <dataValidation type="whole" allowBlank="1" showInputMessage="1" showErrorMessage="1" error="Enter a whole number between 0 and 92" sqref="I17" xr:uid="{DD6E942D-F5D8-42A7-84BD-ECBBF1411E00}">
      <formula1>0</formula1>
      <formula2>92</formula2>
    </dataValidation>
    <dataValidation type="list" allowBlank="1" showInputMessage="1" showErrorMessage="1" sqref="C59 I16" xr:uid="{A92D1E09-E8DE-43CD-961A-F684F1D04A93}">
      <formula1>accom_type</formula1>
    </dataValidation>
    <dataValidation type="list" allowBlank="1" showInputMessage="1" showErrorMessage="1" sqref="C62" xr:uid="{A9F7E763-203F-48B5-9F09-F695AD20AABF}">
      <formula1>legal_ongoing</formula1>
    </dataValidation>
  </dataValidations>
  <hyperlinks>
    <hyperlink ref="A3:B3" location="'Persons List'!A1" display="Back to Persons List" xr:uid="{CBDFE2CD-DA4A-48D8-B442-76256563CCFA}"/>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162BA082-0FA0-4EC8-B6FB-11F718040A2D}">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DF62336A-D6F2-4CB0-B37A-97756A36A47C}">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865B7929-A434-4F80-B2BE-4624C81388D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F56AF5C5-21D2-4262-AD71-CF2D38C2CCC8}">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2A2C3AC8-5C28-4240-A54E-038F932D88C5}">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7D79FD90-40DD-4B88-9F11-B44ABE9FDDE6}">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12FA3D43-12F9-4D80-92C3-F1E62B8DD3E6}">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FE03F89-A931-4B04-9F75-D719070B898B}">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1BAAC56-131F-4856-8E69-42E54B7E7403}">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49324E3-AF03-4BC4-B17B-32CAB746BA8E}">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B35BE4BC-B95E-422F-B81C-02C3C7EC76EB}">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A90888BA-24D9-439B-A0C3-3786A3F18003}">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EFACDE99-BB71-4569-8C28-029F68177B0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FDDE4417-C771-4D42-9A97-33EA9479B1D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3C40A106-9C74-4624-82DA-33F4B6AA3BB5}">
          <x14:formula1>
            <xm:f>C$18</xm:f>
          </x14:formula1>
          <x14:formula2>
            <xm:f>'Item list drop down'!$C$2</xm:f>
          </x14:formula2>
          <xm:sqref>E28</xm:sqref>
        </x14:dataValidation>
        <x14:dataValidation type="list" allowBlank="1" showInputMessage="1" showErrorMessage="1" xr:uid="{6B9940ED-A57F-47B4-BF24-4BBB109D4D15}">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14E60F43-1961-418E-80E6-83F0A0557B21}">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0E8F8E46-ABA0-4DF7-9D8E-A5F01E543145}">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952C7C10-A0FF-4CA2-B676-77742261AEBD}">
          <x14:formula1>
            <xm:f>'Item list drop down'!$C$1</xm:f>
          </x14:formula1>
          <x14:formula2>
            <xm:f>'Item list drop down'!$C$2</xm:f>
          </x14:formula2>
          <xm:sqref>C18</xm:sqref>
        </x14:dataValidation>
        <x14:dataValidation type="list" allowBlank="1" showInputMessage="1" showErrorMessage="1" xr:uid="{B49E5FB3-5097-41B3-BB11-ACA0178D83AF}">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84ACFFC5-C07E-40A9-808A-E6EDE213F76C}">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6C9FCB46-FD7F-48F3-82B1-D3878E68173D}">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6263831E-1AD6-46B2-9610-34B0C25F497C}">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DE3232E7-CD7C-40D5-9DE0-28A6C767C8BF}">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E8392918-4E3B-4654-90E8-77475C4046D3}">
          <x14:formula1>
            <xm:f>C$18</xm:f>
          </x14:formula1>
          <x14:formula2>
            <xm:f>'Item list drop down'!$C$2</xm:f>
          </x14:formula2>
          <xm:sqref>E31:E50 E29</xm:sqref>
        </x14:dataValidation>
        <x14:dataValidation type="list" allowBlank="1" showInputMessage="1" showErrorMessage="1" xr:uid="{DDB71C06-52B1-4077-A2A1-0BE572935BED}">
          <x14:formula1>
            <xm:f>'Item list drop down'!$Z$7:$Z$11</xm:f>
          </x14:formula1>
          <xm:sqref>C56</xm:sqref>
        </x14:dataValidation>
        <x14:dataValidation type="list" allowBlank="1" showInputMessage="1" showErrorMessage="1" xr:uid="{D14F02E9-E4F1-4843-9F40-6685B8E8C085}">
          <x14:formula1>
            <xm:f>'Item list drop down'!$K$7:$K$10</xm:f>
          </x14:formula1>
          <xm:sqref>C58</xm:sqref>
        </x14:dataValidation>
        <x14:dataValidation type="list" allowBlank="1" showInputMessage="1" showErrorMessage="1" xr:uid="{4F3742E4-63CF-466D-925F-6B97C5C7833F}">
          <x14:formula1>
            <xm:f>'Item list drop down'!$B$29:$B$31</xm:f>
          </x14:formula1>
          <xm:sqref>O15</xm:sqref>
        </x14:dataValidation>
        <x14:dataValidation type="list" allowBlank="1" showInputMessage="1" showErrorMessage="1" xr:uid="{4FFF95CE-74E1-40D1-8B98-1AAB228B232D}">
          <x14:formula1>
            <xm:f>'Item list drop down'!$E$29:$E$32</xm:f>
          </x14:formula1>
          <xm:sqref>C57</xm:sqref>
        </x14:dataValidation>
        <x14:dataValidation type="list" allowBlank="1" showInputMessage="1" showErrorMessage="1" xr:uid="{36E2E984-B857-4B61-BBD8-39ECE96627B1}">
          <x14:formula1>
            <xm:f>'Item list drop down'!$B$62:$B$71</xm:f>
          </x14:formula1>
          <xm:sqref>C87</xm:sqref>
        </x14:dataValidation>
        <x14:dataValidation type="list" allowBlank="1" showInputMessage="1" showErrorMessage="1" xr:uid="{FE20EBF8-6E91-4AE4-9C0B-BC9483C38243}">
          <x14:formula1>
            <xm:f>'Item list drop down'!$D$62:$D$65</xm:f>
          </x14:formula1>
          <xm:sqref>C88</xm:sqref>
        </x14:dataValidation>
        <x14:dataValidation type="list" allowBlank="1" showInputMessage="1" showErrorMessage="1" xr:uid="{967FD8CF-13C8-4F5F-ADA4-0551412CECD3}">
          <x14:formula1>
            <xm:f>'Item list drop down'!$H$42:$H$57</xm:f>
          </x14:formula1>
          <xm:sqref>H28:J50</xm:sqref>
        </x14:dataValidation>
        <x14:dataValidation type="list" allowBlank="1" showInputMessage="1" showErrorMessage="1" xr:uid="{F655385C-9D91-4CAC-A848-D7000D00C0B0}">
          <x14:formula1>
            <xm:f>'Item list drop down'!$T$7:$T$13</xm:f>
          </x14:formula1>
          <xm:sqref>C60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8122C-E28A-41EA-89CC-903BA42F4B72}">
  <sheetPr codeName="Sheet2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List'!B34</f>
        <v>SE_2517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qfiMNLGcWQUbgyMKd9TMdCVDRk6eaN+D/QbfiSZMMxgSYGRMrSHmnxm5f5dB/lee3JhrNjoHPWYIY2qXjVB4FA==" saltValue="mHcWCLpNWAhVVuyPHQD3x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734" priority="7">
      <formula>AND(D28=TRUE,ISBLANK(E28))</formula>
    </cfRule>
  </conditionalFormatting>
  <conditionalFormatting sqref="G28:G50">
    <cfRule type="expression" dxfId="1733" priority="6">
      <formula>AND(F28=TRUE,ISBLANK(G28))</formula>
    </cfRule>
  </conditionalFormatting>
  <conditionalFormatting sqref="H28:H50">
    <cfRule type="expression" dxfId="1730" priority="8">
      <formula>$W28="Incomplete"</formula>
    </cfRule>
  </conditionalFormatting>
  <conditionalFormatting sqref="K2">
    <cfRule type="expression" dxfId="1726" priority="2">
      <formula>$K$2="Not Commenced"</formula>
    </cfRule>
  </conditionalFormatting>
  <conditionalFormatting sqref="L2">
    <cfRule type="expression" dxfId="1724" priority="3">
      <formula>$L$2="Not Commenced"</formula>
    </cfRule>
  </conditionalFormatting>
  <conditionalFormatting sqref="L2:Q2">
    <cfRule type="containsText" dxfId="1723" priority="1" operator="containsText" text="First complete Stocktake">
      <formula>NOT(ISERROR(SEARCH("First complete Stocktake",L2)))</formula>
    </cfRule>
  </conditionalFormatting>
  <conditionalFormatting sqref="M2">
    <cfRule type="expression" dxfId="1722" priority="4">
      <formula>$M$2="Not Commenced"</formula>
    </cfRule>
  </conditionalFormatting>
  <dataValidations count="3">
    <dataValidation type="whole" allowBlank="1" showInputMessage="1" showErrorMessage="1" error="Enter a whole number between 0 and 92" sqref="I17" xr:uid="{B1D24D73-DA32-49B2-8091-34DA0B4AC11E}">
      <formula1>0</formula1>
      <formula2>92</formula2>
    </dataValidation>
    <dataValidation type="list" allowBlank="1" showInputMessage="1" showErrorMessage="1" sqref="C59 I16" xr:uid="{48D3F0B0-C2FE-4DCC-90AE-AF1CBC827665}">
      <formula1>accom_type</formula1>
    </dataValidation>
    <dataValidation type="list" allowBlank="1" showInputMessage="1" showErrorMessage="1" sqref="C62" xr:uid="{C03B505D-4212-4882-92F3-B599A040D887}">
      <formula1>legal_ongoing</formula1>
    </dataValidation>
  </dataValidations>
  <hyperlinks>
    <hyperlink ref="A3:B3" location="'Persons List'!A1" display="Back to Persons List" xr:uid="{39F89D7F-C620-4266-8017-3CEA5FF09E2B}"/>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CC0EE394-4C73-4577-B96A-7379DCD743BE}">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A835A88E-7649-4E6F-88A0-D91ED8D0B34D}">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2361EC97-E145-4EEF-B042-B857CAB7A588}">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5AFF20C0-CF48-471C-8ABE-B8530B40894F}">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F4318A56-69D6-4444-96A3-327E90DDA655}">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43AC4909-891F-4E8C-93D9-FD05FC98287B}">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59D4F032-020F-4ADE-9570-51DD4BA2E7A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C7AB011-09F8-4352-9E9E-3C98CFDA7EAF}">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236470E0-FE6E-459A-ABA3-3A7A76C9A06D}">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2910D5F3-C6E9-4F36-9C94-CDE4409174AD}">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2602137D-1D0C-4923-89B5-E93F313BACD6}">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63D9CAEB-3958-4132-9DF0-1B31AA82FCB9}">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14ECCDD3-D320-418F-BB41-E382676D544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F786E156-88AE-44EB-83A1-A7969719F29F}">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1BF607A1-F388-4C92-8C4D-C5EC34731D53}">
          <x14:formula1>
            <xm:f>C$18</xm:f>
          </x14:formula1>
          <x14:formula2>
            <xm:f>'Item list drop down'!$C$2</xm:f>
          </x14:formula2>
          <xm:sqref>E28</xm:sqref>
        </x14:dataValidation>
        <x14:dataValidation type="list" allowBlank="1" showInputMessage="1" showErrorMessage="1" xr:uid="{3B8A907F-6CA9-401B-8634-2BA72DF0059A}">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3DEA756F-916A-42F9-BDF8-ED726063A1C7}">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9FF02E03-A849-4342-AA25-1B44460ACE12}">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1380FD91-19D6-4504-BDCB-3F8ADFA74D36}">
          <x14:formula1>
            <xm:f>'Item list drop down'!$C$1</xm:f>
          </x14:formula1>
          <x14:formula2>
            <xm:f>'Item list drop down'!$C$2</xm:f>
          </x14:formula2>
          <xm:sqref>C18</xm:sqref>
        </x14:dataValidation>
        <x14:dataValidation type="list" allowBlank="1" showInputMessage="1" showErrorMessage="1" xr:uid="{F4F842E4-54A6-4419-8BD8-E139162A781C}">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16141E99-F596-4E80-8A48-29C1928C5A3C}">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3AC15D95-75AF-405E-81F7-6DC902F6D7F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95BFF38D-7F5C-4DCE-8E88-5F575E6AF60B}">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0280D421-0653-4B1E-8400-BD1F42BB8775}">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ADCB9640-6CC3-4BA0-8E3E-6EB050230242}">
          <x14:formula1>
            <xm:f>C$18</xm:f>
          </x14:formula1>
          <x14:formula2>
            <xm:f>'Item list drop down'!$C$2</xm:f>
          </x14:formula2>
          <xm:sqref>E31:E50 E29</xm:sqref>
        </x14:dataValidation>
        <x14:dataValidation type="list" allowBlank="1" showInputMessage="1" showErrorMessage="1" xr:uid="{2EC00BC2-0571-4030-AA65-370C49F182F3}">
          <x14:formula1>
            <xm:f>'Item list drop down'!$Z$7:$Z$11</xm:f>
          </x14:formula1>
          <xm:sqref>C56</xm:sqref>
        </x14:dataValidation>
        <x14:dataValidation type="list" allowBlank="1" showInputMessage="1" showErrorMessage="1" xr:uid="{55009B93-FB9F-4E68-B774-4B15528864F4}">
          <x14:formula1>
            <xm:f>'Item list drop down'!$K$7:$K$10</xm:f>
          </x14:formula1>
          <xm:sqref>C58</xm:sqref>
        </x14:dataValidation>
        <x14:dataValidation type="list" allowBlank="1" showInputMessage="1" showErrorMessage="1" xr:uid="{0032142A-2201-4866-9848-842F2635BFB8}">
          <x14:formula1>
            <xm:f>'Item list drop down'!$B$29:$B$31</xm:f>
          </x14:formula1>
          <xm:sqref>O15</xm:sqref>
        </x14:dataValidation>
        <x14:dataValidation type="list" allowBlank="1" showInputMessage="1" showErrorMessage="1" xr:uid="{AE4CA671-34C5-41F5-A83C-564E758A3DA6}">
          <x14:formula1>
            <xm:f>'Item list drop down'!$E$29:$E$32</xm:f>
          </x14:formula1>
          <xm:sqref>C57</xm:sqref>
        </x14:dataValidation>
        <x14:dataValidation type="list" allowBlank="1" showInputMessage="1" showErrorMessage="1" xr:uid="{D58CAA93-D88F-4424-9216-ED502DD113A5}">
          <x14:formula1>
            <xm:f>'Item list drop down'!$B$62:$B$71</xm:f>
          </x14:formula1>
          <xm:sqref>C87</xm:sqref>
        </x14:dataValidation>
        <x14:dataValidation type="list" allowBlank="1" showInputMessage="1" showErrorMessage="1" xr:uid="{D5747F3A-77D5-453F-A1F5-00BCCB6D2CFB}">
          <x14:formula1>
            <xm:f>'Item list drop down'!$D$62:$D$65</xm:f>
          </x14:formula1>
          <xm:sqref>C88</xm:sqref>
        </x14:dataValidation>
        <x14:dataValidation type="list" allowBlank="1" showInputMessage="1" showErrorMessage="1" xr:uid="{362856D2-6A11-4D83-B99B-DB475DE2A87E}">
          <x14:formula1>
            <xm:f>'Item list drop down'!$H$42:$H$57</xm:f>
          </x14:formula1>
          <xm:sqref>H28:J50</xm:sqref>
        </x14:dataValidation>
        <x14:dataValidation type="list" allowBlank="1" showInputMessage="1" showErrorMessage="1" xr:uid="{0C6FFBE1-7A7D-43D2-917C-650315EBFA28}">
          <x14:formula1>
            <xm:f>'Item list drop down'!$T$7:$T$13</xm:f>
          </x14:formula1>
          <xm:sqref>C60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C9827-1D2E-4A88-9EDB-22054AFEE0E7}">
  <sheetPr codeName="Sheet2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List'!B35</f>
        <v>SE_2518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vYRqzRsThk4XqlSe7gugNKbT8KYApXj04WZlmst3S07FLivuB6VpiVstaK/7OghPeKpUcA0jVc/P+1aggvRa3A==" saltValue="gnMWWf0ukrQ5sR82IANO4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713" priority="7">
      <formula>AND(D28=TRUE,ISBLANK(E28))</formula>
    </cfRule>
  </conditionalFormatting>
  <conditionalFormatting sqref="G28:G50">
    <cfRule type="expression" dxfId="1712" priority="6">
      <formula>AND(F28=TRUE,ISBLANK(G28))</formula>
    </cfRule>
  </conditionalFormatting>
  <conditionalFormatting sqref="H28:H50">
    <cfRule type="expression" dxfId="1709" priority="8">
      <formula>$W28="Incomplete"</formula>
    </cfRule>
  </conditionalFormatting>
  <conditionalFormatting sqref="K2">
    <cfRule type="expression" dxfId="1705" priority="2">
      <formula>$K$2="Not Commenced"</formula>
    </cfRule>
  </conditionalFormatting>
  <conditionalFormatting sqref="L2">
    <cfRule type="expression" dxfId="1703" priority="3">
      <formula>$L$2="Not Commenced"</formula>
    </cfRule>
  </conditionalFormatting>
  <conditionalFormatting sqref="L2:Q2">
    <cfRule type="containsText" dxfId="1702" priority="1" operator="containsText" text="First complete Stocktake">
      <formula>NOT(ISERROR(SEARCH("First complete Stocktake",L2)))</formula>
    </cfRule>
  </conditionalFormatting>
  <conditionalFormatting sqref="M2">
    <cfRule type="expression" dxfId="1701" priority="4">
      <formula>$M$2="Not Commenced"</formula>
    </cfRule>
  </conditionalFormatting>
  <dataValidations count="3">
    <dataValidation type="whole" allowBlank="1" showInputMessage="1" showErrorMessage="1" error="Enter a whole number between 0 and 92" sqref="I17" xr:uid="{FCD4D3B2-C47E-4EC6-B187-735F8B527355}">
      <formula1>0</formula1>
      <formula2>92</formula2>
    </dataValidation>
    <dataValidation type="list" allowBlank="1" showInputMessage="1" showErrorMessage="1" sqref="C59 I16" xr:uid="{1EA2854A-9842-4514-8DAD-5205AB15C426}">
      <formula1>accom_type</formula1>
    </dataValidation>
    <dataValidation type="list" allowBlank="1" showInputMessage="1" showErrorMessage="1" sqref="C62" xr:uid="{B0EAE8F4-6BDC-4BF6-BAC1-E730C2A87F40}">
      <formula1>legal_ongoing</formula1>
    </dataValidation>
  </dataValidations>
  <hyperlinks>
    <hyperlink ref="A3:B3" location="'Persons List'!A1" display="Back to Persons List" xr:uid="{9BAD6EF4-1AF8-428A-BED3-77F7208C4927}"/>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9BCCCD4-2839-4930-9E5B-93D259A0FE53}">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BA813EE6-3E8E-40C9-9730-AB4D2A33EFC7}">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38925336-6A14-422D-9F1E-EE1B3946554F}">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5FE3E3C-3381-4971-B029-2EDFC4836ED1}">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64CEFFE0-0A7F-4A40-B462-3C51485A29BE}">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E1D36853-A783-472C-882E-9533A2550179}">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F57008C3-1A3A-47A4-BFCC-7D14B6229897}">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DB743540-6313-424B-A39D-3B735667B058}">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F914474E-136A-42E5-B56C-FC500677F49F}">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3090BB3C-9D9C-4AE2-9277-55A4C18E50CE}">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149319FF-BA98-4551-93F1-60C2AD03D854}">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367DB301-748D-4E7D-AFA4-0E061975AD8D}">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AE19E005-C0DE-414A-80CF-3A821B0CF8A8}">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5A0E1D76-5FF6-41A5-9070-2BB45A1D2CFB}">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D9ECCEB9-1B18-4C3C-961E-CA261462A890}">
          <x14:formula1>
            <xm:f>C$18</xm:f>
          </x14:formula1>
          <x14:formula2>
            <xm:f>'Item list drop down'!$C$2</xm:f>
          </x14:formula2>
          <xm:sqref>E28</xm:sqref>
        </x14:dataValidation>
        <x14:dataValidation type="list" allowBlank="1" showInputMessage="1" showErrorMessage="1" xr:uid="{F1416FFD-8DC1-4153-8919-388219B72897}">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97DD1FB8-D98F-4BC7-A3EB-72AFFA2BC966}">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48902BA8-033A-4EA1-AA5F-B1C369001EAC}">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613335B7-F39A-4F6B-B2DC-138C19825C4E}">
          <x14:formula1>
            <xm:f>'Item list drop down'!$C$1</xm:f>
          </x14:formula1>
          <x14:formula2>
            <xm:f>'Item list drop down'!$C$2</xm:f>
          </x14:formula2>
          <xm:sqref>C18</xm:sqref>
        </x14:dataValidation>
        <x14:dataValidation type="list" allowBlank="1" showInputMessage="1" showErrorMessage="1" xr:uid="{FBD2D887-896D-4E54-BE6C-F25D58008C85}">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63268417-CC2A-40F9-863C-639C372198F0}">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7A1632B9-FAAC-405A-B4DB-CE2FCA9F2A6B}">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87C0663F-067E-4684-B7CC-F67704047E8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0CB3CBDD-2E82-4E08-A629-A6216C61944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05B608DB-9411-4AD2-918D-63734F9626C4}">
          <x14:formula1>
            <xm:f>C$18</xm:f>
          </x14:formula1>
          <x14:formula2>
            <xm:f>'Item list drop down'!$C$2</xm:f>
          </x14:formula2>
          <xm:sqref>E31:E50 E29</xm:sqref>
        </x14:dataValidation>
        <x14:dataValidation type="list" allowBlank="1" showInputMessage="1" showErrorMessage="1" xr:uid="{8D1A55BF-D909-4763-A39D-633C15ACCC62}">
          <x14:formula1>
            <xm:f>'Item list drop down'!$Z$7:$Z$11</xm:f>
          </x14:formula1>
          <xm:sqref>C56</xm:sqref>
        </x14:dataValidation>
        <x14:dataValidation type="list" allowBlank="1" showInputMessage="1" showErrorMessage="1" xr:uid="{C086A809-FDB2-421F-9A7C-551B462F23EB}">
          <x14:formula1>
            <xm:f>'Item list drop down'!$K$7:$K$10</xm:f>
          </x14:formula1>
          <xm:sqref>C58</xm:sqref>
        </x14:dataValidation>
        <x14:dataValidation type="list" allowBlank="1" showInputMessage="1" showErrorMessage="1" xr:uid="{889AF8BC-875E-4E9A-8109-10AA23EFB9B1}">
          <x14:formula1>
            <xm:f>'Item list drop down'!$B$29:$B$31</xm:f>
          </x14:formula1>
          <xm:sqref>O15</xm:sqref>
        </x14:dataValidation>
        <x14:dataValidation type="list" allowBlank="1" showInputMessage="1" showErrorMessage="1" xr:uid="{620DFCBF-F25B-454D-956E-F458B547B11D}">
          <x14:formula1>
            <xm:f>'Item list drop down'!$E$29:$E$32</xm:f>
          </x14:formula1>
          <xm:sqref>C57</xm:sqref>
        </x14:dataValidation>
        <x14:dataValidation type="list" allowBlank="1" showInputMessage="1" showErrorMessage="1" xr:uid="{ACEBD970-123B-40D6-A563-6E2612FEF190}">
          <x14:formula1>
            <xm:f>'Item list drop down'!$B$62:$B$71</xm:f>
          </x14:formula1>
          <xm:sqref>C87</xm:sqref>
        </x14:dataValidation>
        <x14:dataValidation type="list" allowBlank="1" showInputMessage="1" showErrorMessage="1" xr:uid="{4A840E4B-138B-4DFC-939C-586281A01FDF}">
          <x14:formula1>
            <xm:f>'Item list drop down'!$D$62:$D$65</xm:f>
          </x14:formula1>
          <xm:sqref>C88</xm:sqref>
        </x14:dataValidation>
        <x14:dataValidation type="list" allowBlank="1" showInputMessage="1" showErrorMessage="1" xr:uid="{13B5FD53-6366-4735-B53B-726ABD4EA2F1}">
          <x14:formula1>
            <xm:f>'Item list drop down'!$H$42:$H$57</xm:f>
          </x14:formula1>
          <xm:sqref>H28:J50</xm:sqref>
        </x14:dataValidation>
        <x14:dataValidation type="list" allowBlank="1" showInputMessage="1" showErrorMessage="1" xr:uid="{2F3731EC-ECE8-4242-A64A-BE44395961DD}">
          <x14:formula1>
            <xm:f>'Item list drop down'!$T$7:$T$13</xm:f>
          </x14:formula1>
          <xm:sqref>C60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407C9-ED1E-4991-9778-855E38269C3E}">
  <sheetPr codeName="Sheet30">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List'!B36</f>
        <v>SE_2519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wowTZeSTNTy1kNwLwu1knZ8Nz5tWf/HAgwn5N8QGRqmRoGaHSGC8BXRGu5a/dtIqPuieHx6tPiO1C4veqSzX9w==" saltValue="MrVx8rbFrt9ly1QmckKgL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692" priority="7">
      <formula>AND(D28=TRUE,ISBLANK(E28))</formula>
    </cfRule>
  </conditionalFormatting>
  <conditionalFormatting sqref="G28:G50">
    <cfRule type="expression" dxfId="1691" priority="6">
      <formula>AND(F28=TRUE,ISBLANK(G28))</formula>
    </cfRule>
  </conditionalFormatting>
  <conditionalFormatting sqref="H28:H50">
    <cfRule type="expression" dxfId="1688" priority="8">
      <formula>$W28="Incomplete"</formula>
    </cfRule>
  </conditionalFormatting>
  <conditionalFormatting sqref="K2">
    <cfRule type="expression" dxfId="1684" priority="2">
      <formula>$K$2="Not Commenced"</formula>
    </cfRule>
  </conditionalFormatting>
  <conditionalFormatting sqref="L2">
    <cfRule type="expression" dxfId="1682" priority="3">
      <formula>$L$2="Not Commenced"</formula>
    </cfRule>
  </conditionalFormatting>
  <conditionalFormatting sqref="L2:Q2">
    <cfRule type="containsText" dxfId="1681" priority="1" operator="containsText" text="First complete Stocktake">
      <formula>NOT(ISERROR(SEARCH("First complete Stocktake",L2)))</formula>
    </cfRule>
  </conditionalFormatting>
  <conditionalFormatting sqref="M2">
    <cfRule type="expression" dxfId="1680" priority="4">
      <formula>$M$2="Not Commenced"</formula>
    </cfRule>
  </conditionalFormatting>
  <dataValidations count="3">
    <dataValidation type="whole" allowBlank="1" showInputMessage="1" showErrorMessage="1" error="Enter a whole number between 0 and 92" sqref="I17" xr:uid="{BFCF7BB2-8693-4746-9E07-68AA8B1F0C15}">
      <formula1>0</formula1>
      <formula2>92</formula2>
    </dataValidation>
    <dataValidation type="list" allowBlank="1" showInputMessage="1" showErrorMessage="1" sqref="C59 I16" xr:uid="{F86D1EA1-AFE8-4F27-9EED-D4E1C461F365}">
      <formula1>accom_type</formula1>
    </dataValidation>
    <dataValidation type="list" allowBlank="1" showInputMessage="1" showErrorMessage="1" sqref="C62" xr:uid="{FBF646F1-CBC7-458A-B214-60388886A041}">
      <formula1>legal_ongoing</formula1>
    </dataValidation>
  </dataValidations>
  <hyperlinks>
    <hyperlink ref="A3:B3" location="'Persons List'!A1" display="Back to Persons List" xr:uid="{165FB3D7-8051-4725-A3D0-0066731F8960}"/>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C65427E-F6A3-4E52-8375-CC0C07000A7F}">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662FA478-802C-4161-9A69-0ADA68FFEFA5}">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D3326E26-A4E0-49D2-BDB6-391D46280FCA}">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86FDF76-57ED-4971-8DFB-4F376ACD448C}">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9EE4764-A337-4894-90B5-603CFB86D302}">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28AF446-99DB-4F23-8262-6C60F4C87699}">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8D3A383-071E-4C6E-8243-A3E1ED38597F}">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2ED54EB4-CB25-4A71-9A5B-9B4B056D171E}">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D7BA9A9A-EB81-462E-9574-4F92E5EA3249}">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A691932-9C25-4E58-914F-0B5AB5ED26AE}">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DEA9260-ACC2-4965-AF8C-38FC1D4C0A59}">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576629ED-0E46-4A62-83AC-33E7C6719F49}">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14FFD01-EB40-4F60-BCF5-2597CF641EE8}">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86F6ABAA-01FE-416F-AE10-AF060511B3D0}">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B395F4B9-4E63-4AF6-904D-1EEAF58869A0}">
          <x14:formula1>
            <xm:f>C$18</xm:f>
          </x14:formula1>
          <x14:formula2>
            <xm:f>'Item list drop down'!$C$2</xm:f>
          </x14:formula2>
          <xm:sqref>E28</xm:sqref>
        </x14:dataValidation>
        <x14:dataValidation type="list" allowBlank="1" showInputMessage="1" showErrorMessage="1" xr:uid="{40B3EE9D-B419-4911-AB9F-D6B85366D198}">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3EAA1BC2-541E-45D9-BBDA-396F7CB496B4}">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538A47D-BACC-4FA0-B786-14D5708F3117}">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E0192786-5F2E-4B5D-B904-45C73BCA1BA0}">
          <x14:formula1>
            <xm:f>'Item list drop down'!$C$1</xm:f>
          </x14:formula1>
          <x14:formula2>
            <xm:f>'Item list drop down'!$C$2</xm:f>
          </x14:formula2>
          <xm:sqref>C18</xm:sqref>
        </x14:dataValidation>
        <x14:dataValidation type="list" allowBlank="1" showInputMessage="1" showErrorMessage="1" xr:uid="{A12AAEAB-A9D8-4F64-A5B4-2ADD34592788}">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2D5452C-3A50-47EB-BBF5-1E39A5D39F8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BFB6C947-EF5E-4241-B1F4-9181489E29E5}">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950783D8-F503-4755-9857-AC2083A456CE}">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8F1F2B8B-EBD3-4A84-82C4-7E75929F7B2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3BEDD6B5-AA7B-4880-BE05-8F41DB8AD97E}">
          <x14:formula1>
            <xm:f>C$18</xm:f>
          </x14:formula1>
          <x14:formula2>
            <xm:f>'Item list drop down'!$C$2</xm:f>
          </x14:formula2>
          <xm:sqref>E31:E50 E29</xm:sqref>
        </x14:dataValidation>
        <x14:dataValidation type="list" allowBlank="1" showInputMessage="1" showErrorMessage="1" xr:uid="{59BA2C63-854C-4D63-81E3-DFFDFC5126C0}">
          <x14:formula1>
            <xm:f>'Item list drop down'!$Z$7:$Z$11</xm:f>
          </x14:formula1>
          <xm:sqref>C56</xm:sqref>
        </x14:dataValidation>
        <x14:dataValidation type="list" allowBlank="1" showInputMessage="1" showErrorMessage="1" xr:uid="{A1FF8752-DFF7-457A-A5C4-ED44BF2E7C52}">
          <x14:formula1>
            <xm:f>'Item list drop down'!$K$7:$K$10</xm:f>
          </x14:formula1>
          <xm:sqref>C58</xm:sqref>
        </x14:dataValidation>
        <x14:dataValidation type="list" allowBlank="1" showInputMessage="1" showErrorMessage="1" xr:uid="{E14C13B5-98EA-4144-8009-559E5349C3DB}">
          <x14:formula1>
            <xm:f>'Item list drop down'!$B$29:$B$31</xm:f>
          </x14:formula1>
          <xm:sqref>O15</xm:sqref>
        </x14:dataValidation>
        <x14:dataValidation type="list" allowBlank="1" showInputMessage="1" showErrorMessage="1" xr:uid="{BF584A2E-5661-4212-8F2A-59E4A79F96C4}">
          <x14:formula1>
            <xm:f>'Item list drop down'!$E$29:$E$32</xm:f>
          </x14:formula1>
          <xm:sqref>C57</xm:sqref>
        </x14:dataValidation>
        <x14:dataValidation type="list" allowBlank="1" showInputMessage="1" showErrorMessage="1" xr:uid="{265F746B-96A3-43CD-ACC2-A215421D96DC}">
          <x14:formula1>
            <xm:f>'Item list drop down'!$B$62:$B$71</xm:f>
          </x14:formula1>
          <xm:sqref>C87</xm:sqref>
        </x14:dataValidation>
        <x14:dataValidation type="list" allowBlank="1" showInputMessage="1" showErrorMessage="1" xr:uid="{3807FFAE-BF25-4EC3-8917-46B665B9F7B8}">
          <x14:formula1>
            <xm:f>'Item list drop down'!$D$62:$D$65</xm:f>
          </x14:formula1>
          <xm:sqref>C88</xm:sqref>
        </x14:dataValidation>
        <x14:dataValidation type="list" allowBlank="1" showInputMessage="1" showErrorMessage="1" xr:uid="{64513F1A-4465-4C25-B0CB-A66B7B2F50C1}">
          <x14:formula1>
            <xm:f>'Item list drop down'!$H$42:$H$57</xm:f>
          </x14:formula1>
          <xm:sqref>H28:J50</xm:sqref>
        </x14:dataValidation>
        <x14:dataValidation type="list" allowBlank="1" showInputMessage="1" showErrorMessage="1" xr:uid="{6235277D-5362-4A0D-9228-2FE5EAB2A8F1}">
          <x14:formula1>
            <xm:f>'Item list drop down'!$T$7:$T$13</xm:f>
          </x14:formula1>
          <xm:sqref>C60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56955-4BFC-4BA2-9360-F098384D866E}">
  <sheetPr codeName="Sheet31">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List'!B37</f>
        <v>SE_2520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COUNTIF(Table324[Result],"true")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60WJ6Ka4Gr2M7syMhP9z8nxduS93FdLQztHerwvGsD/lT/r5WeY7rM1Tq0YaOLopICP3tgTrVA8aZ68oVznNyw==" saltValue="glE8ZsXIzoD+VTJQpll/Q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671" priority="7">
      <formula>AND(D28=TRUE,ISBLANK(E28))</formula>
    </cfRule>
  </conditionalFormatting>
  <conditionalFormatting sqref="G28:G50">
    <cfRule type="expression" dxfId="1670" priority="6">
      <formula>AND(F28=TRUE,ISBLANK(G28))</formula>
    </cfRule>
  </conditionalFormatting>
  <conditionalFormatting sqref="H28:H50">
    <cfRule type="expression" dxfId="1667" priority="8">
      <formula>$W28="Incomplete"</formula>
    </cfRule>
  </conditionalFormatting>
  <conditionalFormatting sqref="K2">
    <cfRule type="expression" dxfId="1663" priority="2">
      <formula>$K$2="Not Commenced"</formula>
    </cfRule>
  </conditionalFormatting>
  <conditionalFormatting sqref="L2">
    <cfRule type="expression" dxfId="1661" priority="3">
      <formula>$L$2="Not Commenced"</formula>
    </cfRule>
  </conditionalFormatting>
  <conditionalFormatting sqref="L2:Q2">
    <cfRule type="containsText" dxfId="1660" priority="1" operator="containsText" text="First complete Stocktake">
      <formula>NOT(ISERROR(SEARCH("First complete Stocktake",L2)))</formula>
    </cfRule>
  </conditionalFormatting>
  <conditionalFormatting sqref="M2">
    <cfRule type="expression" dxfId="1659" priority="4">
      <formula>$M$2="Not Commenced"</formula>
    </cfRule>
  </conditionalFormatting>
  <dataValidations count="3">
    <dataValidation type="whole" allowBlank="1" showInputMessage="1" showErrorMessage="1" error="Enter a whole number between 0 and 92" sqref="I17" xr:uid="{79A20BAC-55B9-44F3-93E1-E565B8288AC1}">
      <formula1>0</formula1>
      <formula2>92</formula2>
    </dataValidation>
    <dataValidation type="list" allowBlank="1" showInputMessage="1" showErrorMessage="1" sqref="C59 I16" xr:uid="{25A2C96F-CAB0-4800-AFF2-B5DB7AB68D61}">
      <formula1>accom_type</formula1>
    </dataValidation>
    <dataValidation type="list" allowBlank="1" showInputMessage="1" showErrorMessage="1" sqref="C62" xr:uid="{466DA628-D244-4960-9E70-58FD25F2A9FC}">
      <formula1>legal_ongoing</formula1>
    </dataValidation>
  </dataValidations>
  <hyperlinks>
    <hyperlink ref="A3:B3" location="'Persons List'!A1" display="Back to Persons List" xr:uid="{A0662E8A-7EA8-438B-A178-2B6FD333D320}"/>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010EEE6B-3B46-4F6B-ADF7-E3C6E10BD9E6}">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B1DA8904-0AA3-4CC5-B69D-57D99F86ED17}">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4A3A386D-C684-4268-A5A0-F216758F101F}">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651E318-F248-44EE-ADD2-DE9E43219512}">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BEE7ACB0-0167-486B-83AF-8063F69D9BD1}">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AA819DAB-C1FA-40FA-A7DC-3C3EECEF517C}">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6D805212-EE55-4456-8922-DC080C581BDB}">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A72A524A-BCAF-43A0-B028-AB83B716BC6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293013C5-129A-4102-B6F2-BEF50117E56D}">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8AA85A6D-FD1D-4F20-95E6-FF0E64D36CF7}">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B4E1FC8-B65F-4D06-AD7F-7999BDD03B9B}">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8BEAA498-86B7-4772-9CE7-E79C9E8791F3}">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95AB9C0F-2038-4C58-89B3-877516AB41E3}">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5C762E3E-F68A-4231-93DE-A561A11D79A1}">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352CDB28-9250-47C7-A39A-826D24AF34C7}">
          <x14:formula1>
            <xm:f>C$18</xm:f>
          </x14:formula1>
          <x14:formula2>
            <xm:f>'Item list drop down'!$C$2</xm:f>
          </x14:formula2>
          <xm:sqref>E28</xm:sqref>
        </x14:dataValidation>
        <x14:dataValidation type="list" allowBlank="1" showInputMessage="1" showErrorMessage="1" xr:uid="{ABFFDABD-8B7F-4C66-B043-F5EFFB77D1A4}">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8389576C-89AF-4D17-9921-7B6ACF91FF99}">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DA08FF23-E499-4CD5-AB2D-63B237B0CC8A}">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EB181C71-848F-4578-9625-27B7FE8FFAE6}">
          <x14:formula1>
            <xm:f>'Item list drop down'!$C$1</xm:f>
          </x14:formula1>
          <x14:formula2>
            <xm:f>'Item list drop down'!$C$2</xm:f>
          </x14:formula2>
          <xm:sqref>C18</xm:sqref>
        </x14:dataValidation>
        <x14:dataValidation type="list" allowBlank="1" showInputMessage="1" showErrorMessage="1" xr:uid="{BF1920F8-A85E-4050-B721-124A82BA10AD}">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5DA8D597-4278-4FF3-8FE6-EB32CDCF59F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664CBC35-AA74-4C85-BA0B-CAB3FE46B952}">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0D9B26B-9B18-474F-9C84-EBC84CABC896}">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12B49416-92ED-4837-87B3-8F6DBA72EBBF}">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05789751-5EF0-49D7-B51B-CC71DABA99B9}">
          <x14:formula1>
            <xm:f>C$18</xm:f>
          </x14:formula1>
          <x14:formula2>
            <xm:f>'Item list drop down'!$C$2</xm:f>
          </x14:formula2>
          <xm:sqref>E31:E50 E29</xm:sqref>
        </x14:dataValidation>
        <x14:dataValidation type="list" allowBlank="1" showInputMessage="1" showErrorMessage="1" xr:uid="{40B0EA1D-54B8-42A4-A885-4103BDB33F92}">
          <x14:formula1>
            <xm:f>'Item list drop down'!$Z$7:$Z$11</xm:f>
          </x14:formula1>
          <xm:sqref>C56</xm:sqref>
        </x14:dataValidation>
        <x14:dataValidation type="list" allowBlank="1" showInputMessage="1" showErrorMessage="1" xr:uid="{3F0E649C-1ADF-4816-92DE-F9E9D6BF0F16}">
          <x14:formula1>
            <xm:f>'Item list drop down'!$K$7:$K$10</xm:f>
          </x14:formula1>
          <xm:sqref>C58</xm:sqref>
        </x14:dataValidation>
        <x14:dataValidation type="list" allowBlank="1" showInputMessage="1" showErrorMessage="1" xr:uid="{6443417F-AF8D-445D-A45A-2B823B6928C0}">
          <x14:formula1>
            <xm:f>'Item list drop down'!$B$29:$B$31</xm:f>
          </x14:formula1>
          <xm:sqref>O15</xm:sqref>
        </x14:dataValidation>
        <x14:dataValidation type="list" allowBlank="1" showInputMessage="1" showErrorMessage="1" xr:uid="{056921D5-9C95-4878-A65D-3D9FC7E50ED2}">
          <x14:formula1>
            <xm:f>'Item list drop down'!$E$29:$E$32</xm:f>
          </x14:formula1>
          <xm:sqref>C57</xm:sqref>
        </x14:dataValidation>
        <x14:dataValidation type="list" allowBlank="1" showInputMessage="1" showErrorMessage="1" xr:uid="{30845B8C-F0A9-4703-B7E8-156F1BDB9938}">
          <x14:formula1>
            <xm:f>'Item list drop down'!$B$62:$B$71</xm:f>
          </x14:formula1>
          <xm:sqref>C87</xm:sqref>
        </x14:dataValidation>
        <x14:dataValidation type="list" allowBlank="1" showInputMessage="1" showErrorMessage="1" xr:uid="{19802F71-1FA5-4BD8-A76E-958784376D97}">
          <x14:formula1>
            <xm:f>'Item list drop down'!$D$62:$D$65</xm:f>
          </x14:formula1>
          <xm:sqref>C88</xm:sqref>
        </x14:dataValidation>
        <x14:dataValidation type="list" allowBlank="1" showInputMessage="1" showErrorMessage="1" xr:uid="{AFC31835-2877-404C-9860-3E4B3387B99E}">
          <x14:formula1>
            <xm:f>'Item list drop down'!$H$42:$H$57</xm:f>
          </x14:formula1>
          <xm:sqref>H28:J50</xm:sqref>
        </x14:dataValidation>
        <x14:dataValidation type="list" allowBlank="1" showInputMessage="1" showErrorMessage="1" xr:uid="{323266D3-78B3-4396-A59A-27D5046CB1D8}">
          <x14:formula1>
            <xm:f>'Item list drop down'!$T$7:$T$13</xm:f>
          </x14:formula1>
          <xm:sqref>C60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4A4D5-6048-4B2E-AC25-FD14DAC6528F}">
  <sheetPr codeName="Sheet3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List'!B38</f>
        <v>SE_2521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PGVp7FV3bwQZfYZ1y2O2ND4XS69t9SduTTzxlSOtLsHEtuGSn2z7NCNGu3bX2fet2z2Exef3BiQRlpTmq1QiAw==" saltValue="MhbtrVOLg8GvUYbaD3vvy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650" priority="7">
      <formula>AND(D28=TRUE,ISBLANK(E28))</formula>
    </cfRule>
  </conditionalFormatting>
  <conditionalFormatting sqref="G28:G50">
    <cfRule type="expression" dxfId="1649" priority="6">
      <formula>AND(F28=TRUE,ISBLANK(G28))</formula>
    </cfRule>
  </conditionalFormatting>
  <conditionalFormatting sqref="H28:H50">
    <cfRule type="expression" dxfId="1646" priority="8">
      <formula>$W28="Incomplete"</formula>
    </cfRule>
  </conditionalFormatting>
  <conditionalFormatting sqref="K2">
    <cfRule type="expression" dxfId="1642" priority="2">
      <formula>$K$2="Not Commenced"</formula>
    </cfRule>
  </conditionalFormatting>
  <conditionalFormatting sqref="L2">
    <cfRule type="expression" dxfId="1640" priority="3">
      <formula>$L$2="Not Commenced"</formula>
    </cfRule>
  </conditionalFormatting>
  <conditionalFormatting sqref="L2:Q2">
    <cfRule type="containsText" dxfId="1639" priority="1" operator="containsText" text="First complete Stocktake">
      <formula>NOT(ISERROR(SEARCH("First complete Stocktake",L2)))</formula>
    </cfRule>
  </conditionalFormatting>
  <conditionalFormatting sqref="M2">
    <cfRule type="expression" dxfId="1638" priority="4">
      <formula>$M$2="Not Commenced"</formula>
    </cfRule>
  </conditionalFormatting>
  <dataValidations count="3">
    <dataValidation type="whole" allowBlank="1" showInputMessage="1" showErrorMessage="1" error="Enter a whole number between 0 and 92" sqref="I17" xr:uid="{8F511B54-A31C-4C2E-B460-070239FF6289}">
      <formula1>0</formula1>
      <formula2>92</formula2>
    </dataValidation>
    <dataValidation type="list" allowBlank="1" showInputMessage="1" showErrorMessage="1" sqref="C59 I16" xr:uid="{D748D827-683B-46AA-A56E-1D9F5FF9D9DF}">
      <formula1>accom_type</formula1>
    </dataValidation>
    <dataValidation type="list" allowBlank="1" showInputMessage="1" showErrorMessage="1" sqref="C62" xr:uid="{91035102-BAF2-4E8A-95EC-66A35FE207E6}">
      <formula1>legal_ongoing</formula1>
    </dataValidation>
  </dataValidations>
  <hyperlinks>
    <hyperlink ref="A3:B3" location="'Persons List'!A1" display="Back to Persons List" xr:uid="{82AABEEB-BEF4-41C5-A453-B7AB7211336E}"/>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45C2481B-80FF-451B-BDE9-D58525CDEEB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6F1672A8-4049-449B-A8F9-A1934096D423}">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877A7060-58D5-40DF-B60C-E6B177D82DC1}">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D8D0FD18-A710-43F3-939B-102D1F030F70}">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37896D22-82C3-495C-9B59-7C3A62484D8B}">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3DF85B9-DF42-442A-9A96-A4AE8F900272}">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455D44D-F47A-4C4C-9844-AAAC4C473605}">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C804827D-7AE5-4940-B8C6-C08D6AF55270}">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EB6D07D0-EE89-4D19-836C-B6097F796D4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223995C3-1B7D-45D3-9CF5-36606F03441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922CA39C-79B9-4792-AC28-400727523CE8}">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DCB5D82A-C02A-4A0C-B150-B1D8352D717B}">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5B4CC8D-3B28-4916-99A0-51F12C82B403}">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ED5D7CC8-5E2A-4F99-A75E-3F66E789E653}">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AB885F70-28C4-4742-9B55-6DC8E900C240}">
          <x14:formula1>
            <xm:f>C$18</xm:f>
          </x14:formula1>
          <x14:formula2>
            <xm:f>'Item list drop down'!$C$2</xm:f>
          </x14:formula2>
          <xm:sqref>E28</xm:sqref>
        </x14:dataValidation>
        <x14:dataValidation type="list" allowBlank="1" showInputMessage="1" showErrorMessage="1" xr:uid="{3E3FAA9D-9564-4E3E-A2E7-928D8B43ACF3}">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07E8AC10-849C-40B6-9FD5-592BC943F996}">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6D625AAC-89F8-48C5-AF21-A64C7717FB37}">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3C0112C4-F58A-4803-9BF7-0942E0F4F673}">
          <x14:formula1>
            <xm:f>'Item list drop down'!$C$1</xm:f>
          </x14:formula1>
          <x14:formula2>
            <xm:f>'Item list drop down'!$C$2</xm:f>
          </x14:formula2>
          <xm:sqref>C18</xm:sqref>
        </x14:dataValidation>
        <x14:dataValidation type="list" allowBlank="1" showInputMessage="1" showErrorMessage="1" xr:uid="{5BD60D96-4938-4916-8975-180BD0FDA66F}">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ACE71CE3-EE19-41BF-A1F9-9A45343F7A6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08290273-4C03-4B4F-94B7-B0444A7BCB08}">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FC4A490-50B4-4812-9B09-0BEB3D09668D}">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3380C6D-F81D-421A-8FBD-766DF8BA3C1B}">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C021BF93-196C-4690-AC7C-0A19EFAD42D7}">
          <x14:formula1>
            <xm:f>C$18</xm:f>
          </x14:formula1>
          <x14:formula2>
            <xm:f>'Item list drop down'!$C$2</xm:f>
          </x14:formula2>
          <xm:sqref>E31:E50 E29</xm:sqref>
        </x14:dataValidation>
        <x14:dataValidation type="list" allowBlank="1" showInputMessage="1" showErrorMessage="1" xr:uid="{D86B944E-EFE4-4421-8EA0-F6375FC60045}">
          <x14:formula1>
            <xm:f>'Item list drop down'!$Z$7:$Z$11</xm:f>
          </x14:formula1>
          <xm:sqref>C56</xm:sqref>
        </x14:dataValidation>
        <x14:dataValidation type="list" allowBlank="1" showInputMessage="1" showErrorMessage="1" xr:uid="{5D74776B-675B-4DAB-85AC-CEDC863FEEF7}">
          <x14:formula1>
            <xm:f>'Item list drop down'!$K$7:$K$10</xm:f>
          </x14:formula1>
          <xm:sqref>C58</xm:sqref>
        </x14:dataValidation>
        <x14:dataValidation type="list" allowBlank="1" showInputMessage="1" showErrorMessage="1" xr:uid="{2A985F27-8268-4419-927C-44C9F9907949}">
          <x14:formula1>
            <xm:f>'Item list drop down'!$B$29:$B$31</xm:f>
          </x14:formula1>
          <xm:sqref>O15</xm:sqref>
        </x14:dataValidation>
        <x14:dataValidation type="list" allowBlank="1" showInputMessage="1" showErrorMessage="1" xr:uid="{D4EC23E7-B637-4981-8F54-37E389956A94}">
          <x14:formula1>
            <xm:f>'Item list drop down'!$E$29:$E$32</xm:f>
          </x14:formula1>
          <xm:sqref>C57</xm:sqref>
        </x14:dataValidation>
        <x14:dataValidation type="list" allowBlank="1" showInputMessage="1" showErrorMessage="1" xr:uid="{E9CA77E6-26B6-43E0-A7B9-617BDB06D85E}">
          <x14:formula1>
            <xm:f>'Item list drop down'!$B$62:$B$71</xm:f>
          </x14:formula1>
          <xm:sqref>C87</xm:sqref>
        </x14:dataValidation>
        <x14:dataValidation type="list" allowBlank="1" showInputMessage="1" showErrorMessage="1" xr:uid="{BBA43D8C-B40E-4423-8E88-4BFF2EE8B6BF}">
          <x14:formula1>
            <xm:f>'Item list drop down'!$D$62:$D$65</xm:f>
          </x14:formula1>
          <xm:sqref>C88</xm:sqref>
        </x14:dataValidation>
        <x14:dataValidation type="list" allowBlank="1" showInputMessage="1" showErrorMessage="1" xr:uid="{16D1A3D3-B921-401F-8426-3D641AD90561}">
          <x14:formula1>
            <xm:f>'Item list drop down'!$H$42:$H$57</xm:f>
          </x14:formula1>
          <xm:sqref>H28:J50</xm:sqref>
        </x14:dataValidation>
        <x14:dataValidation type="list" allowBlank="1" showInputMessage="1" showErrorMessage="1" xr:uid="{61B3330C-6216-4A80-9261-32535C0EB8D3}">
          <x14:formula1>
            <xm:f>'Item list drop down'!$T$7:$T$13</xm:f>
          </x14:formula1>
          <xm:sqref>C60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09F71-6D5D-4EDB-A78C-520CEDFDF983}">
  <sheetPr codeName="Sheet3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List'!B39</f>
        <v>SE_2522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kvX0GVNter89ARPCsF0i9yVyXiws95XuUftRQ5lTVuzyK5QrHSSCACm9cAhdQH7uzmC2RxZx/Rz84DhnARv2hg==" saltValue="dX927xrTN/4ytVQRPyGwA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629" priority="7">
      <formula>AND(D28=TRUE,ISBLANK(E28))</formula>
    </cfRule>
  </conditionalFormatting>
  <conditionalFormatting sqref="G28:G50">
    <cfRule type="expression" dxfId="1628" priority="6">
      <formula>AND(F28=TRUE,ISBLANK(G28))</formula>
    </cfRule>
  </conditionalFormatting>
  <conditionalFormatting sqref="H28:H50">
    <cfRule type="expression" dxfId="1625" priority="8">
      <formula>$W28="Incomplete"</formula>
    </cfRule>
  </conditionalFormatting>
  <conditionalFormatting sqref="K2">
    <cfRule type="expression" dxfId="1621" priority="2">
      <formula>$K$2="Not Commenced"</formula>
    </cfRule>
  </conditionalFormatting>
  <conditionalFormatting sqref="L2">
    <cfRule type="expression" dxfId="1619" priority="3">
      <formula>$L$2="Not Commenced"</formula>
    </cfRule>
  </conditionalFormatting>
  <conditionalFormatting sqref="L2:Q2">
    <cfRule type="containsText" dxfId="1618" priority="1" operator="containsText" text="First complete Stocktake">
      <formula>NOT(ISERROR(SEARCH("First complete Stocktake",L2)))</formula>
    </cfRule>
  </conditionalFormatting>
  <conditionalFormatting sqref="M2">
    <cfRule type="expression" dxfId="1617" priority="4">
      <formula>$M$2="Not Commenced"</formula>
    </cfRule>
  </conditionalFormatting>
  <dataValidations count="3">
    <dataValidation type="whole" allowBlank="1" showInputMessage="1" showErrorMessage="1" error="Enter a whole number between 0 and 92" sqref="I17" xr:uid="{61FE70F6-F91F-4659-B0E3-AF9F22EA6C3A}">
      <formula1>0</formula1>
      <formula2>92</formula2>
    </dataValidation>
    <dataValidation type="list" allowBlank="1" showInputMessage="1" showErrorMessage="1" sqref="C59 I16" xr:uid="{F63A3F18-94C0-47DD-BAB2-FD5356783205}">
      <formula1>accom_type</formula1>
    </dataValidation>
    <dataValidation type="list" allowBlank="1" showInputMessage="1" showErrorMessage="1" sqref="C62" xr:uid="{F2734AD2-C662-42C7-81BC-2B1197F729CE}">
      <formula1>legal_ongoing</formula1>
    </dataValidation>
  </dataValidations>
  <hyperlinks>
    <hyperlink ref="A3:B3" location="'Persons List'!A1" display="Back to Persons List" xr:uid="{383EC09A-9A02-47A5-92E5-2EE48382066E}"/>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06820906-28E5-4655-B6A4-973A6A33021F}">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7FF0AC6-CCB8-4F87-ADB4-D958E17D6D1D}">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35967A6D-3628-4F29-BE41-0F8DC914C18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4043DFBD-A6B5-4FC0-8A87-4823EB5A65D1}">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DDFA3413-3086-4068-A477-AB380C1457F9}">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F16C28FE-C3A6-4297-A931-F5C0B3A5FD94}">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EF3BF84C-E9B9-4002-B0D4-08B0449E7055}">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6ACA5D82-CA29-4F94-9218-A2AD7EF22985}">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693BEEA3-3968-4C2E-B3F5-4C7DA143D636}">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8A4AE3A-B7E5-4B50-9D32-4EE74010C9B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D6F66BC2-8D59-4840-B6F1-BA2C4D605841}">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84B0D293-8758-4BE6-A1E1-49330A26B344}">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67584EB6-0A36-4BBE-85D6-E7354B80F720}">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6AF2E93F-18C2-4515-AD2A-E3C05C5C5C9B}">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D868EB5B-340D-4964-9D16-E8CDDA095D21}">
          <x14:formula1>
            <xm:f>C$18</xm:f>
          </x14:formula1>
          <x14:formula2>
            <xm:f>'Item list drop down'!$C$2</xm:f>
          </x14:formula2>
          <xm:sqref>E28</xm:sqref>
        </x14:dataValidation>
        <x14:dataValidation type="list" allowBlank="1" showInputMessage="1" showErrorMessage="1" xr:uid="{FF679320-9708-4A0D-8FAD-8FC2FFC76D51}">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3BE4A63E-8980-4A08-AF02-07F67CA92E2A}">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DFAAAB4-63E3-47DC-80D7-E7BC37ABFA34}">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BA15EDE3-DF5A-4894-8B5F-5A23FAE92716}">
          <x14:formula1>
            <xm:f>'Item list drop down'!$C$1</xm:f>
          </x14:formula1>
          <x14:formula2>
            <xm:f>'Item list drop down'!$C$2</xm:f>
          </x14:formula2>
          <xm:sqref>C18</xm:sqref>
        </x14:dataValidation>
        <x14:dataValidation type="list" allowBlank="1" showInputMessage="1" showErrorMessage="1" xr:uid="{62E24CEC-4428-4CDD-B214-1F87892B4E66}">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99E114E1-1F82-45CB-99D1-2ACDDB55C0D9}">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EAEC2683-7B28-4861-96DE-066DBF0913C2}">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EFC132BE-EC31-49EC-860D-743308964E8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ADBB5BC4-CA48-4F29-B5EF-2C373EBE4907}">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37077D93-F7FC-4A61-9E85-778CD2C016DA}">
          <x14:formula1>
            <xm:f>C$18</xm:f>
          </x14:formula1>
          <x14:formula2>
            <xm:f>'Item list drop down'!$C$2</xm:f>
          </x14:formula2>
          <xm:sqref>E31:E50 E29</xm:sqref>
        </x14:dataValidation>
        <x14:dataValidation type="list" allowBlank="1" showInputMessage="1" showErrorMessage="1" xr:uid="{B9DD9931-5E8A-4782-AF38-758732C0CFB1}">
          <x14:formula1>
            <xm:f>'Item list drop down'!$Z$7:$Z$11</xm:f>
          </x14:formula1>
          <xm:sqref>C56</xm:sqref>
        </x14:dataValidation>
        <x14:dataValidation type="list" allowBlank="1" showInputMessage="1" showErrorMessage="1" xr:uid="{40F77B42-E119-477F-84DA-28319E443251}">
          <x14:formula1>
            <xm:f>'Item list drop down'!$K$7:$K$10</xm:f>
          </x14:formula1>
          <xm:sqref>C58</xm:sqref>
        </x14:dataValidation>
        <x14:dataValidation type="list" allowBlank="1" showInputMessage="1" showErrorMessage="1" xr:uid="{483D744C-9B95-4B24-93BF-AAC52A1642B4}">
          <x14:formula1>
            <xm:f>'Item list drop down'!$B$29:$B$31</xm:f>
          </x14:formula1>
          <xm:sqref>O15</xm:sqref>
        </x14:dataValidation>
        <x14:dataValidation type="list" allowBlank="1" showInputMessage="1" showErrorMessage="1" xr:uid="{C9873CBB-246F-4EE5-A6D0-F5F03A7886CE}">
          <x14:formula1>
            <xm:f>'Item list drop down'!$E$29:$E$32</xm:f>
          </x14:formula1>
          <xm:sqref>C57</xm:sqref>
        </x14:dataValidation>
        <x14:dataValidation type="list" allowBlank="1" showInputMessage="1" showErrorMessage="1" xr:uid="{4CDA44CC-1F2A-4EEC-916D-BD5E60BFB05B}">
          <x14:formula1>
            <xm:f>'Item list drop down'!$B$62:$B$71</xm:f>
          </x14:formula1>
          <xm:sqref>C87</xm:sqref>
        </x14:dataValidation>
        <x14:dataValidation type="list" allowBlank="1" showInputMessage="1" showErrorMessage="1" xr:uid="{2FF83C69-9A71-4C65-84B7-6D965472364B}">
          <x14:formula1>
            <xm:f>'Item list drop down'!$D$62:$D$65</xm:f>
          </x14:formula1>
          <xm:sqref>C88</xm:sqref>
        </x14:dataValidation>
        <x14:dataValidation type="list" allowBlank="1" showInputMessage="1" showErrorMessage="1" xr:uid="{A741A51A-3100-4630-9487-87FFA0F9AF0B}">
          <x14:formula1>
            <xm:f>'Item list drop down'!$H$42:$H$57</xm:f>
          </x14:formula1>
          <xm:sqref>H28:J50</xm:sqref>
        </x14:dataValidation>
        <x14:dataValidation type="list" allowBlank="1" showInputMessage="1" showErrorMessage="1" xr:uid="{D766660A-48FB-44FC-AF8C-DF1B5D8B5886}">
          <x14:formula1>
            <xm:f>'Item list drop down'!$T$7:$T$13</xm:f>
          </x14:formula1>
          <xm:sqref>C60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6F003-0040-4A2D-83D2-5778DF1B394C}">
  <sheetPr codeName="Sheet10"/>
  <dimension ref="A1:AX134"/>
  <sheetViews>
    <sheetView zoomScaleNormal="100" workbookViewId="0"/>
  </sheetViews>
  <sheetFormatPr defaultRowHeight="14" x14ac:dyDescent="0.3"/>
  <cols>
    <col min="1" max="1" width="1.83203125" customWidth="1"/>
    <col min="2" max="2" width="5.25" customWidth="1"/>
    <col min="3" max="3" width="35.33203125" customWidth="1"/>
    <col min="4" max="4" width="27.83203125" customWidth="1"/>
    <col min="5" max="5" width="30.75" customWidth="1"/>
    <col min="6" max="6" width="34.75" customWidth="1"/>
    <col min="7" max="7" width="9.33203125" customWidth="1"/>
    <col min="8" max="8" width="12.83203125" customWidth="1"/>
    <col min="9" max="9" width="8.58203125" customWidth="1"/>
    <col min="10" max="10" width="21.83203125" customWidth="1"/>
    <col min="11" max="11" width="18.25" hidden="1" customWidth="1"/>
    <col min="12" max="12" width="23.5" hidden="1" customWidth="1"/>
    <col min="13" max="13" width="17.75" hidden="1" customWidth="1"/>
    <col min="14" max="14" width="18.25" hidden="1" customWidth="1"/>
    <col min="15" max="18" width="8.58203125" hidden="1" customWidth="1"/>
    <col min="19" max="22" width="8.58203125" customWidth="1"/>
  </cols>
  <sheetData>
    <row r="1" spans="1:50" x14ac:dyDescent="0.3">
      <c r="A1" s="157"/>
      <c r="B1" s="157"/>
      <c r="C1" s="157"/>
      <c r="D1" s="157"/>
      <c r="E1" s="157"/>
      <c r="F1" s="157"/>
      <c r="G1" s="157"/>
      <c r="H1" s="157"/>
      <c r="I1" s="38"/>
      <c r="J1" s="12"/>
      <c r="K1" s="12"/>
      <c r="L1" s="194" t="s">
        <v>270</v>
      </c>
      <c r="M1" s="194" t="s">
        <v>270</v>
      </c>
      <c r="N1" s="194" t="s">
        <v>270</v>
      </c>
      <c r="O1" s="194" t="s">
        <v>270</v>
      </c>
      <c r="P1" s="194" t="s">
        <v>270</v>
      </c>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0" ht="39" customHeight="1" x14ac:dyDescent="0.3">
      <c r="A2" s="398" t="s">
        <v>848</v>
      </c>
      <c r="B2" s="399"/>
      <c r="C2" s="399"/>
      <c r="D2" s="399"/>
      <c r="E2" s="399"/>
      <c r="F2" s="399"/>
      <c r="G2" s="399"/>
      <c r="H2" s="399"/>
      <c r="I2" s="38"/>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0" ht="14.5" customHeight="1" x14ac:dyDescent="0.3">
      <c r="A3" s="43"/>
      <c r="B3" s="51"/>
      <c r="C3" s="51"/>
      <c r="D3" s="51"/>
      <c r="E3" s="51"/>
      <c r="F3" s="51"/>
      <c r="G3" s="51"/>
      <c r="H3" s="51"/>
      <c r="I3" s="38"/>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row>
    <row r="4" spans="1:50" ht="18" x14ac:dyDescent="0.4">
      <c r="A4" s="38"/>
      <c r="B4" s="39" t="s">
        <v>1134</v>
      </c>
      <c r="C4" s="12"/>
      <c r="D4" s="12"/>
      <c r="E4" s="12"/>
      <c r="F4" s="12"/>
      <c r="G4" s="12"/>
      <c r="H4" s="12"/>
      <c r="I4" s="38"/>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row>
    <row r="5" spans="1:50" ht="20.149999999999999" customHeight="1" x14ac:dyDescent="0.4">
      <c r="A5" s="38"/>
      <c r="B5" s="52"/>
      <c r="C5" s="12"/>
      <c r="D5" s="12"/>
      <c r="E5" s="12"/>
      <c r="F5" s="403" t="s">
        <v>1133</v>
      </c>
      <c r="G5" s="403"/>
      <c r="H5" s="60"/>
      <c r="I5" s="191"/>
      <c r="J5" s="60"/>
      <c r="K5" s="60"/>
      <c r="L5" s="12" t="s">
        <v>1131</v>
      </c>
      <c r="M5" s="12"/>
      <c r="N5" s="12"/>
      <c r="O5" s="12"/>
      <c r="P5" s="12"/>
      <c r="Q5" s="40"/>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row>
    <row r="6" spans="1:50" ht="28" customHeight="1" x14ac:dyDescent="0.3">
      <c r="A6" s="38"/>
      <c r="B6" s="178" t="s">
        <v>336</v>
      </c>
      <c r="D6" s="12"/>
      <c r="E6" s="12"/>
      <c r="F6" s="403"/>
      <c r="G6" s="403"/>
      <c r="H6" s="12"/>
      <c r="I6" s="191"/>
      <c r="J6" s="60"/>
      <c r="K6" s="60"/>
      <c r="L6" s="12" t="s">
        <v>1130</v>
      </c>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row>
    <row r="7" spans="1:50" x14ac:dyDescent="0.3">
      <c r="A7" s="38"/>
      <c r="B7" s="12"/>
      <c r="C7" s="33"/>
      <c r="D7" s="33"/>
      <c r="E7" s="12"/>
      <c r="G7" s="186"/>
      <c r="H7" s="12"/>
      <c r="I7" s="191"/>
      <c r="J7" s="60"/>
      <c r="K7" s="60"/>
      <c r="L7" s="4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row>
    <row r="8" spans="1:50" ht="29.15" customHeight="1" x14ac:dyDescent="0.3">
      <c r="A8" s="38"/>
      <c r="B8" s="12"/>
      <c r="C8" s="198" t="s">
        <v>94</v>
      </c>
      <c r="D8" s="201"/>
      <c r="E8" s="182"/>
      <c r="F8" s="213" t="s">
        <v>909</v>
      </c>
      <c r="G8" s="301" t="b">
        <v>0</v>
      </c>
      <c r="H8" s="187"/>
      <c r="I8" s="60"/>
      <c r="J8" s="60"/>
      <c r="K8" s="60"/>
      <c r="L8" s="12" t="s">
        <v>1129</v>
      </c>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row>
    <row r="9" spans="1:50" ht="36.65" customHeight="1" x14ac:dyDescent="0.3">
      <c r="A9" s="38"/>
      <c r="B9" s="12"/>
      <c r="C9" s="198" t="s">
        <v>329</v>
      </c>
      <c r="D9" s="218"/>
      <c r="E9" s="184"/>
      <c r="F9" s="214" t="s">
        <v>7</v>
      </c>
      <c r="G9" s="301" t="b">
        <v>0</v>
      </c>
      <c r="H9" s="37"/>
      <c r="I9" s="60"/>
      <c r="J9" s="60"/>
      <c r="K9" s="60"/>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row>
    <row r="10" spans="1:50" ht="22" customHeight="1" x14ac:dyDescent="0.3">
      <c r="A10" s="38"/>
      <c r="B10" s="12"/>
      <c r="C10" s="198" t="s">
        <v>139</v>
      </c>
      <c r="D10" s="201" t="s">
        <v>96</v>
      </c>
      <c r="E10" s="182"/>
      <c r="F10" s="214" t="s">
        <v>9</v>
      </c>
      <c r="G10" s="301" t="b">
        <v>0</v>
      </c>
      <c r="H10" s="12"/>
      <c r="I10" s="191"/>
      <c r="J10" s="60"/>
      <c r="K10" s="60"/>
      <c r="L10" s="12" t="s">
        <v>1132</v>
      </c>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row>
    <row r="11" spans="1:50" ht="29.15" customHeight="1" x14ac:dyDescent="0.3">
      <c r="A11" s="38"/>
      <c r="B11" s="12"/>
      <c r="C11" s="199" t="s">
        <v>366</v>
      </c>
      <c r="D11" s="201"/>
      <c r="E11" s="184"/>
      <c r="F11" s="215" t="s">
        <v>10</v>
      </c>
      <c r="G11" s="301" t="b">
        <v>0</v>
      </c>
      <c r="H11" s="12"/>
      <c r="I11" s="191"/>
      <c r="J11" s="60"/>
      <c r="K11" s="6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row>
    <row r="12" spans="1:50" ht="15.5" x14ac:dyDescent="0.3">
      <c r="A12" s="38"/>
      <c r="B12" s="12"/>
      <c r="C12" s="198" t="s">
        <v>359</v>
      </c>
      <c r="D12" s="201" t="s">
        <v>96</v>
      </c>
      <c r="E12" s="183"/>
      <c r="F12" s="214" t="s">
        <v>11</v>
      </c>
      <c r="G12" s="301" t="b">
        <v>0</v>
      </c>
      <c r="H12" s="12"/>
      <c r="I12" s="191"/>
      <c r="J12" s="60"/>
      <c r="K12" s="60"/>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row>
    <row r="13" spans="1:50" ht="28" x14ac:dyDescent="0.3">
      <c r="A13" s="38"/>
      <c r="B13" s="12"/>
      <c r="C13" s="200" t="s">
        <v>805</v>
      </c>
      <c r="D13" s="219"/>
      <c r="E13" s="185"/>
      <c r="F13" s="213" t="s">
        <v>12</v>
      </c>
      <c r="G13" s="301" t="b">
        <v>0</v>
      </c>
      <c r="H13" s="12"/>
      <c r="I13" s="191"/>
      <c r="J13" s="60"/>
      <c r="K13" s="60"/>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50" ht="15.5" x14ac:dyDescent="0.3">
      <c r="A14" s="38"/>
      <c r="B14" s="12"/>
      <c r="C14" s="12"/>
      <c r="D14" s="12"/>
      <c r="E14" s="12"/>
      <c r="F14" s="214" t="s">
        <v>13</v>
      </c>
      <c r="G14" s="301" t="b">
        <v>0</v>
      </c>
      <c r="H14" s="12"/>
      <c r="I14" s="191"/>
      <c r="J14" s="60"/>
      <c r="K14" s="60"/>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row>
    <row r="15" spans="1:50" ht="15.5" x14ac:dyDescent="0.3">
      <c r="A15" s="38"/>
      <c r="B15" s="12"/>
      <c r="C15" s="12"/>
      <c r="D15" s="12"/>
      <c r="E15" s="12"/>
      <c r="F15" s="214" t="s">
        <v>15</v>
      </c>
      <c r="G15" s="301" t="b">
        <v>0</v>
      </c>
      <c r="H15" s="12"/>
      <c r="I15" s="191"/>
      <c r="J15" s="60"/>
      <c r="K15" s="60"/>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row>
    <row r="16" spans="1:50" ht="15.5" x14ac:dyDescent="0.3">
      <c r="A16" s="38"/>
      <c r="C16" s="12"/>
      <c r="D16" s="12"/>
      <c r="E16" s="12"/>
      <c r="F16" s="214" t="s">
        <v>17</v>
      </c>
      <c r="G16" s="301" t="b">
        <v>0</v>
      </c>
      <c r="H16" s="12"/>
      <c r="I16" s="191"/>
      <c r="J16" s="60"/>
      <c r="K16" s="60"/>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row>
    <row r="17" spans="1:50" ht="18" x14ac:dyDescent="0.4">
      <c r="A17" s="38"/>
      <c r="B17" s="39"/>
      <c r="C17" s="12"/>
      <c r="D17" s="12"/>
      <c r="E17" s="12"/>
      <c r="F17" s="215" t="s">
        <v>18</v>
      </c>
      <c r="G17" s="301" t="b">
        <v>0</v>
      </c>
      <c r="H17" s="12"/>
      <c r="I17" s="191"/>
      <c r="J17" s="60"/>
      <c r="K17" s="60"/>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row>
    <row r="18" spans="1:50" ht="18" x14ac:dyDescent="0.4">
      <c r="A18" s="38"/>
      <c r="B18" s="39"/>
      <c r="C18" s="12"/>
      <c r="D18" s="12"/>
      <c r="E18" s="12"/>
      <c r="F18" s="214" t="s">
        <v>19</v>
      </c>
      <c r="G18" s="301" t="b">
        <v>0</v>
      </c>
      <c r="H18" s="12"/>
      <c r="I18" s="191"/>
      <c r="J18" s="60"/>
      <c r="K18" s="60"/>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row>
    <row r="19" spans="1:50" ht="18" x14ac:dyDescent="0.4">
      <c r="A19" s="38"/>
      <c r="B19" s="39"/>
      <c r="C19" s="401"/>
      <c r="D19" s="401"/>
      <c r="E19" s="180"/>
      <c r="F19" s="213" t="s">
        <v>20</v>
      </c>
      <c r="G19" s="301" t="b">
        <v>0</v>
      </c>
      <c r="H19" s="12"/>
      <c r="I19" s="191"/>
      <c r="J19" s="60"/>
      <c r="K19" s="60"/>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row>
    <row r="20" spans="1:50" ht="18" x14ac:dyDescent="0.4">
      <c r="A20" s="38"/>
      <c r="B20" s="39"/>
      <c r="C20" s="401"/>
      <c r="D20" s="402"/>
      <c r="E20" s="181"/>
      <c r="F20" s="214" t="s">
        <v>21</v>
      </c>
      <c r="G20" s="301" t="b">
        <v>0</v>
      </c>
      <c r="H20" s="12"/>
      <c r="I20" s="191"/>
      <c r="J20" s="60"/>
      <c r="K20" s="60"/>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row>
    <row r="21" spans="1:50" ht="18" x14ac:dyDescent="0.4">
      <c r="A21" s="38"/>
      <c r="B21" s="39"/>
      <c r="C21" s="401"/>
      <c r="D21" s="402"/>
      <c r="E21" s="181"/>
      <c r="F21" s="214" t="s">
        <v>22</v>
      </c>
      <c r="G21" s="301" t="b">
        <v>0</v>
      </c>
      <c r="H21" s="12"/>
      <c r="I21" s="191"/>
      <c r="J21" s="60"/>
      <c r="K21" s="60"/>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row>
    <row r="22" spans="1:50" ht="18" x14ac:dyDescent="0.4">
      <c r="A22" s="38"/>
      <c r="B22" s="39"/>
      <c r="C22" s="401"/>
      <c r="D22" s="402"/>
      <c r="E22" s="181"/>
      <c r="F22" s="214" t="s">
        <v>906</v>
      </c>
      <c r="G22" s="301" t="b">
        <v>0</v>
      </c>
      <c r="H22" s="12"/>
      <c r="I22" s="191"/>
      <c r="J22" s="60"/>
      <c r="K22" s="60"/>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row>
    <row r="23" spans="1:50" ht="18" x14ac:dyDescent="0.4">
      <c r="A23" s="38"/>
      <c r="B23" s="39"/>
      <c r="C23" s="401"/>
      <c r="D23" s="402"/>
      <c r="E23" s="181"/>
      <c r="F23" s="215" t="s">
        <v>24</v>
      </c>
      <c r="G23" s="301" t="b">
        <v>0</v>
      </c>
      <c r="H23" s="12"/>
      <c r="I23" s="191"/>
      <c r="J23" s="60"/>
      <c r="K23" s="60"/>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row>
    <row r="24" spans="1:50" ht="18" x14ac:dyDescent="0.4">
      <c r="A24" s="38"/>
      <c r="B24" s="39"/>
      <c r="C24" s="401"/>
      <c r="D24" s="402"/>
      <c r="E24" s="181"/>
      <c r="F24" s="214" t="s">
        <v>25</v>
      </c>
      <c r="G24" s="301" t="b">
        <v>0</v>
      </c>
      <c r="H24" s="12"/>
      <c r="I24" s="191"/>
      <c r="J24" s="60"/>
      <c r="K24" s="60"/>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row>
    <row r="25" spans="1:50" ht="18" x14ac:dyDescent="0.4">
      <c r="A25" s="38"/>
      <c r="B25" s="39"/>
      <c r="C25" s="401"/>
      <c r="D25" s="402"/>
      <c r="E25" s="181"/>
      <c r="F25" s="213" t="s">
        <v>26</v>
      </c>
      <c r="G25" s="301" t="b">
        <v>0</v>
      </c>
      <c r="H25" s="12"/>
      <c r="I25" s="191"/>
      <c r="J25" s="60"/>
      <c r="K25" s="60"/>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row>
    <row r="26" spans="1:50" ht="18" x14ac:dyDescent="0.4">
      <c r="A26" s="38"/>
      <c r="B26" s="39"/>
      <c r="C26" s="401"/>
      <c r="D26" s="402"/>
      <c r="E26" s="181"/>
      <c r="F26" s="214" t="s">
        <v>27</v>
      </c>
      <c r="G26" s="301" t="b">
        <v>0</v>
      </c>
      <c r="H26" s="12"/>
      <c r="I26" s="191"/>
      <c r="J26" s="60"/>
      <c r="K26" s="60"/>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row>
    <row r="27" spans="1:50" ht="18" x14ac:dyDescent="0.4">
      <c r="A27" s="38"/>
      <c r="B27" s="39"/>
      <c r="C27" s="401"/>
      <c r="D27" s="402"/>
      <c r="E27" s="181"/>
      <c r="F27" s="214" t="s">
        <v>907</v>
      </c>
      <c r="G27" s="301" t="b">
        <v>0</v>
      </c>
      <c r="H27" s="12"/>
      <c r="I27" s="191"/>
      <c r="J27" s="60"/>
      <c r="K27" s="60"/>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row>
    <row r="28" spans="1:50" ht="18" x14ac:dyDescent="0.4">
      <c r="A28" s="38"/>
      <c r="B28" s="39"/>
      <c r="C28" s="12"/>
      <c r="D28" s="12"/>
      <c r="E28" s="12"/>
      <c r="F28" s="12"/>
      <c r="G28" s="57"/>
      <c r="H28" s="60"/>
      <c r="I28" s="191"/>
      <c r="J28" s="60"/>
      <c r="K28" s="60"/>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row>
    <row r="29" spans="1:50" x14ac:dyDescent="0.3">
      <c r="A29" s="38"/>
      <c r="C29" s="12"/>
      <c r="D29" s="12"/>
      <c r="E29" s="12"/>
      <c r="F29" s="12"/>
      <c r="G29" s="57"/>
      <c r="H29" s="60"/>
      <c r="I29" s="191"/>
      <c r="J29" s="60"/>
      <c r="K29" s="60"/>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row>
    <row r="30" spans="1:50" ht="18" x14ac:dyDescent="0.4">
      <c r="B30" s="39" t="s">
        <v>362</v>
      </c>
      <c r="C30" s="12"/>
      <c r="D30" s="12"/>
      <c r="E30" s="12"/>
      <c r="F30" s="12"/>
      <c r="G30" s="57"/>
      <c r="H30" s="60"/>
      <c r="I30" s="191"/>
      <c r="J30" s="60"/>
      <c r="K30" s="60"/>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row>
    <row r="31" spans="1:50" x14ac:dyDescent="0.3">
      <c r="A31" s="38"/>
      <c r="B31" s="12"/>
      <c r="C31" s="12"/>
      <c r="D31" s="12"/>
      <c r="E31" s="12"/>
      <c r="F31" s="12"/>
      <c r="G31" s="12"/>
      <c r="H31" s="12"/>
      <c r="I31" s="38"/>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row>
    <row r="32" spans="1:50" x14ac:dyDescent="0.3">
      <c r="A32" s="38"/>
      <c r="B32" s="400" t="s">
        <v>1139</v>
      </c>
      <c r="C32" s="400"/>
      <c r="D32" s="400"/>
      <c r="E32" s="400"/>
      <c r="F32" s="400"/>
      <c r="G32" s="400"/>
      <c r="H32" s="179"/>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row>
    <row r="33" spans="1:50" x14ac:dyDescent="0.3">
      <c r="A33" s="38"/>
      <c r="B33" s="400"/>
      <c r="C33" s="400"/>
      <c r="D33" s="400"/>
      <c r="E33" s="400"/>
      <c r="F33" s="400"/>
      <c r="G33" s="400"/>
      <c r="H33" s="179"/>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row>
    <row r="34" spans="1:50" ht="14.15" customHeight="1" x14ac:dyDescent="0.4">
      <c r="A34" s="38"/>
      <c r="B34" s="12"/>
      <c r="C34" s="50"/>
      <c r="D34" s="12"/>
      <c r="E34" s="12"/>
      <c r="F34" s="12"/>
      <c r="G34" s="12"/>
      <c r="H34" s="179"/>
      <c r="I34" s="12"/>
      <c r="J34" s="12"/>
      <c r="K34" s="12"/>
      <c r="L34" s="323" t="s">
        <v>1125</v>
      </c>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row>
    <row r="35" spans="1:50" ht="14.5" customHeight="1" x14ac:dyDescent="0.3">
      <c r="A35" s="38"/>
      <c r="B35" s="400" t="s">
        <v>645</v>
      </c>
      <c r="C35" s="400"/>
      <c r="D35" s="400"/>
      <c r="E35" s="400"/>
      <c r="F35" s="400"/>
      <c r="G35" s="400"/>
      <c r="H35" s="179"/>
      <c r="I35" s="12"/>
      <c r="J35" s="12"/>
      <c r="K35" s="12"/>
      <c r="L35" s="12"/>
      <c r="M35" s="322" t="s">
        <v>331</v>
      </c>
      <c r="N35" s="322" t="s">
        <v>1126</v>
      </c>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row>
    <row r="36" spans="1:50" x14ac:dyDescent="0.3">
      <c r="A36" s="38"/>
      <c r="B36" s="49"/>
      <c r="C36" s="49"/>
      <c r="D36" s="49"/>
      <c r="E36" s="49"/>
      <c r="F36" s="12"/>
      <c r="G36" s="12"/>
      <c r="H36" s="179"/>
      <c r="I36" s="12"/>
      <c r="J36" s="12"/>
      <c r="K36" s="12"/>
      <c r="L36" s="322" t="s">
        <v>1127</v>
      </c>
      <c r="M36" s="322" t="str">
        <f>IF(N36=13,"Not Commenced",IF(AND(N36&lt;13,N36&gt;0),"Incomplete","Complete"))</f>
        <v>Not Commenced</v>
      </c>
      <c r="N36" s="322">
        <f>COUNTIFS(Table2[Would you like to collect it during this pilot?],"Select option")+COUNTIFS(Table2[Would you like to collect it during this pilot?],"")</f>
        <v>13</v>
      </c>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row>
    <row r="37" spans="1:50" ht="15.5" x14ac:dyDescent="0.35">
      <c r="A37" s="38"/>
      <c r="B37" s="63" t="s">
        <v>821</v>
      </c>
      <c r="C37" s="50"/>
      <c r="D37" s="12"/>
      <c r="E37" s="12"/>
      <c r="F37" s="12"/>
      <c r="G37" s="12"/>
      <c r="H37" s="179"/>
      <c r="I37" s="12"/>
      <c r="J37" s="12"/>
      <c r="K37" s="12"/>
      <c r="L37" s="322" t="s">
        <v>577</v>
      </c>
      <c r="M37" s="322" t="str">
        <f>IF(N37=13,"Not Commenced",IF(AND(N37&lt;13,N37&gt;0),"Incomplete","Complete"))</f>
        <v>Not Commenced</v>
      </c>
      <c r="N37" s="322">
        <f>COUNTIFS(Table2[Do you already collect this item? Refer to diagram below],"Select option")+COUNTIFS(Table2[Do you already collect this item? Refer to diagram below],"")</f>
        <v>13</v>
      </c>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row>
    <row r="38" spans="1:50" x14ac:dyDescent="0.3">
      <c r="A38" s="38"/>
      <c r="B38" s="12"/>
      <c r="C38" s="50"/>
      <c r="D38" s="12"/>
      <c r="E38" s="12"/>
      <c r="F38" s="12"/>
      <c r="G38" s="12"/>
      <c r="H38" s="179"/>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row>
    <row r="39" spans="1:50" x14ac:dyDescent="0.3">
      <c r="A39" s="38"/>
      <c r="B39" s="397" t="s">
        <v>822</v>
      </c>
      <c r="C39" s="397"/>
      <c r="D39" s="397"/>
      <c r="E39" s="397"/>
      <c r="F39" s="397"/>
      <c r="G39" s="397"/>
      <c r="H39" s="179"/>
      <c r="I39" s="12"/>
      <c r="J39" s="40"/>
      <c r="K39" s="12"/>
      <c r="L39" s="325" t="s">
        <v>1128</v>
      </c>
      <c r="M39" s="326" t="str">
        <f>IF(COUNTIF(M36:M37,"Not Commenced")=2,"Not Commenced",IF(COUNTIF(M36:M37,"Incomplete")&gt;0,"Incomplete",IF(AND(COUNTIF(M36:M37,"Complete")=1,COUNTIF(M36:M37,"Not Commenced")=1),"Incomplete",IF(COUNTIF(M36:M37,"Complete")=2,"Complete"))))</f>
        <v>Not Commenced</v>
      </c>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row>
    <row r="40" spans="1:50" x14ac:dyDescent="0.3">
      <c r="A40" s="38"/>
      <c r="B40" s="397"/>
      <c r="C40" s="397"/>
      <c r="D40" s="397"/>
      <c r="E40" s="397"/>
      <c r="F40" s="397"/>
      <c r="G40" s="397"/>
      <c r="H40" s="179"/>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row>
    <row r="41" spans="1:50" x14ac:dyDescent="0.3">
      <c r="A41" s="38"/>
      <c r="B41" s="397"/>
      <c r="C41" s="397"/>
      <c r="D41" s="397"/>
      <c r="E41" s="397"/>
      <c r="F41" s="397"/>
      <c r="G41" s="397"/>
      <c r="H41" s="179"/>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row>
    <row r="42" spans="1:50" ht="14.5" x14ac:dyDescent="0.35">
      <c r="A42" s="38"/>
      <c r="B42" s="41"/>
      <c r="C42" s="12"/>
      <c r="D42" s="12"/>
      <c r="E42" s="12"/>
      <c r="F42" s="12"/>
      <c r="G42" s="12"/>
      <c r="H42" s="179"/>
      <c r="I42" s="12"/>
      <c r="J42" s="12"/>
      <c r="K42" s="12"/>
      <c r="L42" s="194" t="s">
        <v>270</v>
      </c>
      <c r="M42" s="194" t="s">
        <v>270</v>
      </c>
      <c r="N42" s="194" t="s">
        <v>270</v>
      </c>
      <c r="O42" s="194" t="s">
        <v>270</v>
      </c>
      <c r="P42" s="194"/>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row>
    <row r="43" spans="1:50" ht="28" x14ac:dyDescent="0.3">
      <c r="A43" s="38"/>
      <c r="B43" s="56" t="s">
        <v>361</v>
      </c>
      <c r="C43" s="59" t="s">
        <v>328</v>
      </c>
      <c r="D43" s="59" t="s">
        <v>978</v>
      </c>
      <c r="E43" s="59" t="s">
        <v>327</v>
      </c>
      <c r="F43" s="189" t="s">
        <v>275</v>
      </c>
      <c r="G43" s="12"/>
      <c r="H43" s="179"/>
      <c r="I43" s="12"/>
      <c r="J43" s="12"/>
      <c r="K43" s="12"/>
      <c r="L43" s="34" t="s">
        <v>967</v>
      </c>
      <c r="M43" s="324" t="s">
        <v>276</v>
      </c>
      <c r="N43" s="34" t="s">
        <v>968</v>
      </c>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row>
    <row r="44" spans="1:50" ht="35.15" customHeight="1" x14ac:dyDescent="0.3">
      <c r="A44" s="38"/>
      <c r="B44" s="54">
        <v>1</v>
      </c>
      <c r="C44" s="54" t="s">
        <v>31</v>
      </c>
      <c r="D44" s="61" t="s">
        <v>96</v>
      </c>
      <c r="E44" s="61" t="s">
        <v>96</v>
      </c>
      <c r="F44" s="188" t="str">
        <f>IF(ISNA(VLOOKUP(Table2[[#This Row],[Would you like to collect it during this pilot?]],'Item list drop down'!C$80:D$81,2,FALSE)),"",VLOOKUP(Table2[[#This Row],[Would you like to collect it during this pilot?]],'Item list drop down'!C$80:D$81,2,FALSE))</f>
        <v/>
      </c>
      <c r="G44" s="12"/>
      <c r="H44" s="179"/>
      <c r="I44" s="12"/>
      <c r="J44" s="12"/>
      <c r="K44" s="12"/>
      <c r="L44" s="190" t="s">
        <v>131</v>
      </c>
      <c r="M44" s="192" t="str">
        <f>IF(ISNA(VLOOKUP(Table2[[#This Row],[Actions]],'Item list drop down'!D$80:E$81,2,FALSE)),"NA",VLOOKUP(Table2[[#This Row],[Actions]],'Item list drop down'!D$80:E$81,2,FALSE))</f>
        <v>NA</v>
      </c>
      <c r="N44" s="192" t="str">
        <f>IF(M44="Show","OptedIn",IF(M44="Hide","OptedOut","NA"))</f>
        <v>NA</v>
      </c>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row>
    <row r="45" spans="1:50" ht="35.15" customHeight="1" x14ac:dyDescent="0.3">
      <c r="A45" s="38"/>
      <c r="B45" s="54">
        <v>2</v>
      </c>
      <c r="C45" s="54" t="s">
        <v>115</v>
      </c>
      <c r="D45" s="61" t="s">
        <v>96</v>
      </c>
      <c r="E45" s="61" t="s">
        <v>96</v>
      </c>
      <c r="F45" s="188" t="str">
        <f>IF(ISNA(VLOOKUP(Table2[[#This Row],[Would you like to collect it during this pilot?]],'Item list drop down'!C$80:D$81,2,FALSE)),"",VLOOKUP(Table2[[#This Row],[Would you like to collect it during this pilot?]],'Item list drop down'!C$80:D$81,2,FALSE))</f>
        <v/>
      </c>
      <c r="G45" s="12"/>
      <c r="H45" s="179"/>
      <c r="I45" s="12"/>
      <c r="J45" s="12"/>
      <c r="K45" s="12"/>
      <c r="L45" s="190" t="s">
        <v>124</v>
      </c>
      <c r="M45" s="192" t="str">
        <f>IF(ISNA(VLOOKUP(Table2[[#This Row],[Actions]],'Item list drop down'!D$80:E$81,2,FALSE)),"NA",VLOOKUP(Table2[[#This Row],[Actions]],'Item list drop down'!D$80:E$81,2,FALSE))</f>
        <v>NA</v>
      </c>
      <c r="N45" s="192" t="str">
        <f t="shared" ref="N45:N56" si="0">IF(M45="Show","OptedIn",IF(M45="Hide","OptedOut","NA"))</f>
        <v>NA</v>
      </c>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row>
    <row r="46" spans="1:50" ht="35.15" customHeight="1" x14ac:dyDescent="0.3">
      <c r="A46" s="38"/>
      <c r="B46" s="54">
        <v>3</v>
      </c>
      <c r="C46" s="54" t="s">
        <v>116</v>
      </c>
      <c r="D46" s="61" t="s">
        <v>96</v>
      </c>
      <c r="E46" s="61" t="s">
        <v>96</v>
      </c>
      <c r="F46" s="188" t="str">
        <f>IF(ISNA(VLOOKUP(Table2[[#This Row],[Would you like to collect it during this pilot?]],'Item list drop down'!C$80:D$81,2,FALSE)),"",VLOOKUP(Table2[[#This Row],[Would you like to collect it during this pilot?]],'Item list drop down'!C$80:D$81,2,FALSE))</f>
        <v/>
      </c>
      <c r="G46" s="12"/>
      <c r="H46" s="179"/>
      <c r="I46" s="12"/>
      <c r="J46" s="12"/>
      <c r="K46" s="12"/>
      <c r="L46" s="190" t="s">
        <v>125</v>
      </c>
      <c r="M46" s="192" t="str">
        <f>IF(ISNA(VLOOKUP(Table2[[#This Row],[Actions]],'Item list drop down'!D$80:E$81,2,FALSE)),"NA",VLOOKUP(Table2[[#This Row],[Actions]],'Item list drop down'!D$80:E$81,2,FALSE))</f>
        <v>NA</v>
      </c>
      <c r="N46" s="192" t="str">
        <f t="shared" si="0"/>
        <v>NA</v>
      </c>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row>
    <row r="47" spans="1:50" ht="35.15" customHeight="1" x14ac:dyDescent="0.3">
      <c r="A47" s="38"/>
      <c r="B47" s="54">
        <v>4</v>
      </c>
      <c r="C47" s="54" t="s">
        <v>264</v>
      </c>
      <c r="D47" s="61" t="s">
        <v>96</v>
      </c>
      <c r="E47" s="61" t="s">
        <v>96</v>
      </c>
      <c r="F47" s="188" t="str">
        <f>IF(ISNA(VLOOKUP(Table2[[#This Row],[Would you like to collect it during this pilot?]],'Item list drop down'!C$80:D$81,2,FALSE)),"",VLOOKUP(Table2[[#This Row],[Would you like to collect it during this pilot?]],'Item list drop down'!C$80:D$81,2,FALSE))</f>
        <v/>
      </c>
      <c r="G47" s="12"/>
      <c r="H47" s="179"/>
      <c r="I47" s="12"/>
      <c r="J47" s="12"/>
      <c r="K47" s="12"/>
      <c r="L47" s="190" t="s">
        <v>126</v>
      </c>
      <c r="M47" s="192" t="str">
        <f>IF(ISNA(VLOOKUP(Table2[[#This Row],[Actions]],'Item list drop down'!D$80:E$81,2,FALSE)),"NA",VLOOKUP(Table2[[#This Row],[Actions]],'Item list drop down'!D$80:E$81,2,FALSE))</f>
        <v>NA</v>
      </c>
      <c r="N47" s="192" t="str">
        <f t="shared" si="0"/>
        <v>NA</v>
      </c>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row>
    <row r="48" spans="1:50" ht="35.15" customHeight="1" x14ac:dyDescent="0.3">
      <c r="A48" s="38"/>
      <c r="B48" s="54">
        <v>5</v>
      </c>
      <c r="C48" s="54" t="s">
        <v>265</v>
      </c>
      <c r="D48" s="61" t="s">
        <v>96</v>
      </c>
      <c r="E48" s="61" t="s">
        <v>96</v>
      </c>
      <c r="F48" s="188" t="str">
        <f>IF(ISNA(VLOOKUP(Table2[[#This Row],[Would you like to collect it during this pilot?]],'Item list drop down'!C$80:D$81,2,FALSE)),"",VLOOKUP(Table2[[#This Row],[Would you like to collect it during this pilot?]],'Item list drop down'!C$80:D$81,2,FALSE))</f>
        <v/>
      </c>
      <c r="G48" s="12"/>
      <c r="H48" s="179"/>
      <c r="I48" s="12"/>
      <c r="J48" s="12"/>
      <c r="K48" s="12"/>
      <c r="L48" s="190" t="s">
        <v>127</v>
      </c>
      <c r="M48" s="192" t="str">
        <f>IF(ISNA(VLOOKUP(Table2[[#This Row],[Actions]],'Item list drop down'!D$80:E$81,2,FALSE)),"NA",VLOOKUP(Table2[[#This Row],[Actions]],'Item list drop down'!D$80:E$81,2,FALSE))</f>
        <v>NA</v>
      </c>
      <c r="N48" s="192" t="str">
        <f t="shared" si="0"/>
        <v>NA</v>
      </c>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row>
    <row r="49" spans="1:50" ht="35.15" customHeight="1" x14ac:dyDescent="0.3">
      <c r="A49" s="38"/>
      <c r="B49" s="54">
        <v>6</v>
      </c>
      <c r="C49" s="54" t="s">
        <v>117</v>
      </c>
      <c r="D49" s="61" t="s">
        <v>96</v>
      </c>
      <c r="E49" s="61" t="s">
        <v>96</v>
      </c>
      <c r="F49" s="188" t="str">
        <f>IF(ISNA(VLOOKUP(Table2[[#This Row],[Would you like to collect it during this pilot?]],'Item list drop down'!C$80:D$81,2,FALSE)),"",VLOOKUP(Table2[[#This Row],[Would you like to collect it during this pilot?]],'Item list drop down'!C$80:D$81,2,FALSE))</f>
        <v/>
      </c>
      <c r="G49" s="12"/>
      <c r="H49" s="179"/>
      <c r="I49" s="12"/>
      <c r="J49" s="12"/>
      <c r="K49" s="12"/>
      <c r="L49" s="190" t="s">
        <v>315</v>
      </c>
      <c r="M49" s="192" t="str">
        <f>IF(ISNA(VLOOKUP(Table2[[#This Row],[Actions]],'Item list drop down'!D$80:E$81,2,FALSE)),"NA",VLOOKUP(Table2[[#This Row],[Actions]],'Item list drop down'!D$80:E$81,2,FALSE))</f>
        <v>NA</v>
      </c>
      <c r="N49" s="192" t="str">
        <f t="shared" si="0"/>
        <v>NA</v>
      </c>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row>
    <row r="50" spans="1:50" ht="35.15" customHeight="1" x14ac:dyDescent="0.3">
      <c r="A50" s="38"/>
      <c r="B50" s="54">
        <v>7</v>
      </c>
      <c r="C50" s="54" t="s">
        <v>118</v>
      </c>
      <c r="D50" s="61" t="s">
        <v>96</v>
      </c>
      <c r="E50" s="61" t="s">
        <v>96</v>
      </c>
      <c r="F50" s="188" t="str">
        <f>IF(ISNA(VLOOKUP(Table2[[#This Row],[Would you like to collect it during this pilot?]],'Item list drop down'!C$80:D$81,2,FALSE)),"",VLOOKUP(Table2[[#This Row],[Would you like to collect it during this pilot?]],'Item list drop down'!C$80:D$81,2,FALSE))</f>
        <v/>
      </c>
      <c r="G50" s="12"/>
      <c r="H50" s="179"/>
      <c r="I50" s="12"/>
      <c r="J50" s="12"/>
      <c r="K50" s="12"/>
      <c r="L50" s="190" t="s">
        <v>316</v>
      </c>
      <c r="M50" s="192" t="str">
        <f>IF(ISNA(VLOOKUP(Table2[[#This Row],[Actions]],'Item list drop down'!D$80:E$81,2,FALSE)),"NA",VLOOKUP(Table2[[#This Row],[Actions]],'Item list drop down'!D$80:E$81,2,FALSE))</f>
        <v>NA</v>
      </c>
      <c r="N50" s="192" t="str">
        <f t="shared" si="0"/>
        <v>NA</v>
      </c>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row>
    <row r="51" spans="1:50" ht="35.15" customHeight="1" x14ac:dyDescent="0.3">
      <c r="A51" s="38"/>
      <c r="B51" s="54">
        <v>8</v>
      </c>
      <c r="C51" s="54" t="s">
        <v>33</v>
      </c>
      <c r="D51" s="61" t="s">
        <v>96</v>
      </c>
      <c r="E51" s="61" t="s">
        <v>96</v>
      </c>
      <c r="F51" s="188" t="str">
        <f>IF(ISNA(VLOOKUP(Table2[[#This Row],[Would you like to collect it during this pilot?]],'Item list drop down'!C$80:D$81,2,FALSE)),"",VLOOKUP(Table2[[#This Row],[Would you like to collect it during this pilot?]],'Item list drop down'!C$80:D$81,2,FALSE))</f>
        <v/>
      </c>
      <c r="G51" s="12"/>
      <c r="H51" s="37"/>
      <c r="I51" s="12"/>
      <c r="J51" s="12"/>
      <c r="K51" s="12"/>
      <c r="L51" s="190" t="s">
        <v>320</v>
      </c>
      <c r="M51" s="192" t="str">
        <f>IF(ISNA(VLOOKUP(Table2[[#This Row],[Actions]],'Item list drop down'!D$80:E$81,2,FALSE)),"NA",VLOOKUP(Table2[[#This Row],[Actions]],'Item list drop down'!D$80:E$81,2,FALSE))</f>
        <v>NA</v>
      </c>
      <c r="N51" s="192" t="str">
        <f t="shared" si="0"/>
        <v>NA</v>
      </c>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row>
    <row r="52" spans="1:50" ht="35.15" customHeight="1" x14ac:dyDescent="0.3">
      <c r="A52" s="38"/>
      <c r="B52" s="54">
        <v>9</v>
      </c>
      <c r="C52" s="54" t="s">
        <v>120</v>
      </c>
      <c r="D52" s="61" t="s">
        <v>96</v>
      </c>
      <c r="E52" s="61" t="s">
        <v>96</v>
      </c>
      <c r="F52" s="188" t="str">
        <f>IF(ISNA(VLOOKUP(Table2[[#This Row],[Would you like to collect it during this pilot?]],'Item list drop down'!C$80:D$81,2,FALSE)),"",VLOOKUP(Table2[[#This Row],[Would you like to collect it during this pilot?]],'Item list drop down'!C$80:D$81,2,FALSE))</f>
        <v/>
      </c>
      <c r="G52" s="12"/>
      <c r="H52" s="37"/>
      <c r="I52" s="12"/>
      <c r="J52" s="12"/>
      <c r="K52" s="12"/>
      <c r="L52" s="190" t="s">
        <v>318</v>
      </c>
      <c r="M52" s="192" t="str">
        <f>IF(ISNA(VLOOKUP(Table2[[#This Row],[Actions]],'Item list drop down'!D$80:E$81,2,FALSE)),"NA",VLOOKUP(Table2[[#This Row],[Actions]],'Item list drop down'!D$80:E$81,2,FALSE))</f>
        <v>NA</v>
      </c>
      <c r="N52" s="192" t="str">
        <f t="shared" si="0"/>
        <v>NA</v>
      </c>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row>
    <row r="53" spans="1:50" ht="35.15" customHeight="1" x14ac:dyDescent="0.3">
      <c r="A53" s="38"/>
      <c r="B53" s="54">
        <v>10</v>
      </c>
      <c r="C53" s="54" t="s">
        <v>34</v>
      </c>
      <c r="D53" s="61" t="s">
        <v>96</v>
      </c>
      <c r="E53" s="61" t="s">
        <v>96</v>
      </c>
      <c r="F53" s="188" t="str">
        <f>IF(ISNA(VLOOKUP(Table2[[#This Row],[Would you like to collect it during this pilot?]],'Item list drop down'!C$80:D$81,2,FALSE)),"",VLOOKUP(Table2[[#This Row],[Would you like to collect it during this pilot?]],'Item list drop down'!C$80:D$81,2,FALSE))</f>
        <v/>
      </c>
      <c r="G53" s="12"/>
      <c r="H53" s="37"/>
      <c r="I53" s="38"/>
      <c r="J53" s="12"/>
      <c r="K53" s="12"/>
      <c r="L53" s="190" t="s">
        <v>317</v>
      </c>
      <c r="M53" s="192" t="str">
        <f>IF(ISNA(VLOOKUP(Table2[[#This Row],[Actions]],'Item list drop down'!D$80:E$81,2,FALSE)),"NA",VLOOKUP(Table2[[#This Row],[Actions]],'Item list drop down'!D$80:E$81,2,FALSE))</f>
        <v>NA</v>
      </c>
      <c r="N53" s="192" t="str">
        <f t="shared" si="0"/>
        <v>NA</v>
      </c>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row>
    <row r="54" spans="1:50" ht="35.15" customHeight="1" x14ac:dyDescent="0.3">
      <c r="A54" s="38"/>
      <c r="B54" s="54">
        <v>11</v>
      </c>
      <c r="C54" s="54" t="s">
        <v>35</v>
      </c>
      <c r="D54" s="61" t="s">
        <v>96</v>
      </c>
      <c r="E54" s="61" t="s">
        <v>96</v>
      </c>
      <c r="F54" s="188" t="str">
        <f>IF(ISNA(VLOOKUP(Table2[[#This Row],[Would you like to collect it during this pilot?]],'Item list drop down'!C$80:D$81,2,FALSE)),"",VLOOKUP(Table2[[#This Row],[Would you like to collect it during this pilot?]],'Item list drop down'!C$80:D$81,2,FALSE))</f>
        <v/>
      </c>
      <c r="G54" s="12"/>
      <c r="H54" s="37"/>
      <c r="I54" s="38"/>
      <c r="J54" s="12"/>
      <c r="K54" s="12"/>
      <c r="L54" s="190" t="s">
        <v>319</v>
      </c>
      <c r="M54" s="192" t="str">
        <f>IF(ISNA(VLOOKUP(Table2[[#This Row],[Actions]],'Item list drop down'!D$80:E$81,2,FALSE)),"NA",VLOOKUP(Table2[[#This Row],[Actions]],'Item list drop down'!D$80:E$81,2,FALSE))</f>
        <v>NA</v>
      </c>
      <c r="N54" s="192" t="str">
        <f t="shared" si="0"/>
        <v>NA</v>
      </c>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row>
    <row r="55" spans="1:50" ht="35.15" customHeight="1" x14ac:dyDescent="0.3">
      <c r="A55" s="38"/>
      <c r="B55" s="54">
        <v>12</v>
      </c>
      <c r="C55" s="54" t="s">
        <v>266</v>
      </c>
      <c r="D55" s="61" t="s">
        <v>96</v>
      </c>
      <c r="E55" s="61" t="s">
        <v>96</v>
      </c>
      <c r="F55" s="188" t="str">
        <f>IF(ISNA(VLOOKUP(Table2[[#This Row],[Would you like to collect it during this pilot?]],'Item list drop down'!C$80:D$81,2,FALSE)),"",VLOOKUP(Table2[[#This Row],[Would you like to collect it during this pilot?]],'Item list drop down'!C$80:D$81,2,FALSE))</f>
        <v/>
      </c>
      <c r="G55" s="12"/>
      <c r="H55" s="12"/>
      <c r="I55" s="38"/>
      <c r="J55" s="12"/>
      <c r="K55" s="12"/>
      <c r="L55" s="190" t="s">
        <v>137</v>
      </c>
      <c r="M55" s="192" t="str">
        <f>IF(ISNA(VLOOKUP(Table2[[#This Row],[Actions]],'Item list drop down'!D$80:E$81,2,FALSE)),"NA",VLOOKUP(Table2[[#This Row],[Actions]],'Item list drop down'!D$80:E$81,2,FALSE))</f>
        <v>NA</v>
      </c>
      <c r="N55" s="192" t="str">
        <f t="shared" si="0"/>
        <v>NA</v>
      </c>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row>
    <row r="56" spans="1:50" ht="35.15" customHeight="1" x14ac:dyDescent="0.3">
      <c r="A56" s="38"/>
      <c r="B56" s="54">
        <v>13</v>
      </c>
      <c r="C56" s="54" t="s">
        <v>357</v>
      </c>
      <c r="D56" s="61" t="s">
        <v>96</v>
      </c>
      <c r="E56" s="61" t="s">
        <v>96</v>
      </c>
      <c r="F56" s="188" t="str">
        <f>IF(ISNA(VLOOKUP(Table2[[#This Row],[Would you like to collect it during this pilot?]],'Item list drop down'!C$80:D$81,2,FALSE)),"",VLOOKUP(Table2[[#This Row],[Would you like to collect it during this pilot?]],'Item list drop down'!C$80:D$81,2,FALSE))</f>
        <v/>
      </c>
      <c r="G56" s="12"/>
      <c r="H56" s="12"/>
      <c r="I56" s="38"/>
      <c r="J56" s="12"/>
      <c r="K56" s="12"/>
      <c r="L56" s="190" t="s">
        <v>138</v>
      </c>
      <c r="M56" s="192" t="str">
        <f>IF(ISNA(VLOOKUP(Table2[[#This Row],[Actions]],'Item list drop down'!D$80:E$81,2,FALSE)),"NA",VLOOKUP(Table2[[#This Row],[Actions]],'Item list drop down'!D$80:E$81,2,FALSE))</f>
        <v>NA</v>
      </c>
      <c r="N56" s="192" t="str">
        <f t="shared" si="0"/>
        <v>NA</v>
      </c>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row>
    <row r="57" spans="1:50" x14ac:dyDescent="0.3">
      <c r="A57" s="38"/>
      <c r="B57" s="49"/>
      <c r="C57" s="49"/>
      <c r="D57" s="49"/>
      <c r="E57" s="49"/>
      <c r="F57" s="12"/>
      <c r="G57" s="12"/>
      <c r="H57" s="12"/>
      <c r="I57" s="38"/>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row>
    <row r="58" spans="1:50" ht="14.5" x14ac:dyDescent="0.35">
      <c r="A58" s="38"/>
      <c r="B58" s="49"/>
      <c r="C58" s="49"/>
      <c r="D58" s="49"/>
      <c r="E58" s="49"/>
      <c r="F58" s="12"/>
      <c r="G58" s="12"/>
      <c r="H58" s="58"/>
      <c r="I58" s="38"/>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row>
    <row r="59" spans="1:50" x14ac:dyDescent="0.3">
      <c r="A59" s="38"/>
      <c r="B59" s="196"/>
      <c r="C59" s="49"/>
      <c r="D59" s="49"/>
      <c r="E59" s="49"/>
      <c r="F59" s="12"/>
      <c r="G59" s="12"/>
      <c r="H59" s="12"/>
      <c r="I59" s="38"/>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row>
    <row r="60" spans="1:50" ht="24.65" customHeight="1" x14ac:dyDescent="0.3">
      <c r="A60" s="38"/>
      <c r="B60" s="12"/>
      <c r="C60" s="50"/>
      <c r="D60" s="12"/>
      <c r="E60" s="12"/>
      <c r="F60" s="12"/>
      <c r="G60" s="12"/>
      <c r="H60" s="12"/>
      <c r="I60" s="38"/>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row>
    <row r="61" spans="1:50" ht="32.15" customHeight="1" x14ac:dyDescent="0.3">
      <c r="A61" s="38"/>
      <c r="B61" s="12"/>
      <c r="C61" s="12"/>
      <c r="D61" s="12"/>
      <c r="E61" s="12"/>
      <c r="F61" s="12"/>
      <c r="G61" s="12"/>
      <c r="H61" s="12"/>
      <c r="I61" s="38"/>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row>
    <row r="62" spans="1:50" ht="12.65" customHeight="1" x14ac:dyDescent="0.3">
      <c r="A62" s="38"/>
      <c r="B62" s="12"/>
      <c r="C62" s="12"/>
      <c r="D62" s="12"/>
      <c r="E62" s="12"/>
      <c r="F62" s="12"/>
      <c r="G62" s="12"/>
      <c r="H62" s="12"/>
      <c r="I62" s="38"/>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row>
    <row r="63" spans="1:50" x14ac:dyDescent="0.3">
      <c r="A63" s="38"/>
      <c r="B63" s="12"/>
      <c r="C63" s="12"/>
      <c r="D63" s="12"/>
      <c r="E63" s="12"/>
      <c r="F63" s="12"/>
      <c r="G63" s="12"/>
      <c r="H63" s="12"/>
      <c r="I63" s="38"/>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row>
    <row r="64" spans="1:50" ht="14.15" customHeight="1" x14ac:dyDescent="0.3">
      <c r="A64" s="38"/>
      <c r="B64" s="12"/>
      <c r="C64" s="12"/>
      <c r="D64" s="12"/>
      <c r="E64" s="12"/>
      <c r="F64" s="12"/>
      <c r="G64" s="12"/>
      <c r="H64" s="53"/>
      <c r="I64" s="38"/>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row>
    <row r="65" spans="1:50" x14ac:dyDescent="0.3">
      <c r="A65" s="38"/>
      <c r="B65" s="12"/>
      <c r="C65" s="12"/>
      <c r="D65" s="12"/>
      <c r="E65" s="12"/>
      <c r="F65" s="12"/>
      <c r="G65" s="12"/>
      <c r="H65" s="53"/>
      <c r="I65" s="38"/>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row>
    <row r="66" spans="1:50" x14ac:dyDescent="0.3">
      <c r="A66" s="38"/>
      <c r="B66" s="12"/>
      <c r="C66" s="12"/>
      <c r="D66" s="12"/>
      <c r="E66" s="12"/>
      <c r="F66" s="12"/>
      <c r="G66" s="12"/>
      <c r="H66" s="37"/>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row>
    <row r="67" spans="1:50" x14ac:dyDescent="0.3">
      <c r="A67" s="38"/>
      <c r="B67" s="12"/>
      <c r="C67" s="12"/>
      <c r="D67" s="12"/>
      <c r="E67" s="12"/>
      <c r="F67" s="12"/>
      <c r="G67" s="12"/>
      <c r="H67" s="37"/>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row>
    <row r="68" spans="1:50" x14ac:dyDescent="0.3">
      <c r="A68" s="38"/>
      <c r="B68" s="12"/>
      <c r="C68" s="12"/>
      <c r="D68" s="12"/>
      <c r="E68" s="12"/>
      <c r="F68" s="12"/>
      <c r="G68" s="12"/>
      <c r="H68" s="37"/>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row>
    <row r="69" spans="1:50" x14ac:dyDescent="0.3">
      <c r="A69" s="38"/>
      <c r="B69" s="12"/>
      <c r="C69" s="12"/>
      <c r="D69" s="12"/>
      <c r="E69" s="12"/>
      <c r="F69" s="12"/>
      <c r="G69" s="12"/>
      <c r="H69" s="37"/>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row>
    <row r="70" spans="1:50" x14ac:dyDescent="0.3">
      <c r="A70" s="38"/>
      <c r="B70" s="12"/>
      <c r="C70" s="12"/>
      <c r="D70" s="12"/>
      <c r="E70" s="12"/>
      <c r="F70" s="12"/>
      <c r="G70" s="12"/>
      <c r="H70" s="37"/>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row>
    <row r="71" spans="1:50" x14ac:dyDescent="0.3">
      <c r="A71" s="38"/>
      <c r="B71" s="12"/>
      <c r="C71" s="12"/>
      <c r="D71" s="12"/>
      <c r="E71" s="12"/>
      <c r="F71" s="12"/>
      <c r="G71" s="12"/>
      <c r="H71" s="37"/>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row>
    <row r="72" spans="1:50" x14ac:dyDescent="0.3">
      <c r="A72" s="38"/>
      <c r="B72" s="12"/>
      <c r="C72" s="12"/>
      <c r="D72" s="12"/>
      <c r="E72" s="12"/>
      <c r="F72" s="12"/>
      <c r="G72" s="12"/>
      <c r="H72" s="37"/>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row>
    <row r="73" spans="1:50" x14ac:dyDescent="0.3">
      <c r="A73" s="38"/>
      <c r="B73" s="12"/>
      <c r="C73" s="12"/>
      <c r="D73" s="12"/>
      <c r="E73" s="12"/>
      <c r="F73" s="12"/>
      <c r="G73" s="12"/>
      <c r="H73" s="37"/>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row>
    <row r="74" spans="1:50" x14ac:dyDescent="0.3">
      <c r="A74" s="38"/>
      <c r="B74" s="12"/>
      <c r="C74" s="12"/>
      <c r="D74" s="12"/>
      <c r="E74" s="12"/>
      <c r="F74" s="12"/>
      <c r="G74" s="12"/>
      <c r="H74" s="37"/>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row>
    <row r="75" spans="1:50" x14ac:dyDescent="0.3">
      <c r="A75" s="38"/>
      <c r="B75" s="12"/>
      <c r="C75" s="12"/>
      <c r="D75" s="12"/>
      <c r="E75" s="12"/>
      <c r="F75" s="12"/>
      <c r="G75" s="12"/>
      <c r="H75" s="37"/>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row>
    <row r="76" spans="1:50" x14ac:dyDescent="0.3">
      <c r="A76" s="38"/>
      <c r="B76" s="12"/>
      <c r="C76" s="12"/>
      <c r="D76" s="12"/>
      <c r="E76" s="12"/>
      <c r="F76" s="12"/>
      <c r="G76" s="12"/>
      <c r="H76" s="37"/>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row>
    <row r="77" spans="1:50" x14ac:dyDescent="0.3">
      <c r="A77" s="38"/>
      <c r="B77" s="12"/>
      <c r="C77" s="12"/>
      <c r="D77" s="12"/>
      <c r="E77" s="12"/>
      <c r="F77" s="12"/>
      <c r="G77" s="12"/>
      <c r="H77" s="37"/>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row>
    <row r="78" spans="1:50" x14ac:dyDescent="0.3">
      <c r="A78" s="38"/>
      <c r="B78" s="12"/>
      <c r="C78" s="12"/>
      <c r="D78" s="12"/>
      <c r="E78" s="12"/>
      <c r="F78" s="12"/>
      <c r="G78" s="12"/>
      <c r="H78" s="37"/>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row>
    <row r="79" spans="1:50" x14ac:dyDescent="0.3">
      <c r="A79" s="38"/>
      <c r="B79" s="12"/>
      <c r="C79" s="12"/>
      <c r="D79" s="12"/>
      <c r="E79" s="12"/>
      <c r="F79" s="12"/>
      <c r="G79" s="12"/>
      <c r="H79" s="37"/>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row>
    <row r="80" spans="1:50" x14ac:dyDescent="0.3">
      <c r="A80" s="38"/>
      <c r="B80" s="12"/>
      <c r="C80" s="12"/>
      <c r="D80" s="12"/>
      <c r="E80" s="12"/>
      <c r="F80" s="12"/>
      <c r="G80" s="12"/>
      <c r="H80" s="37"/>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row>
    <row r="81" spans="1:50" x14ac:dyDescent="0.3">
      <c r="A81" s="38"/>
      <c r="B81" s="12"/>
      <c r="C81" s="12"/>
      <c r="D81" s="12"/>
      <c r="E81" s="12"/>
      <c r="F81" s="12"/>
      <c r="G81" s="34"/>
      <c r="H81" s="12"/>
      <c r="I81" s="38"/>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row>
    <row r="82" spans="1:50" x14ac:dyDescent="0.3">
      <c r="A82" s="38"/>
      <c r="B82" s="12"/>
      <c r="C82" s="12"/>
      <c r="D82" s="12"/>
      <c r="E82" s="12"/>
      <c r="F82" s="12"/>
      <c r="G82" s="42"/>
      <c r="H82" s="55"/>
      <c r="I82" s="38"/>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row>
    <row r="83" spans="1:50" ht="58.5" customHeight="1" x14ac:dyDescent="0.3">
      <c r="A83" s="30"/>
      <c r="B83" s="28"/>
      <c r="C83" s="28"/>
      <c r="D83" s="28"/>
      <c r="E83" s="28"/>
      <c r="F83" s="28"/>
      <c r="G83" s="28"/>
      <c r="H83" s="28"/>
      <c r="I83" s="38"/>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row>
    <row r="84" spans="1:50" x14ac:dyDescent="0.3">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row>
    <row r="85" spans="1:50" x14ac:dyDescent="0.3">
      <c r="A85" s="12"/>
      <c r="B85" s="12"/>
      <c r="C85" s="12"/>
      <c r="D85" s="12"/>
      <c r="E85" s="12"/>
      <c r="F85" s="40"/>
      <c r="G85" s="40"/>
      <c r="H85" s="40"/>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row>
    <row r="86" spans="1:50" x14ac:dyDescent="0.3">
      <c r="A86" s="12"/>
      <c r="B86" s="12"/>
      <c r="C86" s="12"/>
      <c r="D86" s="35"/>
      <c r="E86" s="35"/>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row>
    <row r="87" spans="1:50" x14ac:dyDescent="0.3">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row>
    <row r="88" spans="1:50" x14ac:dyDescent="0.3">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row>
    <row r="89" spans="1:50" x14ac:dyDescent="0.3">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row>
    <row r="90" spans="1:50" x14ac:dyDescent="0.3">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row>
    <row r="91" spans="1:50" x14ac:dyDescent="0.3">
      <c r="A91" s="12"/>
      <c r="B91" s="12"/>
      <c r="C91" s="36"/>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row>
    <row r="92" spans="1:50" x14ac:dyDescent="0.3">
      <c r="A92" s="12"/>
      <c r="B92" s="12"/>
      <c r="C92" s="36"/>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row>
    <row r="93" spans="1:50" x14ac:dyDescent="0.3">
      <c r="A93" s="12"/>
      <c r="B93" s="12"/>
      <c r="C93" s="36"/>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row>
    <row r="94" spans="1:50" x14ac:dyDescent="0.3">
      <c r="A94" s="12"/>
      <c r="B94" s="12"/>
      <c r="C94" s="36"/>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row>
    <row r="95" spans="1:50" x14ac:dyDescent="0.3">
      <c r="A95" s="12"/>
      <c r="B95" s="12"/>
      <c r="C95" s="36"/>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row>
    <row r="96" spans="1:50" x14ac:dyDescent="0.3">
      <c r="A96" s="12"/>
      <c r="B96" s="12"/>
      <c r="C96" s="36"/>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row>
    <row r="97" spans="1:50" x14ac:dyDescent="0.3">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row>
    <row r="98" spans="1:50" x14ac:dyDescent="0.3">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row>
    <row r="99" spans="1:50" x14ac:dyDescent="0.3">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row>
    <row r="100" spans="1:50" x14ac:dyDescent="0.3">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row>
    <row r="101" spans="1:50" x14ac:dyDescent="0.3">
      <c r="A101" s="12"/>
      <c r="B101" s="12"/>
      <c r="C101" s="40"/>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row>
    <row r="102" spans="1:50" x14ac:dyDescent="0.3">
      <c r="A102" s="12"/>
      <c r="B102" s="12"/>
      <c r="C102" s="193"/>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row>
    <row r="103" spans="1:50" x14ac:dyDescent="0.3">
      <c r="A103" s="12"/>
      <c r="B103" s="12"/>
      <c r="C103" s="40"/>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row>
    <row r="104" spans="1:50" x14ac:dyDescent="0.3">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row>
    <row r="105" spans="1:50" x14ac:dyDescent="0.3">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row>
    <row r="106" spans="1:50" x14ac:dyDescent="0.3">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row>
    <row r="107" spans="1:50" x14ac:dyDescent="0.3">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row>
    <row r="108" spans="1:50" x14ac:dyDescent="0.3">
      <c r="A108" s="12"/>
      <c r="B108" s="12"/>
      <c r="C108" s="50"/>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row>
    <row r="109" spans="1:50" x14ac:dyDescent="0.3">
      <c r="A109" s="12"/>
      <c r="B109" s="12"/>
      <c r="C109" s="50"/>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row>
    <row r="110" spans="1:50" x14ac:dyDescent="0.3">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row>
    <row r="111" spans="1:50" x14ac:dyDescent="0.3">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row>
    <row r="112" spans="1:50" x14ac:dyDescent="0.3">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row>
    <row r="113" spans="1:50" x14ac:dyDescent="0.3">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row>
    <row r="114" spans="1:50" x14ac:dyDescent="0.3">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row>
    <row r="115" spans="1:50" x14ac:dyDescent="0.3">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row>
    <row r="116" spans="1:50" x14ac:dyDescent="0.3">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row>
    <row r="117" spans="1:50" x14ac:dyDescent="0.3">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row>
    <row r="118" spans="1:50" x14ac:dyDescent="0.3">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row>
    <row r="119" spans="1:50" x14ac:dyDescent="0.3">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row>
    <row r="120" spans="1:50" x14ac:dyDescent="0.3">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row>
    <row r="121" spans="1:50" x14ac:dyDescent="0.3">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row>
    <row r="122" spans="1:50" x14ac:dyDescent="0.3">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row>
    <row r="123" spans="1:50" x14ac:dyDescent="0.3">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row>
    <row r="124" spans="1:50" x14ac:dyDescent="0.3">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row>
    <row r="125" spans="1:50" x14ac:dyDescent="0.3">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row>
    <row r="126" spans="1:50" x14ac:dyDescent="0.3">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row>
    <row r="127" spans="1:50" x14ac:dyDescent="0.3">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row>
    <row r="128" spans="1:50" x14ac:dyDescent="0.3">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row>
    <row r="129" spans="9:50" x14ac:dyDescent="0.3">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row>
    <row r="130" spans="9:50" x14ac:dyDescent="0.3">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row>
    <row r="131" spans="9:50" x14ac:dyDescent="0.3">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row>
    <row r="132" spans="9:50" x14ac:dyDescent="0.3">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row>
    <row r="133" spans="9:50" x14ac:dyDescent="0.3">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row>
    <row r="134" spans="9:50" x14ac:dyDescent="0.3">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row>
  </sheetData>
  <sheetProtection algorithmName="SHA-512" hashValue="lFYZLpDsbjdAfHlOwBS5UV7BgZ/qwLhgvs473Evby+EEEmCv889hR7DQxj6P4v6/TCH+Jz5tHlO+5aV9/a8vVQ==" saltValue="hJELnDpAlo5mkLOJmAlfMA==" spinCount="100000" sheet="1" formatCells="0" formatColumns="0" formatRows="0"/>
  <mergeCells count="14">
    <mergeCell ref="B39:G41"/>
    <mergeCell ref="A2:H2"/>
    <mergeCell ref="B32:G33"/>
    <mergeCell ref="B35:G35"/>
    <mergeCell ref="C19:D19"/>
    <mergeCell ref="C20:D20"/>
    <mergeCell ref="C21:D21"/>
    <mergeCell ref="C22:D22"/>
    <mergeCell ref="C23:D23"/>
    <mergeCell ref="C24:D24"/>
    <mergeCell ref="C25:D25"/>
    <mergeCell ref="C26:D26"/>
    <mergeCell ref="C27:D27"/>
    <mergeCell ref="F5:G6"/>
  </mergeCells>
  <conditionalFormatting sqref="H5 I5:K27 C17 G28:K30">
    <cfRule type="expression" dxfId="2103" priority="913" stopIfTrue="1">
      <formula>#REF!&gt;1</formula>
    </cfRule>
  </conditionalFormatting>
  <pageMargins left="0.7" right="0.7" top="0.75" bottom="0.75" header="0.3" footer="0.3"/>
  <drawing r:id="rId1"/>
  <tableParts count="1">
    <tablePart r:id="rId2"/>
  </tableParts>
  <extLst>
    <ext xmlns:x14="http://schemas.microsoft.com/office/spreadsheetml/2009/9/main" uri="{CCE6A557-97BC-4b89-ADB6-D9C93CAAB3DF}">
      <x14:dataValidations xmlns:xm="http://schemas.microsoft.com/office/excel/2006/main" count="7">
        <x14:dataValidation type="list" allowBlank="1" showInputMessage="1" showErrorMessage="1" xr:uid="{B7DB94E3-D30B-4EBA-9153-C059E5F762E0}">
          <x14:formula1>
            <xm:f>'Item list drop down'!$B$87:$B$96</xm:f>
          </x14:formula1>
          <xm:sqref>D10:E10</xm:sqref>
        </x14:dataValidation>
        <x14:dataValidation type="list" allowBlank="1" showInputMessage="1" showErrorMessage="1" xr:uid="{AA74D280-1E02-4AE3-BA5C-ABD66251A643}">
          <x14:formula1>
            <xm:f>'Item list drop down'!$B$79:$B$81</xm:f>
          </x14:formula1>
          <xm:sqref>D44:D56</xm:sqref>
        </x14:dataValidation>
        <x14:dataValidation type="list" allowBlank="1" showInputMessage="1" showErrorMessage="1" xr:uid="{452B59EA-2BA0-4CF1-8BF9-668D38C23F65}">
          <x14:formula1>
            <xm:f>'Item list drop down'!$C$79:$C$81</xm:f>
          </x14:formula1>
          <xm:sqref>E44:E56</xm:sqref>
        </x14:dataValidation>
        <x14:dataValidation type="list" allowBlank="1" showInputMessage="1" showErrorMessage="1" xr:uid="{E166D852-30B8-4F23-8C78-61065F09E472}">
          <x14:formula1>
            <xm:f>'Item list drop down'!$A$100:$A$104</xm:f>
          </x14:formula1>
          <xm:sqref>E12</xm:sqref>
        </x14:dataValidation>
        <x14:dataValidation type="list" allowBlank="1" showInputMessage="1" showErrorMessage="1" xr:uid="{F269D6C9-DB73-4F64-9715-420F9840AA6A}">
          <x14:formula1>
            <xm:f>'Item list drop down'!$A$99:$A$104</xm:f>
          </x14:formula1>
          <xm:sqref>D12</xm:sqref>
        </x14:dataValidation>
        <x14:dataValidation type="date" allowBlank="1" showInputMessage="1" showErrorMessage="1" xr:uid="{9941DB3F-CF36-484A-B759-064AA6FCE8CF}">
          <x14:formula1>
            <xm:f>'Item list drop down'!D1</xm:f>
          </x14:formula1>
          <x14:formula2>
            <xm:f>'Item list drop down'!D2</xm:f>
          </x14:formula2>
          <xm:sqref>E13</xm:sqref>
        </x14:dataValidation>
        <x14:dataValidation type="date" allowBlank="1" showInputMessage="1" showErrorMessage="1" error="Please enter a date between February and June 2026." xr:uid="{3417C4CB-F164-4CC5-85DF-C498CA3B35CF}">
          <x14:formula1>
            <xm:f>'Item list drop down'!F1</xm:f>
          </x14:formula1>
          <x14:formula2>
            <xm:f>'Item list drop down'!F2</xm:f>
          </x14:formula2>
          <xm:sqref>D13</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E8A50-D240-4B70-9E7F-7310CA0CE30F}">
  <sheetPr codeName="Sheet3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List'!B40</f>
        <v>SE_2523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YBZt4dIRfw26g/26YYV38QWteTemvNUorm0/FYythrrzL0lgbBE8fnCfc19tFHOpqxWmiEVbL5aaPUJcvbVybg==" saltValue="W783EVGP2IhoVvgqY/I4y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608" priority="7">
      <formula>AND(D28=TRUE,ISBLANK(E28))</formula>
    </cfRule>
  </conditionalFormatting>
  <conditionalFormatting sqref="G28:G50">
    <cfRule type="expression" dxfId="1607" priority="6">
      <formula>AND(F28=TRUE,ISBLANK(G28))</formula>
    </cfRule>
  </conditionalFormatting>
  <conditionalFormatting sqref="H28:H50">
    <cfRule type="expression" dxfId="1604" priority="8">
      <formula>$W28="Incomplete"</formula>
    </cfRule>
  </conditionalFormatting>
  <conditionalFormatting sqref="K2">
    <cfRule type="expression" dxfId="1600" priority="2">
      <formula>$K$2="Not Commenced"</formula>
    </cfRule>
  </conditionalFormatting>
  <conditionalFormatting sqref="L2">
    <cfRule type="expression" dxfId="1598" priority="3">
      <formula>$L$2="Not Commenced"</formula>
    </cfRule>
  </conditionalFormatting>
  <conditionalFormatting sqref="L2:Q2">
    <cfRule type="containsText" dxfId="1597" priority="1" operator="containsText" text="First complete Stocktake">
      <formula>NOT(ISERROR(SEARCH("First complete Stocktake",L2)))</formula>
    </cfRule>
  </conditionalFormatting>
  <conditionalFormatting sqref="M2">
    <cfRule type="expression" dxfId="1596" priority="4">
      <formula>$M$2="Not Commenced"</formula>
    </cfRule>
  </conditionalFormatting>
  <dataValidations count="3">
    <dataValidation type="whole" allowBlank="1" showInputMessage="1" showErrorMessage="1" error="Enter a whole number between 0 and 92" sqref="I17" xr:uid="{EF6FB147-6998-413B-9374-046D23215839}">
      <formula1>0</formula1>
      <formula2>92</formula2>
    </dataValidation>
    <dataValidation type="list" allowBlank="1" showInputMessage="1" showErrorMessage="1" sqref="C59 I16" xr:uid="{D7BB720F-723B-45E9-A5C1-30EB8518617D}">
      <formula1>accom_type</formula1>
    </dataValidation>
    <dataValidation type="list" allowBlank="1" showInputMessage="1" showErrorMessage="1" sqref="C62" xr:uid="{12D8DE27-7E15-4E35-B26A-1799A274FFB7}">
      <formula1>legal_ongoing</formula1>
    </dataValidation>
  </dataValidations>
  <hyperlinks>
    <hyperlink ref="A3:B3" location="'Persons List'!A1" display="Back to Persons List" xr:uid="{C138D146-6EF2-4DDC-A9A7-595145C2FBEC}"/>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9B73CDE9-743E-4895-9CD2-5836962FF2DF}">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4B1A5B8E-89DE-4FDC-8150-BD2E5E16012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3DCBD536-F9DF-4D06-A6BE-09EB2BE5510E}">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6119B77D-606B-4F5B-9398-476F532D6ECD}">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EA8F064F-A49A-457D-86AA-F01B8B77571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25E546B1-E74A-469D-B7C8-1F1B13993355}">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647010A1-A1B4-4BA0-B5CC-1E1D6D9BAF5E}">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8B10C06D-8161-428C-ACB2-CEA595FE56E0}">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1A119DAA-44BF-4790-B257-7FADF8B7E9E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A11D14E-2C70-4E0B-862A-817FBA004722}">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7F0680B-8A76-403B-9452-FA6C73D34F1F}">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16271AE3-F625-4A08-B589-47FA08611688}">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89F99FF4-0391-42C8-8264-DAA704FCE9F7}">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81006909-9835-499C-8709-1B8525BFBE56}">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E88DC91-E098-40EA-94A8-FDD36A5973E4}">
          <x14:formula1>
            <xm:f>C$18</xm:f>
          </x14:formula1>
          <x14:formula2>
            <xm:f>'Item list drop down'!$C$2</xm:f>
          </x14:formula2>
          <xm:sqref>E28</xm:sqref>
        </x14:dataValidation>
        <x14:dataValidation type="list" allowBlank="1" showInputMessage="1" showErrorMessage="1" xr:uid="{D0BB177B-BE01-4ECE-8083-0D56F7CAD176}">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FF3308D-E9B2-4668-A47E-FC1B493CFB9A}">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6C91AAB4-FF75-44C0-BC87-42226584E3BA}">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4C27AFAA-17ED-4C37-89B6-3297C5652976}">
          <x14:formula1>
            <xm:f>'Item list drop down'!$C$1</xm:f>
          </x14:formula1>
          <x14:formula2>
            <xm:f>'Item list drop down'!$C$2</xm:f>
          </x14:formula2>
          <xm:sqref>C18</xm:sqref>
        </x14:dataValidation>
        <x14:dataValidation type="list" allowBlank="1" showInputMessage="1" showErrorMessage="1" xr:uid="{9F5A71EB-5602-4139-9E1A-57ECE37D6E3D}">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CE995587-7060-4E29-8505-035B8639C92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2310BDC4-7F12-433E-B199-061083EA9B5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98A34D62-B885-4C7D-ABCB-99F98FB9BF35}">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6A52C6CD-9736-4C91-B667-B13E52B0CDD2}">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99DAC6CA-BB4B-4155-A58E-A8D6C5CFA9E5}">
          <x14:formula1>
            <xm:f>C$18</xm:f>
          </x14:formula1>
          <x14:formula2>
            <xm:f>'Item list drop down'!$C$2</xm:f>
          </x14:formula2>
          <xm:sqref>E31:E50 E29</xm:sqref>
        </x14:dataValidation>
        <x14:dataValidation type="list" allowBlank="1" showInputMessage="1" showErrorMessage="1" xr:uid="{6903E659-9289-4092-B38B-35D0E43667D5}">
          <x14:formula1>
            <xm:f>'Item list drop down'!$Z$7:$Z$11</xm:f>
          </x14:formula1>
          <xm:sqref>C56</xm:sqref>
        </x14:dataValidation>
        <x14:dataValidation type="list" allowBlank="1" showInputMessage="1" showErrorMessage="1" xr:uid="{559578F2-D012-4089-9B93-8D7075757182}">
          <x14:formula1>
            <xm:f>'Item list drop down'!$K$7:$K$10</xm:f>
          </x14:formula1>
          <xm:sqref>C58</xm:sqref>
        </x14:dataValidation>
        <x14:dataValidation type="list" allowBlank="1" showInputMessage="1" showErrorMessage="1" xr:uid="{027D4039-1A86-475F-8B73-49EB2B7409CA}">
          <x14:formula1>
            <xm:f>'Item list drop down'!$B$29:$B$31</xm:f>
          </x14:formula1>
          <xm:sqref>O15</xm:sqref>
        </x14:dataValidation>
        <x14:dataValidation type="list" allowBlank="1" showInputMessage="1" showErrorMessage="1" xr:uid="{11E2F8B0-5841-4325-9543-75892818098A}">
          <x14:formula1>
            <xm:f>'Item list drop down'!$E$29:$E$32</xm:f>
          </x14:formula1>
          <xm:sqref>C57</xm:sqref>
        </x14:dataValidation>
        <x14:dataValidation type="list" allowBlank="1" showInputMessage="1" showErrorMessage="1" xr:uid="{6F02B043-7EDB-4E10-A04E-BFF20455D28A}">
          <x14:formula1>
            <xm:f>'Item list drop down'!$B$62:$B$71</xm:f>
          </x14:formula1>
          <xm:sqref>C87</xm:sqref>
        </x14:dataValidation>
        <x14:dataValidation type="list" allowBlank="1" showInputMessage="1" showErrorMessage="1" xr:uid="{0B52C250-3A4C-4871-8643-01DAA5A720F8}">
          <x14:formula1>
            <xm:f>'Item list drop down'!$D$62:$D$65</xm:f>
          </x14:formula1>
          <xm:sqref>C88</xm:sqref>
        </x14:dataValidation>
        <x14:dataValidation type="list" allowBlank="1" showInputMessage="1" showErrorMessage="1" xr:uid="{8371FB9C-0B02-48B9-A9FB-953790A79314}">
          <x14:formula1>
            <xm:f>'Item list drop down'!$H$42:$H$57</xm:f>
          </x14:formula1>
          <xm:sqref>H28:J50</xm:sqref>
        </x14:dataValidation>
        <x14:dataValidation type="list" allowBlank="1" showInputMessage="1" showErrorMessage="1" xr:uid="{D6CBA890-F7AA-4209-81E5-88B32F1AC14F}">
          <x14:formula1>
            <xm:f>'Item list drop down'!$T$7:$T$13</xm:f>
          </x14:formula1>
          <xm:sqref>C60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D21AF-282F-4B9C-B784-9A6EA72286CC}">
  <sheetPr codeName="Sheet3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List'!B41</f>
        <v>SE_2524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C6SQ6mM3KGuWvsdC9JRDh9s3SiOao2qHtXWJBVQvnsehWCvB/0F+lUBhM9HvMxDDMoaUQUatBA7I7I174+KQ5A==" saltValue="mfiB2vuJhqGffzDdJjKxp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587" priority="7">
      <formula>AND(D28=TRUE,ISBLANK(E28))</formula>
    </cfRule>
  </conditionalFormatting>
  <conditionalFormatting sqref="G28:G50">
    <cfRule type="expression" dxfId="1586" priority="6">
      <formula>AND(F28=TRUE,ISBLANK(G28))</formula>
    </cfRule>
  </conditionalFormatting>
  <conditionalFormatting sqref="H28:H50">
    <cfRule type="expression" dxfId="1583" priority="8">
      <formula>$W28="Incomplete"</formula>
    </cfRule>
  </conditionalFormatting>
  <conditionalFormatting sqref="K2">
    <cfRule type="expression" dxfId="1579" priority="2">
      <formula>$K$2="Not Commenced"</formula>
    </cfRule>
  </conditionalFormatting>
  <conditionalFormatting sqref="L2">
    <cfRule type="expression" dxfId="1577" priority="3">
      <formula>$L$2="Not Commenced"</formula>
    </cfRule>
  </conditionalFormatting>
  <conditionalFormatting sqref="L2:Q2">
    <cfRule type="containsText" dxfId="1576" priority="1" operator="containsText" text="First complete Stocktake">
      <formula>NOT(ISERROR(SEARCH("First complete Stocktake",L2)))</formula>
    </cfRule>
  </conditionalFormatting>
  <conditionalFormatting sqref="M2">
    <cfRule type="expression" dxfId="1575" priority="4">
      <formula>$M$2="Not Commenced"</formula>
    </cfRule>
  </conditionalFormatting>
  <dataValidations count="3">
    <dataValidation type="whole" allowBlank="1" showInputMessage="1" showErrorMessage="1" error="Enter a whole number between 0 and 92" sqref="I17" xr:uid="{6FC69363-1EFB-40DC-880D-3E384DDDFF8D}">
      <formula1>0</formula1>
      <formula2>92</formula2>
    </dataValidation>
    <dataValidation type="list" allowBlank="1" showInputMessage="1" showErrorMessage="1" sqref="C59 I16" xr:uid="{2E76CE19-2B4F-4209-9B8B-426F8AABF06E}">
      <formula1>accom_type</formula1>
    </dataValidation>
    <dataValidation type="list" allowBlank="1" showInputMessage="1" showErrorMessage="1" sqref="C62" xr:uid="{351A5EED-8BBF-40F2-8EDF-1CDF90BA98D9}">
      <formula1>legal_ongoing</formula1>
    </dataValidation>
  </dataValidations>
  <hyperlinks>
    <hyperlink ref="A3:B3" location="'Persons List'!A1" display="Back to Persons List" xr:uid="{D2ACC34E-A9AA-4198-ABAA-89EFFE1CAE53}"/>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679827F9-D3B9-42A2-956D-AECFDD787C70}">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09978259-5095-42AF-8E84-C2D64C83D094}">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13D2D8F-858F-4837-B9B7-66A7C5850EA9}">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D8AC6AC-3D79-423E-BE7C-8E5AB12D1214}">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760BDB28-842B-4A8B-82A1-01C38E920915}">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CD02B10-5FF8-4CE5-B89A-90FD592AECFD}">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C9A4123-CCB6-4AD3-A8EE-D4FD355250D7}">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0104A43-74C4-43B8-841E-3940EB1089B1}">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E25A3314-9954-42DC-B63F-FF148D6B40EF}">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34B62AAC-F98E-429B-9833-591DF8AB6646}">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B63367F8-4C79-44AA-9F8F-73AEE014EE9F}">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478783F9-F98D-4059-9378-3B286DB3F8C2}">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5E000FED-E711-4F03-9FD7-48181720D5FD}">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C8E313B2-10F9-4AFD-B195-C49D5CF5F838}">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7A8E2AA5-F3C6-47FB-AB2A-0C692919B353}">
          <x14:formula1>
            <xm:f>C$18</xm:f>
          </x14:formula1>
          <x14:formula2>
            <xm:f>'Item list drop down'!$C$2</xm:f>
          </x14:formula2>
          <xm:sqref>E28</xm:sqref>
        </x14:dataValidation>
        <x14:dataValidation type="list" allowBlank="1" showInputMessage="1" showErrorMessage="1" xr:uid="{79B3284A-D2FC-441B-ACB9-44B2EC97D372}">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E155DBB-9929-45D6-A612-BE13DE7A30DF}">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674F1767-A6E0-4F7B-AEC8-F096ADEA6BEA}">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65D7D6E-6637-4E87-B97C-0FD71B285795}">
          <x14:formula1>
            <xm:f>'Item list drop down'!$C$1</xm:f>
          </x14:formula1>
          <x14:formula2>
            <xm:f>'Item list drop down'!$C$2</xm:f>
          </x14:formula2>
          <xm:sqref>C18</xm:sqref>
        </x14:dataValidation>
        <x14:dataValidation type="list" allowBlank="1" showInputMessage="1" showErrorMessage="1" xr:uid="{CE32DCAD-7732-4891-8592-551CC189C751}">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FFDAE569-60A6-4DD0-BF6D-E10C098763A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AD807973-5D90-45CE-8708-5FF6188D40F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7A47BA00-EA89-4E39-B381-575830B8B39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030A7E27-A535-44EB-98F2-2B0F858B123A}">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0DF4FD2F-6441-4FF2-9EAF-D562291EBB3E}">
          <x14:formula1>
            <xm:f>C$18</xm:f>
          </x14:formula1>
          <x14:formula2>
            <xm:f>'Item list drop down'!$C$2</xm:f>
          </x14:formula2>
          <xm:sqref>E31:E50 E29</xm:sqref>
        </x14:dataValidation>
        <x14:dataValidation type="list" allowBlank="1" showInputMessage="1" showErrorMessage="1" xr:uid="{325EE3DE-EF7C-4C57-B8E3-C7F920799DCB}">
          <x14:formula1>
            <xm:f>'Item list drop down'!$Z$7:$Z$11</xm:f>
          </x14:formula1>
          <xm:sqref>C56</xm:sqref>
        </x14:dataValidation>
        <x14:dataValidation type="list" allowBlank="1" showInputMessage="1" showErrorMessage="1" xr:uid="{E08E0CC8-8FB2-410F-9C13-18FA10809825}">
          <x14:formula1>
            <xm:f>'Item list drop down'!$K$7:$K$10</xm:f>
          </x14:formula1>
          <xm:sqref>C58</xm:sqref>
        </x14:dataValidation>
        <x14:dataValidation type="list" allowBlank="1" showInputMessage="1" showErrorMessage="1" xr:uid="{993D62E4-49A7-4131-AFF8-7154FBC640C1}">
          <x14:formula1>
            <xm:f>'Item list drop down'!$B$29:$B$31</xm:f>
          </x14:formula1>
          <xm:sqref>O15</xm:sqref>
        </x14:dataValidation>
        <x14:dataValidation type="list" allowBlank="1" showInputMessage="1" showErrorMessage="1" xr:uid="{C4F9BFB2-E97E-4A6A-9568-ED5F0EA4E0B2}">
          <x14:formula1>
            <xm:f>'Item list drop down'!$E$29:$E$32</xm:f>
          </x14:formula1>
          <xm:sqref>C57</xm:sqref>
        </x14:dataValidation>
        <x14:dataValidation type="list" allowBlank="1" showInputMessage="1" showErrorMessage="1" xr:uid="{986EF8BA-4E87-4CD1-B9E1-D7F5F0B00258}">
          <x14:formula1>
            <xm:f>'Item list drop down'!$B$62:$B$71</xm:f>
          </x14:formula1>
          <xm:sqref>C87</xm:sqref>
        </x14:dataValidation>
        <x14:dataValidation type="list" allowBlank="1" showInputMessage="1" showErrorMessage="1" xr:uid="{B8231229-BAD2-479E-98B6-EB278F650804}">
          <x14:formula1>
            <xm:f>'Item list drop down'!$D$62:$D$65</xm:f>
          </x14:formula1>
          <xm:sqref>C88</xm:sqref>
        </x14:dataValidation>
        <x14:dataValidation type="list" allowBlank="1" showInputMessage="1" showErrorMessage="1" xr:uid="{AB68629E-6A62-486E-B0D0-1EA408A1B645}">
          <x14:formula1>
            <xm:f>'Item list drop down'!$H$42:$H$57</xm:f>
          </x14:formula1>
          <xm:sqref>H28:J50</xm:sqref>
        </x14:dataValidation>
        <x14:dataValidation type="list" allowBlank="1" showInputMessage="1" showErrorMessage="1" xr:uid="{490D5A33-232C-4E2F-A59B-719A31019F03}">
          <x14:formula1>
            <xm:f>'Item list drop down'!$T$7:$T$13</xm:f>
          </x14:formula1>
          <xm:sqref>C60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F5FB-DB7E-4D37-A7DD-B6A408F8B5D4}">
  <sheetPr codeName="Sheet3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List'!B42</f>
        <v>SE_2525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COUNTIF(Table329[Result],"true")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oCwA7Yi5rz0RT2R7sU2gYaxv6sOMsPPyqPbKTPLbdvOHObExke6jgsn23pcraaTO6R3P2eEbWwd2QOig0Dkp0A==" saltValue="g5OpA2ajbZIRoyLDleguR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566" priority="7">
      <formula>AND(D28=TRUE,ISBLANK(E28))</formula>
    </cfRule>
  </conditionalFormatting>
  <conditionalFormatting sqref="G28:G50">
    <cfRule type="expression" dxfId="1565" priority="6">
      <formula>AND(F28=TRUE,ISBLANK(G28))</formula>
    </cfRule>
  </conditionalFormatting>
  <conditionalFormatting sqref="H28:H50">
    <cfRule type="expression" dxfId="1562" priority="8">
      <formula>$W28="Incomplete"</formula>
    </cfRule>
  </conditionalFormatting>
  <conditionalFormatting sqref="K2">
    <cfRule type="expression" dxfId="1558" priority="2">
      <formula>$K$2="Not Commenced"</formula>
    </cfRule>
  </conditionalFormatting>
  <conditionalFormatting sqref="L2">
    <cfRule type="expression" dxfId="1556" priority="3">
      <formula>$L$2="Not Commenced"</formula>
    </cfRule>
  </conditionalFormatting>
  <conditionalFormatting sqref="L2:Q2">
    <cfRule type="containsText" dxfId="1555" priority="1" operator="containsText" text="First complete Stocktake">
      <formula>NOT(ISERROR(SEARCH("First complete Stocktake",L2)))</formula>
    </cfRule>
  </conditionalFormatting>
  <conditionalFormatting sqref="M2">
    <cfRule type="expression" dxfId="1554" priority="4">
      <formula>$M$2="Not Commenced"</formula>
    </cfRule>
  </conditionalFormatting>
  <dataValidations count="3">
    <dataValidation type="whole" allowBlank="1" showInputMessage="1" showErrorMessage="1" error="Enter a whole number between 0 and 92" sqref="I17" xr:uid="{5B542EE4-9273-4001-B7B4-91D663DF6C1A}">
      <formula1>0</formula1>
      <formula2>92</formula2>
    </dataValidation>
    <dataValidation type="list" allowBlank="1" showInputMessage="1" showErrorMessage="1" sqref="C59 I16" xr:uid="{4402BFB1-B820-4885-92D3-CDDEB975E9EA}">
      <formula1>accom_type</formula1>
    </dataValidation>
    <dataValidation type="list" allowBlank="1" showInputMessage="1" showErrorMessage="1" sqref="C62" xr:uid="{9CAB4AB9-2F0B-4B56-AABD-86FC35B3E4D3}">
      <formula1>legal_ongoing</formula1>
    </dataValidation>
  </dataValidations>
  <hyperlinks>
    <hyperlink ref="A3:B3" location="'Persons List'!A1" display="Back to Persons List" xr:uid="{6B667813-A047-47D1-A969-772B1C4D5E7A}"/>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B59B551-3DE0-4D95-BEFA-4E15697CE70A}">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8E48C4F-0DE2-4A64-B2B3-5693B3F49D3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E762902-00EE-41A2-94D9-022257C908F8}">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D7A9FB55-5A49-4F88-B4F4-73A1032B7D91}">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00AC0AD-075E-4926-890C-6D464C8586C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852D0C9-43BB-48A4-93BA-3B40354A32BC}">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44743067-8DCE-4098-AECF-726B00472CA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A27557E3-0DA3-49E3-9A15-124FBB4D9C42}">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79E1E5C3-F9F9-4978-9A1A-96F4CFE0297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D1B19ECA-698C-4C7E-9E08-E5B8A4EA24DF}">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AF207F3A-7ECB-424B-9535-188077C24174}">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AED0C355-10CE-4BEC-9BEC-C21381A7C8DA}">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2B5538E3-12C1-41AE-8D41-E1AC9EE7511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E6F6291A-FB93-4D09-A391-064AC013558B}">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8D70B86-8A0D-4205-AF93-79A068DB70A8}">
          <x14:formula1>
            <xm:f>C$18</xm:f>
          </x14:formula1>
          <x14:formula2>
            <xm:f>'Item list drop down'!$C$2</xm:f>
          </x14:formula2>
          <xm:sqref>E28</xm:sqref>
        </x14:dataValidation>
        <x14:dataValidation type="list" allowBlank="1" showInputMessage="1" showErrorMessage="1" xr:uid="{2AD0CD61-8BE6-4BAA-B5A1-80928F82FF33}">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1902FA7E-9D6D-40C9-8721-2EEACFF19222}">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1BA32360-A56D-4EF2-BC5E-ED182B9D872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55CF6D26-A0AD-48F4-A3C6-66BD1B77FD44}">
          <x14:formula1>
            <xm:f>'Item list drop down'!$C$1</xm:f>
          </x14:formula1>
          <x14:formula2>
            <xm:f>'Item list drop down'!$C$2</xm:f>
          </x14:formula2>
          <xm:sqref>C18</xm:sqref>
        </x14:dataValidation>
        <x14:dataValidation type="list" allowBlank="1" showInputMessage="1" showErrorMessage="1" xr:uid="{5B48B316-A486-4B97-B620-D4F0B8D5A0EC}">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AE4CF216-1751-4ED8-9086-00CBEB8CCCD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466F9091-7D2E-4790-9892-5D2EE8D5699A}">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B7CBD6B-125A-4D79-A583-B6BE99EE0533}">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CE1437C2-5C9F-4DF5-A4C5-615626C7D3D8}">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7E49B9B3-C021-4781-AE91-0D6E9F213F29}">
          <x14:formula1>
            <xm:f>C$18</xm:f>
          </x14:formula1>
          <x14:formula2>
            <xm:f>'Item list drop down'!$C$2</xm:f>
          </x14:formula2>
          <xm:sqref>E31:E50 E29</xm:sqref>
        </x14:dataValidation>
        <x14:dataValidation type="list" allowBlank="1" showInputMessage="1" showErrorMessage="1" xr:uid="{17744AAA-C0C4-491A-8F95-F6ACC2DDE4D9}">
          <x14:formula1>
            <xm:f>'Item list drop down'!$Z$7:$Z$11</xm:f>
          </x14:formula1>
          <xm:sqref>C56</xm:sqref>
        </x14:dataValidation>
        <x14:dataValidation type="list" allowBlank="1" showInputMessage="1" showErrorMessage="1" xr:uid="{C90D21BE-ACE9-48D9-A82B-6398E4B98C70}">
          <x14:formula1>
            <xm:f>'Item list drop down'!$K$7:$K$10</xm:f>
          </x14:formula1>
          <xm:sqref>C58</xm:sqref>
        </x14:dataValidation>
        <x14:dataValidation type="list" allowBlank="1" showInputMessage="1" showErrorMessage="1" xr:uid="{56F085A4-8532-493C-8D00-4AC12425CA26}">
          <x14:formula1>
            <xm:f>'Item list drop down'!$B$29:$B$31</xm:f>
          </x14:formula1>
          <xm:sqref>O15</xm:sqref>
        </x14:dataValidation>
        <x14:dataValidation type="list" allowBlank="1" showInputMessage="1" showErrorMessage="1" xr:uid="{5E23800B-2E85-41FA-A657-13B245254C3D}">
          <x14:formula1>
            <xm:f>'Item list drop down'!$E$29:$E$32</xm:f>
          </x14:formula1>
          <xm:sqref>C57</xm:sqref>
        </x14:dataValidation>
        <x14:dataValidation type="list" allowBlank="1" showInputMessage="1" showErrorMessage="1" xr:uid="{E1E35C0D-B263-4E20-AC8A-4E21768FEA08}">
          <x14:formula1>
            <xm:f>'Item list drop down'!$B$62:$B$71</xm:f>
          </x14:formula1>
          <xm:sqref>C87</xm:sqref>
        </x14:dataValidation>
        <x14:dataValidation type="list" allowBlank="1" showInputMessage="1" showErrorMessage="1" xr:uid="{AFA4CAFE-5122-4DA6-9114-45357DE18A61}">
          <x14:formula1>
            <xm:f>'Item list drop down'!$D$62:$D$65</xm:f>
          </x14:formula1>
          <xm:sqref>C88</xm:sqref>
        </x14:dataValidation>
        <x14:dataValidation type="list" allowBlank="1" showInputMessage="1" showErrorMessage="1" xr:uid="{E6EC6A52-4374-41AB-BC76-3C64BC9ED678}">
          <x14:formula1>
            <xm:f>'Item list drop down'!$H$42:$H$57</xm:f>
          </x14:formula1>
          <xm:sqref>H28:J50</xm:sqref>
        </x14:dataValidation>
        <x14:dataValidation type="list" allowBlank="1" showInputMessage="1" showErrorMessage="1" xr:uid="{8841BC95-CE39-4D8D-83D5-7AFFF11C6689}">
          <x14:formula1>
            <xm:f>'Item list drop down'!$T$7:$T$13</xm:f>
          </x14:formula1>
          <xm:sqref>C60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D8F5B-280B-4BE5-90C8-B1A3A85B76F3}">
  <sheetPr codeName="Sheet3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List'!B43</f>
        <v>SE_2526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Gx+f9N3UG+mSQQjyFASB0dzsDiAIZH5paQZ9AuLHgDfDV/762g3wlz9mhY7Ji63mkHp1PbALwoEq/OL/YiLm6w==" saltValue="29PUOmJ4jzSaIr0SZ5JNT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545" priority="7">
      <formula>AND(D28=TRUE,ISBLANK(E28))</formula>
    </cfRule>
  </conditionalFormatting>
  <conditionalFormatting sqref="G28:G50">
    <cfRule type="expression" dxfId="1544" priority="6">
      <formula>AND(F28=TRUE,ISBLANK(G28))</formula>
    </cfRule>
  </conditionalFormatting>
  <conditionalFormatting sqref="H28:H50">
    <cfRule type="expression" dxfId="1541" priority="8">
      <formula>$W28="Incomplete"</formula>
    </cfRule>
  </conditionalFormatting>
  <conditionalFormatting sqref="K2">
    <cfRule type="expression" dxfId="1537" priority="2">
      <formula>$K$2="Not Commenced"</formula>
    </cfRule>
  </conditionalFormatting>
  <conditionalFormatting sqref="L2">
    <cfRule type="expression" dxfId="1535" priority="3">
      <formula>$L$2="Not Commenced"</formula>
    </cfRule>
  </conditionalFormatting>
  <conditionalFormatting sqref="L2:Q2">
    <cfRule type="containsText" dxfId="1534" priority="1" operator="containsText" text="First complete Stocktake">
      <formula>NOT(ISERROR(SEARCH("First complete Stocktake",L2)))</formula>
    </cfRule>
  </conditionalFormatting>
  <conditionalFormatting sqref="M2">
    <cfRule type="expression" dxfId="1533" priority="4">
      <formula>$M$2="Not Commenced"</formula>
    </cfRule>
  </conditionalFormatting>
  <dataValidations count="3">
    <dataValidation type="whole" allowBlank="1" showInputMessage="1" showErrorMessage="1" error="Enter a whole number between 0 and 92" sqref="I17" xr:uid="{2E9FE7FC-E21A-4EB1-A2B0-A7CE0CEF7B5F}">
      <formula1>0</formula1>
      <formula2>92</formula2>
    </dataValidation>
    <dataValidation type="list" allowBlank="1" showInputMessage="1" showErrorMessage="1" sqref="C59 I16" xr:uid="{81293B1F-5189-4F4E-833B-368E0FB54C66}">
      <formula1>accom_type</formula1>
    </dataValidation>
    <dataValidation type="list" allowBlank="1" showInputMessage="1" showErrorMessage="1" sqref="C62" xr:uid="{117CF3D8-B2C0-4560-960E-0180A4B1B4EB}">
      <formula1>legal_ongoing</formula1>
    </dataValidation>
  </dataValidations>
  <hyperlinks>
    <hyperlink ref="A3:B3" location="'Persons List'!A1" display="Back to Persons List" xr:uid="{02F905AE-0E14-4A5F-A3F4-66EFF24468A9}"/>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C4857B0C-5B4E-4314-B0C8-2172621DB92A}">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900E78D-3160-40DD-BAF4-2C4E762BAFD7}">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E9968BA1-2E19-4CE5-9EF6-EEC49A59DEB9}">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A2180264-13E3-4B33-AEA3-1DCA99033A12}">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3ECEAE5B-8558-4DAA-AA98-38961D5CB1CB}">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8149ED75-DE9A-4FB6-A7F6-0E6E17F0E41F}">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87749630-1059-48A1-B4D1-DAF0D4F8064F}">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F7ABC548-6B04-48ED-970D-A44E740F7412}">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9E17909A-E8E6-4C1A-B614-7A24C25A9DB9}">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5A20CAEE-8927-4C1B-80F6-4F2967A9B3E4}">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4EEFE78-E3C9-4574-8286-B0D1D526D491}">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227BC10F-F40F-42F1-9C3E-085F434F5FD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B7A1E081-09A2-4411-A0F6-0E7AC29A1EBD}">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D23CBDF7-8492-40A4-8724-65674F467A11}">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50659DF8-2D08-4951-A08E-44EECDC794D9}">
          <x14:formula1>
            <xm:f>C$18</xm:f>
          </x14:formula1>
          <x14:formula2>
            <xm:f>'Item list drop down'!$C$2</xm:f>
          </x14:formula2>
          <xm:sqref>E28</xm:sqref>
        </x14:dataValidation>
        <x14:dataValidation type="list" allowBlank="1" showInputMessage="1" showErrorMessage="1" xr:uid="{B259F8E1-A8A8-4A79-AF97-FE4EF688A31B}">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A6A3BBB2-C21C-4806-8DA3-2F3E53E0A501}">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DFBD77DF-2B9F-408D-828D-E66E92E18FF8}">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A3D82EC5-074A-4EF2-AFC5-30811E4EDDA0}">
          <x14:formula1>
            <xm:f>'Item list drop down'!$C$1</xm:f>
          </x14:formula1>
          <x14:formula2>
            <xm:f>'Item list drop down'!$C$2</xm:f>
          </x14:formula2>
          <xm:sqref>C18</xm:sqref>
        </x14:dataValidation>
        <x14:dataValidation type="list" allowBlank="1" showInputMessage="1" showErrorMessage="1" xr:uid="{AAD59DA4-F5D9-4CF2-9590-0A3D8829BF46}">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0C7F161C-541D-4E89-B03A-87289392CBFD}">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0BA38CE8-A4C7-4B4F-83FF-475425221A87}">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EF3912F7-9175-410F-8829-8B1FB8F3E6AA}">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AFD6148-B8EE-495E-879B-214F6B5FFFB2}">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8777C418-09D2-4B59-9BFA-4F6FCC4FB3D7}">
          <x14:formula1>
            <xm:f>C$18</xm:f>
          </x14:formula1>
          <x14:formula2>
            <xm:f>'Item list drop down'!$C$2</xm:f>
          </x14:formula2>
          <xm:sqref>E31:E50 E29</xm:sqref>
        </x14:dataValidation>
        <x14:dataValidation type="list" allowBlank="1" showInputMessage="1" showErrorMessage="1" xr:uid="{F17B8945-A339-4243-9EE5-4947BB6291DE}">
          <x14:formula1>
            <xm:f>'Item list drop down'!$Z$7:$Z$11</xm:f>
          </x14:formula1>
          <xm:sqref>C56</xm:sqref>
        </x14:dataValidation>
        <x14:dataValidation type="list" allowBlank="1" showInputMessage="1" showErrorMessage="1" xr:uid="{A1F0FEA4-903D-41F1-8FC5-AE7585660C25}">
          <x14:formula1>
            <xm:f>'Item list drop down'!$K$7:$K$10</xm:f>
          </x14:formula1>
          <xm:sqref>C58</xm:sqref>
        </x14:dataValidation>
        <x14:dataValidation type="list" allowBlank="1" showInputMessage="1" showErrorMessage="1" xr:uid="{87F8DB99-C075-4F2E-B551-0A0331991EE2}">
          <x14:formula1>
            <xm:f>'Item list drop down'!$B$29:$B$31</xm:f>
          </x14:formula1>
          <xm:sqref>O15</xm:sqref>
        </x14:dataValidation>
        <x14:dataValidation type="list" allowBlank="1" showInputMessage="1" showErrorMessage="1" xr:uid="{87C4F614-5CE7-43D0-8D96-897D8A93283A}">
          <x14:formula1>
            <xm:f>'Item list drop down'!$E$29:$E$32</xm:f>
          </x14:formula1>
          <xm:sqref>C57</xm:sqref>
        </x14:dataValidation>
        <x14:dataValidation type="list" allowBlank="1" showInputMessage="1" showErrorMessage="1" xr:uid="{0F02FBF4-5FFF-4A34-B4C6-0C946B54C92F}">
          <x14:formula1>
            <xm:f>'Item list drop down'!$B$62:$B$71</xm:f>
          </x14:formula1>
          <xm:sqref>C87</xm:sqref>
        </x14:dataValidation>
        <x14:dataValidation type="list" allowBlank="1" showInputMessage="1" showErrorMessage="1" xr:uid="{58BAABFA-5848-4B0E-A46A-7B740CCAC0EA}">
          <x14:formula1>
            <xm:f>'Item list drop down'!$D$62:$D$65</xm:f>
          </x14:formula1>
          <xm:sqref>C88</xm:sqref>
        </x14:dataValidation>
        <x14:dataValidation type="list" allowBlank="1" showInputMessage="1" showErrorMessage="1" xr:uid="{C01E7DE8-BC29-4879-908C-C9478AC4F8BE}">
          <x14:formula1>
            <xm:f>'Item list drop down'!$H$42:$H$57</xm:f>
          </x14:formula1>
          <xm:sqref>H28:J50</xm:sqref>
        </x14:dataValidation>
        <x14:dataValidation type="list" allowBlank="1" showInputMessage="1" showErrorMessage="1" xr:uid="{46EA8F97-959D-4CAF-A536-956E840E3309}">
          <x14:formula1>
            <xm:f>'Item list drop down'!$T$7:$T$13</xm:f>
          </x14:formula1>
          <xm:sqref>C60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BDB50-E12D-4F2E-9324-581879CE8D36}">
  <sheetPr codeName="Sheet3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List'!B44</f>
        <v>SE_2527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BNODRrWbfcqShnW65FU8UZoOwHw+1RCWEFPUomkmcSj6ldqU1AhFvZC5TI4gAlF8BqOV9kbC17BlQSgb1h3E/A==" saltValue="mY0o2ccAbq8TzJU5j6KMY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524" priority="7">
      <formula>AND(D28=TRUE,ISBLANK(E28))</formula>
    </cfRule>
  </conditionalFormatting>
  <conditionalFormatting sqref="G28:G50">
    <cfRule type="expression" dxfId="1523" priority="6">
      <formula>AND(F28=TRUE,ISBLANK(G28))</formula>
    </cfRule>
  </conditionalFormatting>
  <conditionalFormatting sqref="H28:H50">
    <cfRule type="expression" dxfId="1520" priority="8">
      <formula>$W28="Incomplete"</formula>
    </cfRule>
  </conditionalFormatting>
  <conditionalFormatting sqref="K2">
    <cfRule type="expression" dxfId="1516" priority="2">
      <formula>$K$2="Not Commenced"</formula>
    </cfRule>
  </conditionalFormatting>
  <conditionalFormatting sqref="L2">
    <cfRule type="expression" dxfId="1514" priority="3">
      <formula>$L$2="Not Commenced"</formula>
    </cfRule>
  </conditionalFormatting>
  <conditionalFormatting sqref="L2:Q2">
    <cfRule type="containsText" dxfId="1513" priority="1" operator="containsText" text="First complete Stocktake">
      <formula>NOT(ISERROR(SEARCH("First complete Stocktake",L2)))</formula>
    </cfRule>
  </conditionalFormatting>
  <conditionalFormatting sqref="M2">
    <cfRule type="expression" dxfId="1512" priority="4">
      <formula>$M$2="Not Commenced"</formula>
    </cfRule>
  </conditionalFormatting>
  <dataValidations count="3">
    <dataValidation type="whole" allowBlank="1" showInputMessage="1" showErrorMessage="1" error="Enter a whole number between 0 and 92" sqref="I17" xr:uid="{AA768294-0603-4414-A054-06B4207D2BF6}">
      <formula1>0</formula1>
      <formula2>92</formula2>
    </dataValidation>
    <dataValidation type="list" allowBlank="1" showInputMessage="1" showErrorMessage="1" sqref="C59 I16" xr:uid="{5C1B42C2-8E23-4E0A-B4D4-666A682B250F}">
      <formula1>accom_type</formula1>
    </dataValidation>
    <dataValidation type="list" allowBlank="1" showInputMessage="1" showErrorMessage="1" sqref="C62" xr:uid="{90E14025-9299-4A29-8E06-070F68E42ECE}">
      <formula1>legal_ongoing</formula1>
    </dataValidation>
  </dataValidations>
  <hyperlinks>
    <hyperlink ref="A3:B3" location="'Persons List'!A1" display="Back to Persons List" xr:uid="{88DBB5A6-5644-494C-9CCC-26D759564F14}"/>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6B91E61-48F4-4F46-A5D8-146F752622A0}">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2249326E-DD8E-4F8C-8ED8-2E5CBD2690A0}">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15E89E18-D0E1-491D-A6AE-D50461BC7E99}">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96C4A57D-5D57-4B40-A265-EDF25BB5DE18}">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2708DE1D-A846-4AF3-BEE1-869143D53F0F}">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986E30F4-C014-4876-B64E-5186E5C2A965}">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CC306524-7649-4EDE-8282-B5E4B47F8BE5}">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B2B3AB4-3346-4F20-B199-BEC1B35C9A13}">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E33DC3BD-2F02-487F-BF94-68EAC2C83FD0}">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FF511C36-8DA2-4A74-9CAD-1D728CCA6A95}">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9F56E81B-FB0F-4F3B-B29F-011B7219F9A7}">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F8CBE4BD-2891-4914-B3A7-FCBEE4268B94}">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84165666-323F-4951-AF31-DF6E74A47BBF}">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9C238034-916C-45E9-8AE3-0B877DDBE04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A2574F96-38CB-4BAF-866C-8E1997090D43}">
          <x14:formula1>
            <xm:f>C$18</xm:f>
          </x14:formula1>
          <x14:formula2>
            <xm:f>'Item list drop down'!$C$2</xm:f>
          </x14:formula2>
          <xm:sqref>E28</xm:sqref>
        </x14:dataValidation>
        <x14:dataValidation type="list" allowBlank="1" showInputMessage="1" showErrorMessage="1" xr:uid="{B81D8D00-F529-4735-B77C-EDBFDA36CFB4}">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FF148DD3-38DD-44FC-A625-D2C374B5AEAE}">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DA43C6D-2293-4A10-A765-898477F4B67E}">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49FA107E-BFB8-4381-86D0-51D69CB393C8}">
          <x14:formula1>
            <xm:f>'Item list drop down'!$C$1</xm:f>
          </x14:formula1>
          <x14:formula2>
            <xm:f>'Item list drop down'!$C$2</xm:f>
          </x14:formula2>
          <xm:sqref>C18</xm:sqref>
        </x14:dataValidation>
        <x14:dataValidation type="list" allowBlank="1" showInputMessage="1" showErrorMessage="1" xr:uid="{3AAD21D1-4655-402C-B781-05B79C1820A5}">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982250B7-0605-46A0-B507-1E8C10F063B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D1DF1FF0-ECD3-4263-851B-A69A73BCE66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476933CD-E4EA-4676-A370-659EC10721C3}">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6EC560B9-A7A3-45FB-85D6-855F96E59C29}">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F6744C94-E129-4287-873F-9887662B0152}">
          <x14:formula1>
            <xm:f>C$18</xm:f>
          </x14:formula1>
          <x14:formula2>
            <xm:f>'Item list drop down'!$C$2</xm:f>
          </x14:formula2>
          <xm:sqref>E31:E50 E29</xm:sqref>
        </x14:dataValidation>
        <x14:dataValidation type="list" allowBlank="1" showInputMessage="1" showErrorMessage="1" xr:uid="{A89359D1-D145-4FF2-9272-1B51E93A99A3}">
          <x14:formula1>
            <xm:f>'Item list drop down'!$Z$7:$Z$11</xm:f>
          </x14:formula1>
          <xm:sqref>C56</xm:sqref>
        </x14:dataValidation>
        <x14:dataValidation type="list" allowBlank="1" showInputMessage="1" showErrorMessage="1" xr:uid="{696C8F91-0236-4FCE-9ABD-4F74355CDC01}">
          <x14:formula1>
            <xm:f>'Item list drop down'!$K$7:$K$10</xm:f>
          </x14:formula1>
          <xm:sqref>C58</xm:sqref>
        </x14:dataValidation>
        <x14:dataValidation type="list" allowBlank="1" showInputMessage="1" showErrorMessage="1" xr:uid="{DF4FEAA2-57BB-444D-A6FF-1CE72EBF3EA8}">
          <x14:formula1>
            <xm:f>'Item list drop down'!$B$29:$B$31</xm:f>
          </x14:formula1>
          <xm:sqref>O15</xm:sqref>
        </x14:dataValidation>
        <x14:dataValidation type="list" allowBlank="1" showInputMessage="1" showErrorMessage="1" xr:uid="{68E2C535-A3BF-4A61-BDA3-9A96069850F2}">
          <x14:formula1>
            <xm:f>'Item list drop down'!$E$29:$E$32</xm:f>
          </x14:formula1>
          <xm:sqref>C57</xm:sqref>
        </x14:dataValidation>
        <x14:dataValidation type="list" allowBlank="1" showInputMessage="1" showErrorMessage="1" xr:uid="{EDE6774E-91D6-4748-9DB6-397ACE8BCAE5}">
          <x14:formula1>
            <xm:f>'Item list drop down'!$B$62:$B$71</xm:f>
          </x14:formula1>
          <xm:sqref>C87</xm:sqref>
        </x14:dataValidation>
        <x14:dataValidation type="list" allowBlank="1" showInputMessage="1" showErrorMessage="1" xr:uid="{B4DA20D3-584B-4F1B-9D12-AD34A10134D1}">
          <x14:formula1>
            <xm:f>'Item list drop down'!$D$62:$D$65</xm:f>
          </x14:formula1>
          <xm:sqref>C88</xm:sqref>
        </x14:dataValidation>
        <x14:dataValidation type="list" allowBlank="1" showInputMessage="1" showErrorMessage="1" xr:uid="{28C102DB-1593-473E-8F7A-3CBDB5B62208}">
          <x14:formula1>
            <xm:f>'Item list drop down'!$H$42:$H$57</xm:f>
          </x14:formula1>
          <xm:sqref>H28:J50</xm:sqref>
        </x14:dataValidation>
        <x14:dataValidation type="list" allowBlank="1" showInputMessage="1" showErrorMessage="1" xr:uid="{E26CDC37-1C07-4425-B784-72A16CDA9D9C}">
          <x14:formula1>
            <xm:f>'Item list drop down'!$T$7:$T$13</xm:f>
          </x14:formula1>
          <xm:sqref>C60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EA9F3-D9B2-4932-A57B-C3578991192A}">
  <sheetPr codeName="Sheet3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List'!B45</f>
        <v>SE_2528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fe4mqdhjTtZwKaQVwkD9jFInY68BpxjChtjh1Q+zGzanyHnZIH+5cRASlWfULGtLXWwgTM5Di+XL7Qfn+FDoTw==" saltValue="0w4fhuG/9BUbmJXmWuFhq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503" priority="7">
      <formula>AND(D28=TRUE,ISBLANK(E28))</formula>
    </cfRule>
  </conditionalFormatting>
  <conditionalFormatting sqref="G28:G50">
    <cfRule type="expression" dxfId="1502" priority="6">
      <formula>AND(F28=TRUE,ISBLANK(G28))</formula>
    </cfRule>
  </conditionalFormatting>
  <conditionalFormatting sqref="H28:H50">
    <cfRule type="expression" dxfId="1499" priority="8">
      <formula>$W28="Incomplete"</formula>
    </cfRule>
  </conditionalFormatting>
  <conditionalFormatting sqref="K2">
    <cfRule type="expression" dxfId="1495" priority="2">
      <formula>$K$2="Not Commenced"</formula>
    </cfRule>
  </conditionalFormatting>
  <conditionalFormatting sqref="L2">
    <cfRule type="expression" dxfId="1493" priority="3">
      <formula>$L$2="Not Commenced"</formula>
    </cfRule>
  </conditionalFormatting>
  <conditionalFormatting sqref="L2:Q2">
    <cfRule type="containsText" dxfId="1492" priority="1" operator="containsText" text="First complete Stocktake">
      <formula>NOT(ISERROR(SEARCH("First complete Stocktake",L2)))</formula>
    </cfRule>
  </conditionalFormatting>
  <conditionalFormatting sqref="M2">
    <cfRule type="expression" dxfId="1491" priority="4">
      <formula>$M$2="Not Commenced"</formula>
    </cfRule>
  </conditionalFormatting>
  <dataValidations count="3">
    <dataValidation type="whole" allowBlank="1" showInputMessage="1" showErrorMessage="1" error="Enter a whole number between 0 and 92" sqref="I17" xr:uid="{41E52106-ECDA-400F-B8A7-82403C4ECDA7}">
      <formula1>0</formula1>
      <formula2>92</formula2>
    </dataValidation>
    <dataValidation type="list" allowBlank="1" showInputMessage="1" showErrorMessage="1" sqref="C59 I16" xr:uid="{1BCD603E-4180-446C-8E7B-18F673693AA1}">
      <formula1>accom_type</formula1>
    </dataValidation>
    <dataValidation type="list" allowBlank="1" showInputMessage="1" showErrorMessage="1" sqref="C62" xr:uid="{4BC42878-5F7B-4CA6-99B9-6F7332F8809A}">
      <formula1>legal_ongoing</formula1>
    </dataValidation>
  </dataValidations>
  <hyperlinks>
    <hyperlink ref="A3:B3" location="'Persons List'!A1" display="Back to Persons List" xr:uid="{493D56F8-B74E-4A5C-8234-4F10BBD835EC}"/>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8474DBC-073B-4AC4-870E-436745929EF8}">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A5548296-EFE3-43C1-8049-101E6157792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44A1FB0F-7E4E-4D8F-BAE1-8119D8432F2A}">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64904912-F119-4388-B38A-96CA77E1A0DA}">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5ABBE7D4-468C-4882-928A-CBD214D85B97}">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3676081-D68B-4758-A1C5-F8801FB75391}">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F69846E3-9E99-464C-8BD1-AE48E74715D2}">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FF73943-AF49-44C6-8231-40983E721503}">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88083638-1F6B-4609-918D-F43899949540}">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707AE7F-29DB-4A6D-91E9-D23E1883444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CB06E08A-325A-4D3E-BBEF-9EEC0CB67030}">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17D64B9F-431F-4142-BD38-B92CFCC23A46}">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DE99651-34C0-4CEB-A6A3-522FEDA90BA4}">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9132B1D-8DA6-4C21-86F9-5598B0906F95}">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D84226BC-C51A-4B38-A4B6-0837E6B56CDE}">
          <x14:formula1>
            <xm:f>C$18</xm:f>
          </x14:formula1>
          <x14:formula2>
            <xm:f>'Item list drop down'!$C$2</xm:f>
          </x14:formula2>
          <xm:sqref>E28</xm:sqref>
        </x14:dataValidation>
        <x14:dataValidation type="list" allowBlank="1" showInputMessage="1" showErrorMessage="1" xr:uid="{41A3EAC2-65A8-4ED5-975E-B902F5229AA3}">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4B36D3AF-EA03-4F9A-90EB-948AFFE149CC}">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2CCDC10D-18F5-443E-9F47-278F2D389DB5}">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8024DA88-2D83-4EDA-945C-37C27ED3A9FF}">
          <x14:formula1>
            <xm:f>'Item list drop down'!$C$1</xm:f>
          </x14:formula1>
          <x14:formula2>
            <xm:f>'Item list drop down'!$C$2</xm:f>
          </x14:formula2>
          <xm:sqref>C18</xm:sqref>
        </x14:dataValidation>
        <x14:dataValidation type="list" allowBlank="1" showInputMessage="1" showErrorMessage="1" xr:uid="{60D84299-D35F-4689-A5D7-70A66B6447B5}">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C1851C4B-0460-4BAB-B04D-DB35EED7212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21F22E78-4702-4B85-88F3-53695CF19FBF}">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4B06BF6C-F28E-49CB-BD72-1A3CCA057B4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ED9F4B43-D5E6-4448-9626-4215EA73F9A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AE0CC18B-CADC-42A6-8A41-284940D6A7C1}">
          <x14:formula1>
            <xm:f>C$18</xm:f>
          </x14:formula1>
          <x14:formula2>
            <xm:f>'Item list drop down'!$C$2</xm:f>
          </x14:formula2>
          <xm:sqref>E31:E50 E29</xm:sqref>
        </x14:dataValidation>
        <x14:dataValidation type="list" allowBlank="1" showInputMessage="1" showErrorMessage="1" xr:uid="{BFCE140B-767E-4B9C-BE49-EE06FD76F841}">
          <x14:formula1>
            <xm:f>'Item list drop down'!$Z$7:$Z$11</xm:f>
          </x14:formula1>
          <xm:sqref>C56</xm:sqref>
        </x14:dataValidation>
        <x14:dataValidation type="list" allowBlank="1" showInputMessage="1" showErrorMessage="1" xr:uid="{384EE351-5B9D-4556-B56F-5A3E94D93FA7}">
          <x14:formula1>
            <xm:f>'Item list drop down'!$K$7:$K$10</xm:f>
          </x14:formula1>
          <xm:sqref>C58</xm:sqref>
        </x14:dataValidation>
        <x14:dataValidation type="list" allowBlank="1" showInputMessage="1" showErrorMessage="1" xr:uid="{23A10BE4-C65A-4C70-B835-D1DC84A3CCC1}">
          <x14:formula1>
            <xm:f>'Item list drop down'!$B$29:$B$31</xm:f>
          </x14:formula1>
          <xm:sqref>O15</xm:sqref>
        </x14:dataValidation>
        <x14:dataValidation type="list" allowBlank="1" showInputMessage="1" showErrorMessage="1" xr:uid="{A4B6DC8C-8C25-475B-94C2-CA7334F468F1}">
          <x14:formula1>
            <xm:f>'Item list drop down'!$E$29:$E$32</xm:f>
          </x14:formula1>
          <xm:sqref>C57</xm:sqref>
        </x14:dataValidation>
        <x14:dataValidation type="list" allowBlank="1" showInputMessage="1" showErrorMessage="1" xr:uid="{0B417E42-A414-4479-AE3B-0C6163B0D951}">
          <x14:formula1>
            <xm:f>'Item list drop down'!$B$62:$B$71</xm:f>
          </x14:formula1>
          <xm:sqref>C87</xm:sqref>
        </x14:dataValidation>
        <x14:dataValidation type="list" allowBlank="1" showInputMessage="1" showErrorMessage="1" xr:uid="{BED430D4-EB9C-47AD-B122-2A495D841373}">
          <x14:formula1>
            <xm:f>'Item list drop down'!$D$62:$D$65</xm:f>
          </x14:formula1>
          <xm:sqref>C88</xm:sqref>
        </x14:dataValidation>
        <x14:dataValidation type="list" allowBlank="1" showInputMessage="1" showErrorMessage="1" xr:uid="{A430DF07-32A7-4DA7-9373-A38809179760}">
          <x14:formula1>
            <xm:f>'Item list drop down'!$H$42:$H$57</xm:f>
          </x14:formula1>
          <xm:sqref>H28:J50</xm:sqref>
        </x14:dataValidation>
        <x14:dataValidation type="list" allowBlank="1" showInputMessage="1" showErrorMessage="1" xr:uid="{FD8F17CB-1149-4C21-92FF-ACBF77C60859}">
          <x14:formula1>
            <xm:f>'Item list drop down'!$T$7:$T$13</xm:f>
          </x14:formula1>
          <xm:sqref>C60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A330D-787E-49F1-9B8B-03C0D9F516D6}">
  <sheetPr codeName="Sheet40">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List'!B46</f>
        <v>SE_2529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m+6qDHHKI3q5ulmWty2Ujz42W4CTlehjej7QbQCaV5xk7bUdnTAQiCkPj2/K7LdClssmn9nlUTnQR2kNk3sS5w==" saltValue="WX3gz080aCOn4rjAfoIq6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482" priority="7">
      <formula>AND(D28=TRUE,ISBLANK(E28))</formula>
    </cfRule>
  </conditionalFormatting>
  <conditionalFormatting sqref="G28:G50">
    <cfRule type="expression" dxfId="1481" priority="6">
      <formula>AND(F28=TRUE,ISBLANK(G28))</formula>
    </cfRule>
  </conditionalFormatting>
  <conditionalFormatting sqref="H28:H50">
    <cfRule type="expression" dxfId="1478" priority="8">
      <formula>$W28="Incomplete"</formula>
    </cfRule>
  </conditionalFormatting>
  <conditionalFormatting sqref="K2">
    <cfRule type="expression" dxfId="1474" priority="2">
      <formula>$K$2="Not Commenced"</formula>
    </cfRule>
  </conditionalFormatting>
  <conditionalFormatting sqref="L2">
    <cfRule type="expression" dxfId="1472" priority="3">
      <formula>$L$2="Not Commenced"</formula>
    </cfRule>
  </conditionalFormatting>
  <conditionalFormatting sqref="L2:Q2">
    <cfRule type="containsText" dxfId="1471" priority="1" operator="containsText" text="First complete Stocktake">
      <formula>NOT(ISERROR(SEARCH("First complete Stocktake",L2)))</formula>
    </cfRule>
  </conditionalFormatting>
  <conditionalFormatting sqref="M2">
    <cfRule type="expression" dxfId="1470" priority="4">
      <formula>$M$2="Not Commenced"</formula>
    </cfRule>
  </conditionalFormatting>
  <dataValidations count="3">
    <dataValidation type="whole" allowBlank="1" showInputMessage="1" showErrorMessage="1" error="Enter a whole number between 0 and 92" sqref="I17" xr:uid="{8DC2F19C-7830-4949-B2FD-E64BE835750D}">
      <formula1>0</formula1>
      <formula2>92</formula2>
    </dataValidation>
    <dataValidation type="list" allowBlank="1" showInputMessage="1" showErrorMessage="1" sqref="C59 I16" xr:uid="{7CBFA045-B0A0-4A13-8F41-AE3F9DD29807}">
      <formula1>accom_type</formula1>
    </dataValidation>
    <dataValidation type="list" allowBlank="1" showInputMessage="1" showErrorMessage="1" sqref="C62" xr:uid="{49AC04B0-D95B-4435-946A-E5622141934D}">
      <formula1>legal_ongoing</formula1>
    </dataValidation>
  </dataValidations>
  <hyperlinks>
    <hyperlink ref="A3:B3" location="'Persons List'!A1" display="Back to Persons List" xr:uid="{462133D1-B809-4B36-9144-9EEEBED0B95A}"/>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060511F7-0695-4C2C-A408-B24641D3F298}">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40CF6B5-E621-4849-BCB7-F62EF51A974F}">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9DAD69B6-7248-4F05-A4E4-295D1EA6028F}">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6ED7FC75-40C8-48BA-B195-BD88E0E8758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3662374B-9A60-4033-B4A6-E1D3F78125E6}">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D4EF64E8-C46B-42DC-B582-E2F7CF3FF094}">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E47DE66-ECFA-4A4A-A559-B616803B8A07}">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636714B5-90E2-40FD-95F2-DFDC45B71481}">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7A539E16-6698-4A4B-A081-2BF9FBA4B8A4}">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266E047-EAF6-4FF9-A08C-CBCBBEA2B0EB}">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55C567CB-E405-4F40-B595-19E9DF6C9A6C}">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A825D840-01F4-4E41-A280-FC21A2F96135}">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939E1090-5F33-4446-8C4C-A1380BEA589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6F39B82A-8690-457F-A99A-CFF518317C48}">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F7A83D9-852F-481F-B4F0-B8779C80F94A}">
          <x14:formula1>
            <xm:f>C$18</xm:f>
          </x14:formula1>
          <x14:formula2>
            <xm:f>'Item list drop down'!$C$2</xm:f>
          </x14:formula2>
          <xm:sqref>E28</xm:sqref>
        </x14:dataValidation>
        <x14:dataValidation type="list" allowBlank="1" showInputMessage="1" showErrorMessage="1" xr:uid="{312E85FE-D0BD-443B-9484-3A5A5D9B0F5F}">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715DE94D-8DA6-4B58-B846-8A58B045D8A0}">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ABD1AEC-9CA1-47FA-AF5B-CF58E714F19B}">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770019D-2346-4722-BC2C-9A1BB735FAB9}">
          <x14:formula1>
            <xm:f>'Item list drop down'!$C$1</xm:f>
          </x14:formula1>
          <x14:formula2>
            <xm:f>'Item list drop down'!$C$2</xm:f>
          </x14:formula2>
          <xm:sqref>C18</xm:sqref>
        </x14:dataValidation>
        <x14:dataValidation type="list" allowBlank="1" showInputMessage="1" showErrorMessage="1" xr:uid="{EAFFAC58-1801-4DBC-9C7B-1988FDA2E28C}">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7071801D-B73B-4C52-BED5-59806EC1A73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C97EF1FF-B563-4329-B531-1D7E6F68819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C4122BD1-4BA0-472D-8FEE-39F633A453D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225E30FF-83C7-4860-9944-BF0B9CC018F3}">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EAACD7D0-07C8-436F-9CE7-4A9EC9BE1500}">
          <x14:formula1>
            <xm:f>C$18</xm:f>
          </x14:formula1>
          <x14:formula2>
            <xm:f>'Item list drop down'!$C$2</xm:f>
          </x14:formula2>
          <xm:sqref>E31:E50 E29</xm:sqref>
        </x14:dataValidation>
        <x14:dataValidation type="list" allowBlank="1" showInputMessage="1" showErrorMessage="1" xr:uid="{AD04BCE2-2804-4640-B093-C016205F8C8C}">
          <x14:formula1>
            <xm:f>'Item list drop down'!$Z$7:$Z$11</xm:f>
          </x14:formula1>
          <xm:sqref>C56</xm:sqref>
        </x14:dataValidation>
        <x14:dataValidation type="list" allowBlank="1" showInputMessage="1" showErrorMessage="1" xr:uid="{D31CA036-98B6-4530-A9A5-C5516ADD467B}">
          <x14:formula1>
            <xm:f>'Item list drop down'!$K$7:$K$10</xm:f>
          </x14:formula1>
          <xm:sqref>C58</xm:sqref>
        </x14:dataValidation>
        <x14:dataValidation type="list" allowBlank="1" showInputMessage="1" showErrorMessage="1" xr:uid="{696ABA27-116D-464D-8518-645345D71906}">
          <x14:formula1>
            <xm:f>'Item list drop down'!$B$29:$B$31</xm:f>
          </x14:formula1>
          <xm:sqref>O15</xm:sqref>
        </x14:dataValidation>
        <x14:dataValidation type="list" allowBlank="1" showInputMessage="1" showErrorMessage="1" xr:uid="{A0B246D1-D8E4-45AD-A3BA-9FC93DFE812F}">
          <x14:formula1>
            <xm:f>'Item list drop down'!$E$29:$E$32</xm:f>
          </x14:formula1>
          <xm:sqref>C57</xm:sqref>
        </x14:dataValidation>
        <x14:dataValidation type="list" allowBlank="1" showInputMessage="1" showErrorMessage="1" xr:uid="{C45FDEC1-6130-4561-A244-786E6C3F94B8}">
          <x14:formula1>
            <xm:f>'Item list drop down'!$B$62:$B$71</xm:f>
          </x14:formula1>
          <xm:sqref>C87</xm:sqref>
        </x14:dataValidation>
        <x14:dataValidation type="list" allowBlank="1" showInputMessage="1" showErrorMessage="1" xr:uid="{A8B01E6E-0135-458E-B328-E1B5F54B515A}">
          <x14:formula1>
            <xm:f>'Item list drop down'!$D$62:$D$65</xm:f>
          </x14:formula1>
          <xm:sqref>C88</xm:sqref>
        </x14:dataValidation>
        <x14:dataValidation type="list" allowBlank="1" showInputMessage="1" showErrorMessage="1" xr:uid="{C5649136-A471-4929-92F3-2AB9C013EEF8}">
          <x14:formula1>
            <xm:f>'Item list drop down'!$H$42:$H$57</xm:f>
          </x14:formula1>
          <xm:sqref>H28:J50</xm:sqref>
        </x14:dataValidation>
        <x14:dataValidation type="list" allowBlank="1" showInputMessage="1" showErrorMessage="1" xr:uid="{3FDBDB4C-5ADC-4C4C-9227-E93ECDE69728}">
          <x14:formula1>
            <xm:f>'Item list drop down'!$T$7:$T$13</xm:f>
          </x14:formula1>
          <xm:sqref>C60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10083-2A0C-40CA-ACB4-154185565465}">
  <sheetPr codeName="Sheet41">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List'!B47</f>
        <v>SE_2530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COUNTIF(Table334[Result],"true")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pRFMLQm97TzwNS8mMp7iVR/xpiaAAk/bJNp1sYoLYezXAc7vuuphKnZPMoX9VSyVQ/geyzNV+w18bxi6C1KYPw==" saltValue="ehlYirnCF/Z6EoXqHCh1M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461" priority="7">
      <formula>AND(D28=TRUE,ISBLANK(E28))</formula>
    </cfRule>
  </conditionalFormatting>
  <conditionalFormatting sqref="G28:G50">
    <cfRule type="expression" dxfId="1460" priority="6">
      <formula>AND(F28=TRUE,ISBLANK(G28))</formula>
    </cfRule>
  </conditionalFormatting>
  <conditionalFormatting sqref="H28:H50">
    <cfRule type="expression" dxfId="1457" priority="8">
      <formula>$W28="Incomplete"</formula>
    </cfRule>
  </conditionalFormatting>
  <conditionalFormatting sqref="K2">
    <cfRule type="expression" dxfId="1453" priority="2">
      <formula>$K$2="Not Commenced"</formula>
    </cfRule>
  </conditionalFormatting>
  <conditionalFormatting sqref="L2">
    <cfRule type="expression" dxfId="1451" priority="3">
      <formula>$L$2="Not Commenced"</formula>
    </cfRule>
  </conditionalFormatting>
  <conditionalFormatting sqref="L2:Q2">
    <cfRule type="containsText" dxfId="1450" priority="1" operator="containsText" text="First complete Stocktake">
      <formula>NOT(ISERROR(SEARCH("First complete Stocktake",L2)))</formula>
    </cfRule>
  </conditionalFormatting>
  <conditionalFormatting sqref="M2">
    <cfRule type="expression" dxfId="1449" priority="4">
      <formula>$M$2="Not Commenced"</formula>
    </cfRule>
  </conditionalFormatting>
  <dataValidations count="3">
    <dataValidation type="whole" allowBlank="1" showInputMessage="1" showErrorMessage="1" error="Enter a whole number between 0 and 92" sqref="I17" xr:uid="{9EC856AB-A642-4F38-9434-A6ABA7DE5FCF}">
      <formula1>0</formula1>
      <formula2>92</formula2>
    </dataValidation>
    <dataValidation type="list" allowBlank="1" showInputMessage="1" showErrorMessage="1" sqref="C59 I16" xr:uid="{CF4D15B1-83F0-4968-9CD0-89BDB24B94AA}">
      <formula1>accom_type</formula1>
    </dataValidation>
    <dataValidation type="list" allowBlank="1" showInputMessage="1" showErrorMessage="1" sqref="C62" xr:uid="{BCC680BB-F02B-46E4-86F1-3D3EA190FEC1}">
      <formula1>legal_ongoing</formula1>
    </dataValidation>
  </dataValidations>
  <hyperlinks>
    <hyperlink ref="A3:B3" location="'Persons List'!A1" display="Back to Persons List" xr:uid="{9D0A88B9-7BF2-48DF-8ACE-2FBC354FC46D}"/>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A8D3A197-632E-4768-9F52-9F0FD7DA37DF}">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7E07DBE-3F49-4FDE-B433-A9B1ACCEC786}">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5CAF22F9-3E02-494A-B309-8405C9F973BE}">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7923C4C4-E1F5-471A-8445-FAD6ACD7C50F}">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C8529B0B-D7F0-4AA8-8F5A-4F66D44B63CC}">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9CA49CB8-8721-4539-AA78-77E2CFC694D8}">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CA4EF9DE-5603-47DB-9573-E1D0B4586075}">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21C01676-1520-41CF-9FDC-12B2726914C3}">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FF001BE1-FA36-4195-BCD3-5598D5EDB61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E8DF37EE-5984-435F-8696-6988AE59C452}">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B2E1762A-E65A-49D9-A341-E5D7DE90ED18}">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DA827D90-ECA5-4213-8377-985146DEBC72}">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9DC611DB-65C5-40F0-8478-1BC6F9D7C070}">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9C135903-DFE2-4E2A-ACA9-5D3FAFF0FD58}">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18241FE6-3D06-410F-A412-38F275229BDC}">
          <x14:formula1>
            <xm:f>C$18</xm:f>
          </x14:formula1>
          <x14:formula2>
            <xm:f>'Item list drop down'!$C$2</xm:f>
          </x14:formula2>
          <xm:sqref>E28</xm:sqref>
        </x14:dataValidation>
        <x14:dataValidation type="list" allowBlank="1" showInputMessage="1" showErrorMessage="1" xr:uid="{00009639-7534-4BCA-8C26-CB0960EB788B}">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3B1189CD-3A87-48FE-862D-66AA9573C813}">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BAE8A2D9-1975-45A6-8847-DC8B6E27834B}">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1FA33324-3B06-412D-81BD-3865108D0782}">
          <x14:formula1>
            <xm:f>'Item list drop down'!$C$1</xm:f>
          </x14:formula1>
          <x14:formula2>
            <xm:f>'Item list drop down'!$C$2</xm:f>
          </x14:formula2>
          <xm:sqref>C18</xm:sqref>
        </x14:dataValidation>
        <x14:dataValidation type="list" allowBlank="1" showInputMessage="1" showErrorMessage="1" xr:uid="{0352C0F6-1426-46C7-AF82-DB123B7FD597}">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0AEB8892-F216-403C-9E57-B9C5ECAF782D}">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AC2E8A23-02AA-467D-8BF6-EE86B9B7977F}">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55E3A75B-FC9E-4D6E-95C3-3E2339D8AB55}">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8952FE21-7C8E-4159-93E2-0A0D9AD7A357}">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DCAB2A5B-116C-4FE3-8F6A-206031729955}">
          <x14:formula1>
            <xm:f>C$18</xm:f>
          </x14:formula1>
          <x14:formula2>
            <xm:f>'Item list drop down'!$C$2</xm:f>
          </x14:formula2>
          <xm:sqref>E31:E50 E29</xm:sqref>
        </x14:dataValidation>
        <x14:dataValidation type="list" allowBlank="1" showInputMessage="1" showErrorMessage="1" xr:uid="{BB72711C-1E65-476B-B146-000ADC6DB1F5}">
          <x14:formula1>
            <xm:f>'Item list drop down'!$Z$7:$Z$11</xm:f>
          </x14:formula1>
          <xm:sqref>C56</xm:sqref>
        </x14:dataValidation>
        <x14:dataValidation type="list" allowBlank="1" showInputMessage="1" showErrorMessage="1" xr:uid="{DF9220DB-034F-44B0-90AB-96752FCBB311}">
          <x14:formula1>
            <xm:f>'Item list drop down'!$K$7:$K$10</xm:f>
          </x14:formula1>
          <xm:sqref>C58</xm:sqref>
        </x14:dataValidation>
        <x14:dataValidation type="list" allowBlank="1" showInputMessage="1" showErrorMessage="1" xr:uid="{A6852C9D-FD02-4B42-A387-E9D65CB0CF0F}">
          <x14:formula1>
            <xm:f>'Item list drop down'!$B$29:$B$31</xm:f>
          </x14:formula1>
          <xm:sqref>O15</xm:sqref>
        </x14:dataValidation>
        <x14:dataValidation type="list" allowBlank="1" showInputMessage="1" showErrorMessage="1" xr:uid="{8789302E-62AA-4E7E-9B07-CD074186E1A3}">
          <x14:formula1>
            <xm:f>'Item list drop down'!$E$29:$E$32</xm:f>
          </x14:formula1>
          <xm:sqref>C57</xm:sqref>
        </x14:dataValidation>
        <x14:dataValidation type="list" allowBlank="1" showInputMessage="1" showErrorMessage="1" xr:uid="{3E0BD5AB-F4E7-4B49-A8B3-5DABB7B64268}">
          <x14:formula1>
            <xm:f>'Item list drop down'!$B$62:$B$71</xm:f>
          </x14:formula1>
          <xm:sqref>C87</xm:sqref>
        </x14:dataValidation>
        <x14:dataValidation type="list" allowBlank="1" showInputMessage="1" showErrorMessage="1" xr:uid="{10134048-1A98-48C4-B6F5-68F49B63105D}">
          <x14:formula1>
            <xm:f>'Item list drop down'!$D$62:$D$65</xm:f>
          </x14:formula1>
          <xm:sqref>C88</xm:sqref>
        </x14:dataValidation>
        <x14:dataValidation type="list" allowBlank="1" showInputMessage="1" showErrorMessage="1" xr:uid="{B77C8BA3-92E8-4E83-8403-4C3FBB1BD4C4}">
          <x14:formula1>
            <xm:f>'Item list drop down'!$H$42:$H$57</xm:f>
          </x14:formula1>
          <xm:sqref>H28:J50</xm:sqref>
        </x14:dataValidation>
        <x14:dataValidation type="list" allowBlank="1" showInputMessage="1" showErrorMessage="1" xr:uid="{633F545D-9BD9-4162-B9A7-8A662CA96C6E}">
          <x14:formula1>
            <xm:f>'Item list drop down'!$T$7:$T$13</xm:f>
          </x14:formula1>
          <xm:sqref>C60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BE87F-55DC-4729-BD77-65035E578D37}">
  <sheetPr codeName="Sheet4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List'!B48</f>
        <v>SE_2531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CgXpje5hFnSuGXeSc/qh+EDjVV2mhptye5tuUoK5so7pSRPW6sLY67BR9YfGBEtTXJZTs0Xc4w9tS+brRl3rWQ==" saltValue="ZlOREDrMdEMg5X7SjVWJs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440" priority="7">
      <formula>AND(D28=TRUE,ISBLANK(E28))</formula>
    </cfRule>
  </conditionalFormatting>
  <conditionalFormatting sqref="G28:G50">
    <cfRule type="expression" dxfId="1439" priority="6">
      <formula>AND(F28=TRUE,ISBLANK(G28))</formula>
    </cfRule>
  </conditionalFormatting>
  <conditionalFormatting sqref="H28:H50">
    <cfRule type="expression" dxfId="1436" priority="8">
      <formula>$W28="Incomplete"</formula>
    </cfRule>
  </conditionalFormatting>
  <conditionalFormatting sqref="K2">
    <cfRule type="expression" dxfId="1432" priority="2">
      <formula>$K$2="Not Commenced"</formula>
    </cfRule>
  </conditionalFormatting>
  <conditionalFormatting sqref="L2">
    <cfRule type="expression" dxfId="1430" priority="3">
      <formula>$L$2="Not Commenced"</formula>
    </cfRule>
  </conditionalFormatting>
  <conditionalFormatting sqref="L2:Q2">
    <cfRule type="containsText" dxfId="1429" priority="1" operator="containsText" text="First complete Stocktake">
      <formula>NOT(ISERROR(SEARCH("First complete Stocktake",L2)))</formula>
    </cfRule>
  </conditionalFormatting>
  <conditionalFormatting sqref="M2">
    <cfRule type="expression" dxfId="1428" priority="4">
      <formula>$M$2="Not Commenced"</formula>
    </cfRule>
  </conditionalFormatting>
  <dataValidations count="3">
    <dataValidation type="whole" allowBlank="1" showInputMessage="1" showErrorMessage="1" error="Enter a whole number between 0 and 92" sqref="I17" xr:uid="{27311AA4-9C1B-4452-8257-9741BE08C240}">
      <formula1>0</formula1>
      <formula2>92</formula2>
    </dataValidation>
    <dataValidation type="list" allowBlank="1" showInputMessage="1" showErrorMessage="1" sqref="C59 I16" xr:uid="{EEE32B74-5026-4180-B3CD-3B6ED407E803}">
      <formula1>accom_type</formula1>
    </dataValidation>
    <dataValidation type="list" allowBlank="1" showInputMessage="1" showErrorMessage="1" sqref="C62" xr:uid="{1FBC2216-1862-4914-9451-03CD37E45CBF}">
      <formula1>legal_ongoing</formula1>
    </dataValidation>
  </dataValidations>
  <hyperlinks>
    <hyperlink ref="A3:B3" location="'Persons List'!A1" display="Back to Persons List" xr:uid="{535B139A-85CF-458C-91A8-D2DAEFFDECC1}"/>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9D917279-3F39-4439-981D-EAE9AF02188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5B21B38-18CA-40C1-A5BE-8EF587DA707A}">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F908D02F-F86D-4AF7-9BE5-350BB3A1FE95}">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425B3081-C6D4-4214-8F63-30193B36F6EC}">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6AC38F6D-A6AD-4D71-842C-38290E79388A}">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9F5CAF0E-5771-4603-9FCF-C7195323865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990F31C9-0273-47C2-9062-168217EC65E5}">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58332F1-5DA3-4437-88B7-19D83FFBF2CC}">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A57070ED-AC23-4DB9-B733-1698DCD2E1C8}">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0F65212-395F-419D-BD09-931DDDA56ABC}">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2FD97E61-52CB-4E1F-8ADC-1A7719F35C60}">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1182A777-C7D4-4127-83B4-9F3A5D907484}">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5F2BA199-34D5-47CD-AE8B-99B002FA2D1A}">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E7A24C67-9AE5-4E8C-8DEE-C30452D4DDAF}">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04AC0E5-8500-4644-8F1D-181001BFE46E}">
          <x14:formula1>
            <xm:f>C$18</xm:f>
          </x14:formula1>
          <x14:formula2>
            <xm:f>'Item list drop down'!$C$2</xm:f>
          </x14:formula2>
          <xm:sqref>E28</xm:sqref>
        </x14:dataValidation>
        <x14:dataValidation type="list" allowBlank="1" showInputMessage="1" showErrorMessage="1" xr:uid="{A449EAD9-8C28-4C3A-818A-3E1BC9D3DD6A}">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C7E4DAF8-6C81-4F61-B5B0-EADCB9016183}">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2967874C-C671-4DCA-A7F8-2DB4E95D206F}">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B0F9BF21-58B1-4381-B2EF-AEC73B5DF683}">
          <x14:formula1>
            <xm:f>'Item list drop down'!$C$1</xm:f>
          </x14:formula1>
          <x14:formula2>
            <xm:f>'Item list drop down'!$C$2</xm:f>
          </x14:formula2>
          <xm:sqref>C18</xm:sqref>
        </x14:dataValidation>
        <x14:dataValidation type="list" allowBlank="1" showInputMessage="1" showErrorMessage="1" xr:uid="{A7B27605-AF35-4A33-A309-CFE606B3A32B}">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F4615ECA-FAFC-4F07-9FD7-41F33379B520}">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57891F85-89B6-428B-9374-CC640BAA3122}">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42917EEC-2FA2-41B5-A308-670D7C3F9417}">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09E851D5-3C9E-4D41-8016-31D8F45D22D4}">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712A7F50-97DB-4FBB-BFA7-267114A82450}">
          <x14:formula1>
            <xm:f>C$18</xm:f>
          </x14:formula1>
          <x14:formula2>
            <xm:f>'Item list drop down'!$C$2</xm:f>
          </x14:formula2>
          <xm:sqref>E31:E50 E29</xm:sqref>
        </x14:dataValidation>
        <x14:dataValidation type="list" allowBlank="1" showInputMessage="1" showErrorMessage="1" xr:uid="{3AB2BB01-7A31-4C32-B8A1-84528CBCEC8E}">
          <x14:formula1>
            <xm:f>'Item list drop down'!$Z$7:$Z$11</xm:f>
          </x14:formula1>
          <xm:sqref>C56</xm:sqref>
        </x14:dataValidation>
        <x14:dataValidation type="list" allowBlank="1" showInputMessage="1" showErrorMessage="1" xr:uid="{48FFA608-B413-40F3-9C07-2EBE69E5BDF4}">
          <x14:formula1>
            <xm:f>'Item list drop down'!$K$7:$K$10</xm:f>
          </x14:formula1>
          <xm:sqref>C58</xm:sqref>
        </x14:dataValidation>
        <x14:dataValidation type="list" allowBlank="1" showInputMessage="1" showErrorMessage="1" xr:uid="{4ED956BA-FAA3-4DAC-A32A-471E72956964}">
          <x14:formula1>
            <xm:f>'Item list drop down'!$B$29:$B$31</xm:f>
          </x14:formula1>
          <xm:sqref>O15</xm:sqref>
        </x14:dataValidation>
        <x14:dataValidation type="list" allowBlank="1" showInputMessage="1" showErrorMessage="1" xr:uid="{26EE81C9-37FC-43FD-A5E6-428FE1F6D5BF}">
          <x14:formula1>
            <xm:f>'Item list drop down'!$E$29:$E$32</xm:f>
          </x14:formula1>
          <xm:sqref>C57</xm:sqref>
        </x14:dataValidation>
        <x14:dataValidation type="list" allowBlank="1" showInputMessage="1" showErrorMessage="1" xr:uid="{8970E608-548A-4C29-A957-31A69040868C}">
          <x14:formula1>
            <xm:f>'Item list drop down'!$B$62:$B$71</xm:f>
          </x14:formula1>
          <xm:sqref>C87</xm:sqref>
        </x14:dataValidation>
        <x14:dataValidation type="list" allowBlank="1" showInputMessage="1" showErrorMessage="1" xr:uid="{0DC3D330-4D3B-4538-8BD5-BA0FF579BD2D}">
          <x14:formula1>
            <xm:f>'Item list drop down'!$D$62:$D$65</xm:f>
          </x14:formula1>
          <xm:sqref>C88</xm:sqref>
        </x14:dataValidation>
        <x14:dataValidation type="list" allowBlank="1" showInputMessage="1" showErrorMessage="1" xr:uid="{8748A030-CE7E-425A-B0AC-79ECC419987A}">
          <x14:formula1>
            <xm:f>'Item list drop down'!$H$42:$H$57</xm:f>
          </x14:formula1>
          <xm:sqref>H28:J50</xm:sqref>
        </x14:dataValidation>
        <x14:dataValidation type="list" allowBlank="1" showInputMessage="1" showErrorMessage="1" xr:uid="{CB74B403-AE4C-4DCF-ADE0-196807A15C5E}">
          <x14:formula1>
            <xm:f>'Item list drop down'!$T$7:$T$13</xm:f>
          </x14:formula1>
          <xm:sqref>C60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3F6D-117D-4DFB-9847-2926A14589EC}">
  <sheetPr codeName="Sheet4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List'!B49</f>
        <v>SE_2532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4f+CpAgIH8eCmg7CcejPoZI8CMQqIb29+Cmo9hC/piPlfmcXTVna4OrdjEDXXjQpsu+0Aty3E0ctMXjP+5jVKQ==" saltValue="cihlUW62IUbuJickFWlqi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419" priority="7">
      <formula>AND(D28=TRUE,ISBLANK(E28))</formula>
    </cfRule>
  </conditionalFormatting>
  <conditionalFormatting sqref="G28:G50">
    <cfRule type="expression" dxfId="1418" priority="6">
      <formula>AND(F28=TRUE,ISBLANK(G28))</formula>
    </cfRule>
  </conditionalFormatting>
  <conditionalFormatting sqref="H28:H50">
    <cfRule type="expression" dxfId="1415" priority="8">
      <formula>$W28="Incomplete"</formula>
    </cfRule>
  </conditionalFormatting>
  <conditionalFormatting sqref="K2">
    <cfRule type="expression" dxfId="1411" priority="2">
      <formula>$K$2="Not Commenced"</formula>
    </cfRule>
  </conditionalFormatting>
  <conditionalFormatting sqref="L2">
    <cfRule type="expression" dxfId="1409" priority="3">
      <formula>$L$2="Not Commenced"</formula>
    </cfRule>
  </conditionalFormatting>
  <conditionalFormatting sqref="L2:Q2">
    <cfRule type="containsText" dxfId="1408" priority="1" operator="containsText" text="First complete Stocktake">
      <formula>NOT(ISERROR(SEARCH("First complete Stocktake",L2)))</formula>
    </cfRule>
  </conditionalFormatting>
  <conditionalFormatting sqref="M2">
    <cfRule type="expression" dxfId="1407" priority="4">
      <formula>$M$2="Not Commenced"</formula>
    </cfRule>
  </conditionalFormatting>
  <dataValidations count="3">
    <dataValidation type="whole" allowBlank="1" showInputMessage="1" showErrorMessage="1" error="Enter a whole number between 0 and 92" sqref="I17" xr:uid="{6D60E461-2307-4737-A692-4940B314046C}">
      <formula1>0</formula1>
      <formula2>92</formula2>
    </dataValidation>
    <dataValidation type="list" allowBlank="1" showInputMessage="1" showErrorMessage="1" sqref="C59 I16" xr:uid="{2D9D6E47-DF77-4976-BC67-8E9816B40205}">
      <formula1>accom_type</formula1>
    </dataValidation>
    <dataValidation type="list" allowBlank="1" showInputMessage="1" showErrorMessage="1" sqref="C62" xr:uid="{1B766FBD-A6A8-46C2-90F1-56606A33640D}">
      <formula1>legal_ongoing</formula1>
    </dataValidation>
  </dataValidations>
  <hyperlinks>
    <hyperlink ref="A3:B3" location="'Persons List'!A1" display="Back to Persons List" xr:uid="{36DC5682-DB18-4C2A-8068-EFC5E3AAE29A}"/>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456688F9-0D30-432D-B925-58E5723AF255}">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602AB3B8-3A7C-49CC-8AAB-76D3322FD47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84DC6B5A-D213-451C-9A37-063231058790}">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BC5D1D31-C4CE-4B98-8570-4058B90F24CD}">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29442658-3F18-488E-9C38-822DF485215E}">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C79A5BDE-2227-49D2-AE68-A34D71B05796}">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B24732F6-C19F-494D-83BA-A74FD659222B}">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F1B70EC-5E6B-4565-BDBF-E5B84E4CDAAE}">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CDC94DFE-CC89-409A-9EA1-D07C6B557E52}">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5875D8F-A233-479F-A777-04CA61512101}">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EE858AAF-B624-4CB5-ADB7-7C336513CF83}">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BC855AE3-8418-439C-A907-38D6C0F04061}">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7FCCAE6F-A7D5-408D-846A-F5F9A32404F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8208ABB5-D428-4012-9FA4-665802CEC9C0}">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74A68E51-1016-441C-9299-42D67ED0C640}">
          <x14:formula1>
            <xm:f>C$18</xm:f>
          </x14:formula1>
          <x14:formula2>
            <xm:f>'Item list drop down'!$C$2</xm:f>
          </x14:formula2>
          <xm:sqref>E28</xm:sqref>
        </x14:dataValidation>
        <x14:dataValidation type="list" allowBlank="1" showInputMessage="1" showErrorMessage="1" xr:uid="{3BBD9A8E-028D-4947-98D8-CCD6D255889F}">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966067B6-4DD6-43BF-98ED-65BFBBD8284B}">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49C0C52-BA41-4625-A325-AA27548FB1C8}">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947FA805-619E-4883-9EEC-9ECEED89B5FD}">
          <x14:formula1>
            <xm:f>'Item list drop down'!$C$1</xm:f>
          </x14:formula1>
          <x14:formula2>
            <xm:f>'Item list drop down'!$C$2</xm:f>
          </x14:formula2>
          <xm:sqref>C18</xm:sqref>
        </x14:dataValidation>
        <x14:dataValidation type="list" allowBlank="1" showInputMessage="1" showErrorMessage="1" xr:uid="{38E08C71-5EA9-4125-968F-E20468610A83}">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FB068AC0-3B46-42AF-86AC-F5AB9E9F9D19}">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13AB3B72-9656-4279-80F8-2A6F592F0B41}">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D05F6EC4-548C-4D9C-8D50-5D9D99DEE14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98581BE7-3F0C-4287-9316-EB79CC7B57E1}">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943CE20C-3F60-492B-9524-8EF9C5DA6AE7}">
          <x14:formula1>
            <xm:f>C$18</xm:f>
          </x14:formula1>
          <x14:formula2>
            <xm:f>'Item list drop down'!$C$2</xm:f>
          </x14:formula2>
          <xm:sqref>E31:E50 E29</xm:sqref>
        </x14:dataValidation>
        <x14:dataValidation type="list" allowBlank="1" showInputMessage="1" showErrorMessage="1" xr:uid="{6E3544FA-17D4-4965-9066-602A38C18789}">
          <x14:formula1>
            <xm:f>'Item list drop down'!$Z$7:$Z$11</xm:f>
          </x14:formula1>
          <xm:sqref>C56</xm:sqref>
        </x14:dataValidation>
        <x14:dataValidation type="list" allowBlank="1" showInputMessage="1" showErrorMessage="1" xr:uid="{78A7D084-B322-4149-BBCC-B299FCD8156F}">
          <x14:formula1>
            <xm:f>'Item list drop down'!$K$7:$K$10</xm:f>
          </x14:formula1>
          <xm:sqref>C58</xm:sqref>
        </x14:dataValidation>
        <x14:dataValidation type="list" allowBlank="1" showInputMessage="1" showErrorMessage="1" xr:uid="{358CDB23-097C-42ED-A469-F4005C49CE8F}">
          <x14:formula1>
            <xm:f>'Item list drop down'!$B$29:$B$31</xm:f>
          </x14:formula1>
          <xm:sqref>O15</xm:sqref>
        </x14:dataValidation>
        <x14:dataValidation type="list" allowBlank="1" showInputMessage="1" showErrorMessage="1" xr:uid="{965282C0-3941-423B-8C6B-BC759A533FF9}">
          <x14:formula1>
            <xm:f>'Item list drop down'!$E$29:$E$32</xm:f>
          </x14:formula1>
          <xm:sqref>C57</xm:sqref>
        </x14:dataValidation>
        <x14:dataValidation type="list" allowBlank="1" showInputMessage="1" showErrorMessage="1" xr:uid="{16ED7B62-EADB-4BD0-BE56-936251451875}">
          <x14:formula1>
            <xm:f>'Item list drop down'!$B$62:$B$71</xm:f>
          </x14:formula1>
          <xm:sqref>C87</xm:sqref>
        </x14:dataValidation>
        <x14:dataValidation type="list" allowBlank="1" showInputMessage="1" showErrorMessage="1" xr:uid="{3AD2FC65-055C-45C6-B80D-443B016DE799}">
          <x14:formula1>
            <xm:f>'Item list drop down'!$D$62:$D$65</xm:f>
          </x14:formula1>
          <xm:sqref>C88</xm:sqref>
        </x14:dataValidation>
        <x14:dataValidation type="list" allowBlank="1" showInputMessage="1" showErrorMessage="1" xr:uid="{9DBEF884-F3A0-4986-B0ED-0442BC779DC2}">
          <x14:formula1>
            <xm:f>'Item list drop down'!$H$42:$H$57</xm:f>
          </x14:formula1>
          <xm:sqref>H28:J50</xm:sqref>
        </x14:dataValidation>
        <x14:dataValidation type="list" allowBlank="1" showInputMessage="1" showErrorMessage="1" xr:uid="{F0EFB273-F857-44C2-A2D0-F889CB1D8A4D}">
          <x14:formula1>
            <xm:f>'Item list drop down'!$T$7:$T$13</xm:f>
          </x14:formula1>
          <xm:sqref>C60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E3641-F8FB-4AA1-9B08-A247478D48BD}">
  <sheetPr codeName="Sheet1"/>
  <dimension ref="A1:DC542"/>
  <sheetViews>
    <sheetView zoomScaleNormal="100" workbookViewId="0"/>
  </sheetViews>
  <sheetFormatPr defaultColWidth="8.58203125" defaultRowHeight="14" x14ac:dyDescent="0.3"/>
  <cols>
    <col min="1" max="1" width="3.83203125" customWidth="1"/>
    <col min="2" max="2" width="12.75" customWidth="1"/>
    <col min="3" max="3" width="12.5" customWidth="1"/>
    <col min="4" max="4" width="14.08203125" customWidth="1"/>
    <col min="5" max="5" width="13.58203125" customWidth="1"/>
    <col min="6" max="6" width="20.83203125" customWidth="1"/>
    <col min="7" max="7" width="14.83203125" customWidth="1"/>
    <col min="8" max="8" width="17.83203125" customWidth="1"/>
    <col min="9" max="10" width="14.75" hidden="1" customWidth="1"/>
    <col min="11" max="13" width="8.83203125" hidden="1" customWidth="1"/>
    <col min="14" max="14" width="8.58203125" hidden="1" customWidth="1"/>
    <col min="15" max="15" width="2.83203125" hidden="1" customWidth="1"/>
    <col min="16" max="18" width="8.58203125" hidden="1" customWidth="1"/>
    <col min="19" max="19" width="12.83203125" customWidth="1"/>
    <col min="20" max="25" width="8.58203125" customWidth="1"/>
    <col min="26" max="40" width="8.58203125" hidden="1" customWidth="1"/>
    <col min="41" max="42" width="0" hidden="1" customWidth="1"/>
  </cols>
  <sheetData>
    <row r="1" spans="1:56" ht="36.65" customHeight="1" x14ac:dyDescent="0.3">
      <c r="A1" s="204"/>
      <c r="B1" s="405" t="s">
        <v>339</v>
      </c>
      <c r="C1" s="405"/>
      <c r="D1" s="405"/>
      <c r="E1" s="405"/>
      <c r="F1" s="405"/>
      <c r="G1" s="405"/>
      <c r="H1" s="405"/>
      <c r="I1" s="12"/>
      <c r="J1" s="12"/>
      <c r="K1" s="12"/>
      <c r="L1" s="12"/>
      <c r="M1" s="12"/>
      <c r="N1" s="12"/>
      <c r="O1" s="204"/>
      <c r="P1" s="204"/>
      <c r="Q1" s="204"/>
      <c r="R1" s="204"/>
      <c r="S1" s="12"/>
      <c r="T1" s="12"/>
      <c r="U1" s="12"/>
      <c r="V1" s="12"/>
      <c r="W1" s="12"/>
      <c r="X1" s="12"/>
      <c r="Y1" s="12"/>
      <c r="Z1" s="378" t="s">
        <v>268</v>
      </c>
      <c r="AA1" s="378" t="s">
        <v>268</v>
      </c>
      <c r="AB1" s="378" t="s">
        <v>268</v>
      </c>
      <c r="AC1" s="378" t="s">
        <v>268</v>
      </c>
      <c r="AD1" s="378" t="s">
        <v>268</v>
      </c>
      <c r="AE1" s="378" t="s">
        <v>268</v>
      </c>
      <c r="AF1" s="378" t="s">
        <v>268</v>
      </c>
      <c r="AG1" s="378" t="s">
        <v>268</v>
      </c>
      <c r="AH1" s="378" t="s">
        <v>268</v>
      </c>
      <c r="AI1" s="378" t="s">
        <v>268</v>
      </c>
      <c r="AJ1" s="378" t="s">
        <v>268</v>
      </c>
      <c r="AK1" s="378" t="s">
        <v>268</v>
      </c>
      <c r="AL1" s="378" t="s">
        <v>268</v>
      </c>
      <c r="AM1" s="12"/>
      <c r="AN1" s="12"/>
      <c r="AO1" s="12"/>
      <c r="AP1" s="12"/>
      <c r="AQ1" s="12"/>
      <c r="AR1" s="12"/>
      <c r="AS1" s="12"/>
      <c r="AT1" s="12"/>
      <c r="AU1" s="12"/>
      <c r="AV1" s="12"/>
      <c r="AW1" s="12"/>
      <c r="AX1" s="12"/>
      <c r="AY1" s="12"/>
      <c r="AZ1" s="12"/>
      <c r="BA1" s="12"/>
    </row>
    <row r="2" spans="1:56" ht="25.5" customHeight="1" x14ac:dyDescent="0.3">
      <c r="A2" s="12"/>
      <c r="B2" s="12"/>
      <c r="C2" s="12"/>
      <c r="D2" s="12"/>
      <c r="E2" s="12"/>
      <c r="F2" s="12"/>
      <c r="G2" s="12"/>
      <c r="H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row>
    <row r="3" spans="1:56" ht="14.5" customHeight="1" x14ac:dyDescent="0.3">
      <c r="A3" s="406" t="s">
        <v>1135</v>
      </c>
      <c r="B3" s="406"/>
      <c r="C3" s="406"/>
      <c r="D3" s="406"/>
      <c r="E3" s="406"/>
      <c r="F3" s="406"/>
      <c r="G3" s="406"/>
      <c r="H3" s="406"/>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row>
    <row r="4" spans="1:56" ht="14.5" customHeight="1" x14ac:dyDescent="0.3">
      <c r="A4" s="406"/>
      <c r="B4" s="406"/>
      <c r="C4" s="406"/>
      <c r="D4" s="406"/>
      <c r="E4" s="406"/>
      <c r="F4" s="406"/>
      <c r="G4" s="406"/>
      <c r="H4" s="406"/>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row>
    <row r="5" spans="1:56" ht="12" customHeight="1" x14ac:dyDescent="0.3">
      <c r="A5" s="195"/>
      <c r="B5" s="195"/>
      <c r="C5" s="195"/>
      <c r="D5" s="195"/>
      <c r="E5" s="195"/>
      <c r="F5" s="195"/>
      <c r="G5" s="195"/>
      <c r="H5" s="195"/>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row>
    <row r="6" spans="1:56" ht="18" customHeight="1" x14ac:dyDescent="0.3">
      <c r="A6" s="42" t="s">
        <v>980</v>
      </c>
      <c r="B6" s="177"/>
      <c r="C6" s="203" t="s">
        <v>979</v>
      </c>
      <c r="D6" s="177"/>
      <c r="E6" s="177"/>
      <c r="F6" s="177"/>
      <c r="G6" s="177"/>
      <c r="H6" s="177"/>
      <c r="I6" s="12"/>
      <c r="J6" s="12"/>
      <c r="K6" s="12"/>
      <c r="L6" s="12"/>
      <c r="M6" s="12"/>
      <c r="N6" s="12"/>
      <c r="O6" s="12"/>
      <c r="P6" s="42"/>
      <c r="Q6" s="12"/>
      <c r="R6" s="12"/>
      <c r="S6" s="12"/>
      <c r="T6" s="12"/>
      <c r="U6" s="12"/>
      <c r="V6" s="12"/>
      <c r="W6" s="12"/>
      <c r="X6" s="12"/>
      <c r="Y6" s="12"/>
      <c r="Z6" s="12" t="s">
        <v>97</v>
      </c>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row>
    <row r="7" spans="1:56" ht="30" customHeight="1" x14ac:dyDescent="0.3">
      <c r="B7" s="205"/>
      <c r="C7" s="407"/>
      <c r="D7" s="407"/>
      <c r="E7" s="407"/>
      <c r="F7" s="12"/>
      <c r="G7" s="12"/>
      <c r="H7" s="12"/>
      <c r="I7" s="12"/>
      <c r="J7" s="12"/>
      <c r="K7" s="12"/>
      <c r="L7" s="12"/>
      <c r="M7" s="12"/>
      <c r="N7" s="12"/>
      <c r="O7" s="12"/>
      <c r="P7" s="203"/>
      <c r="Q7" s="42"/>
      <c r="R7" s="12"/>
      <c r="S7" s="12"/>
      <c r="U7" s="12"/>
      <c r="V7" s="12"/>
      <c r="W7" s="12"/>
      <c r="X7" s="12"/>
      <c r="Y7" s="12"/>
      <c r="Z7" s="12" t="s">
        <v>945</v>
      </c>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row>
    <row r="8" spans="1:56" ht="14.15" customHeight="1" x14ac:dyDescent="0.3">
      <c r="A8" s="62"/>
      <c r="B8" s="12"/>
      <c r="C8" s="91"/>
      <c r="D8" s="91"/>
      <c r="E8" s="91"/>
      <c r="F8" s="197"/>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row>
    <row r="9" spans="1:56" x14ac:dyDescent="0.3">
      <c r="A9" s="12"/>
      <c r="B9" s="34"/>
      <c r="C9" s="34"/>
      <c r="D9" s="34"/>
      <c r="E9" s="34"/>
      <c r="F9" s="12"/>
      <c r="G9" s="12"/>
      <c r="H9" s="12"/>
      <c r="I9" s="12"/>
      <c r="J9" s="12"/>
      <c r="K9" s="12"/>
      <c r="L9" s="12"/>
      <c r="M9" s="12"/>
      <c r="N9" s="12"/>
      <c r="O9" s="12"/>
      <c r="P9" s="12"/>
      <c r="Q9" s="12"/>
      <c r="R9" s="12"/>
      <c r="S9" s="12"/>
      <c r="T9" s="12"/>
      <c r="U9" s="12"/>
      <c r="V9" s="12"/>
      <c r="W9" s="12"/>
      <c r="X9" s="12"/>
      <c r="Y9" s="12"/>
      <c r="Z9" s="12" t="s">
        <v>1146</v>
      </c>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row>
    <row r="10" spans="1:56" x14ac:dyDescent="0.3">
      <c r="A10" s="62"/>
      <c r="B10" s="34"/>
      <c r="C10" s="34"/>
      <c r="D10" s="34"/>
      <c r="E10" s="34"/>
      <c r="F10" s="12"/>
      <c r="G10" s="12"/>
      <c r="H10" s="12"/>
      <c r="I10" s="12"/>
      <c r="J10" s="12"/>
      <c r="K10" s="12"/>
      <c r="L10" s="12"/>
      <c r="M10" s="12"/>
      <c r="N10" s="12"/>
      <c r="O10" s="12"/>
      <c r="P10" s="12"/>
      <c r="Q10" s="12"/>
      <c r="R10" s="12"/>
      <c r="S10" s="12"/>
      <c r="T10" s="12"/>
      <c r="U10" s="12"/>
      <c r="V10" s="12"/>
      <c r="W10" s="12"/>
      <c r="X10" s="12"/>
      <c r="Y10" s="12"/>
      <c r="Z10" s="45"/>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row>
    <row r="11" spans="1:56" x14ac:dyDescent="0.3">
      <c r="A11" s="91"/>
      <c r="B11" s="12"/>
      <c r="C11" s="202"/>
      <c r="D11" s="202"/>
      <c r="E11" s="202"/>
      <c r="F11" s="12"/>
      <c r="G11" s="12"/>
      <c r="H11" s="12"/>
      <c r="I11" s="12"/>
      <c r="J11" s="12"/>
      <c r="K11" s="12"/>
      <c r="L11" s="12"/>
      <c r="M11" s="12"/>
      <c r="N11" s="12"/>
      <c r="O11" s="12"/>
      <c r="P11" s="12"/>
      <c r="Q11" s="12"/>
      <c r="R11" s="12"/>
      <c r="S11" s="12"/>
      <c r="T11" s="12"/>
      <c r="U11" s="12"/>
      <c r="V11" s="12"/>
      <c r="W11" s="12"/>
      <c r="X11" s="12"/>
      <c r="Y11" s="12"/>
      <c r="Z11" s="45"/>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row>
    <row r="12" spans="1:56" ht="18.649999999999999" customHeight="1" x14ac:dyDescent="0.3">
      <c r="A12" s="91"/>
      <c r="B12" s="202"/>
      <c r="C12" s="202"/>
      <c r="D12" s="202"/>
      <c r="E12" s="202"/>
      <c r="F12" s="12"/>
      <c r="G12" s="12"/>
      <c r="H12" s="12"/>
      <c r="I12" s="12"/>
      <c r="J12" s="12"/>
      <c r="K12" s="12"/>
      <c r="L12" s="12"/>
      <c r="M12" s="12"/>
      <c r="N12" s="12"/>
      <c r="O12" s="12"/>
      <c r="P12" s="12"/>
      <c r="Q12" s="12"/>
      <c r="R12" s="12"/>
      <c r="S12" s="12"/>
      <c r="T12" s="12"/>
      <c r="U12" s="12"/>
      <c r="V12" s="12"/>
      <c r="W12" s="12"/>
      <c r="X12" s="12"/>
      <c r="Y12" s="12"/>
      <c r="Z12" s="12" t="s">
        <v>1153</v>
      </c>
      <c r="AA12" s="46"/>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row>
    <row r="13" spans="1:56" x14ac:dyDescent="0.3">
      <c r="A13" s="91"/>
      <c r="B13" s="202"/>
      <c r="C13" s="202"/>
      <c r="D13" s="202"/>
      <c r="E13" s="202"/>
      <c r="F13" s="12"/>
      <c r="G13" s="12"/>
      <c r="H13" s="12"/>
      <c r="I13" s="12"/>
      <c r="J13" s="12"/>
      <c r="K13" s="12"/>
      <c r="L13" s="12"/>
      <c r="M13" s="12"/>
      <c r="N13" s="12"/>
      <c r="O13" s="12"/>
      <c r="P13" s="12"/>
      <c r="Q13" s="12"/>
      <c r="R13" s="12"/>
      <c r="S13" s="12"/>
      <c r="T13" s="12"/>
      <c r="U13" s="12"/>
      <c r="V13" s="12"/>
      <c r="W13" s="12"/>
      <c r="X13" s="12"/>
      <c r="Y13" s="12"/>
      <c r="Z13" s="12"/>
      <c r="AA13" s="12" t="s">
        <v>1147</v>
      </c>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row>
    <row r="14" spans="1:56" x14ac:dyDescent="0.3">
      <c r="A14" s="91"/>
      <c r="B14" s="12"/>
      <c r="C14" s="12"/>
      <c r="D14" s="12"/>
      <c r="E14" s="12"/>
      <c r="F14" s="12"/>
      <c r="G14" s="12"/>
      <c r="H14" s="12"/>
      <c r="I14" s="12"/>
      <c r="J14" s="12"/>
      <c r="K14" s="12"/>
      <c r="L14" s="12"/>
      <c r="M14" s="12"/>
      <c r="N14" s="12"/>
      <c r="O14" s="12"/>
      <c r="P14" s="12"/>
      <c r="Q14" s="12"/>
      <c r="R14" s="12"/>
      <c r="S14" s="12"/>
      <c r="T14" s="12"/>
      <c r="U14" s="12"/>
      <c r="V14" s="12"/>
      <c r="W14" s="12"/>
      <c r="X14" s="12"/>
      <c r="Y14" s="12"/>
      <c r="Z14" s="12" t="s">
        <v>1148</v>
      </c>
      <c r="AA14" s="12" t="s">
        <v>1149</v>
      </c>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row>
    <row r="15" spans="1:56" x14ac:dyDescent="0.3">
      <c r="A15" s="91"/>
      <c r="B15" s="404"/>
      <c r="C15" s="404"/>
      <c r="D15" s="404"/>
      <c r="E15" s="404"/>
      <c r="F15" s="40"/>
      <c r="G15" s="12"/>
      <c r="H15" s="12"/>
      <c r="I15" s="12"/>
      <c r="J15" s="12"/>
      <c r="K15" s="12"/>
      <c r="L15" s="12"/>
      <c r="M15" s="12"/>
      <c r="N15" s="12"/>
      <c r="O15" s="12"/>
      <c r="P15" s="12"/>
      <c r="Q15" s="12"/>
      <c r="R15" s="12"/>
      <c r="S15" s="12"/>
      <c r="T15" s="12"/>
      <c r="U15" s="12"/>
      <c r="V15" s="12"/>
      <c r="W15" s="12"/>
      <c r="X15" s="12"/>
      <c r="Y15" s="12"/>
      <c r="Z15" s="12" t="s">
        <v>1148</v>
      </c>
      <c r="AA15" s="12" t="s">
        <v>1150</v>
      </c>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row>
    <row r="16" spans="1:56" ht="27.65" customHeight="1" x14ac:dyDescent="0.3">
      <c r="A16" s="12"/>
      <c r="B16" s="309" t="s">
        <v>338</v>
      </c>
      <c r="C16" s="310" t="s">
        <v>844</v>
      </c>
      <c r="D16" s="310" t="s">
        <v>36</v>
      </c>
      <c r="E16" s="310" t="s">
        <v>37</v>
      </c>
      <c r="F16" s="311" t="s">
        <v>799</v>
      </c>
      <c r="G16" s="311" t="s">
        <v>943</v>
      </c>
      <c r="H16" s="312" t="s">
        <v>944</v>
      </c>
      <c r="I16" s="149" t="s">
        <v>288</v>
      </c>
      <c r="J16" s="149" t="s">
        <v>289</v>
      </c>
      <c r="K16" s="149" t="s">
        <v>290</v>
      </c>
      <c r="L16" s="149" t="s">
        <v>291</v>
      </c>
      <c r="M16" s="149" t="s">
        <v>292</v>
      </c>
      <c r="N16" s="149" t="s">
        <v>832</v>
      </c>
      <c r="O16" s="149" t="s">
        <v>1243</v>
      </c>
      <c r="P16" s="149" t="s">
        <v>1244</v>
      </c>
      <c r="Q16" s="149" t="s">
        <v>1245</v>
      </c>
      <c r="R16" s="149" t="s">
        <v>1246</v>
      </c>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row>
    <row r="17" spans="1:56" ht="16.5" x14ac:dyDescent="0.45">
      <c r="A17" s="12"/>
      <c r="B17" s="302" t="s">
        <v>354</v>
      </c>
      <c r="C17" s="303" cm="1">
        <f t="array" aca="1" ref="C17" ca="1">IF(ISERROR(INDIRECT($B17&amp;"!$C15")),"",INDIRECT($B17&amp;"!$C15"))</f>
        <v>0</v>
      </c>
      <c r="D17" s="303" cm="1">
        <f t="array" aca="1" ref="D17" ca="1">IF(ISERROR(INDIRECT($B17&amp;"!$D2")),"",INDIRECT($B17&amp;"!$D2"))</f>
        <v>0</v>
      </c>
      <c r="E17" s="303" cm="1">
        <f t="array" aca="1" ref="E17" ca="1">IF(ISERROR(INDIRECT($B17&amp;"!$D3")),"",INDIRECT($B17&amp;"!$D3"))</f>
        <v>0</v>
      </c>
      <c r="F17" s="217" t="str">
        <f t="shared" ref="F17:F27" si="0">HYPERLINK("#"&amp;B17&amp;"!A1","Link to "&amp;B17)</f>
        <v>Link to SE_2500</v>
      </c>
      <c r="G17" s="304" t="str" cm="1">
        <f t="array" aca="1" ref="G17" ca="1">IF(ISERROR(INDIRECT($B17&amp;"!$I1")),"",INDIRECT($B17&amp;"!$I1"))</f>
        <v>Unassisted</v>
      </c>
      <c r="H17" s="305" t="str" cm="1">
        <f t="array" aca="1" ref="H17" ca="1">IF($G17="Unassisted","",IF(INDIRECT($B17&amp;"!$O$15")="Yes","Open",IF(OR(INDIRECT($B17&amp;"!$O$15")="No",NOT(ISBLANK(INDIRECT($B17&amp;"!$I$15")))),"Closed",IF(OR(INDIRECT($B17&amp;"!$O$15")="Select option",ISBLANK(INDIRECT($B17&amp;"!$O$15"))),"Open",""))))</f>
        <v/>
      </c>
      <c r="I17" s="150" t="str" cm="1">
        <f t="array" aca="1" ref="I17" ca="1">IF(ISERROR(INDIRECT($B17&amp;"!$L$2")),"",INDIRECT($B17&amp;"!$L$2"))</f>
        <v>First complete Stocktake</v>
      </c>
      <c r="J17" s="150" t="str" cm="1">
        <f t="array" aca="1" ref="J17" ca="1">IF(ISERROR(INDIRECT($B17&amp;"!M$2")),"",INDIRECT($B17&amp;"!M$2"))</f>
        <v>First complete Stocktake</v>
      </c>
      <c r="K17" s="150" t="str" cm="1">
        <f t="array" aca="1" ref="K17" ca="1">IF(ISERROR(INDIRECT($B17&amp;"!N$2")),"",INDIRECT($B17&amp;"!N$2"))</f>
        <v>First complete Stocktake</v>
      </c>
      <c r="L17" s="150" t="str" cm="1">
        <f t="array" aca="1" ref="L17" ca="1">IF(ISERROR(INDIRECT($B17&amp;"!O$2")),"",INDIRECT($B17&amp;"!O$2"))</f>
        <v>First complete Stocktake</v>
      </c>
      <c r="M17" s="150" t="str" cm="1">
        <f t="array" aca="1" ref="M17" ca="1">IF(ISERROR(INDIRECT($B17&amp;"!P$2")),"",INDIRECT($B17&amp;"!P$2"))</f>
        <v>First complete Stocktake</v>
      </c>
      <c r="N17" s="150" t="str" cm="1">
        <f t="array" aca="1" ref="N17" ca="1">IF(ISERROR(INDIRECT($B17&amp;"!Q$2")),"",INDIRECT($B17&amp;"!Q$2"))</f>
        <v>First complete Stocktake</v>
      </c>
      <c r="O17" s="46"/>
      <c r="P17" s="46"/>
      <c r="Q17" s="46"/>
      <c r="R17" s="46"/>
      <c r="S17" s="46"/>
      <c r="T17" s="12"/>
      <c r="U17" s="12"/>
      <c r="V17" s="12"/>
      <c r="W17" s="12"/>
      <c r="X17" s="12"/>
      <c r="Y17" s="12"/>
      <c r="Z17" s="206" t="s">
        <v>97</v>
      </c>
      <c r="AA17" s="12" t="s">
        <v>1151</v>
      </c>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row>
    <row r="18" spans="1:56" ht="16.5" x14ac:dyDescent="0.3">
      <c r="A18" s="12"/>
      <c r="B18" s="302" t="s">
        <v>355</v>
      </c>
      <c r="C18" s="303" cm="1">
        <f t="array" aca="1" ref="C18" ca="1">IF(ISERROR(INDIRECT($B18&amp;"!$C15")),"",INDIRECT($B18&amp;"!$C15"))</f>
        <v>0</v>
      </c>
      <c r="D18" s="303" cm="1">
        <f t="array" aca="1" ref="D18" ca="1">IF(ISERROR(INDIRECT($B18&amp;"!$D2")),"",INDIRECT($B18&amp;"!$D2"))</f>
        <v>0</v>
      </c>
      <c r="E18" s="303" cm="1">
        <f t="array" aca="1" ref="E18" ca="1">IF(ISERROR(INDIRECT($B18&amp;"!$D3")),"",INDIRECT($B18&amp;"!$D3"))</f>
        <v>0</v>
      </c>
      <c r="F18" s="217" t="str">
        <f t="shared" si="0"/>
        <v>Link to SE_2501</v>
      </c>
      <c r="G18" s="304" t="str" cm="1">
        <f t="array" aca="1" ref="G18" ca="1">IF(ISERROR(INDIRECT($B18&amp;"!$I1")),"",INDIRECT($B18&amp;"!$I1"))</f>
        <v>Unassisted</v>
      </c>
      <c r="H18" s="305" t="str" cm="1">
        <f t="array" aca="1" ref="H18" ca="1">IF($G18="Unassisted","",IF(INDIRECT($B18&amp;"!$O$15")="Yes","Open",IF(OR(INDIRECT($B18&amp;"!$O$15")="No",NOT(ISBLANK(INDIRECT($B18&amp;"!$I$15")))),"Closed",IF(OR(INDIRECT($B18&amp;"!$O$15")="Select option",ISBLANK(INDIRECT($B18&amp;"!$O$15"))),"Open",""))))</f>
        <v/>
      </c>
      <c r="I18" s="46" t="str" cm="1">
        <f t="array" aca="1" ref="I18" ca="1">IF(ISERROR(INDIRECT($B18&amp;"!$L$2")),"",INDIRECT($B18&amp;"!$L$2"))</f>
        <v>First complete Stocktake</v>
      </c>
      <c r="J18" s="46" t="str" cm="1">
        <f t="array" aca="1" ref="J18" ca="1">IF(ISERROR(INDIRECT($B18&amp;"!M$2")),"",INDIRECT($B18&amp;"!M$2"))</f>
        <v>First complete Stocktake</v>
      </c>
      <c r="K18" s="46" t="str" cm="1">
        <f t="array" aca="1" ref="K18" ca="1">IF(ISERROR(INDIRECT($B18&amp;"!N$2")),"",INDIRECT($B18&amp;"!N$2"))</f>
        <v>First complete Stocktake</v>
      </c>
      <c r="L18" s="46" t="str" cm="1">
        <f t="array" aca="1" ref="L18" ca="1">IF(ISERROR(INDIRECT($B18&amp;"!O$2")),"",INDIRECT($B18&amp;"!O$2"))</f>
        <v>First complete Stocktake</v>
      </c>
      <c r="M18" s="46" t="str" cm="1">
        <f t="array" aca="1" ref="M18" ca="1">IF(ISERROR(INDIRECT($B18&amp;"!P$2")),"",INDIRECT($B18&amp;"!P$2"))</f>
        <v>First complete Stocktake</v>
      </c>
      <c r="N18" s="46" t="str" cm="1">
        <f t="array" aca="1" ref="N18" ca="1">IF(ISERROR(INDIRECT($B18&amp;"!Q$2")),"",INDIRECT($B18&amp;"!Q$2"))</f>
        <v>First complete Stocktake</v>
      </c>
      <c r="O18" s="46"/>
      <c r="P18" s="46"/>
      <c r="Q18" s="46"/>
      <c r="R18" s="46"/>
      <c r="S18" s="46"/>
      <c r="T18" s="12"/>
      <c r="U18" s="12"/>
      <c r="V18" s="12"/>
      <c r="W18" s="12"/>
      <c r="X18" s="12"/>
      <c r="Y18" s="12"/>
      <c r="Z18" s="207"/>
      <c r="AA18" s="12" t="s">
        <v>1152</v>
      </c>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row>
    <row r="19" spans="1:56" ht="16.5" x14ac:dyDescent="0.3">
      <c r="A19" s="12"/>
      <c r="B19" s="302" t="s">
        <v>356</v>
      </c>
      <c r="C19" s="303" cm="1">
        <f t="array" aca="1" ref="C19" ca="1">IF(ISERROR(INDIRECT($B19&amp;"!$C15")),"",INDIRECT($B19&amp;"!$C15"))</f>
        <v>0</v>
      </c>
      <c r="D19" s="303" cm="1">
        <f t="array" aca="1" ref="D19" ca="1">IF(ISERROR(INDIRECT($B19&amp;"!$D2")),"",INDIRECT($B19&amp;"!$D2"))</f>
        <v>0</v>
      </c>
      <c r="E19" s="303" cm="1">
        <f t="array" aca="1" ref="E19" ca="1">IF(ISERROR(INDIRECT($B19&amp;"!$D3")),"",INDIRECT($B19&amp;"!$D3"))</f>
        <v>0</v>
      </c>
      <c r="F19" s="217" t="str">
        <f t="shared" si="0"/>
        <v>Link to SE_2502</v>
      </c>
      <c r="G19" s="304" t="str" cm="1">
        <f t="array" aca="1" ref="G19" ca="1">IF(ISERROR(INDIRECT($B19&amp;"!$I1")),"",INDIRECT($B19&amp;"!$I1"))</f>
        <v>Unassisted</v>
      </c>
      <c r="H19" s="305" t="str" cm="1">
        <f t="array" aca="1" ref="H19" ca="1">IF($G19="Unassisted","",IF(INDIRECT($B19&amp;"!$O$15")="Yes","Open",IF(OR(INDIRECT($B19&amp;"!$O$15")="No",NOT(ISBLANK(INDIRECT($B19&amp;"!$I$15")))),"Closed",IF(OR(INDIRECT($B19&amp;"!$O$15")="Select option",ISBLANK(INDIRECT($B19&amp;"!$O$15"))),"Open",""))))</f>
        <v/>
      </c>
      <c r="I19" s="46" t="str" cm="1">
        <f t="array" aca="1" ref="I19" ca="1">IF(ISERROR(INDIRECT($B19&amp;"!$L$2")),"",INDIRECT($B19&amp;"!$L$2"))</f>
        <v>First complete Stocktake</v>
      </c>
      <c r="J19" s="46" t="str" cm="1">
        <f t="array" aca="1" ref="J19" ca="1">IF(ISERROR(INDIRECT($B19&amp;"!M$2")),"",INDIRECT($B19&amp;"!M$2"))</f>
        <v>First complete Stocktake</v>
      </c>
      <c r="K19" s="46" t="str" cm="1">
        <f t="array" aca="1" ref="K19" ca="1">IF(ISERROR(INDIRECT($B19&amp;"!N$2")),"",INDIRECT($B19&amp;"!N$2"))</f>
        <v>First complete Stocktake</v>
      </c>
      <c r="L19" s="46" t="str" cm="1">
        <f t="array" aca="1" ref="L19" ca="1">IF(ISERROR(INDIRECT($B19&amp;"!O$2")),"",INDIRECT($B19&amp;"!O$2"))</f>
        <v>First complete Stocktake</v>
      </c>
      <c r="M19" s="46" t="str" cm="1">
        <f t="array" aca="1" ref="M19" ca="1">IF(ISERROR(INDIRECT($B19&amp;"!P$2")),"",INDIRECT($B19&amp;"!P$2"))</f>
        <v>First complete Stocktake</v>
      </c>
      <c r="N19" s="46" t="str" cm="1">
        <f t="array" aca="1" ref="N19" ca="1">IF(ISERROR(INDIRECT($B19&amp;"!Q$2")),"",INDIRECT($B19&amp;"!Q$2"))</f>
        <v>First complete Stocktake</v>
      </c>
      <c r="O19" s="46"/>
      <c r="P19" s="46"/>
      <c r="Q19" s="46"/>
      <c r="R19" s="46"/>
      <c r="S19" s="46"/>
      <c r="T19" s="12"/>
      <c r="U19" s="12"/>
      <c r="V19" s="12"/>
      <c r="W19" s="12"/>
      <c r="X19" s="12"/>
      <c r="Y19" s="12"/>
      <c r="Z19" s="207"/>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row>
    <row r="20" spans="1:56" ht="16.5" x14ac:dyDescent="0.3">
      <c r="A20" s="12"/>
      <c r="B20" s="302" t="s">
        <v>300</v>
      </c>
      <c r="C20" s="303" cm="1">
        <f t="array" aca="1" ref="C20" ca="1">IF(ISERROR(INDIRECT($B20&amp;"!$C15")),"",INDIRECT($B20&amp;"!$C15"))</f>
        <v>0</v>
      </c>
      <c r="D20" s="303" cm="1">
        <f t="array" aca="1" ref="D20" ca="1">IF(ISERROR(INDIRECT($B20&amp;"!$D2")),"",INDIRECT($B20&amp;"!$D2"))</f>
        <v>0</v>
      </c>
      <c r="E20" s="303" cm="1">
        <f t="array" aca="1" ref="E20" ca="1">IF(ISERROR(INDIRECT($B20&amp;"!$D3")),"",INDIRECT($B20&amp;"!$D3"))</f>
        <v>0</v>
      </c>
      <c r="F20" s="217" t="str">
        <f t="shared" si="0"/>
        <v>Link to SE_2503</v>
      </c>
      <c r="G20" s="304" t="str" cm="1">
        <f t="array" aca="1" ref="G20" ca="1">IF(ISERROR(INDIRECT($B20&amp;"!$I1")),"",INDIRECT($B20&amp;"!$I1"))</f>
        <v>Unassisted</v>
      </c>
      <c r="H20" s="305" t="str" cm="1">
        <f t="array" aca="1" ref="H20" ca="1">IF($G20="Unassisted","",IF(INDIRECT($B20&amp;"!$O$15")="Yes","Open",IF(OR(INDIRECT($B20&amp;"!$O$15")="No",NOT(ISBLANK(INDIRECT($B20&amp;"!$I$15")))),"Closed",IF(OR(INDIRECT($B20&amp;"!$O$15")="Select option",ISBLANK(INDIRECT($B20&amp;"!$O$15"))),"Open",""))))</f>
        <v/>
      </c>
      <c r="I20" s="176" t="str" cm="1">
        <f t="array" aca="1" ref="I20" ca="1">IF(ISERROR(INDIRECT($B20&amp;"!$L$2")),"",INDIRECT($B20&amp;"!$L$2"))</f>
        <v>First complete Stocktake</v>
      </c>
      <c r="J20" s="176" t="str" cm="1">
        <f t="array" aca="1" ref="J20" ca="1">IF(ISERROR(INDIRECT($B20&amp;"!M$2")),"",INDIRECT($B20&amp;"!M$2"))</f>
        <v>First complete Stocktake</v>
      </c>
      <c r="K20" s="176" t="str" cm="1">
        <f t="array" aca="1" ref="K20" ca="1">IF(ISERROR(INDIRECT($B20&amp;"!N$2")),"",INDIRECT($B20&amp;"!N$2"))</f>
        <v>First complete Stocktake</v>
      </c>
      <c r="L20" s="176" t="str" cm="1">
        <f t="array" aca="1" ref="L20" ca="1">IF(ISERROR(INDIRECT($B20&amp;"!O$2")),"",INDIRECT($B20&amp;"!O$2"))</f>
        <v>First complete Stocktake</v>
      </c>
      <c r="M20" s="176" t="str" cm="1">
        <f t="array" aca="1" ref="M20" ca="1">IF(ISERROR(INDIRECT($B20&amp;"!P$2")),"",INDIRECT($B20&amp;"!P$2"))</f>
        <v>First complete Stocktake</v>
      </c>
      <c r="N20" s="176" t="str" cm="1">
        <f t="array" aca="1" ref="N20" ca="1">IF(ISERROR(INDIRECT($B20&amp;"!Q$2")),"",INDIRECT($B20&amp;"!Q$2"))</f>
        <v>First complete Stocktake</v>
      </c>
      <c r="O20" s="46"/>
      <c r="P20" s="46"/>
      <c r="Q20" s="46"/>
      <c r="R20" s="46"/>
      <c r="S20" s="46"/>
      <c r="T20" s="12"/>
      <c r="U20" s="12"/>
      <c r="V20" s="12"/>
      <c r="W20" s="12"/>
      <c r="X20" s="12"/>
      <c r="Y20" s="12"/>
      <c r="Z20" s="207"/>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row>
    <row r="21" spans="1:56" x14ac:dyDescent="0.3">
      <c r="A21" s="12"/>
      <c r="B21" s="302" t="s">
        <v>301</v>
      </c>
      <c r="C21" s="303" cm="1">
        <f t="array" aca="1" ref="C21" ca="1">IF(ISERROR(INDIRECT($B21&amp;"!$C15")),"",INDIRECT($B21&amp;"!$C15"))</f>
        <v>0</v>
      </c>
      <c r="D21" s="303" cm="1">
        <f t="array" aca="1" ref="D21" ca="1">IF(ISERROR(INDIRECT($B21&amp;"!$D2")),"",INDIRECT($B21&amp;"!$D2"))</f>
        <v>0</v>
      </c>
      <c r="E21" s="303" cm="1">
        <f t="array" aca="1" ref="E21" ca="1">IF(ISERROR(INDIRECT($B21&amp;"!$D3")),"",INDIRECT($B21&amp;"!$D3"))</f>
        <v>0</v>
      </c>
      <c r="F21" s="217" t="str">
        <f t="shared" si="0"/>
        <v>Link to SE_2504</v>
      </c>
      <c r="G21" s="304" t="str" cm="1">
        <f t="array" aca="1" ref="G21" ca="1">IF(ISERROR(INDIRECT($B21&amp;"!$I1")),"",INDIRECT($B21&amp;"!$I1"))</f>
        <v>Unassisted</v>
      </c>
      <c r="H21" s="305" t="str" cm="1">
        <f t="array" aca="1" ref="H21" ca="1">IF($G21="Unassisted","",IF(INDIRECT($B21&amp;"!$O$15")="Yes","Open",IF(OR(INDIRECT($B21&amp;"!$O$15")="No",NOT(ISBLANK(INDIRECT($B21&amp;"!$I$15")))),"Closed",IF(OR(INDIRECT($B21&amp;"!$O$15")="Select option",ISBLANK(INDIRECT($B21&amp;"!$O$15"))),"Open",""))))</f>
        <v/>
      </c>
      <c r="I21" s="148" t="str" cm="1">
        <f t="array" aca="1" ref="I21" ca="1">IF(ISERROR(INDIRECT($B21&amp;"!$L$2")),"",INDIRECT($B21&amp;"!$L$2"))</f>
        <v>First complete Stocktake</v>
      </c>
      <c r="J21" s="148" t="str" cm="1">
        <f t="array" aca="1" ref="J21" ca="1">IF(ISERROR(INDIRECT($B21&amp;"!M$2")),"",INDIRECT($B21&amp;"!M$2"))</f>
        <v>First complete Stocktake</v>
      </c>
      <c r="K21" s="148" t="str" cm="1">
        <f t="array" aca="1" ref="K21" ca="1">IF(ISERROR(INDIRECT($B21&amp;"!N$2")),"",INDIRECT($B21&amp;"!N$2"))</f>
        <v>First complete Stocktake</v>
      </c>
      <c r="L21" s="148" t="str" cm="1">
        <f t="array" aca="1" ref="L21" ca="1">IF(ISERROR(INDIRECT($B21&amp;"!O$2")),"",INDIRECT($B21&amp;"!O$2"))</f>
        <v>First complete Stocktake</v>
      </c>
      <c r="M21" s="148" t="str" cm="1">
        <f t="array" aca="1" ref="M21" ca="1">IF(ISERROR(INDIRECT($B21&amp;"!P$2")),"",INDIRECT($B21&amp;"!P$2"))</f>
        <v>First complete Stocktake</v>
      </c>
      <c r="N21" s="148" t="str" cm="1">
        <f t="array" aca="1" ref="N21" ca="1">IF(ISERROR(INDIRECT($B21&amp;"!Q$2")),"",INDIRECT($B21&amp;"!Q$2"))</f>
        <v>First complete Stocktake</v>
      </c>
      <c r="O21" s="46"/>
      <c r="P21" s="46"/>
      <c r="Q21" s="46"/>
      <c r="R21" s="46"/>
      <c r="S21" s="46"/>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row>
    <row r="22" spans="1:56" x14ac:dyDescent="0.3">
      <c r="A22" s="12"/>
      <c r="B22" s="302" t="s">
        <v>302</v>
      </c>
      <c r="C22" s="303" cm="1">
        <f t="array" aca="1" ref="C22" ca="1">IF(ISERROR(INDIRECT($B22&amp;"!$C15")),"",INDIRECT($B22&amp;"!$C15"))</f>
        <v>0</v>
      </c>
      <c r="D22" s="303" cm="1">
        <f t="array" aca="1" ref="D22" ca="1">IF(ISERROR(INDIRECT($B22&amp;"!$D2")),"",INDIRECT($B22&amp;"!$D2"))</f>
        <v>0</v>
      </c>
      <c r="E22" s="303" cm="1">
        <f t="array" aca="1" ref="E22" ca="1">IF(ISERROR(INDIRECT($B22&amp;"!$D3")),"",INDIRECT($B22&amp;"!$D3"))</f>
        <v>0</v>
      </c>
      <c r="F22" s="217" t="str">
        <f t="shared" si="0"/>
        <v>Link to SE_2505</v>
      </c>
      <c r="G22" s="304" t="str" cm="1">
        <f t="array" aca="1" ref="G22" ca="1">IF(ISERROR(INDIRECT($B22&amp;"!$I1")),"",INDIRECT($B22&amp;"!$I1"))</f>
        <v>Unassisted</v>
      </c>
      <c r="H22" s="305" t="str" cm="1">
        <f t="array" aca="1" ref="H22" ca="1">IF($G22="Unassisted","",IF(INDIRECT($B22&amp;"!$O$15")="Yes","Open",IF(OR(INDIRECT($B22&amp;"!$O$15")="No",NOT(ISBLANK(INDIRECT($B22&amp;"!$I$15")))),"Closed",IF(OR(INDIRECT($B22&amp;"!$O$15")="Select option",ISBLANK(INDIRECT($B22&amp;"!$O$15"))),"Open",""))))</f>
        <v/>
      </c>
      <c r="I22" s="148" t="str" cm="1">
        <f t="array" aca="1" ref="I22" ca="1">IF(ISERROR(INDIRECT($B22&amp;"!$L$2")),"",INDIRECT($B22&amp;"!$L$2"))</f>
        <v>First complete Stocktake</v>
      </c>
      <c r="J22" s="148" t="str" cm="1">
        <f t="array" aca="1" ref="J22" ca="1">IF(ISERROR(INDIRECT($B22&amp;"!M$2")),"",INDIRECT($B22&amp;"!M$2"))</f>
        <v>First complete Stocktake</v>
      </c>
      <c r="K22" s="148" t="str" cm="1">
        <f t="array" aca="1" ref="K22" ca="1">IF(ISERROR(INDIRECT($B22&amp;"!N$2")),"",INDIRECT($B22&amp;"!N$2"))</f>
        <v>First complete Stocktake</v>
      </c>
      <c r="L22" s="148" t="str" cm="1">
        <f t="array" aca="1" ref="L22" ca="1">IF(ISERROR(INDIRECT($B22&amp;"!O$2")),"",INDIRECT($B22&amp;"!O$2"))</f>
        <v>First complete Stocktake</v>
      </c>
      <c r="M22" s="148" t="str" cm="1">
        <f t="array" aca="1" ref="M22" ca="1">IF(ISERROR(INDIRECT($B22&amp;"!P$2")),"",INDIRECT($B22&amp;"!P$2"))</f>
        <v>First complete Stocktake</v>
      </c>
      <c r="N22" s="148" t="str" cm="1">
        <f t="array" aca="1" ref="N22" ca="1">IF(ISERROR(INDIRECT($B22&amp;"!Q$2")),"",INDIRECT($B22&amp;"!Q$2"))</f>
        <v>First complete Stocktake</v>
      </c>
      <c r="O22" s="46"/>
      <c r="P22" s="46"/>
      <c r="Q22" s="46"/>
      <c r="R22" s="46"/>
      <c r="S22" s="46"/>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row>
    <row r="23" spans="1:56" x14ac:dyDescent="0.3">
      <c r="A23" s="12"/>
      <c r="B23" s="302" t="s">
        <v>303</v>
      </c>
      <c r="C23" s="303" cm="1">
        <f t="array" aca="1" ref="C23" ca="1">IF(ISERROR(INDIRECT($B23&amp;"!$C15")),"",INDIRECT($B23&amp;"!$C15"))</f>
        <v>0</v>
      </c>
      <c r="D23" s="303" cm="1">
        <f t="array" aca="1" ref="D23" ca="1">IF(ISERROR(INDIRECT($B23&amp;"!$D2")),"",INDIRECT($B23&amp;"!$D2"))</f>
        <v>0</v>
      </c>
      <c r="E23" s="303" cm="1">
        <f t="array" aca="1" ref="E23" ca="1">IF(ISERROR(INDIRECT($B23&amp;"!$D3")),"",INDIRECT($B23&amp;"!$D3"))</f>
        <v>0</v>
      </c>
      <c r="F23" s="217" t="str">
        <f t="shared" si="0"/>
        <v>Link to SE_2506</v>
      </c>
      <c r="G23" s="304" t="str" cm="1">
        <f t="array" aca="1" ref="G23" ca="1">IF(ISERROR(INDIRECT($B23&amp;"!$I1")),"",INDIRECT($B23&amp;"!$I1"))</f>
        <v>Unassisted</v>
      </c>
      <c r="H23" s="305" t="str" cm="1">
        <f t="array" aca="1" ref="H23" ca="1">IF($G23="Unassisted","",IF(INDIRECT($B23&amp;"!$O$15")="Yes","Open",IF(OR(INDIRECT($B23&amp;"!$O$15")="No",NOT(ISBLANK(INDIRECT($B23&amp;"!$I$15")))),"Closed",IF(OR(INDIRECT($B23&amp;"!$O$15")="Select option",ISBLANK(INDIRECT($B23&amp;"!$O$15"))),"Open",""))))</f>
        <v/>
      </c>
      <c r="I23" s="148" t="str" cm="1">
        <f t="array" aca="1" ref="I23" ca="1">IF(ISERROR(INDIRECT($B23&amp;"!$L$2")),"",INDIRECT($B23&amp;"!$L$2"))</f>
        <v>First complete Stocktake</v>
      </c>
      <c r="J23" s="148" t="str" cm="1">
        <f t="array" aca="1" ref="J23" ca="1">IF(ISERROR(INDIRECT($B23&amp;"!M$2")),"",INDIRECT($B23&amp;"!M$2"))</f>
        <v>First complete Stocktake</v>
      </c>
      <c r="K23" s="148" t="str" cm="1">
        <f t="array" aca="1" ref="K23" ca="1">IF(ISERROR(INDIRECT($B23&amp;"!N$2")),"",INDIRECT($B23&amp;"!N$2"))</f>
        <v>First complete Stocktake</v>
      </c>
      <c r="L23" s="148" t="str" cm="1">
        <f t="array" aca="1" ref="L23" ca="1">IF(ISERROR(INDIRECT($B23&amp;"!O$2")),"",INDIRECT($B23&amp;"!O$2"))</f>
        <v>First complete Stocktake</v>
      </c>
      <c r="M23" s="148" t="str" cm="1">
        <f t="array" aca="1" ref="M23" ca="1">IF(ISERROR(INDIRECT($B23&amp;"!P$2")),"",INDIRECT($B23&amp;"!P$2"))</f>
        <v>First complete Stocktake</v>
      </c>
      <c r="N23" s="148" t="str" cm="1">
        <f t="array" aca="1" ref="N23" ca="1">IF(ISERROR(INDIRECT($B23&amp;"!Q$2")),"",INDIRECT($B23&amp;"!Q$2"))</f>
        <v>First complete Stocktake</v>
      </c>
      <c r="O23" s="46"/>
      <c r="P23" s="46"/>
      <c r="Q23" s="46"/>
      <c r="R23" s="46"/>
      <c r="S23" s="46"/>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row>
    <row r="24" spans="1:56" x14ac:dyDescent="0.3">
      <c r="A24" s="12"/>
      <c r="B24" s="302" t="s">
        <v>304</v>
      </c>
      <c r="C24" s="303" cm="1">
        <f t="array" aca="1" ref="C24" ca="1">IF(ISERROR(INDIRECT($B24&amp;"!$C15")),"",INDIRECT($B24&amp;"!$C15"))</f>
        <v>0</v>
      </c>
      <c r="D24" s="303" cm="1">
        <f t="array" aca="1" ref="D24" ca="1">IF(ISERROR(INDIRECT($B24&amp;"!$D2")),"",INDIRECT($B24&amp;"!$D2"))</f>
        <v>0</v>
      </c>
      <c r="E24" s="303" cm="1">
        <f t="array" aca="1" ref="E24" ca="1">IF(ISERROR(INDIRECT($B24&amp;"!$D3")),"",INDIRECT($B24&amp;"!$D3"))</f>
        <v>0</v>
      </c>
      <c r="F24" s="217" t="str">
        <f t="shared" si="0"/>
        <v>Link to SE_2507</v>
      </c>
      <c r="G24" s="304" t="str" cm="1">
        <f t="array" aca="1" ref="G24" ca="1">IF(ISERROR(INDIRECT($B24&amp;"!$I1")),"",INDIRECT($B24&amp;"!$I1"))</f>
        <v>Unassisted</v>
      </c>
      <c r="H24" s="305" t="str" cm="1">
        <f t="array" aca="1" ref="H24" ca="1">IF($G24="Unassisted","",IF(INDIRECT($B24&amp;"!$O$15")="Yes","Open",IF(OR(INDIRECT($B24&amp;"!$O$15")="No",NOT(ISBLANK(INDIRECT($B24&amp;"!$I$15")))),"Closed",IF(OR(INDIRECT($B24&amp;"!$O$15")="Select option",ISBLANK(INDIRECT($B24&amp;"!$O$15"))),"Open",""))))</f>
        <v/>
      </c>
      <c r="I24" s="305" t="str" cm="1">
        <f t="array" aca="1" ref="I24" ca="1">IF(H24="Unassisted","",IF(INDIRECT($B24&amp;"!$O$15")="Yes","Open",IF(OR(INDIRECT($B24&amp;"!$O$15")="No",NOT(ISBLANK(INDIRECT($B24&amp;"!$I$15")))),"Closed",IF(OR(INDIRECT($B24&amp;"!$O$15")="Select option",ISBLANK(INDIRECT($B24&amp;"!$O$15"))),"Open",""))))</f>
        <v>Open</v>
      </c>
      <c r="J24" s="305" t="str" cm="1">
        <f t="array" aca="1" ref="J24" ca="1">IF(I24="Unassisted","",IF(INDIRECT($B24&amp;"!$O$15")="Yes","Open",IF(OR(INDIRECT($B24&amp;"!$O$15")="No",NOT(ISBLANK(INDIRECT($B24&amp;"!$I$15")))),"Closed",IF(OR(INDIRECT($B24&amp;"!$O$15")="Select option",ISBLANK(INDIRECT($B24&amp;"!$O$15"))),"Open",""))))</f>
        <v>Open</v>
      </c>
      <c r="K24" s="305" t="str" cm="1">
        <f t="array" aca="1" ref="K24" ca="1">IF(J24="Unassisted","",IF(INDIRECT($B24&amp;"!$O$15")="Yes","Open",IF(OR(INDIRECT($B24&amp;"!$O$15")="No",NOT(ISBLANK(INDIRECT($B24&amp;"!$I$15")))),"Closed",IF(OR(INDIRECT($B24&amp;"!$O$15")="Select option",ISBLANK(INDIRECT($B24&amp;"!$O$15"))),"Open",""))))</f>
        <v>Open</v>
      </c>
      <c r="L24" s="305" t="str" cm="1">
        <f t="array" aca="1" ref="L24" ca="1">IF(K24="Unassisted","",IF(INDIRECT($B24&amp;"!$O$15")="Yes","Open",IF(OR(INDIRECT($B24&amp;"!$O$15")="No",NOT(ISBLANK(INDIRECT($B24&amp;"!$I$15")))),"Closed",IF(OR(INDIRECT($B24&amp;"!$O$15")="Select option",ISBLANK(INDIRECT($B24&amp;"!$O$15"))),"Open",""))))</f>
        <v>Open</v>
      </c>
      <c r="M24" s="305" t="str" cm="1">
        <f t="array" aca="1" ref="M24" ca="1">IF(L24="Unassisted","",IF(INDIRECT($B24&amp;"!$O$15")="Yes","Open",IF(OR(INDIRECT($B24&amp;"!$O$15")="No",NOT(ISBLANK(INDIRECT($B24&amp;"!$I$15")))),"Closed",IF(OR(INDIRECT($B24&amp;"!$O$15")="Select option",ISBLANK(INDIRECT($B24&amp;"!$O$15"))),"Open",""))))</f>
        <v>Open</v>
      </c>
      <c r="N24" s="305" t="str" cm="1">
        <f t="array" aca="1" ref="N24" ca="1">IF(M24="Unassisted","",IF(INDIRECT($B24&amp;"!$O$15")="Yes","Open",IF(OR(INDIRECT($B24&amp;"!$O$15")="No",NOT(ISBLANK(INDIRECT($B24&amp;"!$I$15")))),"Closed",IF(OR(INDIRECT($B24&amp;"!$O$15")="Select option",ISBLANK(INDIRECT($B24&amp;"!$O$15"))),"Open",""))))</f>
        <v>Open</v>
      </c>
      <c r="O24" s="46" t="str" cm="1">
        <f t="array" aca="1" ref="O24" ca="1">IF(N24="Unassisted","",IF(INDIRECT($B24&amp;"!$O$15")="Yes","Open",IF(OR(INDIRECT($B24&amp;"!$O$15")="No",NOT(ISBLANK(INDIRECT($B24&amp;"!$I$15")))),"Closed",IF(OR(INDIRECT($B24&amp;"!$O$15")="Select option",ISBLANK(INDIRECT($B24&amp;"!$O$15"))),"Open",""))))</f>
        <v>Open</v>
      </c>
      <c r="P24" s="46" t="str" cm="1">
        <f t="array" aca="1" ref="P24" ca="1">IF(O24="Unassisted","",IF(INDIRECT($B24&amp;"!$O$15")="Yes","Open",IF(OR(INDIRECT($B24&amp;"!$O$15")="No",NOT(ISBLANK(INDIRECT($B24&amp;"!$I$15")))),"Closed",IF(OR(INDIRECT($B24&amp;"!$O$15")="Select option",ISBLANK(INDIRECT($B24&amp;"!$O$15"))),"Open",""))))</f>
        <v>Open</v>
      </c>
      <c r="Q24" s="46" t="str" cm="1">
        <f t="array" aca="1" ref="Q24" ca="1">IF(P24="Unassisted","",IF(INDIRECT($B24&amp;"!$O$15")="Yes","Open",IF(OR(INDIRECT($B24&amp;"!$O$15")="No",NOT(ISBLANK(INDIRECT($B24&amp;"!$I$15")))),"Closed",IF(OR(INDIRECT($B24&amp;"!$O$15")="Select option",ISBLANK(INDIRECT($B24&amp;"!$O$15"))),"Open",""))))</f>
        <v>Open</v>
      </c>
      <c r="R24" s="46" t="str" cm="1">
        <f t="array" aca="1" ref="R24" ca="1">IF(Q24="Unassisted","",IF(INDIRECT($B24&amp;"!$O$15")="Yes","Open",IF(OR(INDIRECT($B24&amp;"!$O$15")="No",NOT(ISBLANK(INDIRECT($B24&amp;"!$I$15")))),"Closed",IF(OR(INDIRECT($B24&amp;"!$O$15")="Select option",ISBLANK(INDIRECT($B24&amp;"!$O$15"))),"Open",""))))</f>
        <v>Open</v>
      </c>
      <c r="S24" s="46"/>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row>
    <row r="25" spans="1:56" x14ac:dyDescent="0.3">
      <c r="A25" s="12"/>
      <c r="B25" s="302" t="s">
        <v>305</v>
      </c>
      <c r="C25" s="303" cm="1">
        <f t="array" aca="1" ref="C25" ca="1">IF(ISERROR(INDIRECT($B25&amp;"!$C15")),"",INDIRECT($B25&amp;"!$C15"))</f>
        <v>0</v>
      </c>
      <c r="D25" s="303" cm="1">
        <f t="array" aca="1" ref="D25" ca="1">IF(ISERROR(INDIRECT($B25&amp;"!$D2")),"",INDIRECT($B25&amp;"!$D2"))</f>
        <v>0</v>
      </c>
      <c r="E25" s="303" cm="1">
        <f t="array" aca="1" ref="E25" ca="1">IF(ISERROR(INDIRECT($B25&amp;"!$D3")),"",INDIRECT($B25&amp;"!$D3"))</f>
        <v>0</v>
      </c>
      <c r="F25" s="217" t="str">
        <f t="shared" si="0"/>
        <v>Link to SE_2508</v>
      </c>
      <c r="G25" s="304" t="str" cm="1">
        <f t="array" aca="1" ref="G25" ca="1">IF(ISERROR(INDIRECT($B25&amp;"!$I1")),"",INDIRECT($B25&amp;"!$I1"))</f>
        <v>Unassisted</v>
      </c>
      <c r="H25" s="305" t="str" cm="1">
        <f t="array" aca="1" ref="H25" ca="1">IF($G25="Unassisted","",IF(INDIRECT($B25&amp;"!$O$15")="Yes","Open",IF(OR(INDIRECT($B25&amp;"!$O$15")="No",NOT(ISBLANK(INDIRECT($B25&amp;"!$I$15")))),"Closed",IF(OR(INDIRECT($B25&amp;"!$O$15")="Select option",ISBLANK(INDIRECT($B25&amp;"!$O$15"))),"Open",""))))</f>
        <v/>
      </c>
      <c r="I25" s="305" t="str" cm="1">
        <f t="array" aca="1" ref="I25" ca="1">IF(H25="Unassisted","",IF(INDIRECT($B25&amp;"!$O$15")="Yes","Open",IF(OR(INDIRECT($B25&amp;"!$O$15")="No",NOT(ISBLANK(INDIRECT($B25&amp;"!$I$15")))),"Closed",IF(OR(INDIRECT($B25&amp;"!$O$15")="Select option",ISBLANK(INDIRECT($B25&amp;"!$O$15"))),"Open",""))))</f>
        <v>Open</v>
      </c>
      <c r="J25" s="305" t="str" cm="1">
        <f t="array" aca="1" ref="J25" ca="1">IF(I25="Unassisted","",IF(INDIRECT($B25&amp;"!$O$15")="Yes","Open",IF(OR(INDIRECT($B25&amp;"!$O$15")="No",NOT(ISBLANK(INDIRECT($B25&amp;"!$I$15")))),"Closed",IF(OR(INDIRECT($B25&amp;"!$O$15")="Select option",ISBLANK(INDIRECT($B25&amp;"!$O$15"))),"Open",""))))</f>
        <v>Open</v>
      </c>
      <c r="K25" s="305" t="str" cm="1">
        <f t="array" aca="1" ref="K25" ca="1">IF(J25="Unassisted","",IF(INDIRECT($B25&amp;"!$O$15")="Yes","Open",IF(OR(INDIRECT($B25&amp;"!$O$15")="No",NOT(ISBLANK(INDIRECT($B25&amp;"!$I$15")))),"Closed",IF(OR(INDIRECT($B25&amp;"!$O$15")="Select option",ISBLANK(INDIRECT($B25&amp;"!$O$15"))),"Open",""))))</f>
        <v>Open</v>
      </c>
      <c r="L25" s="305" t="str" cm="1">
        <f t="array" aca="1" ref="L25" ca="1">IF(K25="Unassisted","",IF(INDIRECT($B25&amp;"!$O$15")="Yes","Open",IF(OR(INDIRECT($B25&amp;"!$O$15")="No",NOT(ISBLANK(INDIRECT($B25&amp;"!$I$15")))),"Closed",IF(OR(INDIRECT($B25&amp;"!$O$15")="Select option",ISBLANK(INDIRECT($B25&amp;"!$O$15"))),"Open",""))))</f>
        <v>Open</v>
      </c>
      <c r="M25" s="305" t="str" cm="1">
        <f t="array" aca="1" ref="M25" ca="1">IF(L25="Unassisted","",IF(INDIRECT($B25&amp;"!$O$15")="Yes","Open",IF(OR(INDIRECT($B25&amp;"!$O$15")="No",NOT(ISBLANK(INDIRECT($B25&amp;"!$I$15")))),"Closed",IF(OR(INDIRECT($B25&amp;"!$O$15")="Select option",ISBLANK(INDIRECT($B25&amp;"!$O$15"))),"Open",""))))</f>
        <v>Open</v>
      </c>
      <c r="N25" s="305" t="str" cm="1">
        <f t="array" aca="1" ref="N25" ca="1">IF(M25="Unassisted","",IF(INDIRECT($B25&amp;"!$O$15")="Yes","Open",IF(OR(INDIRECT($B25&amp;"!$O$15")="No",NOT(ISBLANK(INDIRECT($B25&amp;"!$I$15")))),"Closed",IF(OR(INDIRECT($B25&amp;"!$O$15")="Select option",ISBLANK(INDIRECT($B25&amp;"!$O$15"))),"Open",""))))</f>
        <v>Open</v>
      </c>
      <c r="O25" s="46" t="str" cm="1">
        <f t="array" aca="1" ref="O25" ca="1">IF(N25="Unassisted","",IF(INDIRECT($B25&amp;"!$O$15")="Yes","Open",IF(OR(INDIRECT($B25&amp;"!$O$15")="No",NOT(ISBLANK(INDIRECT($B25&amp;"!$I$15")))),"Closed",IF(OR(INDIRECT($B25&amp;"!$O$15")="Select option",ISBLANK(INDIRECT($B25&amp;"!$O$15"))),"Open",""))))</f>
        <v>Open</v>
      </c>
      <c r="P25" s="46" t="str" cm="1">
        <f t="array" aca="1" ref="P25" ca="1">IF(O25="Unassisted","",IF(INDIRECT($B25&amp;"!$O$15")="Yes","Open",IF(OR(INDIRECT($B25&amp;"!$O$15")="No",NOT(ISBLANK(INDIRECT($B25&amp;"!$I$15")))),"Closed",IF(OR(INDIRECT($B25&amp;"!$O$15")="Select option",ISBLANK(INDIRECT($B25&amp;"!$O$15"))),"Open",""))))</f>
        <v>Open</v>
      </c>
      <c r="Q25" s="46" t="str" cm="1">
        <f t="array" aca="1" ref="Q25" ca="1">IF(P25="Unassisted","",IF(INDIRECT($B25&amp;"!$O$15")="Yes","Open",IF(OR(INDIRECT($B25&amp;"!$O$15")="No",NOT(ISBLANK(INDIRECT($B25&amp;"!$I$15")))),"Closed",IF(OR(INDIRECT($B25&amp;"!$O$15")="Select option",ISBLANK(INDIRECT($B25&amp;"!$O$15"))),"Open",""))))</f>
        <v>Open</v>
      </c>
      <c r="R25" s="46" t="str" cm="1">
        <f t="array" aca="1" ref="R25" ca="1">IF(Q25="Unassisted","",IF(INDIRECT($B25&amp;"!$O$15")="Yes","Open",IF(OR(INDIRECT($B25&amp;"!$O$15")="No",NOT(ISBLANK(INDIRECT($B25&amp;"!$I$15")))),"Closed",IF(OR(INDIRECT($B25&amp;"!$O$15")="Select option",ISBLANK(INDIRECT($B25&amp;"!$O$15"))),"Open",""))))</f>
        <v>Open</v>
      </c>
      <c r="S25" s="46"/>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row>
    <row r="26" spans="1:56" x14ac:dyDescent="0.3">
      <c r="A26" s="12"/>
      <c r="B26" s="302" t="s">
        <v>306</v>
      </c>
      <c r="C26" s="303" cm="1">
        <f t="array" aca="1" ref="C26" ca="1">IF(ISERROR(INDIRECT($B26&amp;"!$C15")),"",INDIRECT($B26&amp;"!$C15"))</f>
        <v>0</v>
      </c>
      <c r="D26" s="303" cm="1">
        <f t="array" aca="1" ref="D26" ca="1">IF(ISERROR(INDIRECT($B26&amp;"!$D2")),"",INDIRECT($B26&amp;"!$D2"))</f>
        <v>0</v>
      </c>
      <c r="E26" s="303" cm="1">
        <f t="array" aca="1" ref="E26" ca="1">IF(ISERROR(INDIRECT($B26&amp;"!$D3")),"",INDIRECT($B26&amp;"!$D3"))</f>
        <v>0</v>
      </c>
      <c r="F26" s="217" t="str">
        <f t="shared" si="0"/>
        <v>Link to SE_2509</v>
      </c>
      <c r="G26" s="304" t="str" cm="1">
        <f t="array" aca="1" ref="G26" ca="1">IF(ISERROR(INDIRECT($B26&amp;"!$I1")),"",INDIRECT($B26&amp;"!$I1"))</f>
        <v>Unassisted</v>
      </c>
      <c r="H26" s="305" t="str" cm="1">
        <f t="array" aca="1" ref="H26" ca="1">IF($G26="Unassisted","",IF(INDIRECT($B26&amp;"!$O$15")="Yes","Open",IF(OR(INDIRECT($B26&amp;"!$O$15")="No",NOT(ISBLANK(INDIRECT($B26&amp;"!$I$15")))),"Closed",IF(OR(INDIRECT($B26&amp;"!$O$15")="Select option",ISBLANK(INDIRECT($B26&amp;"!$O$15"))),"Open",""))))</f>
        <v/>
      </c>
      <c r="I26" s="305" t="str" cm="1">
        <f t="array" aca="1" ref="I26" ca="1">IF(H26="Unassisted","",IF(INDIRECT($B26&amp;"!$O$15")="Yes","Open",IF(OR(INDIRECT($B26&amp;"!$O$15")="No",NOT(ISBLANK(INDIRECT($B26&amp;"!$I$15")))),"Closed",IF(OR(INDIRECT($B26&amp;"!$O$15")="Select option",ISBLANK(INDIRECT($B26&amp;"!$O$15"))),"Open",""))))</f>
        <v>Open</v>
      </c>
      <c r="J26" s="305" t="str" cm="1">
        <f t="array" aca="1" ref="J26" ca="1">IF(I26="Unassisted","",IF(INDIRECT($B26&amp;"!$O$15")="Yes","Open",IF(OR(INDIRECT($B26&amp;"!$O$15")="No",NOT(ISBLANK(INDIRECT($B26&amp;"!$I$15")))),"Closed",IF(OR(INDIRECT($B26&amp;"!$O$15")="Select option",ISBLANK(INDIRECT($B26&amp;"!$O$15"))),"Open",""))))</f>
        <v>Open</v>
      </c>
      <c r="K26" s="305" t="str" cm="1">
        <f t="array" aca="1" ref="K26" ca="1">IF(J26="Unassisted","",IF(INDIRECT($B26&amp;"!$O$15")="Yes","Open",IF(OR(INDIRECT($B26&amp;"!$O$15")="No",NOT(ISBLANK(INDIRECT($B26&amp;"!$I$15")))),"Closed",IF(OR(INDIRECT($B26&amp;"!$O$15")="Select option",ISBLANK(INDIRECT($B26&amp;"!$O$15"))),"Open",""))))</f>
        <v>Open</v>
      </c>
      <c r="L26" s="305" t="str" cm="1">
        <f t="array" aca="1" ref="L26" ca="1">IF(K26="Unassisted","",IF(INDIRECT($B26&amp;"!$O$15")="Yes","Open",IF(OR(INDIRECT($B26&amp;"!$O$15")="No",NOT(ISBLANK(INDIRECT($B26&amp;"!$I$15")))),"Closed",IF(OR(INDIRECT($B26&amp;"!$O$15")="Select option",ISBLANK(INDIRECT($B26&amp;"!$O$15"))),"Open",""))))</f>
        <v>Open</v>
      </c>
      <c r="M26" s="305" t="str" cm="1">
        <f t="array" aca="1" ref="M26" ca="1">IF(L26="Unassisted","",IF(INDIRECT($B26&amp;"!$O$15")="Yes","Open",IF(OR(INDIRECT($B26&amp;"!$O$15")="No",NOT(ISBLANK(INDIRECT($B26&amp;"!$I$15")))),"Closed",IF(OR(INDIRECT($B26&amp;"!$O$15")="Select option",ISBLANK(INDIRECT($B26&amp;"!$O$15"))),"Open",""))))</f>
        <v>Open</v>
      </c>
      <c r="N26" s="305" t="str" cm="1">
        <f t="array" aca="1" ref="N26" ca="1">IF(M26="Unassisted","",IF(INDIRECT($B26&amp;"!$O$15")="Yes","Open",IF(OR(INDIRECT($B26&amp;"!$O$15")="No",NOT(ISBLANK(INDIRECT($B26&amp;"!$I$15")))),"Closed",IF(OR(INDIRECT($B26&amp;"!$O$15")="Select option",ISBLANK(INDIRECT($B26&amp;"!$O$15"))),"Open",""))))</f>
        <v>Open</v>
      </c>
      <c r="O26" s="46" t="str" cm="1">
        <f t="array" aca="1" ref="O26" ca="1">IF(N26="Unassisted","",IF(INDIRECT($B26&amp;"!$O$15")="Yes","Open",IF(OR(INDIRECT($B26&amp;"!$O$15")="No",NOT(ISBLANK(INDIRECT($B26&amp;"!$I$15")))),"Closed",IF(OR(INDIRECT($B26&amp;"!$O$15")="Select option",ISBLANK(INDIRECT($B26&amp;"!$O$15"))),"Open",""))))</f>
        <v>Open</v>
      </c>
      <c r="P26" s="46" t="str" cm="1">
        <f t="array" aca="1" ref="P26" ca="1">IF(O26="Unassisted","",IF(INDIRECT($B26&amp;"!$O$15")="Yes","Open",IF(OR(INDIRECT($B26&amp;"!$O$15")="No",NOT(ISBLANK(INDIRECT($B26&amp;"!$I$15")))),"Closed",IF(OR(INDIRECT($B26&amp;"!$O$15")="Select option",ISBLANK(INDIRECT($B26&amp;"!$O$15"))),"Open",""))))</f>
        <v>Open</v>
      </c>
      <c r="Q26" s="46" t="str" cm="1">
        <f t="array" aca="1" ref="Q26" ca="1">IF(P26="Unassisted","",IF(INDIRECT($B26&amp;"!$O$15")="Yes","Open",IF(OR(INDIRECT($B26&amp;"!$O$15")="No",NOT(ISBLANK(INDIRECT($B26&amp;"!$I$15")))),"Closed",IF(OR(INDIRECT($B26&amp;"!$O$15")="Select option",ISBLANK(INDIRECT($B26&amp;"!$O$15"))),"Open",""))))</f>
        <v>Open</v>
      </c>
      <c r="R26" s="46" t="str" cm="1">
        <f t="array" aca="1" ref="R26" ca="1">IF(Q26="Unassisted","",IF(INDIRECT($B26&amp;"!$O$15")="Yes","Open",IF(OR(INDIRECT($B26&amp;"!$O$15")="No",NOT(ISBLANK(INDIRECT($B26&amp;"!$I$15")))),"Closed",IF(OR(INDIRECT($B26&amp;"!$O$15")="Select option",ISBLANK(INDIRECT($B26&amp;"!$O$15"))),"Open",""))))</f>
        <v>Open</v>
      </c>
      <c r="S26" s="46"/>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row>
    <row r="27" spans="1:56" x14ac:dyDescent="0.3">
      <c r="A27" s="12"/>
      <c r="B27" s="306" t="s">
        <v>307</v>
      </c>
      <c r="C27" s="307" cm="1">
        <f t="array" aca="1" ref="C27" ca="1">IF(ISERROR(INDIRECT($B27&amp;"!$C15")),"",INDIRECT($B27&amp;"!$C15"))</f>
        <v>0</v>
      </c>
      <c r="D27" s="307" cm="1">
        <f t="array" aca="1" ref="D27" ca="1">IF(ISERROR(INDIRECT($B27&amp;"!$D2")),"",INDIRECT($B27&amp;"!$D2"))</f>
        <v>0</v>
      </c>
      <c r="E27" s="307" cm="1">
        <f t="array" aca="1" ref="E27" ca="1">IF(ISERROR(INDIRECT($B27&amp;"!$D3")),"",INDIRECT($B27&amp;"!$D3"))</f>
        <v>0</v>
      </c>
      <c r="F27" s="295" t="str">
        <f t="shared" si="0"/>
        <v>Link to SE_2510</v>
      </c>
      <c r="G27" s="308" t="str" cm="1">
        <f t="array" aca="1" ref="G27" ca="1">IF(ISERROR(INDIRECT($B27&amp;"!$I1")),"",INDIRECT($B27&amp;"!$I1"))</f>
        <v>Unassisted</v>
      </c>
      <c r="H27" s="305" t="str" cm="1">
        <f t="array" aca="1" ref="H27" ca="1">IF($G27="Unassisted","",IF(INDIRECT($B27&amp;"!$O$15")="Yes","Open",IF(OR(INDIRECT($B27&amp;"!$O$15")="No",NOT(ISBLANK(INDIRECT($B27&amp;"!$I$15")))),"Closed",IF(OR(INDIRECT($B27&amp;"!$O$15")="Select option",ISBLANK(INDIRECT($B27&amp;"!$O$15"))),"Open",""))))</f>
        <v/>
      </c>
      <c r="I27" s="305" t="str" cm="1">
        <f t="array" aca="1" ref="I27" ca="1">IF(H27="Unassisted","",IF(INDIRECT($B27&amp;"!$O$15")="Yes","Open",IF(OR(INDIRECT($B27&amp;"!$O$15")="No",NOT(ISBLANK(INDIRECT($B27&amp;"!$I$15")))),"Closed",IF(OR(INDIRECT($B27&amp;"!$O$15")="Select option",ISBLANK(INDIRECT($B27&amp;"!$O$15"))),"Open",""))))</f>
        <v>Open</v>
      </c>
      <c r="J27" s="305" t="str" cm="1">
        <f t="array" aca="1" ref="J27" ca="1">IF(I27="Unassisted","",IF(INDIRECT($B27&amp;"!$O$15")="Yes","Open",IF(OR(INDIRECT($B27&amp;"!$O$15")="No",NOT(ISBLANK(INDIRECT($B27&amp;"!$I$15")))),"Closed",IF(OR(INDIRECT($B27&amp;"!$O$15")="Select option",ISBLANK(INDIRECT($B27&amp;"!$O$15"))),"Open",""))))</f>
        <v>Open</v>
      </c>
      <c r="K27" s="305" t="str" cm="1">
        <f t="array" aca="1" ref="K27" ca="1">IF(J27="Unassisted","",IF(INDIRECT($B27&amp;"!$O$15")="Yes","Open",IF(OR(INDIRECT($B27&amp;"!$O$15")="No",NOT(ISBLANK(INDIRECT($B27&amp;"!$I$15")))),"Closed",IF(OR(INDIRECT($B27&amp;"!$O$15")="Select option",ISBLANK(INDIRECT($B27&amp;"!$O$15"))),"Open",""))))</f>
        <v>Open</v>
      </c>
      <c r="L27" s="305" t="str" cm="1">
        <f t="array" aca="1" ref="L27" ca="1">IF(K27="Unassisted","",IF(INDIRECT($B27&amp;"!$O$15")="Yes","Open",IF(OR(INDIRECT($B27&amp;"!$O$15")="No",NOT(ISBLANK(INDIRECT($B27&amp;"!$I$15")))),"Closed",IF(OR(INDIRECT($B27&amp;"!$O$15")="Select option",ISBLANK(INDIRECT($B27&amp;"!$O$15"))),"Open",""))))</f>
        <v>Open</v>
      </c>
      <c r="M27" s="305" t="str" cm="1">
        <f t="array" aca="1" ref="M27" ca="1">IF(L27="Unassisted","",IF(INDIRECT($B27&amp;"!$O$15")="Yes","Open",IF(OR(INDIRECT($B27&amp;"!$O$15")="No",NOT(ISBLANK(INDIRECT($B27&amp;"!$I$15")))),"Closed",IF(OR(INDIRECT($B27&amp;"!$O$15")="Select option",ISBLANK(INDIRECT($B27&amp;"!$O$15"))),"Open",""))))</f>
        <v>Open</v>
      </c>
      <c r="N27" s="305" t="str" cm="1">
        <f t="array" aca="1" ref="N27" ca="1">IF(M27="Unassisted","",IF(INDIRECT($B27&amp;"!$O$15")="Yes","Open",IF(OR(INDIRECT($B27&amp;"!$O$15")="No",NOT(ISBLANK(INDIRECT($B27&amp;"!$I$15")))),"Closed",IF(OR(INDIRECT($B27&amp;"!$O$15")="Select option",ISBLANK(INDIRECT($B27&amp;"!$O$15"))),"Open",""))))</f>
        <v>Open</v>
      </c>
      <c r="O27" s="46" t="str" cm="1">
        <f t="array" aca="1" ref="O27" ca="1">IF(N27="Unassisted","",IF(INDIRECT($B27&amp;"!$O$15")="Yes","Open",IF(OR(INDIRECT($B27&amp;"!$O$15")="No",NOT(ISBLANK(INDIRECT($B27&amp;"!$I$15")))),"Closed",IF(OR(INDIRECT($B27&amp;"!$O$15")="Select option",ISBLANK(INDIRECT($B27&amp;"!$O$15"))),"Open",""))))</f>
        <v>Open</v>
      </c>
      <c r="P27" s="46" t="str" cm="1">
        <f t="array" aca="1" ref="P27" ca="1">IF(O27="Unassisted","",IF(INDIRECT($B27&amp;"!$O$15")="Yes","Open",IF(OR(INDIRECT($B27&amp;"!$O$15")="No",NOT(ISBLANK(INDIRECT($B27&amp;"!$I$15")))),"Closed",IF(OR(INDIRECT($B27&amp;"!$O$15")="Select option",ISBLANK(INDIRECT($B27&amp;"!$O$15"))),"Open",""))))</f>
        <v>Open</v>
      </c>
      <c r="Q27" s="46" t="str" cm="1">
        <f t="array" aca="1" ref="Q27" ca="1">IF(P27="Unassisted","",IF(INDIRECT($B27&amp;"!$O$15")="Yes","Open",IF(OR(INDIRECT($B27&amp;"!$O$15")="No",NOT(ISBLANK(INDIRECT($B27&amp;"!$I$15")))),"Closed",IF(OR(INDIRECT($B27&amp;"!$O$15")="Select option",ISBLANK(INDIRECT($B27&amp;"!$O$15"))),"Open",""))))</f>
        <v>Open</v>
      </c>
      <c r="R27" s="46" t="str" cm="1">
        <f t="array" aca="1" ref="R27" ca="1">IF(Q27="Unassisted","",IF(INDIRECT($B27&amp;"!$O$15")="Yes","Open",IF(OR(INDIRECT($B27&amp;"!$O$15")="No",NOT(ISBLANK(INDIRECT($B27&amp;"!$I$15")))),"Closed",IF(OR(INDIRECT($B27&amp;"!$O$15")="Select option",ISBLANK(INDIRECT($B27&amp;"!$O$15"))),"Open",""))))</f>
        <v>Open</v>
      </c>
      <c r="S27" s="46"/>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row>
    <row r="28" spans="1:56" x14ac:dyDescent="0.3">
      <c r="A28" s="44"/>
      <c r="B28" s="302" t="s">
        <v>1154</v>
      </c>
      <c r="C28" s="307" cm="1">
        <f t="array" aca="1" ref="C28" ca="1">IF(ISERROR(INDIRECT($B28&amp;"!$C15")),"",INDIRECT($B28&amp;"!$C15"))</f>
        <v>0</v>
      </c>
      <c r="D28" s="307" cm="1">
        <f t="array" aca="1" ref="D28" ca="1">IF(ISERROR(INDIRECT($B28&amp;"!$D2")),"",INDIRECT($B28&amp;"!$D2"))</f>
        <v>0</v>
      </c>
      <c r="E28" s="307" cm="1">
        <f t="array" aca="1" ref="E28" ca="1">IF(ISERROR(INDIRECT($B28&amp;"!$D3")),"",INDIRECT($B28&amp;"!$D3"))</f>
        <v>0</v>
      </c>
      <c r="F28" s="344" t="str">
        <f t="shared" ref="F28:F35" si="1">HYPERLINK("#"&amp;B28&amp;"!A1","Link to "&amp;B28)</f>
        <v>Link to SE_2511</v>
      </c>
      <c r="G28" s="308" t="str" cm="1">
        <f t="array" aca="1" ref="G28" ca="1">IF(ISERROR(INDIRECT($B28&amp;"!$I1")),"",INDIRECT($B28&amp;"!$I1"))</f>
        <v>Unassisted</v>
      </c>
      <c r="H28" s="305" t="str" cm="1">
        <f t="array" aca="1" ref="H28" ca="1">IF($G28="Unassisted","",IF(INDIRECT($B28&amp;"!$O$15")="Yes","Open",IF(OR(INDIRECT($B28&amp;"!$O$15")="No",NOT(ISBLANK(INDIRECT($B28&amp;"!$I$15")))),"Closed",IF(OR(INDIRECT($B28&amp;"!$O$15")="Select option",ISBLANK(INDIRECT($B28&amp;"!$O$15"))),"Open",""))))</f>
        <v/>
      </c>
      <c r="I28" s="148" t="str" cm="1">
        <f t="array" aca="1" ref="I28" ca="1">IF(ISERROR(INDIRECT($B28&amp;"!$L$2")),"",INDIRECT($B28&amp;"!$L$2"))</f>
        <v>First complete Stocktake</v>
      </c>
      <c r="J28" s="150" t="str" cm="1">
        <f t="array" aca="1" ref="J28" ca="1">IF(ISERROR(INDIRECT($B28&amp;"!M$2")),"",INDIRECT($B28&amp;"!M$2"))</f>
        <v>First complete Stocktake</v>
      </c>
      <c r="K28" s="150" t="str" cm="1">
        <f t="array" aca="1" ref="K28" ca="1">IF(ISERROR(INDIRECT($B28&amp;"!N$2")),"",INDIRECT($B28&amp;"!N$2"))</f>
        <v>First complete Stocktake</v>
      </c>
      <c r="L28" s="150" t="str" cm="1">
        <f t="array" aca="1" ref="L28" ca="1">IF(ISERROR(INDIRECT($B28&amp;"!O$2")),"",INDIRECT($B28&amp;"!O$2"))</f>
        <v>First complete Stocktake</v>
      </c>
      <c r="M28" s="150" t="str" cm="1">
        <f t="array" aca="1" ref="M28" ca="1">IF(ISERROR(INDIRECT($B28&amp;"!P$2")),"",INDIRECT($B28&amp;"!P$2"))</f>
        <v>First complete Stocktake</v>
      </c>
      <c r="N28" s="150" t="str" cm="1">
        <f t="array" aca="1" ref="N28" ca="1">IF(ISERROR(INDIRECT($B28&amp;"!Q$2")),"",INDIRECT($B28&amp;"!Q$2"))</f>
        <v>First complete Stocktake</v>
      </c>
      <c r="O28" s="46"/>
      <c r="P28" s="46"/>
      <c r="Q28" s="46"/>
      <c r="R28" s="46"/>
      <c r="S28" s="46"/>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row>
    <row r="29" spans="1:56" x14ac:dyDescent="0.3">
      <c r="A29" s="44"/>
      <c r="B29" s="302" t="s">
        <v>1155</v>
      </c>
      <c r="C29" s="307" cm="1">
        <f t="array" aca="1" ref="C29" ca="1">IF(ISERROR(INDIRECT($B29&amp;"!$C15")),"",INDIRECT($B29&amp;"!$C15"))</f>
        <v>0</v>
      </c>
      <c r="D29" s="307" cm="1">
        <f t="array" aca="1" ref="D29" ca="1">IF(ISERROR(INDIRECT($B29&amp;"!$D2")),"",INDIRECT($B29&amp;"!$D2"))</f>
        <v>0</v>
      </c>
      <c r="E29" s="307" cm="1">
        <f t="array" aca="1" ref="E29" ca="1">IF(ISERROR(INDIRECT($B29&amp;"!$D3")),"",INDIRECT($B29&amp;"!$D3"))</f>
        <v>0</v>
      </c>
      <c r="F29" s="344" t="str">
        <f t="shared" si="1"/>
        <v>Link to SE_2512</v>
      </c>
      <c r="G29" s="308" t="str" cm="1">
        <f t="array" aca="1" ref="G29" ca="1">IF(ISERROR(INDIRECT($B29&amp;"!$I1")),"",INDIRECT($B29&amp;"!$I1"))</f>
        <v>Unassisted</v>
      </c>
      <c r="H29" s="305" t="str" cm="1">
        <f t="array" aca="1" ref="H29" ca="1">IF($G29="Unassisted","",IF(INDIRECT($B29&amp;"!$O$15")="Yes","Open",IF(OR(INDIRECT($B29&amp;"!$O$15")="No",NOT(ISBLANK(INDIRECT($B29&amp;"!$I$15")))),"Closed",IF(OR(INDIRECT($B29&amp;"!$O$15")="Select option",ISBLANK(INDIRECT($B29&amp;"!$O$15"))),"Open",""))))</f>
        <v/>
      </c>
      <c r="I29" s="148" t="str" cm="1">
        <f t="array" aca="1" ref="I29" ca="1">IF(ISERROR(INDIRECT($B29&amp;"!$L$2")),"",INDIRECT($B29&amp;"!$L$2"))</f>
        <v>First complete Stocktake</v>
      </c>
      <c r="J29" s="46" t="str" cm="1">
        <f t="array" aca="1" ref="J29" ca="1">IF(ISERROR(INDIRECT($B29&amp;"!M$2")),"",INDIRECT($B29&amp;"!M$2"))</f>
        <v>First complete Stocktake</v>
      </c>
      <c r="K29" s="46" t="str" cm="1">
        <f t="array" aca="1" ref="K29" ca="1">IF(ISERROR(INDIRECT($B29&amp;"!N$2")),"",INDIRECT($B29&amp;"!N$2"))</f>
        <v>First complete Stocktake</v>
      </c>
      <c r="L29" s="46" t="str" cm="1">
        <f t="array" aca="1" ref="L29" ca="1">IF(ISERROR(INDIRECT($B29&amp;"!O$2")),"",INDIRECT($B29&amp;"!O$2"))</f>
        <v>First complete Stocktake</v>
      </c>
      <c r="M29" s="46" t="str" cm="1">
        <f t="array" aca="1" ref="M29" ca="1">IF(ISERROR(INDIRECT($B29&amp;"!P$2")),"",INDIRECT($B29&amp;"!P$2"))</f>
        <v>First complete Stocktake</v>
      </c>
      <c r="N29" s="46" t="str" cm="1">
        <f t="array" aca="1" ref="N29" ca="1">IF(ISERROR(INDIRECT($B29&amp;"!Q$2")),"",INDIRECT($B29&amp;"!Q$2"))</f>
        <v>First complete Stocktake</v>
      </c>
      <c r="O29" s="46"/>
      <c r="P29" s="46"/>
      <c r="Q29" s="46"/>
      <c r="R29" s="46"/>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row>
    <row r="30" spans="1:56" x14ac:dyDescent="0.3">
      <c r="A30" s="42"/>
      <c r="B30" s="302" t="s">
        <v>1156</v>
      </c>
      <c r="C30" s="307" cm="1">
        <f t="array" aca="1" ref="C30" ca="1">IF(ISERROR(INDIRECT($B30&amp;"!$C15")),"",INDIRECT($B30&amp;"!$C15"))</f>
        <v>0</v>
      </c>
      <c r="D30" s="307" cm="1">
        <f t="array" aca="1" ref="D30" ca="1">IF(ISERROR(INDIRECT($B30&amp;"!$D2")),"",INDIRECT($B30&amp;"!$D2"))</f>
        <v>0</v>
      </c>
      <c r="E30" s="307" cm="1">
        <f t="array" aca="1" ref="E30" ca="1">IF(ISERROR(INDIRECT($B30&amp;"!$D3")),"",INDIRECT($B30&amp;"!$D3"))</f>
        <v>0</v>
      </c>
      <c r="F30" s="344" t="str">
        <f t="shared" si="1"/>
        <v>Link to SE_2513</v>
      </c>
      <c r="G30" s="308" t="str" cm="1">
        <f t="array" aca="1" ref="G30" ca="1">IF(ISERROR(INDIRECT($B30&amp;"!$I1")),"",INDIRECT($B30&amp;"!$I1"))</f>
        <v>Unassisted</v>
      </c>
      <c r="H30" s="305" t="str" cm="1">
        <f t="array" aca="1" ref="H30" ca="1">IF($G30="Unassisted","",IF(INDIRECT($B30&amp;"!$O$15")="Yes","Open",IF(OR(INDIRECT($B30&amp;"!$O$15")="No",NOT(ISBLANK(INDIRECT($B30&amp;"!$I$15")))),"Closed",IF(OR(INDIRECT($B30&amp;"!$O$15")="Select option",ISBLANK(INDIRECT($B30&amp;"!$O$15"))),"Open",""))))</f>
        <v/>
      </c>
      <c r="I30" s="148" t="str" cm="1">
        <f t="array" aca="1" ref="I30" ca="1">IF(ISERROR(INDIRECT($B30&amp;"!$L$2")),"",INDIRECT($B30&amp;"!$L$2"))</f>
        <v>First complete Stocktake</v>
      </c>
      <c r="J30" s="46" t="str" cm="1">
        <f t="array" aca="1" ref="J30" ca="1">IF(ISERROR(INDIRECT($B30&amp;"!M$2")),"",INDIRECT($B30&amp;"!M$2"))</f>
        <v>First complete Stocktake</v>
      </c>
      <c r="K30" s="46" t="str" cm="1">
        <f t="array" aca="1" ref="K30" ca="1">IF(ISERROR(INDIRECT($B30&amp;"!N$2")),"",INDIRECT($B30&amp;"!N$2"))</f>
        <v>First complete Stocktake</v>
      </c>
      <c r="L30" s="46" t="str" cm="1">
        <f t="array" aca="1" ref="L30" ca="1">IF(ISERROR(INDIRECT($B30&amp;"!O$2")),"",INDIRECT($B30&amp;"!O$2"))</f>
        <v>First complete Stocktake</v>
      </c>
      <c r="M30" s="46" t="str" cm="1">
        <f t="array" aca="1" ref="M30" ca="1">IF(ISERROR(INDIRECT($B30&amp;"!P$2")),"",INDIRECT($B30&amp;"!P$2"))</f>
        <v>First complete Stocktake</v>
      </c>
      <c r="N30" s="46" t="str" cm="1">
        <f t="array" aca="1" ref="N30" ca="1">IF(ISERROR(INDIRECT($B30&amp;"!Q$2")),"",INDIRECT($B30&amp;"!Q$2"))</f>
        <v>First complete Stocktake</v>
      </c>
      <c r="O30" s="46"/>
      <c r="P30" s="46"/>
      <c r="Q30" s="46"/>
      <c r="R30" s="46"/>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row>
    <row r="31" spans="1:56" x14ac:dyDescent="0.3">
      <c r="A31" s="42"/>
      <c r="B31" s="302" t="s">
        <v>1157</v>
      </c>
      <c r="C31" s="307" cm="1">
        <f t="array" aca="1" ref="C31" ca="1">IF(ISERROR(INDIRECT($B31&amp;"!$C15")),"",INDIRECT($B31&amp;"!$C15"))</f>
        <v>0</v>
      </c>
      <c r="D31" s="307" cm="1">
        <f t="array" aca="1" ref="D31" ca="1">IF(ISERROR(INDIRECT($B31&amp;"!$D2")),"",INDIRECT($B31&amp;"!$D2"))</f>
        <v>0</v>
      </c>
      <c r="E31" s="307" cm="1">
        <f t="array" aca="1" ref="E31" ca="1">IF(ISERROR(INDIRECT($B31&amp;"!$D3")),"",INDIRECT($B31&amp;"!$D3"))</f>
        <v>0</v>
      </c>
      <c r="F31" s="344" t="str">
        <f t="shared" si="1"/>
        <v>Link to SE_2514</v>
      </c>
      <c r="G31" s="308" t="str" cm="1">
        <f t="array" aca="1" ref="G31" ca="1">IF(ISERROR(INDIRECT($B31&amp;"!$I1")),"",INDIRECT($B31&amp;"!$I1"))</f>
        <v>Unassisted</v>
      </c>
      <c r="H31" s="305" t="str" cm="1">
        <f t="array" aca="1" ref="H31" ca="1">IF($G31="Unassisted","",IF(INDIRECT($B31&amp;"!$O$15")="Yes","Open",IF(OR(INDIRECT($B31&amp;"!$O$15")="No",NOT(ISBLANK(INDIRECT($B31&amp;"!$I$15")))),"Closed",IF(OR(INDIRECT($B31&amp;"!$O$15")="Select option",ISBLANK(INDIRECT($B31&amp;"!$O$15"))),"Open",""))))</f>
        <v/>
      </c>
      <c r="I31" s="148" t="str" cm="1">
        <f t="array" aca="1" ref="I31" ca="1">IF(ISERROR(INDIRECT($B31&amp;"!$L$2")),"",INDIRECT($B31&amp;"!$L$2"))</f>
        <v>First complete Stocktake</v>
      </c>
      <c r="J31" s="46" t="str" cm="1">
        <f t="array" aca="1" ref="J31" ca="1">IF(ISERROR(INDIRECT($B31&amp;"!M$2")),"",INDIRECT($B31&amp;"!M$2"))</f>
        <v>First complete Stocktake</v>
      </c>
      <c r="K31" s="46" t="str" cm="1">
        <f t="array" aca="1" ref="K31" ca="1">IF(ISERROR(INDIRECT($B31&amp;"!N$2")),"",INDIRECT($B31&amp;"!N$2"))</f>
        <v>First complete Stocktake</v>
      </c>
      <c r="L31" s="46" t="str" cm="1">
        <f t="array" aca="1" ref="L31" ca="1">IF(ISERROR(INDIRECT($B31&amp;"!O$2")),"",INDIRECT($B31&amp;"!O$2"))</f>
        <v>First complete Stocktake</v>
      </c>
      <c r="M31" s="46" t="str" cm="1">
        <f t="array" aca="1" ref="M31" ca="1">IF(ISERROR(INDIRECT($B31&amp;"!P$2")),"",INDIRECT($B31&amp;"!P$2"))</f>
        <v>First complete Stocktake</v>
      </c>
      <c r="N31" s="46" t="str" cm="1">
        <f t="array" aca="1" ref="N31" ca="1">IF(ISERROR(INDIRECT($B31&amp;"!Q$2")),"",INDIRECT($B31&amp;"!Q$2"))</f>
        <v>First complete Stocktake</v>
      </c>
      <c r="O31" s="46"/>
      <c r="P31" s="46"/>
      <c r="Q31" s="46"/>
      <c r="R31" s="46"/>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row>
    <row r="32" spans="1:56" x14ac:dyDescent="0.3">
      <c r="A32" s="44"/>
      <c r="B32" s="302" t="s">
        <v>1158</v>
      </c>
      <c r="C32" s="307" cm="1">
        <f t="array" aca="1" ref="C32" ca="1">IF(ISERROR(INDIRECT($B32&amp;"!$C15")),"",INDIRECT($B32&amp;"!$C15"))</f>
        <v>0</v>
      </c>
      <c r="D32" s="307" cm="1">
        <f t="array" aca="1" ref="D32" ca="1">IF(ISERROR(INDIRECT($B32&amp;"!$D2")),"",INDIRECT($B32&amp;"!$D2"))</f>
        <v>0</v>
      </c>
      <c r="E32" s="307" cm="1">
        <f t="array" aca="1" ref="E32" ca="1">IF(ISERROR(INDIRECT($B32&amp;"!$D3")),"",INDIRECT($B32&amp;"!$D3"))</f>
        <v>0</v>
      </c>
      <c r="F32" s="344" t="str">
        <f t="shared" si="1"/>
        <v>Link to SE_2515</v>
      </c>
      <c r="G32" s="308" t="str" cm="1">
        <f t="array" aca="1" ref="G32" ca="1">IF(ISERROR(INDIRECT($B32&amp;"!$I1")),"",INDIRECT($B32&amp;"!$I1"))</f>
        <v>Unassisted</v>
      </c>
      <c r="H32" s="305" t="str" cm="1">
        <f t="array" aca="1" ref="H32" ca="1">IF($G32="Unassisted","",IF(INDIRECT($B32&amp;"!$O$15")="Yes","Open",IF(OR(INDIRECT($B32&amp;"!$O$15")="No",NOT(ISBLANK(INDIRECT($B32&amp;"!$I$15")))),"Closed",IF(OR(INDIRECT($B32&amp;"!$O$15")="Select option",ISBLANK(INDIRECT($B32&amp;"!$O$15"))),"Open",""))))</f>
        <v/>
      </c>
      <c r="I32" s="148" t="str" cm="1">
        <f t="array" aca="1" ref="I32" ca="1">IF(ISERROR(INDIRECT($B32&amp;"!$L$2")),"",INDIRECT($B32&amp;"!$L$2"))</f>
        <v>First complete Stocktake</v>
      </c>
      <c r="J32" s="46" t="str" cm="1">
        <f t="array" aca="1" ref="J32" ca="1">IF(ISERROR(INDIRECT($B32&amp;"!M$2")),"",INDIRECT($B32&amp;"!M$2"))</f>
        <v>First complete Stocktake</v>
      </c>
      <c r="K32" s="46" t="str" cm="1">
        <f t="array" aca="1" ref="K32" ca="1">IF(ISERROR(INDIRECT($B32&amp;"!N$2")),"",INDIRECT($B32&amp;"!N$2"))</f>
        <v>First complete Stocktake</v>
      </c>
      <c r="L32" s="46" t="str" cm="1">
        <f t="array" aca="1" ref="L32" ca="1">IF(ISERROR(INDIRECT($B32&amp;"!O$2")),"",INDIRECT($B32&amp;"!O$2"))</f>
        <v>First complete Stocktake</v>
      </c>
      <c r="M32" s="46" t="str" cm="1">
        <f t="array" aca="1" ref="M32" ca="1">IF(ISERROR(INDIRECT($B32&amp;"!P$2")),"",INDIRECT($B32&amp;"!P$2"))</f>
        <v>First complete Stocktake</v>
      </c>
      <c r="N32" s="46" t="str" cm="1">
        <f t="array" aca="1" ref="N32" ca="1">IF(ISERROR(INDIRECT($B32&amp;"!Q$2")),"",INDIRECT($B32&amp;"!Q$2"))</f>
        <v>First complete Stocktake</v>
      </c>
      <c r="O32" s="46"/>
      <c r="P32" s="46"/>
      <c r="Q32" s="46"/>
      <c r="R32" s="46"/>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row>
    <row r="33" spans="1:107" x14ac:dyDescent="0.3">
      <c r="A33" s="38"/>
      <c r="B33" s="302" t="s">
        <v>1159</v>
      </c>
      <c r="C33" s="307" cm="1">
        <f t="array" aca="1" ref="C33" ca="1">IF(ISERROR(INDIRECT($B33&amp;"!$C15")),"",INDIRECT($B33&amp;"!$C15"))</f>
        <v>0</v>
      </c>
      <c r="D33" s="307" cm="1">
        <f t="array" aca="1" ref="D33" ca="1">IF(ISERROR(INDIRECT($B33&amp;"!$D2")),"",INDIRECT($B33&amp;"!$D2"))</f>
        <v>0</v>
      </c>
      <c r="E33" s="307" cm="1">
        <f t="array" aca="1" ref="E33" ca="1">IF(ISERROR(INDIRECT($B33&amp;"!$D3")),"",INDIRECT($B33&amp;"!$D3"))</f>
        <v>0</v>
      </c>
      <c r="F33" s="344" t="str">
        <f t="shared" si="1"/>
        <v>Link to SE_2516</v>
      </c>
      <c r="G33" s="308" t="str" cm="1">
        <f t="array" aca="1" ref="G33" ca="1">IF(ISERROR(INDIRECT($B33&amp;"!$I1")),"",INDIRECT($B33&amp;"!$I1"))</f>
        <v>Unassisted</v>
      </c>
      <c r="H33" s="305" t="str" cm="1">
        <f t="array" aca="1" ref="H33" ca="1">IF($G33="Unassisted","",IF(INDIRECT($B33&amp;"!$O$15")="Yes","Open",IF(OR(INDIRECT($B33&amp;"!$O$15")="No",NOT(ISBLANK(INDIRECT($B33&amp;"!$I$15")))),"Closed",IF(OR(INDIRECT($B33&amp;"!$O$15")="Select option",ISBLANK(INDIRECT($B33&amp;"!$O$15"))),"Open",""))))</f>
        <v/>
      </c>
      <c r="I33" s="148" t="str" cm="1">
        <f t="array" aca="1" ref="I33" ca="1">IF(ISERROR(INDIRECT($B33&amp;"!$L$2")),"",INDIRECT($B33&amp;"!$L$2"))</f>
        <v>First complete Stocktake</v>
      </c>
      <c r="J33" s="46" t="str" cm="1">
        <f t="array" aca="1" ref="J33" ca="1">IF(ISERROR(INDIRECT($B33&amp;"!M$2")),"",INDIRECT($B33&amp;"!M$2"))</f>
        <v>First complete Stocktake</v>
      </c>
      <c r="K33" s="46" t="str" cm="1">
        <f t="array" aca="1" ref="K33" ca="1">IF(ISERROR(INDIRECT($B33&amp;"!N$2")),"",INDIRECT($B33&amp;"!N$2"))</f>
        <v>First complete Stocktake</v>
      </c>
      <c r="L33" s="46" t="str" cm="1">
        <f t="array" aca="1" ref="L33" ca="1">IF(ISERROR(INDIRECT($B33&amp;"!O$2")),"",INDIRECT($B33&amp;"!O$2"))</f>
        <v>First complete Stocktake</v>
      </c>
      <c r="M33" s="46" t="str" cm="1">
        <f t="array" aca="1" ref="M33" ca="1">IF(ISERROR(INDIRECT($B33&amp;"!P$2")),"",INDIRECT($B33&amp;"!P$2"))</f>
        <v>First complete Stocktake</v>
      </c>
      <c r="N33" s="46" t="str" cm="1">
        <f t="array" aca="1" ref="N33" ca="1">IF(ISERROR(INDIRECT($B33&amp;"!Q$2")),"",INDIRECT($B33&amp;"!Q$2"))</f>
        <v>First complete Stocktake</v>
      </c>
      <c r="O33" s="46"/>
      <c r="P33" s="46"/>
      <c r="Q33" s="46"/>
      <c r="R33" s="46"/>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row>
    <row r="34" spans="1:107" x14ac:dyDescent="0.3">
      <c r="A34" s="38"/>
      <c r="B34" s="302" t="s">
        <v>1160</v>
      </c>
      <c r="C34" s="307" cm="1">
        <f t="array" aca="1" ref="C34" ca="1">IF(ISERROR(INDIRECT($B34&amp;"!$C15")),"",INDIRECT($B34&amp;"!$C15"))</f>
        <v>0</v>
      </c>
      <c r="D34" s="307" cm="1">
        <f t="array" aca="1" ref="D34" ca="1">IF(ISERROR(INDIRECT($B34&amp;"!$D2")),"",INDIRECT($B34&amp;"!$D2"))</f>
        <v>0</v>
      </c>
      <c r="E34" s="307" cm="1">
        <f t="array" aca="1" ref="E34" ca="1">IF(ISERROR(INDIRECT($B34&amp;"!$D3")),"",INDIRECT($B34&amp;"!$D3"))</f>
        <v>0</v>
      </c>
      <c r="F34" s="344" t="str">
        <f t="shared" si="1"/>
        <v>Link to SE_2517</v>
      </c>
      <c r="G34" s="308" t="str" cm="1">
        <f t="array" aca="1" ref="G34" ca="1">IF(ISERROR(INDIRECT($B34&amp;"!$I1")),"",INDIRECT($B34&amp;"!$I1"))</f>
        <v>Unassisted</v>
      </c>
      <c r="H34" s="305" t="str" cm="1">
        <f t="array" aca="1" ref="H34" ca="1">IF($G34="Unassisted","",IF(INDIRECT($B34&amp;"!$O$15")="Yes","Open",IF(OR(INDIRECT($B34&amp;"!$O$15")="No",NOT(ISBLANK(INDIRECT($B34&amp;"!$I$15")))),"Closed",IF(OR(INDIRECT($B34&amp;"!$O$15")="Select option",ISBLANK(INDIRECT($B34&amp;"!$O$15"))),"Open",""))))</f>
        <v/>
      </c>
      <c r="I34" s="148" t="str" cm="1">
        <f t="array" aca="1" ref="I34" ca="1">IF(ISERROR(INDIRECT($B34&amp;"!$L$2")),"",INDIRECT($B34&amp;"!$L$2"))</f>
        <v>First complete Stocktake</v>
      </c>
      <c r="J34" s="46" t="str" cm="1">
        <f t="array" aca="1" ref="J34" ca="1">IF(ISERROR(INDIRECT($B34&amp;"!M$2")),"",INDIRECT($B34&amp;"!M$2"))</f>
        <v>First complete Stocktake</v>
      </c>
      <c r="K34" s="46" t="str" cm="1">
        <f t="array" aca="1" ref="K34" ca="1">IF(ISERROR(INDIRECT($B34&amp;"!N$2")),"",INDIRECT($B34&amp;"!N$2"))</f>
        <v>First complete Stocktake</v>
      </c>
      <c r="L34" s="46" t="str" cm="1">
        <f t="array" aca="1" ref="L34" ca="1">IF(ISERROR(INDIRECT($B34&amp;"!O$2")),"",INDIRECT($B34&amp;"!O$2"))</f>
        <v>First complete Stocktake</v>
      </c>
      <c r="M34" s="46" t="str" cm="1">
        <f t="array" aca="1" ref="M34" ca="1">IF(ISERROR(INDIRECT($B34&amp;"!P$2")),"",INDIRECT($B34&amp;"!P$2"))</f>
        <v>First complete Stocktake</v>
      </c>
      <c r="N34" s="46" t="str" cm="1">
        <f t="array" aca="1" ref="N34" ca="1">IF(ISERROR(INDIRECT($B34&amp;"!Q$2")),"",INDIRECT($B34&amp;"!Q$2"))</f>
        <v>First complete Stocktake</v>
      </c>
      <c r="O34" s="46"/>
      <c r="P34" s="46"/>
      <c r="Q34" s="46"/>
      <c r="R34" s="46"/>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row>
    <row r="35" spans="1:107" x14ac:dyDescent="0.3">
      <c r="A35" s="38"/>
      <c r="B35" s="302" t="s">
        <v>1161</v>
      </c>
      <c r="C35" s="307" cm="1">
        <f t="array" aca="1" ref="C35" ca="1">IF(ISERROR(INDIRECT($B35&amp;"!$C15")),"",INDIRECT($B35&amp;"!$C15"))</f>
        <v>0</v>
      </c>
      <c r="D35" s="307" cm="1">
        <f t="array" aca="1" ref="D35" ca="1">IF(ISERROR(INDIRECT($B35&amp;"!$D2")),"",INDIRECT($B35&amp;"!$D2"))</f>
        <v>0</v>
      </c>
      <c r="E35" s="307" cm="1">
        <f t="array" aca="1" ref="E35" ca="1">IF(ISERROR(INDIRECT($B35&amp;"!$D3")),"",INDIRECT($B35&amp;"!$D3"))</f>
        <v>0</v>
      </c>
      <c r="F35" s="344" t="str">
        <f t="shared" si="1"/>
        <v>Link to SE_2518</v>
      </c>
      <c r="G35" s="308" t="str" cm="1">
        <f t="array" aca="1" ref="G35" ca="1">IF(ISERROR(INDIRECT($B35&amp;"!$I1")),"",INDIRECT($B35&amp;"!$I1"))</f>
        <v>Unassisted</v>
      </c>
      <c r="H35" s="305" t="str" cm="1">
        <f t="array" aca="1" ref="H35" ca="1">IF($G35="Unassisted","",IF(INDIRECT($B35&amp;"!$O$15")="Yes","Open",IF(OR(INDIRECT($B35&amp;"!$O$15")="No",NOT(ISBLANK(INDIRECT($B35&amp;"!$I$15")))),"Closed",IF(OR(INDIRECT($B35&amp;"!$O$15")="Select option",ISBLANK(INDIRECT($B35&amp;"!$O$15"))),"Open",""))))</f>
        <v/>
      </c>
      <c r="I35" s="148" t="str" cm="1">
        <f t="array" aca="1" ref="I35" ca="1">IF(ISERROR(INDIRECT($B35&amp;"!$L$2")),"",INDIRECT($B35&amp;"!$L$2"))</f>
        <v>First complete Stocktake</v>
      </c>
      <c r="J35" s="176" t="str" cm="1">
        <f t="array" aca="1" ref="J35" ca="1">IF(ISERROR(INDIRECT($B35&amp;"!M$2")),"",INDIRECT($B35&amp;"!M$2"))</f>
        <v>First complete Stocktake</v>
      </c>
      <c r="K35" s="176" t="str" cm="1">
        <f t="array" aca="1" ref="K35" ca="1">IF(ISERROR(INDIRECT($B35&amp;"!N$2")),"",INDIRECT($B35&amp;"!N$2"))</f>
        <v>First complete Stocktake</v>
      </c>
      <c r="L35" s="176" t="str" cm="1">
        <f t="array" aca="1" ref="L35" ca="1">IF(ISERROR(INDIRECT($B35&amp;"!O$2")),"",INDIRECT($B35&amp;"!O$2"))</f>
        <v>First complete Stocktake</v>
      </c>
      <c r="M35" s="176" t="str" cm="1">
        <f t="array" aca="1" ref="M35" ca="1">IF(ISERROR(INDIRECT($B35&amp;"!P$2")),"",INDIRECT($B35&amp;"!P$2"))</f>
        <v>First complete Stocktake</v>
      </c>
      <c r="N35" s="176" t="str" cm="1">
        <f t="array" aca="1" ref="N35" ca="1">IF(ISERROR(INDIRECT($B35&amp;"!Q$2")),"",INDIRECT($B35&amp;"!Q$2"))</f>
        <v>First complete Stocktake</v>
      </c>
      <c r="O35" s="46"/>
      <c r="P35" s="46"/>
      <c r="Q35" s="46"/>
      <c r="R35" s="46"/>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row>
    <row r="36" spans="1:107" x14ac:dyDescent="0.3">
      <c r="A36" s="38"/>
      <c r="B36" s="302" t="s">
        <v>1162</v>
      </c>
      <c r="C36" s="307" cm="1">
        <f t="array" aca="1" ref="C36" ca="1">IF(ISERROR(INDIRECT($B36&amp;"!$C15")),"",INDIRECT($B36&amp;"!$C15"))</f>
        <v>0</v>
      </c>
      <c r="D36" s="307" cm="1">
        <f t="array" aca="1" ref="D36" ca="1">IF(ISERROR(INDIRECT($B36&amp;"!$D2")),"",INDIRECT($B36&amp;"!$D2"))</f>
        <v>0</v>
      </c>
      <c r="E36" s="307" cm="1">
        <f t="array" aca="1" ref="E36" ca="1">IF(ISERROR(INDIRECT($B36&amp;"!$D3")),"",INDIRECT($B36&amp;"!$D3"))</f>
        <v>0</v>
      </c>
      <c r="F36" s="344" t="str">
        <f t="shared" ref="F36:F67" si="2">HYPERLINK("#"&amp;B36&amp;"!A1","Link to "&amp;B36)</f>
        <v>Link to SE_2519</v>
      </c>
      <c r="G36" s="308" t="str" cm="1">
        <f t="array" aca="1" ref="G36" ca="1">IF(ISERROR(INDIRECT($B36&amp;"!$I1")),"",INDIRECT($B36&amp;"!$I1"))</f>
        <v>Unassisted</v>
      </c>
      <c r="H36" s="305" t="str" cm="1">
        <f t="array" aca="1" ref="H36" ca="1">IF($G36="Unassisted","",IF(INDIRECT($B36&amp;"!$O$15")="Yes","Open",IF(OR(INDIRECT($B36&amp;"!$O$15")="No",NOT(ISBLANK(INDIRECT($B36&amp;"!$I$15")))),"Closed",IF(OR(INDIRECT($B36&amp;"!$O$15")="Select option",ISBLANK(INDIRECT($B36&amp;"!$O$15"))),"Open",""))))</f>
        <v/>
      </c>
      <c r="I36" s="148" t="str" cm="1">
        <f t="array" aca="1" ref="I36" ca="1">IF(ISERROR(INDIRECT($B36&amp;"!$L$2")),"",INDIRECT($B36&amp;"!$L$2"))</f>
        <v>First complete Stocktake</v>
      </c>
      <c r="J36" s="150" t="str" cm="1">
        <f t="array" aca="1" ref="J36" ca="1">IF(ISERROR(INDIRECT($B36&amp;"!M$2")),"",INDIRECT($B36&amp;"!M$2"))</f>
        <v>First complete Stocktake</v>
      </c>
      <c r="K36" s="150" t="str" cm="1">
        <f t="array" aca="1" ref="K36" ca="1">IF(ISERROR(INDIRECT($B36&amp;"!N$2")),"",INDIRECT($B36&amp;"!N$2"))</f>
        <v>First complete Stocktake</v>
      </c>
      <c r="L36" s="150" t="str" cm="1">
        <f t="array" aca="1" ref="L36" ca="1">IF(ISERROR(INDIRECT($B36&amp;"!O$2")),"",INDIRECT($B36&amp;"!O$2"))</f>
        <v>First complete Stocktake</v>
      </c>
      <c r="M36" s="150" t="str" cm="1">
        <f t="array" aca="1" ref="M36" ca="1">IF(ISERROR(INDIRECT($B36&amp;"!P$2")),"",INDIRECT($B36&amp;"!P$2"))</f>
        <v>First complete Stocktake</v>
      </c>
      <c r="N36" s="150" t="str" cm="1">
        <f t="array" aca="1" ref="N36" ca="1">IF(ISERROR(INDIRECT($B36&amp;"!Q$2")),"",INDIRECT($B36&amp;"!Q$2"))</f>
        <v>First complete Stocktake</v>
      </c>
      <c r="O36" s="46"/>
      <c r="P36" s="46"/>
      <c r="Q36" s="46"/>
      <c r="R36" s="46"/>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row>
    <row r="37" spans="1:107" x14ac:dyDescent="0.3">
      <c r="A37" s="38"/>
      <c r="B37" s="302" t="s">
        <v>1163</v>
      </c>
      <c r="C37" s="307" cm="1">
        <f t="array" aca="1" ref="C37" ca="1">IF(ISERROR(INDIRECT($B37&amp;"!$C15")),"",INDIRECT($B37&amp;"!$C15"))</f>
        <v>0</v>
      </c>
      <c r="D37" s="307" cm="1">
        <f t="array" aca="1" ref="D37" ca="1">IF(ISERROR(INDIRECT($B37&amp;"!$D2")),"",INDIRECT($B37&amp;"!$D2"))</f>
        <v>0</v>
      </c>
      <c r="E37" s="307" cm="1">
        <f t="array" aca="1" ref="E37" ca="1">IF(ISERROR(INDIRECT($B37&amp;"!$D3")),"",INDIRECT($B37&amp;"!$D3"))</f>
        <v>0</v>
      </c>
      <c r="F37" s="344" t="str">
        <f t="shared" si="2"/>
        <v>Link to SE_2520</v>
      </c>
      <c r="G37" s="308" t="str" cm="1">
        <f t="array" aca="1" ref="G37" ca="1">IF(ISERROR(INDIRECT($B37&amp;"!$I1")),"",INDIRECT($B37&amp;"!$I1"))</f>
        <v>Unassisted</v>
      </c>
      <c r="H37" s="305" t="str" cm="1">
        <f t="array" aca="1" ref="H37" ca="1">IF($G37="Unassisted","",IF(INDIRECT($B37&amp;"!$O$15")="Yes","Open",IF(OR(INDIRECT($B37&amp;"!$O$15")="No",NOT(ISBLANK(INDIRECT($B37&amp;"!$I$15")))),"Closed",IF(OR(INDIRECT($B37&amp;"!$O$15")="Select option",ISBLANK(INDIRECT($B37&amp;"!$O$15"))),"Open",""))))</f>
        <v/>
      </c>
      <c r="I37" s="148" t="str" cm="1">
        <f t="array" aca="1" ref="I37" ca="1">IF(ISERROR(INDIRECT($B37&amp;"!$L$2")),"",INDIRECT($B37&amp;"!$L$2"))</f>
        <v>First complete Stocktake</v>
      </c>
      <c r="J37" s="46" t="str" cm="1">
        <f t="array" aca="1" ref="J37" ca="1">IF(ISERROR(INDIRECT($B37&amp;"!M$2")),"",INDIRECT($B37&amp;"!M$2"))</f>
        <v>First complete Stocktake</v>
      </c>
      <c r="K37" s="46" t="str" cm="1">
        <f t="array" aca="1" ref="K37" ca="1">IF(ISERROR(INDIRECT($B37&amp;"!N$2")),"",INDIRECT($B37&amp;"!N$2"))</f>
        <v>First complete Stocktake</v>
      </c>
      <c r="L37" s="46" t="str" cm="1">
        <f t="array" aca="1" ref="L37" ca="1">IF(ISERROR(INDIRECT($B37&amp;"!O$2")),"",INDIRECT($B37&amp;"!O$2"))</f>
        <v>First complete Stocktake</v>
      </c>
      <c r="M37" s="46" t="str" cm="1">
        <f t="array" aca="1" ref="M37" ca="1">IF(ISERROR(INDIRECT($B37&amp;"!P$2")),"",INDIRECT($B37&amp;"!P$2"))</f>
        <v>First complete Stocktake</v>
      </c>
      <c r="N37" s="46" t="str" cm="1">
        <f t="array" aca="1" ref="N37" ca="1">IF(ISERROR(INDIRECT($B37&amp;"!Q$2")),"",INDIRECT($B37&amp;"!Q$2"))</f>
        <v>First complete Stocktake</v>
      </c>
      <c r="O37" s="46"/>
      <c r="P37" s="46"/>
      <c r="Q37" s="46"/>
      <c r="R37" s="46"/>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row>
    <row r="38" spans="1:107" x14ac:dyDescent="0.3">
      <c r="A38" s="38"/>
      <c r="B38" s="302" t="s">
        <v>1164</v>
      </c>
      <c r="C38" s="307" cm="1">
        <f t="array" aca="1" ref="C38" ca="1">IF(ISERROR(INDIRECT($B38&amp;"!$C15")),"",INDIRECT($B38&amp;"!$C15"))</f>
        <v>0</v>
      </c>
      <c r="D38" s="307" cm="1">
        <f t="array" aca="1" ref="D38" ca="1">IF(ISERROR(INDIRECT($B38&amp;"!$D2")),"",INDIRECT($B38&amp;"!$D2"))</f>
        <v>0</v>
      </c>
      <c r="E38" s="307" cm="1">
        <f t="array" aca="1" ref="E38" ca="1">IF(ISERROR(INDIRECT($B38&amp;"!$D3")),"",INDIRECT($B38&amp;"!$D3"))</f>
        <v>0</v>
      </c>
      <c r="F38" s="344" t="str">
        <f t="shared" si="2"/>
        <v>Link to SE_2521</v>
      </c>
      <c r="G38" s="308" t="str" cm="1">
        <f t="array" aca="1" ref="G38" ca="1">IF(ISERROR(INDIRECT($B38&amp;"!$I1")),"",INDIRECT($B38&amp;"!$I1"))</f>
        <v>Unassisted</v>
      </c>
      <c r="H38" s="305" t="str" cm="1">
        <f t="array" aca="1" ref="H38" ca="1">IF($G38="Unassisted","",IF(INDIRECT($B38&amp;"!$O$15")="Yes","Open",IF(OR(INDIRECT($B38&amp;"!$O$15")="No",NOT(ISBLANK(INDIRECT($B38&amp;"!$I$15")))),"Closed",IF(OR(INDIRECT($B38&amp;"!$O$15")="Select option",ISBLANK(INDIRECT($B38&amp;"!$O$15"))),"Open",""))))</f>
        <v/>
      </c>
      <c r="I38" s="148" t="str" cm="1">
        <f t="array" aca="1" ref="I38" ca="1">IF(ISERROR(INDIRECT($B38&amp;"!$L$2")),"",INDIRECT($B38&amp;"!$L$2"))</f>
        <v>First complete Stocktake</v>
      </c>
      <c r="J38" s="46" t="str" cm="1">
        <f t="array" aca="1" ref="J38" ca="1">IF(ISERROR(INDIRECT($B38&amp;"!M$2")),"",INDIRECT($B38&amp;"!M$2"))</f>
        <v>First complete Stocktake</v>
      </c>
      <c r="K38" s="46" t="str" cm="1">
        <f t="array" aca="1" ref="K38" ca="1">IF(ISERROR(INDIRECT($B38&amp;"!N$2")),"",INDIRECT($B38&amp;"!N$2"))</f>
        <v>First complete Stocktake</v>
      </c>
      <c r="L38" s="46" t="str" cm="1">
        <f t="array" aca="1" ref="L38" ca="1">IF(ISERROR(INDIRECT($B38&amp;"!O$2")),"",INDIRECT($B38&amp;"!O$2"))</f>
        <v>First complete Stocktake</v>
      </c>
      <c r="M38" s="46" t="str" cm="1">
        <f t="array" aca="1" ref="M38" ca="1">IF(ISERROR(INDIRECT($B38&amp;"!P$2")),"",INDIRECT($B38&amp;"!P$2"))</f>
        <v>First complete Stocktake</v>
      </c>
      <c r="N38" s="46" t="str" cm="1">
        <f t="array" aca="1" ref="N38" ca="1">IF(ISERROR(INDIRECT($B38&amp;"!Q$2")),"",INDIRECT($B38&amp;"!Q$2"))</f>
        <v>First complete Stocktake</v>
      </c>
      <c r="O38" s="46"/>
      <c r="P38" s="46"/>
      <c r="Q38" s="46"/>
      <c r="R38" s="46"/>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row>
    <row r="39" spans="1:107" x14ac:dyDescent="0.3">
      <c r="A39" s="12"/>
      <c r="B39" s="302" t="s">
        <v>1165</v>
      </c>
      <c r="C39" s="307" cm="1">
        <f t="array" aca="1" ref="C39" ca="1">IF(ISERROR(INDIRECT($B39&amp;"!$C15")),"",INDIRECT($B39&amp;"!$C15"))</f>
        <v>0</v>
      </c>
      <c r="D39" s="307" cm="1">
        <f t="array" aca="1" ref="D39" ca="1">IF(ISERROR(INDIRECT($B39&amp;"!$D2")),"",INDIRECT($B39&amp;"!$D2"))</f>
        <v>0</v>
      </c>
      <c r="E39" s="307" cm="1">
        <f t="array" aca="1" ref="E39" ca="1">IF(ISERROR(INDIRECT($B39&amp;"!$D3")),"",INDIRECT($B39&amp;"!$D3"))</f>
        <v>0</v>
      </c>
      <c r="F39" s="344" t="str">
        <f t="shared" si="2"/>
        <v>Link to SE_2522</v>
      </c>
      <c r="G39" s="308" t="str" cm="1">
        <f t="array" aca="1" ref="G39" ca="1">IF(ISERROR(INDIRECT($B39&amp;"!$I1")),"",INDIRECT($B39&amp;"!$I1"))</f>
        <v>Unassisted</v>
      </c>
      <c r="H39" s="305" t="str" cm="1">
        <f t="array" aca="1" ref="H39" ca="1">IF($G39="Unassisted","",IF(INDIRECT($B39&amp;"!$O$15")="Yes","Open",IF(OR(INDIRECT($B39&amp;"!$O$15")="No",NOT(ISBLANK(INDIRECT($B39&amp;"!$I$15")))),"Closed",IF(OR(INDIRECT($B39&amp;"!$O$15")="Select option",ISBLANK(INDIRECT($B39&amp;"!$O$15"))),"Open",""))))</f>
        <v/>
      </c>
      <c r="I39" s="148" t="str" cm="1">
        <f t="array" aca="1" ref="I39" ca="1">IF(ISERROR(INDIRECT($B39&amp;"!$L$2")),"",INDIRECT($B39&amp;"!$L$2"))</f>
        <v>First complete Stocktake</v>
      </c>
      <c r="J39" s="46" t="str" cm="1">
        <f t="array" aca="1" ref="J39" ca="1">IF(ISERROR(INDIRECT($B39&amp;"!M$2")),"",INDIRECT($B39&amp;"!M$2"))</f>
        <v>First complete Stocktake</v>
      </c>
      <c r="K39" s="46" t="str" cm="1">
        <f t="array" aca="1" ref="K39" ca="1">IF(ISERROR(INDIRECT($B39&amp;"!N$2")),"",INDIRECT($B39&amp;"!N$2"))</f>
        <v>First complete Stocktake</v>
      </c>
      <c r="L39" s="46" t="str" cm="1">
        <f t="array" aca="1" ref="L39" ca="1">IF(ISERROR(INDIRECT($B39&amp;"!O$2")),"",INDIRECT($B39&amp;"!O$2"))</f>
        <v>First complete Stocktake</v>
      </c>
      <c r="M39" s="46" t="str" cm="1">
        <f t="array" aca="1" ref="M39" ca="1">IF(ISERROR(INDIRECT($B39&amp;"!P$2")),"",INDIRECT($B39&amp;"!P$2"))</f>
        <v>First complete Stocktake</v>
      </c>
      <c r="N39" s="46" t="str" cm="1">
        <f t="array" aca="1" ref="N39" ca="1">IF(ISERROR(INDIRECT($B39&amp;"!Q$2")),"",INDIRECT($B39&amp;"!Q$2"))</f>
        <v>First complete Stocktake</v>
      </c>
      <c r="O39" s="46"/>
      <c r="P39" s="46"/>
      <c r="Q39" s="46"/>
      <c r="R39" s="46"/>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row>
    <row r="40" spans="1:107" x14ac:dyDescent="0.3">
      <c r="A40" s="12"/>
      <c r="B40" s="302" t="s">
        <v>1166</v>
      </c>
      <c r="C40" s="307" cm="1">
        <f t="array" aca="1" ref="C40" ca="1">IF(ISERROR(INDIRECT($B40&amp;"!$C15")),"",INDIRECT($B40&amp;"!$C15"))</f>
        <v>0</v>
      </c>
      <c r="D40" s="307" cm="1">
        <f t="array" aca="1" ref="D40" ca="1">IF(ISERROR(INDIRECT($B40&amp;"!$D2")),"",INDIRECT($B40&amp;"!$D2"))</f>
        <v>0</v>
      </c>
      <c r="E40" s="307" cm="1">
        <f t="array" aca="1" ref="E40" ca="1">IF(ISERROR(INDIRECT($B40&amp;"!$D3")),"",INDIRECT($B40&amp;"!$D3"))</f>
        <v>0</v>
      </c>
      <c r="F40" s="344" t="str">
        <f t="shared" si="2"/>
        <v>Link to SE_2523</v>
      </c>
      <c r="G40" s="308" t="str" cm="1">
        <f t="array" aca="1" ref="G40" ca="1">IF(ISERROR(INDIRECT($B40&amp;"!$I1")),"",INDIRECT($B40&amp;"!$I1"))</f>
        <v>Unassisted</v>
      </c>
      <c r="H40" s="305" t="str" cm="1">
        <f t="array" aca="1" ref="H40" ca="1">IF($G40="Unassisted","",IF(INDIRECT($B40&amp;"!$O$15")="Yes","Open",IF(OR(INDIRECT($B40&amp;"!$O$15")="No",NOT(ISBLANK(INDIRECT($B40&amp;"!$I$15")))),"Closed",IF(OR(INDIRECT($B40&amp;"!$O$15")="Select option",ISBLANK(INDIRECT($B40&amp;"!$O$15"))),"Open",""))))</f>
        <v/>
      </c>
      <c r="I40" s="148" t="str" cm="1">
        <f t="array" aca="1" ref="I40" ca="1">IF(ISERROR(INDIRECT($B40&amp;"!$L$2")),"",INDIRECT($B40&amp;"!$L$2"))</f>
        <v>First complete Stocktake</v>
      </c>
      <c r="J40" s="46" t="str" cm="1">
        <f t="array" aca="1" ref="J40" ca="1">IF(ISERROR(INDIRECT($B40&amp;"!M$2")),"",INDIRECT($B40&amp;"!M$2"))</f>
        <v>First complete Stocktake</v>
      </c>
      <c r="K40" s="46" t="str" cm="1">
        <f t="array" aca="1" ref="K40" ca="1">IF(ISERROR(INDIRECT($B40&amp;"!N$2")),"",INDIRECT($B40&amp;"!N$2"))</f>
        <v>First complete Stocktake</v>
      </c>
      <c r="L40" s="46" t="str" cm="1">
        <f t="array" aca="1" ref="L40" ca="1">IF(ISERROR(INDIRECT($B40&amp;"!O$2")),"",INDIRECT($B40&amp;"!O$2"))</f>
        <v>First complete Stocktake</v>
      </c>
      <c r="M40" s="46" t="str" cm="1">
        <f t="array" aca="1" ref="M40" ca="1">IF(ISERROR(INDIRECT($B40&amp;"!P$2")),"",INDIRECT($B40&amp;"!P$2"))</f>
        <v>First complete Stocktake</v>
      </c>
      <c r="N40" s="46" t="str" cm="1">
        <f t="array" aca="1" ref="N40" ca="1">IF(ISERROR(INDIRECT($B40&amp;"!Q$2")),"",INDIRECT($B40&amp;"!Q$2"))</f>
        <v>First complete Stocktake</v>
      </c>
      <c r="O40" s="46"/>
      <c r="P40" s="46"/>
      <c r="Q40" s="46"/>
      <c r="R40" s="46"/>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row>
    <row r="41" spans="1:107" x14ac:dyDescent="0.3">
      <c r="A41" s="12"/>
      <c r="B41" s="302" t="s">
        <v>1167</v>
      </c>
      <c r="C41" s="307" cm="1">
        <f t="array" aca="1" ref="C41" ca="1">IF(ISERROR(INDIRECT($B41&amp;"!$C15")),"",INDIRECT($B41&amp;"!$C15"))</f>
        <v>0</v>
      </c>
      <c r="D41" s="307" cm="1">
        <f t="array" aca="1" ref="D41" ca="1">IF(ISERROR(INDIRECT($B41&amp;"!$D2")),"",INDIRECT($B41&amp;"!$D2"))</f>
        <v>0</v>
      </c>
      <c r="E41" s="307" cm="1">
        <f t="array" aca="1" ref="E41" ca="1">IF(ISERROR(INDIRECT($B41&amp;"!$D3")),"",INDIRECT($B41&amp;"!$D3"))</f>
        <v>0</v>
      </c>
      <c r="F41" s="344" t="str">
        <f t="shared" si="2"/>
        <v>Link to SE_2524</v>
      </c>
      <c r="G41" s="308" t="str" cm="1">
        <f t="array" aca="1" ref="G41" ca="1">IF(ISERROR(INDIRECT($B41&amp;"!$I1")),"",INDIRECT($B41&amp;"!$I1"))</f>
        <v>Unassisted</v>
      </c>
      <c r="H41" s="305" t="str" cm="1">
        <f t="array" aca="1" ref="H41" ca="1">IF($G41="Unassisted","",IF(INDIRECT($B41&amp;"!$O$15")="Yes","Open",IF(OR(INDIRECT($B41&amp;"!$O$15")="No",NOT(ISBLANK(INDIRECT($B41&amp;"!$I$15")))),"Closed",IF(OR(INDIRECT($B41&amp;"!$O$15")="Select option",ISBLANK(INDIRECT($B41&amp;"!$O$15"))),"Open",""))))</f>
        <v/>
      </c>
      <c r="I41" s="148" t="str" cm="1">
        <f t="array" aca="1" ref="I41" ca="1">IF(ISERROR(INDIRECT($B41&amp;"!$L$2")),"",INDIRECT($B41&amp;"!$L$2"))</f>
        <v>First complete Stocktake</v>
      </c>
      <c r="J41" s="46" t="str" cm="1">
        <f t="array" aca="1" ref="J41" ca="1">IF(ISERROR(INDIRECT($B41&amp;"!M$2")),"",INDIRECT($B41&amp;"!M$2"))</f>
        <v>First complete Stocktake</v>
      </c>
      <c r="K41" s="46" t="str" cm="1">
        <f t="array" aca="1" ref="K41" ca="1">IF(ISERROR(INDIRECT($B41&amp;"!N$2")),"",INDIRECT($B41&amp;"!N$2"))</f>
        <v>First complete Stocktake</v>
      </c>
      <c r="L41" s="46" t="str" cm="1">
        <f t="array" aca="1" ref="L41" ca="1">IF(ISERROR(INDIRECT($B41&amp;"!O$2")),"",INDIRECT($B41&amp;"!O$2"))</f>
        <v>First complete Stocktake</v>
      </c>
      <c r="M41" s="46" t="str" cm="1">
        <f t="array" aca="1" ref="M41" ca="1">IF(ISERROR(INDIRECT($B41&amp;"!P$2")),"",INDIRECT($B41&amp;"!P$2"))</f>
        <v>First complete Stocktake</v>
      </c>
      <c r="N41" s="46" t="str" cm="1">
        <f t="array" aca="1" ref="N41" ca="1">IF(ISERROR(INDIRECT($B41&amp;"!Q$2")),"",INDIRECT($B41&amp;"!Q$2"))</f>
        <v>First complete Stocktake</v>
      </c>
      <c r="O41" s="46"/>
      <c r="P41" s="46"/>
      <c r="Q41" s="46"/>
      <c r="R41" s="46"/>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row>
    <row r="42" spans="1:107" x14ac:dyDescent="0.3">
      <c r="A42" s="12"/>
      <c r="B42" s="302" t="s">
        <v>1168</v>
      </c>
      <c r="C42" s="307" cm="1">
        <f t="array" aca="1" ref="C42" ca="1">IF(ISERROR(INDIRECT($B42&amp;"!$C15")),"",INDIRECT($B42&amp;"!$C15"))</f>
        <v>0</v>
      </c>
      <c r="D42" s="307" cm="1">
        <f t="array" aca="1" ref="D42" ca="1">IF(ISERROR(INDIRECT($B42&amp;"!$D2")),"",INDIRECT($B42&amp;"!$D2"))</f>
        <v>0</v>
      </c>
      <c r="E42" s="307" cm="1">
        <f t="array" aca="1" ref="E42" ca="1">IF(ISERROR(INDIRECT($B42&amp;"!$D3")),"",INDIRECT($B42&amp;"!$D3"))</f>
        <v>0</v>
      </c>
      <c r="F42" s="344" t="str">
        <f t="shared" si="2"/>
        <v>Link to SE_2525</v>
      </c>
      <c r="G42" s="308" t="str" cm="1">
        <f t="array" aca="1" ref="G42" ca="1">IF(ISERROR(INDIRECT($B42&amp;"!$I1")),"",INDIRECT($B42&amp;"!$I1"))</f>
        <v>Unassisted</v>
      </c>
      <c r="H42" s="305" t="str" cm="1">
        <f t="array" aca="1" ref="H42" ca="1">IF($G42="Unassisted","",IF(INDIRECT($B42&amp;"!$O$15")="Yes","Open",IF(OR(INDIRECT($B42&amp;"!$O$15")="No",NOT(ISBLANK(INDIRECT($B42&amp;"!$I$15")))),"Closed",IF(OR(INDIRECT($B42&amp;"!$O$15")="Select option",ISBLANK(INDIRECT($B42&amp;"!$O$15"))),"Open",""))))</f>
        <v/>
      </c>
      <c r="I42" s="148" t="str" cm="1">
        <f t="array" aca="1" ref="I42" ca="1">IF(ISERROR(INDIRECT($B42&amp;"!$L$2")),"",INDIRECT($B42&amp;"!$L$2"))</f>
        <v>First complete Stocktake</v>
      </c>
      <c r="J42" s="46" t="str" cm="1">
        <f t="array" aca="1" ref="J42" ca="1">IF(ISERROR(INDIRECT($B42&amp;"!M$2")),"",INDIRECT($B42&amp;"!M$2"))</f>
        <v>First complete Stocktake</v>
      </c>
      <c r="K42" s="46" t="str" cm="1">
        <f t="array" aca="1" ref="K42" ca="1">IF(ISERROR(INDIRECT($B42&amp;"!N$2")),"",INDIRECT($B42&amp;"!N$2"))</f>
        <v>First complete Stocktake</v>
      </c>
      <c r="L42" s="46" t="str" cm="1">
        <f t="array" aca="1" ref="L42" ca="1">IF(ISERROR(INDIRECT($B42&amp;"!O$2")),"",INDIRECT($B42&amp;"!O$2"))</f>
        <v>First complete Stocktake</v>
      </c>
      <c r="M42" s="46" t="str" cm="1">
        <f t="array" aca="1" ref="M42" ca="1">IF(ISERROR(INDIRECT($B42&amp;"!P$2")),"",INDIRECT($B42&amp;"!P$2"))</f>
        <v>First complete Stocktake</v>
      </c>
      <c r="N42" s="46" t="str" cm="1">
        <f t="array" aca="1" ref="N42" ca="1">IF(ISERROR(INDIRECT($B42&amp;"!Q$2")),"",INDIRECT($B42&amp;"!Q$2"))</f>
        <v>First complete Stocktake</v>
      </c>
      <c r="O42" s="46"/>
      <c r="P42" s="46"/>
      <c r="Q42" s="46"/>
      <c r="R42" s="46"/>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row>
    <row r="43" spans="1:107" x14ac:dyDescent="0.3">
      <c r="A43" s="12"/>
      <c r="B43" s="302" t="s">
        <v>1169</v>
      </c>
      <c r="C43" s="307" cm="1">
        <f t="array" aca="1" ref="C43" ca="1">IF(ISERROR(INDIRECT($B43&amp;"!$C15")),"",INDIRECT($B43&amp;"!$C15"))</f>
        <v>0</v>
      </c>
      <c r="D43" s="307" cm="1">
        <f t="array" aca="1" ref="D43" ca="1">IF(ISERROR(INDIRECT($B43&amp;"!$D2")),"",INDIRECT($B43&amp;"!$D2"))</f>
        <v>0</v>
      </c>
      <c r="E43" s="307" cm="1">
        <f t="array" aca="1" ref="E43" ca="1">IF(ISERROR(INDIRECT($B43&amp;"!$D3")),"",INDIRECT($B43&amp;"!$D3"))</f>
        <v>0</v>
      </c>
      <c r="F43" s="344" t="str">
        <f t="shared" si="2"/>
        <v>Link to SE_2526</v>
      </c>
      <c r="G43" s="308" t="str" cm="1">
        <f t="array" aca="1" ref="G43" ca="1">IF(ISERROR(INDIRECT($B43&amp;"!$I1")),"",INDIRECT($B43&amp;"!$I1"))</f>
        <v>Unassisted</v>
      </c>
      <c r="H43" s="305" t="str" cm="1">
        <f t="array" aca="1" ref="H43" ca="1">IF($G43="Unassisted","",IF(INDIRECT($B43&amp;"!$O$15")="Yes","Open",IF(OR(INDIRECT($B43&amp;"!$O$15")="No",NOT(ISBLANK(INDIRECT($B43&amp;"!$I$15")))),"Closed",IF(OR(INDIRECT($B43&amp;"!$O$15")="Select option",ISBLANK(INDIRECT($B43&amp;"!$O$15"))),"Open",""))))</f>
        <v/>
      </c>
      <c r="I43" s="148" t="str" cm="1">
        <f t="array" aca="1" ref="I43" ca="1">IF(ISERROR(INDIRECT($B43&amp;"!$L$2")),"",INDIRECT($B43&amp;"!$L$2"))</f>
        <v>First complete Stocktake</v>
      </c>
      <c r="J43" s="46" t="str" cm="1">
        <f t="array" aca="1" ref="J43" ca="1">IF(ISERROR(INDIRECT($B43&amp;"!M$2")),"",INDIRECT($B43&amp;"!M$2"))</f>
        <v>First complete Stocktake</v>
      </c>
      <c r="K43" s="46" t="str" cm="1">
        <f t="array" aca="1" ref="K43" ca="1">IF(ISERROR(INDIRECT($B43&amp;"!N$2")),"",INDIRECT($B43&amp;"!N$2"))</f>
        <v>First complete Stocktake</v>
      </c>
      <c r="L43" s="46" t="str" cm="1">
        <f t="array" aca="1" ref="L43" ca="1">IF(ISERROR(INDIRECT($B43&amp;"!O$2")),"",INDIRECT($B43&amp;"!O$2"))</f>
        <v>First complete Stocktake</v>
      </c>
      <c r="M43" s="46" t="str" cm="1">
        <f t="array" aca="1" ref="M43" ca="1">IF(ISERROR(INDIRECT($B43&amp;"!P$2")),"",INDIRECT($B43&amp;"!P$2"))</f>
        <v>First complete Stocktake</v>
      </c>
      <c r="N43" s="46" t="str" cm="1">
        <f t="array" aca="1" ref="N43" ca="1">IF(ISERROR(INDIRECT($B43&amp;"!Q$2")),"",INDIRECT($B43&amp;"!Q$2"))</f>
        <v>First complete Stocktake</v>
      </c>
      <c r="O43" s="46"/>
      <c r="P43" s="46"/>
      <c r="Q43" s="46"/>
      <c r="R43" s="46"/>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row>
    <row r="44" spans="1:107" x14ac:dyDescent="0.3">
      <c r="A44" s="12"/>
      <c r="B44" s="302" t="s">
        <v>1170</v>
      </c>
      <c r="C44" s="307" cm="1">
        <f t="array" aca="1" ref="C44" ca="1">IF(ISERROR(INDIRECT($B44&amp;"!$C15")),"",INDIRECT($B44&amp;"!$C15"))</f>
        <v>0</v>
      </c>
      <c r="D44" s="307" cm="1">
        <f t="array" aca="1" ref="D44" ca="1">IF(ISERROR(INDIRECT($B44&amp;"!$D2")),"",INDIRECT($B44&amp;"!$D2"))</f>
        <v>0</v>
      </c>
      <c r="E44" s="307" cm="1">
        <f t="array" aca="1" ref="E44" ca="1">IF(ISERROR(INDIRECT($B44&amp;"!$D3")),"",INDIRECT($B44&amp;"!$D3"))</f>
        <v>0</v>
      </c>
      <c r="F44" s="344" t="str">
        <f t="shared" si="2"/>
        <v>Link to SE_2527</v>
      </c>
      <c r="G44" s="308" t="str" cm="1">
        <f t="array" aca="1" ref="G44" ca="1">IF(ISERROR(INDIRECT($B44&amp;"!$I1")),"",INDIRECT($B44&amp;"!$I1"))</f>
        <v>Unassisted</v>
      </c>
      <c r="H44" s="305" t="str" cm="1">
        <f t="array" aca="1" ref="H44" ca="1">IF($G44="Unassisted","",IF(INDIRECT($B44&amp;"!$O$15")="Yes","Open",IF(OR(INDIRECT($B44&amp;"!$O$15")="No",NOT(ISBLANK(INDIRECT($B44&amp;"!$I$15")))),"Closed",IF(OR(INDIRECT($B44&amp;"!$O$15")="Select option",ISBLANK(INDIRECT($B44&amp;"!$O$15"))),"Open",""))))</f>
        <v/>
      </c>
      <c r="I44" s="148" t="str" cm="1">
        <f t="array" aca="1" ref="I44" ca="1">IF(ISERROR(INDIRECT($B44&amp;"!$L$2")),"",INDIRECT($B44&amp;"!$L$2"))</f>
        <v>First complete Stocktake</v>
      </c>
      <c r="J44" s="46" t="str" cm="1">
        <f t="array" aca="1" ref="J44" ca="1">IF(ISERROR(INDIRECT($B44&amp;"!M$2")),"",INDIRECT($B44&amp;"!M$2"))</f>
        <v>First complete Stocktake</v>
      </c>
      <c r="K44" s="46" t="str" cm="1">
        <f t="array" aca="1" ref="K44" ca="1">IF(ISERROR(INDIRECT($B44&amp;"!N$2")),"",INDIRECT($B44&amp;"!N$2"))</f>
        <v>First complete Stocktake</v>
      </c>
      <c r="L44" s="46" t="str" cm="1">
        <f t="array" aca="1" ref="L44" ca="1">IF(ISERROR(INDIRECT($B44&amp;"!O$2")),"",INDIRECT($B44&amp;"!O$2"))</f>
        <v>First complete Stocktake</v>
      </c>
      <c r="M44" s="46" t="str" cm="1">
        <f t="array" aca="1" ref="M44" ca="1">IF(ISERROR(INDIRECT($B44&amp;"!P$2")),"",INDIRECT($B44&amp;"!P$2"))</f>
        <v>First complete Stocktake</v>
      </c>
      <c r="N44" s="46" t="str" cm="1">
        <f t="array" aca="1" ref="N44" ca="1">IF(ISERROR(INDIRECT($B44&amp;"!Q$2")),"",INDIRECT($B44&amp;"!Q$2"))</f>
        <v>First complete Stocktake</v>
      </c>
      <c r="O44" s="46"/>
      <c r="P44" s="46"/>
      <c r="Q44" s="46"/>
      <c r="R44" s="46"/>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row>
    <row r="45" spans="1:107" x14ac:dyDescent="0.3">
      <c r="A45" s="12"/>
      <c r="B45" s="302" t="s">
        <v>1171</v>
      </c>
      <c r="C45" s="307" cm="1">
        <f t="array" aca="1" ref="C45" ca="1">IF(ISERROR(INDIRECT($B45&amp;"!$C15")),"",INDIRECT($B45&amp;"!$C15"))</f>
        <v>0</v>
      </c>
      <c r="D45" s="307" cm="1">
        <f t="array" aca="1" ref="D45" ca="1">IF(ISERROR(INDIRECT($B45&amp;"!$D2")),"",INDIRECT($B45&amp;"!$D2"))</f>
        <v>0</v>
      </c>
      <c r="E45" s="307" cm="1">
        <f t="array" aca="1" ref="E45" ca="1">IF(ISERROR(INDIRECT($B45&amp;"!$D3")),"",INDIRECT($B45&amp;"!$D3"))</f>
        <v>0</v>
      </c>
      <c r="F45" s="344" t="str">
        <f t="shared" si="2"/>
        <v>Link to SE_2528</v>
      </c>
      <c r="G45" s="308" t="str" cm="1">
        <f t="array" aca="1" ref="G45" ca="1">IF(ISERROR(INDIRECT($B45&amp;"!$I1")),"",INDIRECT($B45&amp;"!$I1"))</f>
        <v>Unassisted</v>
      </c>
      <c r="H45" s="305" t="str" cm="1">
        <f t="array" aca="1" ref="H45" ca="1">IF($G45="Unassisted","",IF(INDIRECT($B45&amp;"!$O$15")="Yes","Open",IF(OR(INDIRECT($B45&amp;"!$O$15")="No",NOT(ISBLANK(INDIRECT($B45&amp;"!$I$15")))),"Closed",IF(OR(INDIRECT($B45&amp;"!$O$15")="Select option",ISBLANK(INDIRECT($B45&amp;"!$O$15"))),"Open",""))))</f>
        <v/>
      </c>
      <c r="I45" s="148" t="str" cm="1">
        <f t="array" aca="1" ref="I45" ca="1">IF(ISERROR(INDIRECT($B45&amp;"!$L$2")),"",INDIRECT($B45&amp;"!$L$2"))</f>
        <v>First complete Stocktake</v>
      </c>
      <c r="J45" s="46" t="str" cm="1">
        <f t="array" aca="1" ref="J45" ca="1">IF(ISERROR(INDIRECT($B45&amp;"!M$2")),"",INDIRECT($B45&amp;"!M$2"))</f>
        <v>First complete Stocktake</v>
      </c>
      <c r="K45" s="46" t="str" cm="1">
        <f t="array" aca="1" ref="K45" ca="1">IF(ISERROR(INDIRECT($B45&amp;"!N$2")),"",INDIRECT($B45&amp;"!N$2"))</f>
        <v>First complete Stocktake</v>
      </c>
      <c r="L45" s="46" t="str" cm="1">
        <f t="array" aca="1" ref="L45" ca="1">IF(ISERROR(INDIRECT($B45&amp;"!O$2")),"",INDIRECT($B45&amp;"!O$2"))</f>
        <v>First complete Stocktake</v>
      </c>
      <c r="M45" s="46" t="str" cm="1">
        <f t="array" aca="1" ref="M45" ca="1">IF(ISERROR(INDIRECT($B45&amp;"!P$2")),"",INDIRECT($B45&amp;"!P$2"))</f>
        <v>First complete Stocktake</v>
      </c>
      <c r="N45" s="46" t="str" cm="1">
        <f t="array" aca="1" ref="N45" ca="1">IF(ISERROR(INDIRECT($B45&amp;"!Q$2")),"",INDIRECT($B45&amp;"!Q$2"))</f>
        <v>First complete Stocktake</v>
      </c>
      <c r="O45" s="46"/>
      <c r="P45" s="46"/>
      <c r="Q45" s="46"/>
      <c r="R45" s="46"/>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row>
    <row r="46" spans="1:107" x14ac:dyDescent="0.3">
      <c r="A46" s="12"/>
      <c r="B46" s="302" t="s">
        <v>1172</v>
      </c>
      <c r="C46" s="307" cm="1">
        <f t="array" aca="1" ref="C46" ca="1">IF(ISERROR(INDIRECT($B46&amp;"!$C15")),"",INDIRECT($B46&amp;"!$C15"))</f>
        <v>0</v>
      </c>
      <c r="D46" s="307" cm="1">
        <f t="array" aca="1" ref="D46" ca="1">IF(ISERROR(INDIRECT($B46&amp;"!$D2")),"",INDIRECT($B46&amp;"!$D2"))</f>
        <v>0</v>
      </c>
      <c r="E46" s="307" cm="1">
        <f t="array" aca="1" ref="E46" ca="1">IF(ISERROR(INDIRECT($B46&amp;"!$D3")),"",INDIRECT($B46&amp;"!$D3"))</f>
        <v>0</v>
      </c>
      <c r="F46" s="344" t="str">
        <f t="shared" si="2"/>
        <v>Link to SE_2529</v>
      </c>
      <c r="G46" s="308" t="str" cm="1">
        <f t="array" aca="1" ref="G46" ca="1">IF(ISERROR(INDIRECT($B46&amp;"!$I1")),"",INDIRECT($B46&amp;"!$I1"))</f>
        <v>Unassisted</v>
      </c>
      <c r="H46" s="305" t="str" cm="1">
        <f t="array" aca="1" ref="H46" ca="1">IF($G46="Unassisted","",IF(INDIRECT($B46&amp;"!$O$15")="Yes","Open",IF(OR(INDIRECT($B46&amp;"!$O$15")="No",NOT(ISBLANK(INDIRECT($B46&amp;"!$I$15")))),"Closed",IF(OR(INDIRECT($B46&amp;"!$O$15")="Select option",ISBLANK(INDIRECT($B46&amp;"!$O$15"))),"Open",""))))</f>
        <v/>
      </c>
      <c r="I46" s="148" t="str" cm="1">
        <f t="array" aca="1" ref="I46" ca="1">IF(ISERROR(INDIRECT($B46&amp;"!$L$2")),"",INDIRECT($B46&amp;"!$L$2"))</f>
        <v>First complete Stocktake</v>
      </c>
      <c r="J46" s="46" t="str" cm="1">
        <f t="array" aca="1" ref="J46" ca="1">IF(ISERROR(INDIRECT($B46&amp;"!M$2")),"",INDIRECT($B46&amp;"!M$2"))</f>
        <v>First complete Stocktake</v>
      </c>
      <c r="K46" s="46" t="str" cm="1">
        <f t="array" aca="1" ref="K46" ca="1">IF(ISERROR(INDIRECT($B46&amp;"!N$2")),"",INDIRECT($B46&amp;"!N$2"))</f>
        <v>First complete Stocktake</v>
      </c>
      <c r="L46" s="46" t="str" cm="1">
        <f t="array" aca="1" ref="L46" ca="1">IF(ISERROR(INDIRECT($B46&amp;"!O$2")),"",INDIRECT($B46&amp;"!O$2"))</f>
        <v>First complete Stocktake</v>
      </c>
      <c r="M46" s="46" t="str" cm="1">
        <f t="array" aca="1" ref="M46" ca="1">IF(ISERROR(INDIRECT($B46&amp;"!P$2")),"",INDIRECT($B46&amp;"!P$2"))</f>
        <v>First complete Stocktake</v>
      </c>
      <c r="N46" s="46" t="str" cm="1">
        <f t="array" aca="1" ref="N46" ca="1">IF(ISERROR(INDIRECT($B46&amp;"!Q$2")),"",INDIRECT($B46&amp;"!Q$2"))</f>
        <v>First complete Stocktake</v>
      </c>
      <c r="O46" s="46"/>
      <c r="P46" s="46"/>
      <c r="Q46" s="46"/>
      <c r="R46" s="46"/>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row>
    <row r="47" spans="1:107" x14ac:dyDescent="0.3">
      <c r="A47" s="12"/>
      <c r="B47" s="302" t="s">
        <v>1173</v>
      </c>
      <c r="C47" s="307" cm="1">
        <f t="array" aca="1" ref="C47" ca="1">IF(ISERROR(INDIRECT($B47&amp;"!$C15")),"",INDIRECT($B47&amp;"!$C15"))</f>
        <v>0</v>
      </c>
      <c r="D47" s="307" cm="1">
        <f t="array" aca="1" ref="D47" ca="1">IF(ISERROR(INDIRECT($B47&amp;"!$D2")),"",INDIRECT($B47&amp;"!$D2"))</f>
        <v>0</v>
      </c>
      <c r="E47" s="307" cm="1">
        <f t="array" aca="1" ref="E47" ca="1">IF(ISERROR(INDIRECT($B47&amp;"!$D3")),"",INDIRECT($B47&amp;"!$D3"))</f>
        <v>0</v>
      </c>
      <c r="F47" s="344" t="str">
        <f t="shared" si="2"/>
        <v>Link to SE_2530</v>
      </c>
      <c r="G47" s="308" t="str" cm="1">
        <f t="array" aca="1" ref="G47" ca="1">IF(ISERROR(INDIRECT($B47&amp;"!$I1")),"",INDIRECT($B47&amp;"!$I1"))</f>
        <v>Unassisted</v>
      </c>
      <c r="H47" s="305" t="str" cm="1">
        <f t="array" aca="1" ref="H47" ca="1">IF($G47="Unassisted","",IF(INDIRECT($B47&amp;"!$O$15")="Yes","Open",IF(OR(INDIRECT($B47&amp;"!$O$15")="No",NOT(ISBLANK(INDIRECT($B47&amp;"!$I$15")))),"Closed",IF(OR(INDIRECT($B47&amp;"!$O$15")="Select option",ISBLANK(INDIRECT($B47&amp;"!$O$15"))),"Open",""))))</f>
        <v/>
      </c>
      <c r="I47" s="148" t="str" cm="1">
        <f t="array" aca="1" ref="I47" ca="1">IF(ISERROR(INDIRECT($B47&amp;"!$L$2")),"",INDIRECT($B47&amp;"!$L$2"))</f>
        <v>First complete Stocktake</v>
      </c>
      <c r="J47" s="46" t="str" cm="1">
        <f t="array" aca="1" ref="J47" ca="1">IF(ISERROR(INDIRECT($B47&amp;"!M$2")),"",INDIRECT($B47&amp;"!M$2"))</f>
        <v>First complete Stocktake</v>
      </c>
      <c r="K47" s="46" t="str" cm="1">
        <f t="array" aca="1" ref="K47" ca="1">IF(ISERROR(INDIRECT($B47&amp;"!N$2")),"",INDIRECT($B47&amp;"!N$2"))</f>
        <v>First complete Stocktake</v>
      </c>
      <c r="L47" s="46" t="str" cm="1">
        <f t="array" aca="1" ref="L47" ca="1">IF(ISERROR(INDIRECT($B47&amp;"!O$2")),"",INDIRECT($B47&amp;"!O$2"))</f>
        <v>First complete Stocktake</v>
      </c>
      <c r="M47" s="46" t="str" cm="1">
        <f t="array" aca="1" ref="M47" ca="1">IF(ISERROR(INDIRECT($B47&amp;"!P$2")),"",INDIRECT($B47&amp;"!P$2"))</f>
        <v>First complete Stocktake</v>
      </c>
      <c r="N47" s="46" t="str" cm="1">
        <f t="array" aca="1" ref="N47" ca="1">IF(ISERROR(INDIRECT($B47&amp;"!Q$2")),"",INDIRECT($B47&amp;"!Q$2"))</f>
        <v>First complete Stocktake</v>
      </c>
      <c r="O47" s="46"/>
      <c r="P47" s="46"/>
      <c r="Q47" s="46"/>
      <c r="R47" s="46"/>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row>
    <row r="48" spans="1:107" x14ac:dyDescent="0.3">
      <c r="A48" s="12"/>
      <c r="B48" s="302" t="s">
        <v>1174</v>
      </c>
      <c r="C48" s="307" cm="1">
        <f t="array" aca="1" ref="C48" ca="1">IF(ISERROR(INDIRECT($B48&amp;"!$C15")),"",INDIRECT($B48&amp;"!$C15"))</f>
        <v>0</v>
      </c>
      <c r="D48" s="307" cm="1">
        <f t="array" aca="1" ref="D48" ca="1">IF(ISERROR(INDIRECT($B48&amp;"!$D2")),"",INDIRECT($B48&amp;"!$D2"))</f>
        <v>0</v>
      </c>
      <c r="E48" s="307" cm="1">
        <f t="array" aca="1" ref="E48" ca="1">IF(ISERROR(INDIRECT($B48&amp;"!$D3")),"",INDIRECT($B48&amp;"!$D3"))</f>
        <v>0</v>
      </c>
      <c r="F48" s="344" t="str">
        <f t="shared" si="2"/>
        <v>Link to SE_2531</v>
      </c>
      <c r="G48" s="308" t="str" cm="1">
        <f t="array" aca="1" ref="G48" ca="1">IF(ISERROR(INDIRECT($B48&amp;"!$I1")),"",INDIRECT($B48&amp;"!$I1"))</f>
        <v>Unassisted</v>
      </c>
      <c r="H48" s="305" t="str" cm="1">
        <f t="array" aca="1" ref="H48" ca="1">IF($G48="Unassisted","",IF(INDIRECT($B48&amp;"!$O$15")="Yes","Open",IF(OR(INDIRECT($B48&amp;"!$O$15")="No",NOT(ISBLANK(INDIRECT($B48&amp;"!$I$15")))),"Closed",IF(OR(INDIRECT($B48&amp;"!$O$15")="Select option",ISBLANK(INDIRECT($B48&amp;"!$O$15"))),"Open",""))))</f>
        <v/>
      </c>
      <c r="I48" s="148" t="str" cm="1">
        <f t="array" aca="1" ref="I48" ca="1">IF(ISERROR(INDIRECT($B48&amp;"!$L$2")),"",INDIRECT($B48&amp;"!$L$2"))</f>
        <v>First complete Stocktake</v>
      </c>
      <c r="J48" s="46" t="str" cm="1">
        <f t="array" aca="1" ref="J48" ca="1">IF(ISERROR(INDIRECT($B48&amp;"!M$2")),"",INDIRECT($B48&amp;"!M$2"))</f>
        <v>First complete Stocktake</v>
      </c>
      <c r="K48" s="46" t="str" cm="1">
        <f t="array" aca="1" ref="K48" ca="1">IF(ISERROR(INDIRECT($B48&amp;"!N$2")),"",INDIRECT($B48&amp;"!N$2"))</f>
        <v>First complete Stocktake</v>
      </c>
      <c r="L48" s="46" t="str" cm="1">
        <f t="array" aca="1" ref="L48" ca="1">IF(ISERROR(INDIRECT($B48&amp;"!O$2")),"",INDIRECT($B48&amp;"!O$2"))</f>
        <v>First complete Stocktake</v>
      </c>
      <c r="M48" s="46" t="str" cm="1">
        <f t="array" aca="1" ref="M48" ca="1">IF(ISERROR(INDIRECT($B48&amp;"!P$2")),"",INDIRECT($B48&amp;"!P$2"))</f>
        <v>First complete Stocktake</v>
      </c>
      <c r="N48" s="46" t="str" cm="1">
        <f t="array" aca="1" ref="N48" ca="1">IF(ISERROR(INDIRECT($B48&amp;"!Q$2")),"",INDIRECT($B48&amp;"!Q$2"))</f>
        <v>First complete Stocktake</v>
      </c>
      <c r="O48" s="46"/>
      <c r="P48" s="46"/>
      <c r="Q48" s="46"/>
      <c r="R48" s="46"/>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row>
    <row r="49" spans="1:107" x14ac:dyDescent="0.3">
      <c r="A49" s="12"/>
      <c r="B49" s="302" t="s">
        <v>1175</v>
      </c>
      <c r="C49" s="307" cm="1">
        <f t="array" aca="1" ref="C49" ca="1">IF(ISERROR(INDIRECT($B49&amp;"!$C15")),"",INDIRECT($B49&amp;"!$C15"))</f>
        <v>0</v>
      </c>
      <c r="D49" s="307" cm="1">
        <f t="array" aca="1" ref="D49" ca="1">IF(ISERROR(INDIRECT($B49&amp;"!$D2")),"",INDIRECT($B49&amp;"!$D2"))</f>
        <v>0</v>
      </c>
      <c r="E49" s="307" cm="1">
        <f t="array" aca="1" ref="E49" ca="1">IF(ISERROR(INDIRECT($B49&amp;"!$D3")),"",INDIRECT($B49&amp;"!$D3"))</f>
        <v>0</v>
      </c>
      <c r="F49" s="344" t="str">
        <f t="shared" si="2"/>
        <v>Link to SE_2532</v>
      </c>
      <c r="G49" s="308" t="str" cm="1">
        <f t="array" aca="1" ref="G49" ca="1">IF(ISERROR(INDIRECT($B49&amp;"!$I1")),"",INDIRECT($B49&amp;"!$I1"))</f>
        <v>Unassisted</v>
      </c>
      <c r="H49" s="305" t="str" cm="1">
        <f t="array" aca="1" ref="H49" ca="1">IF($G49="Unassisted","",IF(INDIRECT($B49&amp;"!$O$15")="Yes","Open",IF(OR(INDIRECT($B49&amp;"!$O$15")="No",NOT(ISBLANK(INDIRECT($B49&amp;"!$I$15")))),"Closed",IF(OR(INDIRECT($B49&amp;"!$O$15")="Select option",ISBLANK(INDIRECT($B49&amp;"!$O$15"))),"Open",""))))</f>
        <v/>
      </c>
      <c r="I49" s="148" t="str" cm="1">
        <f t="array" aca="1" ref="I49" ca="1">IF(ISERROR(INDIRECT($B49&amp;"!$L$2")),"",INDIRECT($B49&amp;"!$L$2"))</f>
        <v>First complete Stocktake</v>
      </c>
      <c r="J49" s="46" t="str" cm="1">
        <f t="array" aca="1" ref="J49" ca="1">IF(ISERROR(INDIRECT($B49&amp;"!M$2")),"",INDIRECT($B49&amp;"!M$2"))</f>
        <v>First complete Stocktake</v>
      </c>
      <c r="K49" s="46" t="str" cm="1">
        <f t="array" aca="1" ref="K49" ca="1">IF(ISERROR(INDIRECT($B49&amp;"!N$2")),"",INDIRECT($B49&amp;"!N$2"))</f>
        <v>First complete Stocktake</v>
      </c>
      <c r="L49" s="46" t="str" cm="1">
        <f t="array" aca="1" ref="L49" ca="1">IF(ISERROR(INDIRECT($B49&amp;"!O$2")),"",INDIRECT($B49&amp;"!O$2"))</f>
        <v>First complete Stocktake</v>
      </c>
      <c r="M49" s="46" t="str" cm="1">
        <f t="array" aca="1" ref="M49" ca="1">IF(ISERROR(INDIRECT($B49&amp;"!P$2")),"",INDIRECT($B49&amp;"!P$2"))</f>
        <v>First complete Stocktake</v>
      </c>
      <c r="N49" s="46" t="str" cm="1">
        <f t="array" aca="1" ref="N49" ca="1">IF(ISERROR(INDIRECT($B49&amp;"!Q$2")),"",INDIRECT($B49&amp;"!Q$2"))</f>
        <v>First complete Stocktake</v>
      </c>
      <c r="O49" s="46"/>
      <c r="P49" s="46"/>
      <c r="Q49" s="46"/>
      <c r="R49" s="46"/>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row>
    <row r="50" spans="1:107" x14ac:dyDescent="0.3">
      <c r="A50" s="12"/>
      <c r="B50" s="302" t="s">
        <v>1176</v>
      </c>
      <c r="C50" s="307" cm="1">
        <f t="array" aca="1" ref="C50" ca="1">IF(ISERROR(INDIRECT($B50&amp;"!$C15")),"",INDIRECT($B50&amp;"!$C15"))</f>
        <v>0</v>
      </c>
      <c r="D50" s="307" cm="1">
        <f t="array" aca="1" ref="D50" ca="1">IF(ISERROR(INDIRECT($B50&amp;"!$D2")),"",INDIRECT($B50&amp;"!$D2"))</f>
        <v>0</v>
      </c>
      <c r="E50" s="307" cm="1">
        <f t="array" aca="1" ref="E50" ca="1">IF(ISERROR(INDIRECT($B50&amp;"!$D3")),"",INDIRECT($B50&amp;"!$D3"))</f>
        <v>0</v>
      </c>
      <c r="F50" s="344" t="str">
        <f t="shared" si="2"/>
        <v>Link to SE_2533</v>
      </c>
      <c r="G50" s="308" t="str" cm="1">
        <f t="array" aca="1" ref="G50" ca="1">IF(ISERROR(INDIRECT($B50&amp;"!$I1")),"",INDIRECT($B50&amp;"!$I1"))</f>
        <v>Unassisted</v>
      </c>
      <c r="H50" s="305" t="str" cm="1">
        <f t="array" aca="1" ref="H50" ca="1">IF($G50="Unassisted","",IF(INDIRECT($B50&amp;"!$O$15")="Yes","Open",IF(OR(INDIRECT($B50&amp;"!$O$15")="No",NOT(ISBLANK(INDIRECT($B50&amp;"!$I$15")))),"Closed",IF(OR(INDIRECT($B50&amp;"!$O$15")="Select option",ISBLANK(INDIRECT($B50&amp;"!$O$15"))),"Open",""))))</f>
        <v/>
      </c>
      <c r="I50" s="148" t="str" cm="1">
        <f t="array" aca="1" ref="I50" ca="1">IF(ISERROR(INDIRECT($B50&amp;"!$L$2")),"",INDIRECT($B50&amp;"!$L$2"))</f>
        <v>First complete Stocktake</v>
      </c>
      <c r="J50" s="46" t="str" cm="1">
        <f t="array" aca="1" ref="J50" ca="1">IF(ISERROR(INDIRECT($B50&amp;"!M$2")),"",INDIRECT($B50&amp;"!M$2"))</f>
        <v>First complete Stocktake</v>
      </c>
      <c r="K50" s="46" t="str" cm="1">
        <f t="array" aca="1" ref="K50" ca="1">IF(ISERROR(INDIRECT($B50&amp;"!N$2")),"",INDIRECT($B50&amp;"!N$2"))</f>
        <v>First complete Stocktake</v>
      </c>
      <c r="L50" s="46" t="str" cm="1">
        <f t="array" aca="1" ref="L50" ca="1">IF(ISERROR(INDIRECT($B50&amp;"!O$2")),"",INDIRECT($B50&amp;"!O$2"))</f>
        <v>First complete Stocktake</v>
      </c>
      <c r="M50" s="46" t="str" cm="1">
        <f t="array" aca="1" ref="M50" ca="1">IF(ISERROR(INDIRECT($B50&amp;"!P$2")),"",INDIRECT($B50&amp;"!P$2"))</f>
        <v>First complete Stocktake</v>
      </c>
      <c r="N50" s="46" t="str" cm="1">
        <f t="array" aca="1" ref="N50" ca="1">IF(ISERROR(INDIRECT($B50&amp;"!Q$2")),"",INDIRECT($B50&amp;"!Q$2"))</f>
        <v>First complete Stocktake</v>
      </c>
      <c r="O50" s="46"/>
      <c r="P50" s="46"/>
      <c r="Q50" s="46"/>
      <c r="R50" s="46"/>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row>
    <row r="51" spans="1:107" x14ac:dyDescent="0.3">
      <c r="A51" s="12"/>
      <c r="B51" s="302" t="s">
        <v>1177</v>
      </c>
      <c r="C51" s="307" cm="1">
        <f t="array" aca="1" ref="C51" ca="1">IF(ISERROR(INDIRECT($B51&amp;"!$C15")),"",INDIRECT($B51&amp;"!$C15"))</f>
        <v>0</v>
      </c>
      <c r="D51" s="307" cm="1">
        <f t="array" aca="1" ref="D51" ca="1">IF(ISERROR(INDIRECT($B51&amp;"!$D2")),"",INDIRECT($B51&amp;"!$D2"))</f>
        <v>0</v>
      </c>
      <c r="E51" s="307" cm="1">
        <f t="array" aca="1" ref="E51" ca="1">IF(ISERROR(INDIRECT($B51&amp;"!$D3")),"",INDIRECT($B51&amp;"!$D3"))</f>
        <v>0</v>
      </c>
      <c r="F51" s="344" t="str">
        <f t="shared" si="2"/>
        <v>Link to SE_2534</v>
      </c>
      <c r="G51" s="308" t="str" cm="1">
        <f t="array" aca="1" ref="G51" ca="1">IF(ISERROR(INDIRECT($B51&amp;"!$I1")),"",INDIRECT($B51&amp;"!$I1"))</f>
        <v>Unassisted</v>
      </c>
      <c r="H51" s="305" t="str" cm="1">
        <f t="array" aca="1" ref="H51" ca="1">IF($G51="Unassisted","",IF(INDIRECT($B51&amp;"!$O$15")="Yes","Open",IF(OR(INDIRECT($B51&amp;"!$O$15")="No",NOT(ISBLANK(INDIRECT($B51&amp;"!$I$15")))),"Closed",IF(OR(INDIRECT($B51&amp;"!$O$15")="Select option",ISBLANK(INDIRECT($B51&amp;"!$O$15"))),"Open",""))))</f>
        <v/>
      </c>
      <c r="I51" s="148" t="str" cm="1">
        <f t="array" aca="1" ref="I51" ca="1">IF(ISERROR(INDIRECT($B51&amp;"!$L$2")),"",INDIRECT($B51&amp;"!$L$2"))</f>
        <v>First complete Stocktake</v>
      </c>
      <c r="J51" s="46" t="str" cm="1">
        <f t="array" aca="1" ref="J51" ca="1">IF(ISERROR(INDIRECT($B51&amp;"!M$2")),"",INDIRECT($B51&amp;"!M$2"))</f>
        <v>First complete Stocktake</v>
      </c>
      <c r="K51" s="46" t="str" cm="1">
        <f t="array" aca="1" ref="K51" ca="1">IF(ISERROR(INDIRECT($B51&amp;"!N$2")),"",INDIRECT($B51&amp;"!N$2"))</f>
        <v>First complete Stocktake</v>
      </c>
      <c r="L51" s="46" t="str" cm="1">
        <f t="array" aca="1" ref="L51" ca="1">IF(ISERROR(INDIRECT($B51&amp;"!O$2")),"",INDIRECT($B51&amp;"!O$2"))</f>
        <v>First complete Stocktake</v>
      </c>
      <c r="M51" s="46" t="str" cm="1">
        <f t="array" aca="1" ref="M51" ca="1">IF(ISERROR(INDIRECT($B51&amp;"!P$2")),"",INDIRECT($B51&amp;"!P$2"))</f>
        <v>First complete Stocktake</v>
      </c>
      <c r="N51" s="46" t="str" cm="1">
        <f t="array" aca="1" ref="N51" ca="1">IF(ISERROR(INDIRECT($B51&amp;"!Q$2")),"",INDIRECT($B51&amp;"!Q$2"))</f>
        <v>First complete Stocktake</v>
      </c>
      <c r="O51" s="46"/>
      <c r="P51" s="46"/>
      <c r="Q51" s="46"/>
      <c r="R51" s="46"/>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row>
    <row r="52" spans="1:107" x14ac:dyDescent="0.3">
      <c r="A52" s="12"/>
      <c r="B52" s="302" t="s">
        <v>1178</v>
      </c>
      <c r="C52" s="307" cm="1">
        <f t="array" aca="1" ref="C52" ca="1">IF(ISERROR(INDIRECT($B52&amp;"!$C15")),"",INDIRECT($B52&amp;"!$C15"))</f>
        <v>0</v>
      </c>
      <c r="D52" s="307" cm="1">
        <f t="array" aca="1" ref="D52" ca="1">IF(ISERROR(INDIRECT($B52&amp;"!$D2")),"",INDIRECT($B52&amp;"!$D2"))</f>
        <v>0</v>
      </c>
      <c r="E52" s="307" cm="1">
        <f t="array" aca="1" ref="E52" ca="1">IF(ISERROR(INDIRECT($B52&amp;"!$D3")),"",INDIRECT($B52&amp;"!$D3"))</f>
        <v>0</v>
      </c>
      <c r="F52" s="344" t="str">
        <f t="shared" si="2"/>
        <v>Link to SE_2535</v>
      </c>
      <c r="G52" s="308" t="str" cm="1">
        <f t="array" aca="1" ref="G52" ca="1">IF(ISERROR(INDIRECT($B52&amp;"!$I1")),"",INDIRECT($B52&amp;"!$I1"))</f>
        <v>Unassisted</v>
      </c>
      <c r="H52" s="305" t="str" cm="1">
        <f t="array" aca="1" ref="H52" ca="1">IF($G52="Unassisted","",IF(INDIRECT($B52&amp;"!$O$15")="Yes","Open",IF(OR(INDIRECT($B52&amp;"!$O$15")="No",NOT(ISBLANK(INDIRECT($B52&amp;"!$I$15")))),"Closed",IF(OR(INDIRECT($B52&amp;"!$O$15")="Select option",ISBLANK(INDIRECT($B52&amp;"!$O$15"))),"Open",""))))</f>
        <v/>
      </c>
      <c r="I52" s="148" t="str" cm="1">
        <f t="array" aca="1" ref="I52" ca="1">IF(ISERROR(INDIRECT($B52&amp;"!$L$2")),"",INDIRECT($B52&amp;"!$L$2"))</f>
        <v>First complete Stocktake</v>
      </c>
      <c r="J52" s="46" t="str" cm="1">
        <f t="array" aca="1" ref="J52" ca="1">IF(ISERROR(INDIRECT($B52&amp;"!M$2")),"",INDIRECT($B52&amp;"!M$2"))</f>
        <v>First complete Stocktake</v>
      </c>
      <c r="K52" s="46" t="str" cm="1">
        <f t="array" aca="1" ref="K52" ca="1">IF(ISERROR(INDIRECT($B52&amp;"!N$2")),"",INDIRECT($B52&amp;"!N$2"))</f>
        <v>First complete Stocktake</v>
      </c>
      <c r="L52" s="46" t="str" cm="1">
        <f t="array" aca="1" ref="L52" ca="1">IF(ISERROR(INDIRECT($B52&amp;"!O$2")),"",INDIRECT($B52&amp;"!O$2"))</f>
        <v>First complete Stocktake</v>
      </c>
      <c r="M52" s="46" t="str" cm="1">
        <f t="array" aca="1" ref="M52" ca="1">IF(ISERROR(INDIRECT($B52&amp;"!P$2")),"",INDIRECT($B52&amp;"!P$2"))</f>
        <v>First complete Stocktake</v>
      </c>
      <c r="N52" s="46" t="str" cm="1">
        <f t="array" aca="1" ref="N52" ca="1">IF(ISERROR(INDIRECT($B52&amp;"!Q$2")),"",INDIRECT($B52&amp;"!Q$2"))</f>
        <v>First complete Stocktake</v>
      </c>
      <c r="O52" s="46"/>
      <c r="P52" s="46"/>
      <c r="Q52" s="46"/>
      <c r="R52" s="46"/>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row>
    <row r="53" spans="1:107" x14ac:dyDescent="0.3">
      <c r="A53" s="12"/>
      <c r="B53" s="302" t="s">
        <v>1179</v>
      </c>
      <c r="C53" s="307" cm="1">
        <f t="array" aca="1" ref="C53" ca="1">IF(ISERROR(INDIRECT($B53&amp;"!$C15")),"",INDIRECT($B53&amp;"!$C15"))</f>
        <v>0</v>
      </c>
      <c r="D53" s="307" cm="1">
        <f t="array" aca="1" ref="D53" ca="1">IF(ISERROR(INDIRECT($B53&amp;"!$D2")),"",INDIRECT($B53&amp;"!$D2"))</f>
        <v>0</v>
      </c>
      <c r="E53" s="307" cm="1">
        <f t="array" aca="1" ref="E53" ca="1">IF(ISERROR(INDIRECT($B53&amp;"!$D3")),"",INDIRECT($B53&amp;"!$D3"))</f>
        <v>0</v>
      </c>
      <c r="F53" s="344" t="str">
        <f t="shared" si="2"/>
        <v>Link to SE_2536</v>
      </c>
      <c r="G53" s="308" t="str" cm="1">
        <f t="array" aca="1" ref="G53" ca="1">IF(ISERROR(INDIRECT($B53&amp;"!$I1")),"",INDIRECT($B53&amp;"!$I1"))</f>
        <v>Unassisted</v>
      </c>
      <c r="H53" s="305" t="str" cm="1">
        <f t="array" aca="1" ref="H53" ca="1">IF($G53="Unassisted","",IF(INDIRECT($B53&amp;"!$O$15")="Yes","Open",IF(OR(INDIRECT($B53&amp;"!$O$15")="No",NOT(ISBLANK(INDIRECT($B53&amp;"!$I$15")))),"Closed",IF(OR(INDIRECT($B53&amp;"!$O$15")="Select option",ISBLANK(INDIRECT($B53&amp;"!$O$15"))),"Open",""))))</f>
        <v/>
      </c>
      <c r="I53" s="148" t="str" cm="1">
        <f t="array" aca="1" ref="I53" ca="1">IF(ISERROR(INDIRECT($B53&amp;"!$L$2")),"",INDIRECT($B53&amp;"!$L$2"))</f>
        <v>First complete Stocktake</v>
      </c>
      <c r="J53" s="46" t="str" cm="1">
        <f t="array" aca="1" ref="J53" ca="1">IF(ISERROR(INDIRECT($B53&amp;"!M$2")),"",INDIRECT($B53&amp;"!M$2"))</f>
        <v>First complete Stocktake</v>
      </c>
      <c r="K53" s="46" t="str" cm="1">
        <f t="array" aca="1" ref="K53" ca="1">IF(ISERROR(INDIRECT($B53&amp;"!N$2")),"",INDIRECT($B53&amp;"!N$2"))</f>
        <v>First complete Stocktake</v>
      </c>
      <c r="L53" s="46" t="str" cm="1">
        <f t="array" aca="1" ref="L53" ca="1">IF(ISERROR(INDIRECT($B53&amp;"!O$2")),"",INDIRECT($B53&amp;"!O$2"))</f>
        <v>First complete Stocktake</v>
      </c>
      <c r="M53" s="46" t="str" cm="1">
        <f t="array" aca="1" ref="M53" ca="1">IF(ISERROR(INDIRECT($B53&amp;"!P$2")),"",INDIRECT($B53&amp;"!P$2"))</f>
        <v>First complete Stocktake</v>
      </c>
      <c r="N53" s="46" t="str" cm="1">
        <f t="array" aca="1" ref="N53" ca="1">IF(ISERROR(INDIRECT($B53&amp;"!Q$2")),"",INDIRECT($B53&amp;"!Q$2"))</f>
        <v>First complete Stocktake</v>
      </c>
      <c r="O53" s="46"/>
      <c r="P53" s="46"/>
      <c r="Q53" s="46"/>
      <c r="R53" s="46"/>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row>
    <row r="54" spans="1:107" x14ac:dyDescent="0.3">
      <c r="A54" s="12"/>
      <c r="B54" s="302" t="s">
        <v>1180</v>
      </c>
      <c r="C54" s="307" cm="1">
        <f t="array" aca="1" ref="C54" ca="1">IF(ISERROR(INDIRECT($B54&amp;"!$C15")),"",INDIRECT($B54&amp;"!$C15"))</f>
        <v>0</v>
      </c>
      <c r="D54" s="307" cm="1">
        <f t="array" aca="1" ref="D54" ca="1">IF(ISERROR(INDIRECT($B54&amp;"!$D2")),"",INDIRECT($B54&amp;"!$D2"))</f>
        <v>0</v>
      </c>
      <c r="E54" s="307" cm="1">
        <f t="array" aca="1" ref="E54" ca="1">IF(ISERROR(INDIRECT($B54&amp;"!$D3")),"",INDIRECT($B54&amp;"!$D3"))</f>
        <v>0</v>
      </c>
      <c r="F54" s="344" t="str">
        <f t="shared" si="2"/>
        <v>Link to SE_2537</v>
      </c>
      <c r="G54" s="308" t="str" cm="1">
        <f t="array" aca="1" ref="G54" ca="1">IF(ISERROR(INDIRECT($B54&amp;"!$I1")),"",INDIRECT($B54&amp;"!$I1"))</f>
        <v>Unassisted</v>
      </c>
      <c r="H54" s="305" t="str" cm="1">
        <f t="array" aca="1" ref="H54" ca="1">IF($G54="Unassisted","",IF(INDIRECT($B54&amp;"!$O$15")="Yes","Open",IF(OR(INDIRECT($B54&amp;"!$O$15")="No",NOT(ISBLANK(INDIRECT($B54&amp;"!$I$15")))),"Closed",IF(OR(INDIRECT($B54&amp;"!$O$15")="Select option",ISBLANK(INDIRECT($B54&amp;"!$O$15"))),"Open",""))))</f>
        <v/>
      </c>
      <c r="I54" s="148" t="str" cm="1">
        <f t="array" aca="1" ref="I54" ca="1">IF(ISERROR(INDIRECT($B54&amp;"!$L$2")),"",INDIRECT($B54&amp;"!$L$2"))</f>
        <v>First complete Stocktake</v>
      </c>
      <c r="J54" s="46" t="str" cm="1">
        <f t="array" aca="1" ref="J54" ca="1">IF(ISERROR(INDIRECT($B54&amp;"!M$2")),"",INDIRECT($B54&amp;"!M$2"))</f>
        <v>First complete Stocktake</v>
      </c>
      <c r="K54" s="46" t="str" cm="1">
        <f t="array" aca="1" ref="K54" ca="1">IF(ISERROR(INDIRECT($B54&amp;"!N$2")),"",INDIRECT($B54&amp;"!N$2"))</f>
        <v>First complete Stocktake</v>
      </c>
      <c r="L54" s="46" t="str" cm="1">
        <f t="array" aca="1" ref="L54" ca="1">IF(ISERROR(INDIRECT($B54&amp;"!O$2")),"",INDIRECT($B54&amp;"!O$2"))</f>
        <v>First complete Stocktake</v>
      </c>
      <c r="M54" s="46" t="str" cm="1">
        <f t="array" aca="1" ref="M54" ca="1">IF(ISERROR(INDIRECT($B54&amp;"!P$2")),"",INDIRECT($B54&amp;"!P$2"))</f>
        <v>First complete Stocktake</v>
      </c>
      <c r="N54" s="46" t="str" cm="1">
        <f t="array" aca="1" ref="N54" ca="1">IF(ISERROR(INDIRECT($B54&amp;"!Q$2")),"",INDIRECT($B54&amp;"!Q$2"))</f>
        <v>First complete Stocktake</v>
      </c>
      <c r="O54" s="46"/>
      <c r="P54" s="46"/>
      <c r="Q54" s="46"/>
      <c r="R54" s="46"/>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row>
    <row r="55" spans="1:107" x14ac:dyDescent="0.3">
      <c r="A55" s="12"/>
      <c r="B55" s="302" t="s">
        <v>1181</v>
      </c>
      <c r="C55" s="307" cm="1">
        <f t="array" aca="1" ref="C55" ca="1">IF(ISERROR(INDIRECT($B55&amp;"!$C15")),"",INDIRECT($B55&amp;"!$C15"))</f>
        <v>0</v>
      </c>
      <c r="D55" s="307" cm="1">
        <f t="array" aca="1" ref="D55" ca="1">IF(ISERROR(INDIRECT($B55&amp;"!$D2")),"",INDIRECT($B55&amp;"!$D2"))</f>
        <v>0</v>
      </c>
      <c r="E55" s="307" cm="1">
        <f t="array" aca="1" ref="E55" ca="1">IF(ISERROR(INDIRECT($B55&amp;"!$D3")),"",INDIRECT($B55&amp;"!$D3"))</f>
        <v>0</v>
      </c>
      <c r="F55" s="344" t="str">
        <f t="shared" si="2"/>
        <v>Link to SE_2538</v>
      </c>
      <c r="G55" s="308" t="str" cm="1">
        <f t="array" aca="1" ref="G55" ca="1">IF(ISERROR(INDIRECT($B55&amp;"!$I1")),"",INDIRECT($B55&amp;"!$I1"))</f>
        <v>Unassisted</v>
      </c>
      <c r="H55" s="305" t="str" cm="1">
        <f t="array" aca="1" ref="H55" ca="1">IF($G55="Unassisted","",IF(INDIRECT($B55&amp;"!$O$15")="Yes","Open",IF(OR(INDIRECT($B55&amp;"!$O$15")="No",NOT(ISBLANK(INDIRECT($B55&amp;"!$I$15")))),"Closed",IF(OR(INDIRECT($B55&amp;"!$O$15")="Select option",ISBLANK(INDIRECT($B55&amp;"!$O$15"))),"Open",""))))</f>
        <v/>
      </c>
      <c r="I55" s="148" t="str" cm="1">
        <f t="array" aca="1" ref="I55" ca="1">IF(ISERROR(INDIRECT($B55&amp;"!$L$2")),"",INDIRECT($B55&amp;"!$L$2"))</f>
        <v>First complete Stocktake</v>
      </c>
      <c r="J55" s="46" t="str" cm="1">
        <f t="array" aca="1" ref="J55" ca="1">IF(ISERROR(INDIRECT($B55&amp;"!M$2")),"",INDIRECT($B55&amp;"!M$2"))</f>
        <v>First complete Stocktake</v>
      </c>
      <c r="K55" s="46" t="str" cm="1">
        <f t="array" aca="1" ref="K55" ca="1">IF(ISERROR(INDIRECT($B55&amp;"!N$2")),"",INDIRECT($B55&amp;"!N$2"))</f>
        <v>First complete Stocktake</v>
      </c>
      <c r="L55" s="46" t="str" cm="1">
        <f t="array" aca="1" ref="L55" ca="1">IF(ISERROR(INDIRECT($B55&amp;"!O$2")),"",INDIRECT($B55&amp;"!O$2"))</f>
        <v>First complete Stocktake</v>
      </c>
      <c r="M55" s="46" t="str" cm="1">
        <f t="array" aca="1" ref="M55" ca="1">IF(ISERROR(INDIRECT($B55&amp;"!P$2")),"",INDIRECT($B55&amp;"!P$2"))</f>
        <v>First complete Stocktake</v>
      </c>
      <c r="N55" s="46" t="str" cm="1">
        <f t="array" aca="1" ref="N55" ca="1">IF(ISERROR(INDIRECT($B55&amp;"!Q$2")),"",INDIRECT($B55&amp;"!Q$2"))</f>
        <v>First complete Stocktake</v>
      </c>
      <c r="O55" s="46"/>
      <c r="P55" s="46"/>
      <c r="Q55" s="46"/>
      <c r="R55" s="46"/>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row>
    <row r="56" spans="1:107" x14ac:dyDescent="0.3">
      <c r="A56" s="12"/>
      <c r="B56" s="302" t="s">
        <v>1182</v>
      </c>
      <c r="C56" s="307" cm="1">
        <f t="array" aca="1" ref="C56" ca="1">IF(ISERROR(INDIRECT($B56&amp;"!$C15")),"",INDIRECT($B56&amp;"!$C15"))</f>
        <v>0</v>
      </c>
      <c r="D56" s="307" cm="1">
        <f t="array" aca="1" ref="D56" ca="1">IF(ISERROR(INDIRECT($B56&amp;"!$D2")),"",INDIRECT($B56&amp;"!$D2"))</f>
        <v>0</v>
      </c>
      <c r="E56" s="307" cm="1">
        <f t="array" aca="1" ref="E56" ca="1">IF(ISERROR(INDIRECT($B56&amp;"!$D3")),"",INDIRECT($B56&amp;"!$D3"))</f>
        <v>0</v>
      </c>
      <c r="F56" s="344" t="str">
        <f t="shared" si="2"/>
        <v>Link to SE_2539</v>
      </c>
      <c r="G56" s="308" t="str" cm="1">
        <f t="array" aca="1" ref="G56" ca="1">IF(ISERROR(INDIRECT($B56&amp;"!$I1")),"",INDIRECT($B56&amp;"!$I1"))</f>
        <v>Unassisted</v>
      </c>
      <c r="H56" s="305" t="str" cm="1">
        <f t="array" aca="1" ref="H56" ca="1">IF($G56="Unassisted","",IF(INDIRECT($B56&amp;"!$O$15")="Yes","Open",IF(OR(INDIRECT($B56&amp;"!$O$15")="No",NOT(ISBLANK(INDIRECT($B56&amp;"!$I$15")))),"Closed",IF(OR(INDIRECT($B56&amp;"!$O$15")="Select option",ISBLANK(INDIRECT($B56&amp;"!$O$15"))),"Open",""))))</f>
        <v/>
      </c>
      <c r="I56" s="148" t="str" cm="1">
        <f t="array" aca="1" ref="I56" ca="1">IF(ISERROR(INDIRECT($B56&amp;"!$L$2")),"",INDIRECT($B56&amp;"!$L$2"))</f>
        <v>First complete Stocktake</v>
      </c>
      <c r="J56" s="46" t="str" cm="1">
        <f t="array" aca="1" ref="J56" ca="1">IF(ISERROR(INDIRECT($B56&amp;"!M$2")),"",INDIRECT($B56&amp;"!M$2"))</f>
        <v>First complete Stocktake</v>
      </c>
      <c r="K56" s="46" t="str" cm="1">
        <f t="array" aca="1" ref="K56" ca="1">IF(ISERROR(INDIRECT($B56&amp;"!N$2")),"",INDIRECT($B56&amp;"!N$2"))</f>
        <v>First complete Stocktake</v>
      </c>
      <c r="L56" s="46" t="str" cm="1">
        <f t="array" aca="1" ref="L56" ca="1">IF(ISERROR(INDIRECT($B56&amp;"!O$2")),"",INDIRECT($B56&amp;"!O$2"))</f>
        <v>First complete Stocktake</v>
      </c>
      <c r="M56" s="46" t="str" cm="1">
        <f t="array" aca="1" ref="M56" ca="1">IF(ISERROR(INDIRECT($B56&amp;"!P$2")),"",INDIRECT($B56&amp;"!P$2"))</f>
        <v>First complete Stocktake</v>
      </c>
      <c r="N56" s="46" t="str" cm="1">
        <f t="array" aca="1" ref="N56" ca="1">IF(ISERROR(INDIRECT($B56&amp;"!Q$2")),"",INDIRECT($B56&amp;"!Q$2"))</f>
        <v>First complete Stocktake</v>
      </c>
      <c r="O56" s="46"/>
      <c r="P56" s="46"/>
      <c r="Q56" s="46"/>
      <c r="R56" s="46"/>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row>
    <row r="57" spans="1:107" x14ac:dyDescent="0.3">
      <c r="A57" s="12"/>
      <c r="B57" s="302" t="s">
        <v>1183</v>
      </c>
      <c r="C57" s="307" cm="1">
        <f t="array" aca="1" ref="C57" ca="1">IF(ISERROR(INDIRECT($B57&amp;"!$C15")),"",INDIRECT($B57&amp;"!$C15"))</f>
        <v>0</v>
      </c>
      <c r="D57" s="307" cm="1">
        <f t="array" aca="1" ref="D57" ca="1">IF(ISERROR(INDIRECT($B57&amp;"!$D2")),"",INDIRECT($B57&amp;"!$D2"))</f>
        <v>0</v>
      </c>
      <c r="E57" s="307" cm="1">
        <f t="array" aca="1" ref="E57" ca="1">IF(ISERROR(INDIRECT($B57&amp;"!$D3")),"",INDIRECT($B57&amp;"!$D3"))</f>
        <v>0</v>
      </c>
      <c r="F57" s="344" t="str">
        <f t="shared" si="2"/>
        <v>Link to SE_2540</v>
      </c>
      <c r="G57" s="308" t="str" cm="1">
        <f t="array" aca="1" ref="G57" ca="1">IF(ISERROR(INDIRECT($B57&amp;"!$I1")),"",INDIRECT($B57&amp;"!$I1"))</f>
        <v>Unassisted</v>
      </c>
      <c r="H57" s="305" t="str" cm="1">
        <f t="array" aca="1" ref="H57" ca="1">IF($G57="Unassisted","",IF(INDIRECT($B57&amp;"!$O$15")="Yes","Open",IF(OR(INDIRECT($B57&amp;"!$O$15")="No",NOT(ISBLANK(INDIRECT($B57&amp;"!$I$15")))),"Closed",IF(OR(INDIRECT($B57&amp;"!$O$15")="Select option",ISBLANK(INDIRECT($B57&amp;"!$O$15"))),"Open",""))))</f>
        <v/>
      </c>
      <c r="I57" s="148" t="str" cm="1">
        <f t="array" aca="1" ref="I57" ca="1">IF(ISERROR(INDIRECT($B57&amp;"!$L$2")),"",INDIRECT($B57&amp;"!$L$2"))</f>
        <v>First complete Stocktake</v>
      </c>
      <c r="J57" s="46" t="str" cm="1">
        <f t="array" aca="1" ref="J57" ca="1">IF(ISERROR(INDIRECT($B57&amp;"!M$2")),"",INDIRECT($B57&amp;"!M$2"))</f>
        <v>First complete Stocktake</v>
      </c>
      <c r="K57" s="46" t="str" cm="1">
        <f t="array" aca="1" ref="K57" ca="1">IF(ISERROR(INDIRECT($B57&amp;"!N$2")),"",INDIRECT($B57&amp;"!N$2"))</f>
        <v>First complete Stocktake</v>
      </c>
      <c r="L57" s="46" t="str" cm="1">
        <f t="array" aca="1" ref="L57" ca="1">IF(ISERROR(INDIRECT($B57&amp;"!O$2")),"",INDIRECT($B57&amp;"!O$2"))</f>
        <v>First complete Stocktake</v>
      </c>
      <c r="M57" s="46" t="str" cm="1">
        <f t="array" aca="1" ref="M57" ca="1">IF(ISERROR(INDIRECT($B57&amp;"!P$2")),"",INDIRECT($B57&amp;"!P$2"))</f>
        <v>First complete Stocktake</v>
      </c>
      <c r="N57" s="46" t="str" cm="1">
        <f t="array" aca="1" ref="N57" ca="1">IF(ISERROR(INDIRECT($B57&amp;"!Q$2")),"",INDIRECT($B57&amp;"!Q$2"))</f>
        <v>First complete Stocktake</v>
      </c>
      <c r="O57" s="46"/>
      <c r="P57" s="46"/>
      <c r="Q57" s="46"/>
      <c r="R57" s="46"/>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row>
    <row r="58" spans="1:107" x14ac:dyDescent="0.3">
      <c r="A58" s="12"/>
      <c r="B58" s="302" t="s">
        <v>1184</v>
      </c>
      <c r="C58" s="307" cm="1">
        <f t="array" aca="1" ref="C58" ca="1">IF(ISERROR(INDIRECT($B58&amp;"!$C15")),"",INDIRECT($B58&amp;"!$C15"))</f>
        <v>0</v>
      </c>
      <c r="D58" s="307" cm="1">
        <f t="array" aca="1" ref="D58" ca="1">IF(ISERROR(INDIRECT($B58&amp;"!$D2")),"",INDIRECT($B58&amp;"!$D2"))</f>
        <v>0</v>
      </c>
      <c r="E58" s="307" cm="1">
        <f t="array" aca="1" ref="E58" ca="1">IF(ISERROR(INDIRECT($B58&amp;"!$D3")),"",INDIRECT($B58&amp;"!$D3"))</f>
        <v>0</v>
      </c>
      <c r="F58" s="344" t="str">
        <f t="shared" si="2"/>
        <v>Link to SE_2541</v>
      </c>
      <c r="G58" s="308" t="str" cm="1">
        <f t="array" aca="1" ref="G58" ca="1">IF(ISERROR(INDIRECT($B58&amp;"!$I1")),"",INDIRECT($B58&amp;"!$I1"))</f>
        <v>Unassisted</v>
      </c>
      <c r="H58" s="305" t="str" cm="1">
        <f t="array" aca="1" ref="H58" ca="1">IF($G58="Unassisted","",IF(INDIRECT($B58&amp;"!$O$15")="Yes","Open",IF(OR(INDIRECT($B58&amp;"!$O$15")="No",NOT(ISBLANK(INDIRECT($B58&amp;"!$I$15")))),"Closed",IF(OR(INDIRECT($B58&amp;"!$O$15")="Select option",ISBLANK(INDIRECT($B58&amp;"!$O$15"))),"Open",""))))</f>
        <v/>
      </c>
      <c r="I58" s="148" t="str" cm="1">
        <f t="array" aca="1" ref="I58" ca="1">IF(ISERROR(INDIRECT($B58&amp;"!$L$2")),"",INDIRECT($B58&amp;"!$L$2"))</f>
        <v>First complete Stocktake</v>
      </c>
      <c r="J58" s="46" t="str" cm="1">
        <f t="array" aca="1" ref="J58" ca="1">IF(ISERROR(INDIRECT($B58&amp;"!M$2")),"",INDIRECT($B58&amp;"!M$2"))</f>
        <v>First complete Stocktake</v>
      </c>
      <c r="K58" s="46" t="str" cm="1">
        <f t="array" aca="1" ref="K58" ca="1">IF(ISERROR(INDIRECT($B58&amp;"!N$2")),"",INDIRECT($B58&amp;"!N$2"))</f>
        <v>First complete Stocktake</v>
      </c>
      <c r="L58" s="46" t="str" cm="1">
        <f t="array" aca="1" ref="L58" ca="1">IF(ISERROR(INDIRECT($B58&amp;"!O$2")),"",INDIRECT($B58&amp;"!O$2"))</f>
        <v>First complete Stocktake</v>
      </c>
      <c r="M58" s="46" t="str" cm="1">
        <f t="array" aca="1" ref="M58" ca="1">IF(ISERROR(INDIRECT($B58&amp;"!P$2")),"",INDIRECT($B58&amp;"!P$2"))</f>
        <v>First complete Stocktake</v>
      </c>
      <c r="N58" s="46" t="str" cm="1">
        <f t="array" aca="1" ref="N58" ca="1">IF(ISERROR(INDIRECT($B58&amp;"!Q$2")),"",INDIRECT($B58&amp;"!Q$2"))</f>
        <v>First complete Stocktake</v>
      </c>
      <c r="O58" s="46"/>
      <c r="P58" s="46"/>
      <c r="Q58" s="46"/>
      <c r="R58" s="46"/>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row>
    <row r="59" spans="1:107" x14ac:dyDescent="0.3">
      <c r="A59" s="12"/>
      <c r="B59" s="302" t="s">
        <v>1185</v>
      </c>
      <c r="C59" s="307" cm="1">
        <f t="array" aca="1" ref="C59" ca="1">IF(ISERROR(INDIRECT($B59&amp;"!$C15")),"",INDIRECT($B59&amp;"!$C15"))</f>
        <v>0</v>
      </c>
      <c r="D59" s="307" cm="1">
        <f t="array" aca="1" ref="D59" ca="1">IF(ISERROR(INDIRECT($B59&amp;"!$D2")),"",INDIRECT($B59&amp;"!$D2"))</f>
        <v>0</v>
      </c>
      <c r="E59" s="307" cm="1">
        <f t="array" aca="1" ref="E59" ca="1">IF(ISERROR(INDIRECT($B59&amp;"!$D3")),"",INDIRECT($B59&amp;"!$D3"))</f>
        <v>0</v>
      </c>
      <c r="F59" s="344" t="str">
        <f t="shared" si="2"/>
        <v>Link to SE_2542</v>
      </c>
      <c r="G59" s="308" t="str" cm="1">
        <f t="array" aca="1" ref="G59" ca="1">IF(ISERROR(INDIRECT($B59&amp;"!$I1")),"",INDIRECT($B59&amp;"!$I1"))</f>
        <v>Unassisted</v>
      </c>
      <c r="H59" s="305" t="str" cm="1">
        <f t="array" aca="1" ref="H59" ca="1">IF($G59="Unassisted","",IF(INDIRECT($B59&amp;"!$O$15")="Yes","Open",IF(OR(INDIRECT($B59&amp;"!$O$15")="No",NOT(ISBLANK(INDIRECT($B59&amp;"!$I$15")))),"Closed",IF(OR(INDIRECT($B59&amp;"!$O$15")="Select option",ISBLANK(INDIRECT($B59&amp;"!$O$15"))),"Open",""))))</f>
        <v/>
      </c>
      <c r="I59" s="148" t="str" cm="1">
        <f t="array" aca="1" ref="I59" ca="1">IF(ISERROR(INDIRECT($B59&amp;"!$L$2")),"",INDIRECT($B59&amp;"!$L$2"))</f>
        <v>First complete Stocktake</v>
      </c>
      <c r="J59" s="46" t="str" cm="1">
        <f t="array" aca="1" ref="J59" ca="1">IF(ISERROR(INDIRECT($B59&amp;"!M$2")),"",INDIRECT($B59&amp;"!M$2"))</f>
        <v>First complete Stocktake</v>
      </c>
      <c r="K59" s="46" t="str" cm="1">
        <f t="array" aca="1" ref="K59" ca="1">IF(ISERROR(INDIRECT($B59&amp;"!N$2")),"",INDIRECT($B59&amp;"!N$2"))</f>
        <v>First complete Stocktake</v>
      </c>
      <c r="L59" s="46" t="str" cm="1">
        <f t="array" aca="1" ref="L59" ca="1">IF(ISERROR(INDIRECT($B59&amp;"!O$2")),"",INDIRECT($B59&amp;"!O$2"))</f>
        <v>First complete Stocktake</v>
      </c>
      <c r="M59" s="46" t="str" cm="1">
        <f t="array" aca="1" ref="M59" ca="1">IF(ISERROR(INDIRECT($B59&amp;"!P$2")),"",INDIRECT($B59&amp;"!P$2"))</f>
        <v>First complete Stocktake</v>
      </c>
      <c r="N59" s="46" t="str" cm="1">
        <f t="array" aca="1" ref="N59" ca="1">IF(ISERROR(INDIRECT($B59&amp;"!Q$2")),"",INDIRECT($B59&amp;"!Q$2"))</f>
        <v>First complete Stocktake</v>
      </c>
      <c r="O59" s="46"/>
      <c r="P59" s="46"/>
      <c r="Q59" s="46"/>
      <c r="R59" s="46"/>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row>
    <row r="60" spans="1:107" x14ac:dyDescent="0.3">
      <c r="A60" s="12"/>
      <c r="B60" s="302" t="s">
        <v>1186</v>
      </c>
      <c r="C60" s="307" cm="1">
        <f t="array" aca="1" ref="C60" ca="1">IF(ISERROR(INDIRECT($B60&amp;"!$C15")),"",INDIRECT($B60&amp;"!$C15"))</f>
        <v>0</v>
      </c>
      <c r="D60" s="307" cm="1">
        <f t="array" aca="1" ref="D60" ca="1">IF(ISERROR(INDIRECT($B60&amp;"!$D2")),"",INDIRECT($B60&amp;"!$D2"))</f>
        <v>0</v>
      </c>
      <c r="E60" s="307" cm="1">
        <f t="array" aca="1" ref="E60" ca="1">IF(ISERROR(INDIRECT($B60&amp;"!$D3")),"",INDIRECT($B60&amp;"!$D3"))</f>
        <v>0</v>
      </c>
      <c r="F60" s="344" t="str">
        <f t="shared" si="2"/>
        <v>Link to SE_2543</v>
      </c>
      <c r="G60" s="308" t="str" cm="1">
        <f t="array" aca="1" ref="G60" ca="1">IF(ISERROR(INDIRECT($B60&amp;"!$I1")),"",INDIRECT($B60&amp;"!$I1"))</f>
        <v>Unassisted</v>
      </c>
      <c r="H60" s="305" t="str" cm="1">
        <f t="array" aca="1" ref="H60" ca="1">IF($G60="Unassisted","",IF(INDIRECT($B60&amp;"!$O$15")="Yes","Open",IF(OR(INDIRECT($B60&amp;"!$O$15")="No",NOT(ISBLANK(INDIRECT($B60&amp;"!$I$15")))),"Closed",IF(OR(INDIRECT($B60&amp;"!$O$15")="Select option",ISBLANK(INDIRECT($B60&amp;"!$O$15"))),"Open",""))))</f>
        <v/>
      </c>
      <c r="I60" s="148" t="str" cm="1">
        <f t="array" aca="1" ref="I60" ca="1">IF(ISERROR(INDIRECT($B60&amp;"!$L$2")),"",INDIRECT($B60&amp;"!$L$2"))</f>
        <v>First complete Stocktake</v>
      </c>
      <c r="J60" s="46" t="str" cm="1">
        <f t="array" aca="1" ref="J60" ca="1">IF(ISERROR(INDIRECT($B60&amp;"!M$2")),"",INDIRECT($B60&amp;"!M$2"))</f>
        <v>First complete Stocktake</v>
      </c>
      <c r="K60" s="46" t="str" cm="1">
        <f t="array" aca="1" ref="K60" ca="1">IF(ISERROR(INDIRECT($B60&amp;"!N$2")),"",INDIRECT($B60&amp;"!N$2"))</f>
        <v>First complete Stocktake</v>
      </c>
      <c r="L60" s="46" t="str" cm="1">
        <f t="array" aca="1" ref="L60" ca="1">IF(ISERROR(INDIRECT($B60&amp;"!O$2")),"",INDIRECT($B60&amp;"!O$2"))</f>
        <v>First complete Stocktake</v>
      </c>
      <c r="M60" s="46" t="str" cm="1">
        <f t="array" aca="1" ref="M60" ca="1">IF(ISERROR(INDIRECT($B60&amp;"!P$2")),"",INDIRECT($B60&amp;"!P$2"))</f>
        <v>First complete Stocktake</v>
      </c>
      <c r="N60" s="46" t="str" cm="1">
        <f t="array" aca="1" ref="N60" ca="1">IF(ISERROR(INDIRECT($B60&amp;"!Q$2")),"",INDIRECT($B60&amp;"!Q$2"))</f>
        <v>First complete Stocktake</v>
      </c>
      <c r="O60" s="46"/>
      <c r="P60" s="46"/>
      <c r="Q60" s="46"/>
      <c r="R60" s="46"/>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row>
    <row r="61" spans="1:107" x14ac:dyDescent="0.3">
      <c r="A61" s="12"/>
      <c r="B61" s="302" t="s">
        <v>1187</v>
      </c>
      <c r="C61" s="307" cm="1">
        <f t="array" aca="1" ref="C61" ca="1">IF(ISERROR(INDIRECT($B61&amp;"!$C15")),"",INDIRECT($B61&amp;"!$C15"))</f>
        <v>0</v>
      </c>
      <c r="D61" s="307" cm="1">
        <f t="array" aca="1" ref="D61" ca="1">IF(ISERROR(INDIRECT($B61&amp;"!$D2")),"",INDIRECT($B61&amp;"!$D2"))</f>
        <v>0</v>
      </c>
      <c r="E61" s="307" cm="1">
        <f t="array" aca="1" ref="E61" ca="1">IF(ISERROR(INDIRECT($B61&amp;"!$D3")),"",INDIRECT($B61&amp;"!$D3"))</f>
        <v>0</v>
      </c>
      <c r="F61" s="344" t="str">
        <f t="shared" si="2"/>
        <v>Link to SE_2544</v>
      </c>
      <c r="G61" s="308" t="str" cm="1">
        <f t="array" aca="1" ref="G61" ca="1">IF(ISERROR(INDIRECT($B61&amp;"!$I1")),"",INDIRECT($B61&amp;"!$I1"))</f>
        <v>Unassisted</v>
      </c>
      <c r="H61" s="305" t="str" cm="1">
        <f t="array" aca="1" ref="H61" ca="1">IF($G61="Unassisted","",IF(INDIRECT($B61&amp;"!$O$15")="Yes","Open",IF(OR(INDIRECT($B61&amp;"!$O$15")="No",NOT(ISBLANK(INDIRECT($B61&amp;"!$I$15")))),"Closed",IF(OR(INDIRECT($B61&amp;"!$O$15")="Select option",ISBLANK(INDIRECT($B61&amp;"!$O$15"))),"Open",""))))</f>
        <v/>
      </c>
      <c r="I61" s="148" t="str" cm="1">
        <f t="array" aca="1" ref="I61" ca="1">IF(ISERROR(INDIRECT($B61&amp;"!$L$2")),"",INDIRECT($B61&amp;"!$L$2"))</f>
        <v>First complete Stocktake</v>
      </c>
      <c r="J61" s="46" t="str" cm="1">
        <f t="array" aca="1" ref="J61" ca="1">IF(ISERROR(INDIRECT($B61&amp;"!M$2")),"",INDIRECT($B61&amp;"!M$2"))</f>
        <v>First complete Stocktake</v>
      </c>
      <c r="K61" s="46" t="str" cm="1">
        <f t="array" aca="1" ref="K61" ca="1">IF(ISERROR(INDIRECT($B61&amp;"!N$2")),"",INDIRECT($B61&amp;"!N$2"))</f>
        <v>First complete Stocktake</v>
      </c>
      <c r="L61" s="46" t="str" cm="1">
        <f t="array" aca="1" ref="L61" ca="1">IF(ISERROR(INDIRECT($B61&amp;"!O$2")),"",INDIRECT($B61&amp;"!O$2"))</f>
        <v>First complete Stocktake</v>
      </c>
      <c r="M61" s="46" t="str" cm="1">
        <f t="array" aca="1" ref="M61" ca="1">IF(ISERROR(INDIRECT($B61&amp;"!P$2")),"",INDIRECT($B61&amp;"!P$2"))</f>
        <v>First complete Stocktake</v>
      </c>
      <c r="N61" s="46" t="str" cm="1">
        <f t="array" aca="1" ref="N61" ca="1">IF(ISERROR(INDIRECT($B61&amp;"!Q$2")),"",INDIRECT($B61&amp;"!Q$2"))</f>
        <v>First complete Stocktake</v>
      </c>
      <c r="O61" s="46"/>
      <c r="P61" s="46"/>
      <c r="Q61" s="46"/>
      <c r="R61" s="46"/>
      <c r="S61" s="12"/>
      <c r="T61" s="12"/>
      <c r="U61" s="12"/>
      <c r="V61" s="12"/>
      <c r="W61" s="12"/>
      <c r="X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row>
    <row r="62" spans="1:107" x14ac:dyDescent="0.3">
      <c r="A62" s="12"/>
      <c r="B62" s="302" t="s">
        <v>1188</v>
      </c>
      <c r="C62" s="307" cm="1">
        <f t="array" aca="1" ref="C62" ca="1">IF(ISERROR(INDIRECT($B62&amp;"!$C15")),"",INDIRECT($B62&amp;"!$C15"))</f>
        <v>0</v>
      </c>
      <c r="D62" s="307" cm="1">
        <f t="array" aca="1" ref="D62" ca="1">IF(ISERROR(INDIRECT($B62&amp;"!$D2")),"",INDIRECT($B62&amp;"!$D2"))</f>
        <v>0</v>
      </c>
      <c r="E62" s="307" cm="1">
        <f t="array" aca="1" ref="E62" ca="1">IF(ISERROR(INDIRECT($B62&amp;"!$D3")),"",INDIRECT($B62&amp;"!$D3"))</f>
        <v>0</v>
      </c>
      <c r="F62" s="344" t="str">
        <f t="shared" si="2"/>
        <v>Link to SE_2545</v>
      </c>
      <c r="G62" s="308" t="str" cm="1">
        <f t="array" aca="1" ref="G62" ca="1">IF(ISERROR(INDIRECT($B62&amp;"!$I1")),"",INDIRECT($B62&amp;"!$I1"))</f>
        <v>Unassisted</v>
      </c>
      <c r="H62" s="305" t="str" cm="1">
        <f t="array" aca="1" ref="H62" ca="1">IF($G62="Unassisted","",IF(INDIRECT($B62&amp;"!$O$15")="Yes","Open",IF(OR(INDIRECT($B62&amp;"!$O$15")="No",NOT(ISBLANK(INDIRECT($B62&amp;"!$I$15")))),"Closed",IF(OR(INDIRECT($B62&amp;"!$O$15")="Select option",ISBLANK(INDIRECT($B62&amp;"!$O$15"))),"Open",""))))</f>
        <v/>
      </c>
      <c r="I62" s="148" t="str" cm="1">
        <f t="array" aca="1" ref="I62" ca="1">IF(ISERROR(INDIRECT($B62&amp;"!$L$2")),"",INDIRECT($B62&amp;"!$L$2"))</f>
        <v>First complete Stocktake</v>
      </c>
      <c r="J62" s="46" t="str" cm="1">
        <f t="array" aca="1" ref="J62" ca="1">IF(ISERROR(INDIRECT($B62&amp;"!M$2")),"",INDIRECT($B62&amp;"!M$2"))</f>
        <v>First complete Stocktake</v>
      </c>
      <c r="K62" s="46" t="str" cm="1">
        <f t="array" aca="1" ref="K62" ca="1">IF(ISERROR(INDIRECT($B62&amp;"!N$2")),"",INDIRECT($B62&amp;"!N$2"))</f>
        <v>First complete Stocktake</v>
      </c>
      <c r="L62" s="46" t="str" cm="1">
        <f t="array" aca="1" ref="L62" ca="1">IF(ISERROR(INDIRECT($B62&amp;"!O$2")),"",INDIRECT($B62&amp;"!O$2"))</f>
        <v>First complete Stocktake</v>
      </c>
      <c r="M62" s="46" t="str" cm="1">
        <f t="array" aca="1" ref="M62" ca="1">IF(ISERROR(INDIRECT($B62&amp;"!P$2")),"",INDIRECT($B62&amp;"!P$2"))</f>
        <v>First complete Stocktake</v>
      </c>
      <c r="N62" s="46" t="str" cm="1">
        <f t="array" aca="1" ref="N62" ca="1">IF(ISERROR(INDIRECT($B62&amp;"!Q$2")),"",INDIRECT($B62&amp;"!Q$2"))</f>
        <v>First complete Stocktake</v>
      </c>
      <c r="O62" s="46"/>
      <c r="P62" s="46"/>
      <c r="Q62" s="46"/>
      <c r="R62" s="46"/>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row>
    <row r="63" spans="1:107" x14ac:dyDescent="0.3">
      <c r="A63" s="12"/>
      <c r="B63" s="302" t="s">
        <v>1189</v>
      </c>
      <c r="C63" s="307" cm="1">
        <f t="array" aca="1" ref="C63" ca="1">IF(ISERROR(INDIRECT($B63&amp;"!$C15")),"",INDIRECT($B63&amp;"!$C15"))</f>
        <v>0</v>
      </c>
      <c r="D63" s="307" cm="1">
        <f t="array" aca="1" ref="D63" ca="1">IF(ISERROR(INDIRECT($B63&amp;"!$D2")),"",INDIRECT($B63&amp;"!$D2"))</f>
        <v>0</v>
      </c>
      <c r="E63" s="307" cm="1">
        <f t="array" aca="1" ref="E63" ca="1">IF(ISERROR(INDIRECT($B63&amp;"!$D3")),"",INDIRECT($B63&amp;"!$D3"))</f>
        <v>0</v>
      </c>
      <c r="F63" s="344" t="str">
        <f t="shared" si="2"/>
        <v>Link to SE_2546</v>
      </c>
      <c r="G63" s="308" t="str" cm="1">
        <f t="array" aca="1" ref="G63" ca="1">IF(ISERROR(INDIRECT($B63&amp;"!$I1")),"",INDIRECT($B63&amp;"!$I1"))</f>
        <v>Unassisted</v>
      </c>
      <c r="H63" s="305" t="str" cm="1">
        <f t="array" aca="1" ref="H63" ca="1">IF($G63="Unassisted","",IF(INDIRECT($B63&amp;"!$O$15")="Yes","Open",IF(OR(INDIRECT($B63&amp;"!$O$15")="No",NOT(ISBLANK(INDIRECT($B63&amp;"!$I$15")))),"Closed",IF(OR(INDIRECT($B63&amp;"!$O$15")="Select option",ISBLANK(INDIRECT($B63&amp;"!$O$15"))),"Open",""))))</f>
        <v/>
      </c>
      <c r="I63" s="148" t="str" cm="1">
        <f t="array" aca="1" ref="I63" ca="1">IF(ISERROR(INDIRECT($B63&amp;"!$L$2")),"",INDIRECT($B63&amp;"!$L$2"))</f>
        <v>First complete Stocktake</v>
      </c>
      <c r="J63" s="46" t="str" cm="1">
        <f t="array" aca="1" ref="J63" ca="1">IF(ISERROR(INDIRECT($B63&amp;"!M$2")),"",INDIRECT($B63&amp;"!M$2"))</f>
        <v>First complete Stocktake</v>
      </c>
      <c r="K63" s="46" t="str" cm="1">
        <f t="array" aca="1" ref="K63" ca="1">IF(ISERROR(INDIRECT($B63&amp;"!N$2")),"",INDIRECT($B63&amp;"!N$2"))</f>
        <v>First complete Stocktake</v>
      </c>
      <c r="L63" s="46" t="str" cm="1">
        <f t="array" aca="1" ref="L63" ca="1">IF(ISERROR(INDIRECT($B63&amp;"!O$2")),"",INDIRECT($B63&amp;"!O$2"))</f>
        <v>First complete Stocktake</v>
      </c>
      <c r="M63" s="46" t="str" cm="1">
        <f t="array" aca="1" ref="M63" ca="1">IF(ISERROR(INDIRECT($B63&amp;"!P$2")),"",INDIRECT($B63&amp;"!P$2"))</f>
        <v>First complete Stocktake</v>
      </c>
      <c r="N63" s="46" t="str" cm="1">
        <f t="array" aca="1" ref="N63" ca="1">IF(ISERROR(INDIRECT($B63&amp;"!Q$2")),"",INDIRECT($B63&amp;"!Q$2"))</f>
        <v>First complete Stocktake</v>
      </c>
      <c r="O63" s="46"/>
      <c r="P63" s="46"/>
      <c r="Q63" s="46"/>
      <c r="R63" s="46"/>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row>
    <row r="64" spans="1:107" x14ac:dyDescent="0.3">
      <c r="A64" s="12"/>
      <c r="B64" s="302" t="s">
        <v>1190</v>
      </c>
      <c r="C64" s="307" cm="1">
        <f t="array" aca="1" ref="C64" ca="1">IF(ISERROR(INDIRECT($B64&amp;"!$C15")),"",INDIRECT($B64&amp;"!$C15"))</f>
        <v>0</v>
      </c>
      <c r="D64" s="307" cm="1">
        <f t="array" aca="1" ref="D64" ca="1">IF(ISERROR(INDIRECT($B64&amp;"!$D2")),"",INDIRECT($B64&amp;"!$D2"))</f>
        <v>0</v>
      </c>
      <c r="E64" s="307" cm="1">
        <f t="array" aca="1" ref="E64" ca="1">IF(ISERROR(INDIRECT($B64&amp;"!$D3")),"",INDIRECT($B64&amp;"!$D3"))</f>
        <v>0</v>
      </c>
      <c r="F64" s="344" t="str">
        <f t="shared" si="2"/>
        <v>Link to SE_2547</v>
      </c>
      <c r="G64" s="308" t="str" cm="1">
        <f t="array" aca="1" ref="G64" ca="1">IF(ISERROR(INDIRECT($B64&amp;"!$I1")),"",INDIRECT($B64&amp;"!$I1"))</f>
        <v>Unassisted</v>
      </c>
      <c r="H64" s="305" t="str" cm="1">
        <f t="array" aca="1" ref="H64" ca="1">IF($G64="Unassisted","",IF(INDIRECT($B64&amp;"!$O$15")="Yes","Open",IF(OR(INDIRECT($B64&amp;"!$O$15")="No",NOT(ISBLANK(INDIRECT($B64&amp;"!$I$15")))),"Closed",IF(OR(INDIRECT($B64&amp;"!$O$15")="Select option",ISBLANK(INDIRECT($B64&amp;"!$O$15"))),"Open",""))))</f>
        <v/>
      </c>
      <c r="I64" s="148" t="str" cm="1">
        <f t="array" aca="1" ref="I64" ca="1">IF(ISERROR(INDIRECT($B64&amp;"!$L$2")),"",INDIRECT($B64&amp;"!$L$2"))</f>
        <v>First complete Stocktake</v>
      </c>
      <c r="J64" s="46" t="str" cm="1">
        <f t="array" aca="1" ref="J64" ca="1">IF(ISERROR(INDIRECT($B64&amp;"!M$2")),"",INDIRECT($B64&amp;"!M$2"))</f>
        <v>First complete Stocktake</v>
      </c>
      <c r="K64" s="46" t="str" cm="1">
        <f t="array" aca="1" ref="K64" ca="1">IF(ISERROR(INDIRECT($B64&amp;"!N$2")),"",INDIRECT($B64&amp;"!N$2"))</f>
        <v>First complete Stocktake</v>
      </c>
      <c r="L64" s="46" t="str" cm="1">
        <f t="array" aca="1" ref="L64" ca="1">IF(ISERROR(INDIRECT($B64&amp;"!O$2")),"",INDIRECT($B64&amp;"!O$2"))</f>
        <v>First complete Stocktake</v>
      </c>
      <c r="M64" s="46" t="str" cm="1">
        <f t="array" aca="1" ref="M64" ca="1">IF(ISERROR(INDIRECT($B64&amp;"!P$2")),"",INDIRECT($B64&amp;"!P$2"))</f>
        <v>First complete Stocktake</v>
      </c>
      <c r="N64" s="46" t="str" cm="1">
        <f t="array" aca="1" ref="N64" ca="1">IF(ISERROR(INDIRECT($B64&amp;"!Q$2")),"",INDIRECT($B64&amp;"!Q$2"))</f>
        <v>First complete Stocktake</v>
      </c>
      <c r="O64" s="46"/>
      <c r="P64" s="46"/>
      <c r="Q64" s="46"/>
      <c r="R64" s="46"/>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row>
    <row r="65" spans="1:107" x14ac:dyDescent="0.3">
      <c r="A65" s="12"/>
      <c r="B65" s="302" t="s">
        <v>1191</v>
      </c>
      <c r="C65" s="307" cm="1">
        <f t="array" aca="1" ref="C65" ca="1">IF(ISERROR(INDIRECT($B65&amp;"!$C15")),"",INDIRECT($B65&amp;"!$C15"))</f>
        <v>0</v>
      </c>
      <c r="D65" s="307" cm="1">
        <f t="array" aca="1" ref="D65" ca="1">IF(ISERROR(INDIRECT($B65&amp;"!$D2")),"",INDIRECT($B65&amp;"!$D2"))</f>
        <v>0</v>
      </c>
      <c r="E65" s="307" cm="1">
        <f t="array" aca="1" ref="E65" ca="1">IF(ISERROR(INDIRECT($B65&amp;"!$D3")),"",INDIRECT($B65&amp;"!$D3"))</f>
        <v>0</v>
      </c>
      <c r="F65" s="344" t="str">
        <f t="shared" si="2"/>
        <v>Link to SE_2548</v>
      </c>
      <c r="G65" s="308" t="str" cm="1">
        <f t="array" aca="1" ref="G65" ca="1">IF(ISERROR(INDIRECT($B65&amp;"!$I1")),"",INDIRECT($B65&amp;"!$I1"))</f>
        <v>Unassisted</v>
      </c>
      <c r="H65" s="305" t="str" cm="1">
        <f t="array" aca="1" ref="H65" ca="1">IF($G65="Unassisted","",IF(INDIRECT($B65&amp;"!$O$15")="Yes","Open",IF(OR(INDIRECT($B65&amp;"!$O$15")="No",NOT(ISBLANK(INDIRECT($B65&amp;"!$I$15")))),"Closed",IF(OR(INDIRECT($B65&amp;"!$O$15")="Select option",ISBLANK(INDIRECT($B65&amp;"!$O$15"))),"Open",""))))</f>
        <v/>
      </c>
      <c r="I65" s="148" t="str" cm="1">
        <f t="array" aca="1" ref="I65" ca="1">IF(ISERROR(INDIRECT($B65&amp;"!$L$2")),"",INDIRECT($B65&amp;"!$L$2"))</f>
        <v>First complete Stocktake</v>
      </c>
      <c r="J65" s="46" t="str" cm="1">
        <f t="array" aca="1" ref="J65" ca="1">IF(ISERROR(INDIRECT($B65&amp;"!M$2")),"",INDIRECT($B65&amp;"!M$2"))</f>
        <v>First complete Stocktake</v>
      </c>
      <c r="K65" s="46" t="str" cm="1">
        <f t="array" aca="1" ref="K65" ca="1">IF(ISERROR(INDIRECT($B65&amp;"!N$2")),"",INDIRECT($B65&amp;"!N$2"))</f>
        <v>First complete Stocktake</v>
      </c>
      <c r="L65" s="46" t="str" cm="1">
        <f t="array" aca="1" ref="L65" ca="1">IF(ISERROR(INDIRECT($B65&amp;"!O$2")),"",INDIRECT($B65&amp;"!O$2"))</f>
        <v>First complete Stocktake</v>
      </c>
      <c r="M65" s="46" t="str" cm="1">
        <f t="array" aca="1" ref="M65" ca="1">IF(ISERROR(INDIRECT($B65&amp;"!P$2")),"",INDIRECT($B65&amp;"!P$2"))</f>
        <v>First complete Stocktake</v>
      </c>
      <c r="N65" s="46" t="str" cm="1">
        <f t="array" aca="1" ref="N65" ca="1">IF(ISERROR(INDIRECT($B65&amp;"!Q$2")),"",INDIRECT($B65&amp;"!Q$2"))</f>
        <v>First complete Stocktake</v>
      </c>
      <c r="O65" s="46"/>
      <c r="P65" s="46"/>
      <c r="Q65" s="46"/>
      <c r="R65" s="46"/>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row>
    <row r="66" spans="1:107" x14ac:dyDescent="0.3">
      <c r="A66" s="12"/>
      <c r="B66" s="302" t="s">
        <v>1192</v>
      </c>
      <c r="C66" s="307" cm="1">
        <f t="array" aca="1" ref="C66" ca="1">IF(ISERROR(INDIRECT($B66&amp;"!$C15")),"",INDIRECT($B66&amp;"!$C15"))</f>
        <v>0</v>
      </c>
      <c r="D66" s="307" cm="1">
        <f t="array" aca="1" ref="D66" ca="1">IF(ISERROR(INDIRECT($B66&amp;"!$D2")),"",INDIRECT($B66&amp;"!$D2"))</f>
        <v>0</v>
      </c>
      <c r="E66" s="307" cm="1">
        <f t="array" aca="1" ref="E66" ca="1">IF(ISERROR(INDIRECT($B66&amp;"!$D3")),"",INDIRECT($B66&amp;"!$D3"))</f>
        <v>0</v>
      </c>
      <c r="F66" s="344" t="str">
        <f t="shared" si="2"/>
        <v>Link to SE_2549</v>
      </c>
      <c r="G66" s="308" t="str" cm="1">
        <f t="array" aca="1" ref="G66" ca="1">IF(ISERROR(INDIRECT($B66&amp;"!$I1")),"",INDIRECT($B66&amp;"!$I1"))</f>
        <v>Unassisted</v>
      </c>
      <c r="H66" s="305" t="str" cm="1">
        <f t="array" aca="1" ref="H66" ca="1">IF($G66="Unassisted","",IF(INDIRECT($B66&amp;"!$O$15")="Yes","Open",IF(OR(INDIRECT($B66&amp;"!$O$15")="No",NOT(ISBLANK(INDIRECT($B66&amp;"!$I$15")))),"Closed",IF(OR(INDIRECT($B66&amp;"!$O$15")="Select option",ISBLANK(INDIRECT($B66&amp;"!$O$15"))),"Open",""))))</f>
        <v/>
      </c>
      <c r="I66" s="148" t="str" cm="1">
        <f t="array" aca="1" ref="I66" ca="1">IF(ISERROR(INDIRECT($B66&amp;"!$L$2")),"",INDIRECT($B66&amp;"!$L$2"))</f>
        <v>First complete Stocktake</v>
      </c>
      <c r="J66" s="46" t="str" cm="1">
        <f t="array" aca="1" ref="J66" ca="1">IF(ISERROR(INDIRECT($B66&amp;"!M$2")),"",INDIRECT($B66&amp;"!M$2"))</f>
        <v>First complete Stocktake</v>
      </c>
      <c r="K66" s="46" t="str" cm="1">
        <f t="array" aca="1" ref="K66" ca="1">IF(ISERROR(INDIRECT($B66&amp;"!N$2")),"",INDIRECT($B66&amp;"!N$2"))</f>
        <v>First complete Stocktake</v>
      </c>
      <c r="L66" s="46" t="str" cm="1">
        <f t="array" aca="1" ref="L66" ca="1">IF(ISERROR(INDIRECT($B66&amp;"!O$2")),"",INDIRECT($B66&amp;"!O$2"))</f>
        <v>First complete Stocktake</v>
      </c>
      <c r="M66" s="46" t="str" cm="1">
        <f t="array" aca="1" ref="M66" ca="1">IF(ISERROR(INDIRECT($B66&amp;"!P$2")),"",INDIRECT($B66&amp;"!P$2"))</f>
        <v>First complete Stocktake</v>
      </c>
      <c r="N66" s="46" t="str" cm="1">
        <f t="array" aca="1" ref="N66" ca="1">IF(ISERROR(INDIRECT($B66&amp;"!Q$2")),"",INDIRECT($B66&amp;"!Q$2"))</f>
        <v>First complete Stocktake</v>
      </c>
      <c r="O66" s="46"/>
      <c r="P66" s="46"/>
      <c r="Q66" s="46"/>
      <c r="R66" s="46"/>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row>
    <row r="67" spans="1:107" x14ac:dyDescent="0.3">
      <c r="A67" s="12"/>
      <c r="B67" s="302" t="s">
        <v>1193</v>
      </c>
      <c r="C67" s="307" cm="1">
        <f t="array" aca="1" ref="C67" ca="1">IF(ISERROR(INDIRECT($B67&amp;"!$C15")),"",INDIRECT($B67&amp;"!$C15"))</f>
        <v>0</v>
      </c>
      <c r="D67" s="307" cm="1">
        <f t="array" aca="1" ref="D67" ca="1">IF(ISERROR(INDIRECT($B67&amp;"!$D2")),"",INDIRECT($B67&amp;"!$D2"))</f>
        <v>0</v>
      </c>
      <c r="E67" s="307" cm="1">
        <f t="array" aca="1" ref="E67" ca="1">IF(ISERROR(INDIRECT($B67&amp;"!$D3")),"",INDIRECT($B67&amp;"!$D3"))</f>
        <v>0</v>
      </c>
      <c r="F67" s="344" t="str">
        <f t="shared" si="2"/>
        <v>Link to SE_2550</v>
      </c>
      <c r="G67" s="308" t="str" cm="1">
        <f t="array" aca="1" ref="G67" ca="1">IF(ISERROR(INDIRECT($B67&amp;"!$I1")),"",INDIRECT($B67&amp;"!$I1"))</f>
        <v>Unassisted</v>
      </c>
      <c r="H67" s="305" t="str" cm="1">
        <f t="array" aca="1" ref="H67" ca="1">IF($G67="Unassisted","",IF(INDIRECT($B67&amp;"!$O$15")="Yes","Open",IF(OR(INDIRECT($B67&amp;"!$O$15")="No",NOT(ISBLANK(INDIRECT($B67&amp;"!$I$15")))),"Closed",IF(OR(INDIRECT($B67&amp;"!$O$15")="Select option",ISBLANK(INDIRECT($B67&amp;"!$O$15"))),"Open",""))))</f>
        <v/>
      </c>
      <c r="I67" s="148" t="str" cm="1">
        <f t="array" aca="1" ref="I67" ca="1">IF(ISERROR(INDIRECT($B67&amp;"!$L$2")),"",INDIRECT($B67&amp;"!$L$2"))</f>
        <v>First complete Stocktake</v>
      </c>
      <c r="J67" s="46" t="str" cm="1">
        <f t="array" aca="1" ref="J67" ca="1">IF(ISERROR(INDIRECT($B67&amp;"!M$2")),"",INDIRECT($B67&amp;"!M$2"))</f>
        <v>First complete Stocktake</v>
      </c>
      <c r="K67" s="46" t="str" cm="1">
        <f t="array" aca="1" ref="K67" ca="1">IF(ISERROR(INDIRECT($B67&amp;"!N$2")),"",INDIRECT($B67&amp;"!N$2"))</f>
        <v>First complete Stocktake</v>
      </c>
      <c r="L67" s="46" t="str" cm="1">
        <f t="array" aca="1" ref="L67" ca="1">IF(ISERROR(INDIRECT($B67&amp;"!O$2")),"",INDIRECT($B67&amp;"!O$2"))</f>
        <v>First complete Stocktake</v>
      </c>
      <c r="M67" s="46" t="str" cm="1">
        <f t="array" aca="1" ref="M67" ca="1">IF(ISERROR(INDIRECT($B67&amp;"!P$2")),"",INDIRECT($B67&amp;"!P$2"))</f>
        <v>First complete Stocktake</v>
      </c>
      <c r="N67" s="46" t="str" cm="1">
        <f t="array" aca="1" ref="N67" ca="1">IF(ISERROR(INDIRECT($B67&amp;"!Q$2")),"",INDIRECT($B67&amp;"!Q$2"))</f>
        <v>First complete Stocktake</v>
      </c>
      <c r="O67" s="46"/>
      <c r="P67" s="46"/>
      <c r="Q67" s="46"/>
      <c r="R67" s="46"/>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row>
    <row r="68" spans="1:107" x14ac:dyDescent="0.3">
      <c r="A68" s="12"/>
      <c r="B68" s="302" t="s">
        <v>1194</v>
      </c>
      <c r="C68" s="307" cm="1">
        <f t="array" aca="1" ref="C68" ca="1">IF(ISERROR(INDIRECT($B68&amp;"!$C15")),"",INDIRECT($B68&amp;"!$C15"))</f>
        <v>0</v>
      </c>
      <c r="D68" s="307" cm="1">
        <f t="array" aca="1" ref="D68" ca="1">IF(ISERROR(INDIRECT($B68&amp;"!$D2")),"",INDIRECT($B68&amp;"!$D2"))</f>
        <v>0</v>
      </c>
      <c r="E68" s="307" cm="1">
        <f t="array" aca="1" ref="E68" ca="1">IF(ISERROR(INDIRECT($B68&amp;"!$D3")),"",INDIRECT($B68&amp;"!$D3"))</f>
        <v>0</v>
      </c>
      <c r="F68" s="344" t="str">
        <f t="shared" ref="F68:F99" si="3">HYPERLINK("#"&amp;B68&amp;"!A1","Link to "&amp;B68)</f>
        <v>Link to SE_2551</v>
      </c>
      <c r="G68" s="308" t="str" cm="1">
        <f t="array" aca="1" ref="G68" ca="1">IF(ISERROR(INDIRECT($B68&amp;"!$I1")),"",INDIRECT($B68&amp;"!$I1"))</f>
        <v>Unassisted</v>
      </c>
      <c r="H68" s="305" t="str" cm="1">
        <f t="array" aca="1" ref="H68" ca="1">IF($G68="Unassisted","",IF(INDIRECT($B68&amp;"!$O$15")="Yes","Open",IF(OR(INDIRECT($B68&amp;"!$O$15")="No",NOT(ISBLANK(INDIRECT($B68&amp;"!$I$15")))),"Closed",IF(OR(INDIRECT($B68&amp;"!$O$15")="Select option",ISBLANK(INDIRECT($B68&amp;"!$O$15"))),"Open",""))))</f>
        <v/>
      </c>
      <c r="I68" s="148" t="str" cm="1">
        <f t="array" aca="1" ref="I68" ca="1">IF(ISERROR(INDIRECT($B68&amp;"!$L$2")),"",INDIRECT($B68&amp;"!$L$2"))</f>
        <v>First complete Stocktake</v>
      </c>
      <c r="J68" s="46" t="str" cm="1">
        <f t="array" aca="1" ref="J68" ca="1">IF(ISERROR(INDIRECT($B68&amp;"!M$2")),"",INDIRECT($B68&amp;"!M$2"))</f>
        <v>First complete Stocktake</v>
      </c>
      <c r="K68" s="46" t="str" cm="1">
        <f t="array" aca="1" ref="K68" ca="1">IF(ISERROR(INDIRECT($B68&amp;"!N$2")),"",INDIRECT($B68&amp;"!N$2"))</f>
        <v>First complete Stocktake</v>
      </c>
      <c r="L68" s="46" t="str" cm="1">
        <f t="array" aca="1" ref="L68" ca="1">IF(ISERROR(INDIRECT($B68&amp;"!O$2")),"",INDIRECT($B68&amp;"!O$2"))</f>
        <v>First complete Stocktake</v>
      </c>
      <c r="M68" s="46" t="str" cm="1">
        <f t="array" aca="1" ref="M68" ca="1">IF(ISERROR(INDIRECT($B68&amp;"!P$2")),"",INDIRECT($B68&amp;"!P$2"))</f>
        <v>First complete Stocktake</v>
      </c>
      <c r="N68" s="46" t="str" cm="1">
        <f t="array" aca="1" ref="N68" ca="1">IF(ISERROR(INDIRECT($B68&amp;"!Q$2")),"",INDIRECT($B68&amp;"!Q$2"))</f>
        <v>First complete Stocktake</v>
      </c>
      <c r="O68" s="46"/>
      <c r="P68" s="46"/>
      <c r="Q68" s="46"/>
      <c r="R68" s="46"/>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row>
    <row r="69" spans="1:107" x14ac:dyDescent="0.3">
      <c r="A69" s="12"/>
      <c r="B69" s="302" t="s">
        <v>1195</v>
      </c>
      <c r="C69" s="307" cm="1">
        <f t="array" aca="1" ref="C69" ca="1">IF(ISERROR(INDIRECT($B69&amp;"!$C15")),"",INDIRECT($B69&amp;"!$C15"))</f>
        <v>0</v>
      </c>
      <c r="D69" s="307" cm="1">
        <f t="array" aca="1" ref="D69" ca="1">IF(ISERROR(INDIRECT($B69&amp;"!$D2")),"",INDIRECT($B69&amp;"!$D2"))</f>
        <v>0</v>
      </c>
      <c r="E69" s="307" cm="1">
        <f t="array" aca="1" ref="E69" ca="1">IF(ISERROR(INDIRECT($B69&amp;"!$D3")),"",INDIRECT($B69&amp;"!$D3"))</f>
        <v>0</v>
      </c>
      <c r="F69" s="344" t="str">
        <f t="shared" si="3"/>
        <v>Link to SE_2552</v>
      </c>
      <c r="G69" s="308" t="str" cm="1">
        <f t="array" aca="1" ref="G69" ca="1">IF(ISERROR(INDIRECT($B69&amp;"!$I1")),"",INDIRECT($B69&amp;"!$I1"))</f>
        <v>Unassisted</v>
      </c>
      <c r="H69" s="305" t="str" cm="1">
        <f t="array" aca="1" ref="H69" ca="1">IF($G69="Unassisted","",IF(INDIRECT($B69&amp;"!$O$15")="Yes","Open",IF(OR(INDIRECT($B69&amp;"!$O$15")="No",NOT(ISBLANK(INDIRECT($B69&amp;"!$I$15")))),"Closed",IF(OR(INDIRECT($B69&amp;"!$O$15")="Select option",ISBLANK(INDIRECT($B69&amp;"!$O$15"))),"Open",""))))</f>
        <v/>
      </c>
      <c r="I69" s="148" t="str" cm="1">
        <f t="array" aca="1" ref="I69" ca="1">IF(ISERROR(INDIRECT($B69&amp;"!$L$2")),"",INDIRECT($B69&amp;"!$L$2"))</f>
        <v>First complete Stocktake</v>
      </c>
      <c r="J69" s="46" t="str" cm="1">
        <f t="array" aca="1" ref="J69" ca="1">IF(ISERROR(INDIRECT($B69&amp;"!M$2")),"",INDIRECT($B69&amp;"!M$2"))</f>
        <v>First complete Stocktake</v>
      </c>
      <c r="K69" s="46" t="str" cm="1">
        <f t="array" aca="1" ref="K69" ca="1">IF(ISERROR(INDIRECT($B69&amp;"!N$2")),"",INDIRECT($B69&amp;"!N$2"))</f>
        <v>First complete Stocktake</v>
      </c>
      <c r="L69" s="46" t="str" cm="1">
        <f t="array" aca="1" ref="L69" ca="1">IF(ISERROR(INDIRECT($B69&amp;"!O$2")),"",INDIRECT($B69&amp;"!O$2"))</f>
        <v>First complete Stocktake</v>
      </c>
      <c r="M69" s="46" t="str" cm="1">
        <f t="array" aca="1" ref="M69" ca="1">IF(ISERROR(INDIRECT($B69&amp;"!P$2")),"",INDIRECT($B69&amp;"!P$2"))</f>
        <v>First complete Stocktake</v>
      </c>
      <c r="N69" s="46" t="str" cm="1">
        <f t="array" aca="1" ref="N69" ca="1">IF(ISERROR(INDIRECT($B69&amp;"!Q$2")),"",INDIRECT($B69&amp;"!Q$2"))</f>
        <v>First complete Stocktake</v>
      </c>
      <c r="O69" s="46"/>
      <c r="P69" s="46"/>
      <c r="Q69" s="46"/>
      <c r="R69" s="46"/>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row>
    <row r="70" spans="1:107" x14ac:dyDescent="0.3">
      <c r="A70" s="12"/>
      <c r="B70" s="302" t="s">
        <v>1196</v>
      </c>
      <c r="C70" s="307" cm="1">
        <f t="array" aca="1" ref="C70" ca="1">IF(ISERROR(INDIRECT($B70&amp;"!$C15")),"",INDIRECT($B70&amp;"!$C15"))</f>
        <v>0</v>
      </c>
      <c r="D70" s="307" cm="1">
        <f t="array" aca="1" ref="D70" ca="1">IF(ISERROR(INDIRECT($B70&amp;"!$D2")),"",INDIRECT($B70&amp;"!$D2"))</f>
        <v>0</v>
      </c>
      <c r="E70" s="307" cm="1">
        <f t="array" aca="1" ref="E70" ca="1">IF(ISERROR(INDIRECT($B70&amp;"!$D3")),"",INDIRECT($B70&amp;"!$D3"))</f>
        <v>0</v>
      </c>
      <c r="F70" s="344" t="str">
        <f t="shared" si="3"/>
        <v>Link to SE_2553</v>
      </c>
      <c r="G70" s="308" t="str" cm="1">
        <f t="array" aca="1" ref="G70" ca="1">IF(ISERROR(INDIRECT($B70&amp;"!$I1")),"",INDIRECT($B70&amp;"!$I1"))</f>
        <v>Unassisted</v>
      </c>
      <c r="H70" s="305" t="str" cm="1">
        <f t="array" aca="1" ref="H70" ca="1">IF($G70="Unassisted","",IF(INDIRECT($B70&amp;"!$O$15")="Yes","Open",IF(OR(INDIRECT($B70&amp;"!$O$15")="No",NOT(ISBLANK(INDIRECT($B70&amp;"!$I$15")))),"Closed",IF(OR(INDIRECT($B70&amp;"!$O$15")="Select option",ISBLANK(INDIRECT($B70&amp;"!$O$15"))),"Open",""))))</f>
        <v/>
      </c>
      <c r="I70" s="148" t="str" cm="1">
        <f t="array" aca="1" ref="I70" ca="1">IF(ISERROR(INDIRECT($B70&amp;"!$L$2")),"",INDIRECT($B70&amp;"!$L$2"))</f>
        <v>First complete Stocktake</v>
      </c>
      <c r="J70" s="46" t="str" cm="1">
        <f t="array" aca="1" ref="J70" ca="1">IF(ISERROR(INDIRECT($B70&amp;"!M$2")),"",INDIRECT($B70&amp;"!M$2"))</f>
        <v>First complete Stocktake</v>
      </c>
      <c r="K70" s="46" t="str" cm="1">
        <f t="array" aca="1" ref="K70" ca="1">IF(ISERROR(INDIRECT($B70&amp;"!N$2")),"",INDIRECT($B70&amp;"!N$2"))</f>
        <v>First complete Stocktake</v>
      </c>
      <c r="L70" s="46" t="str" cm="1">
        <f t="array" aca="1" ref="L70" ca="1">IF(ISERROR(INDIRECT($B70&amp;"!O$2")),"",INDIRECT($B70&amp;"!O$2"))</f>
        <v>First complete Stocktake</v>
      </c>
      <c r="M70" s="46" t="str" cm="1">
        <f t="array" aca="1" ref="M70" ca="1">IF(ISERROR(INDIRECT($B70&amp;"!P$2")),"",INDIRECT($B70&amp;"!P$2"))</f>
        <v>First complete Stocktake</v>
      </c>
      <c r="N70" s="46" t="str" cm="1">
        <f t="array" aca="1" ref="N70" ca="1">IF(ISERROR(INDIRECT($B70&amp;"!Q$2")),"",INDIRECT($B70&amp;"!Q$2"))</f>
        <v>First complete Stocktake</v>
      </c>
      <c r="O70" s="46"/>
      <c r="P70" s="46"/>
      <c r="Q70" s="46"/>
      <c r="R70" s="46"/>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row>
    <row r="71" spans="1:107" x14ac:dyDescent="0.3">
      <c r="A71" s="12"/>
      <c r="B71" s="302" t="s">
        <v>1197</v>
      </c>
      <c r="C71" s="307" cm="1">
        <f t="array" aca="1" ref="C71" ca="1">IF(ISERROR(INDIRECT($B71&amp;"!$C15")),"",INDIRECT($B71&amp;"!$C15"))</f>
        <v>0</v>
      </c>
      <c r="D71" s="307" cm="1">
        <f t="array" aca="1" ref="D71" ca="1">IF(ISERROR(INDIRECT($B71&amp;"!$D2")),"",INDIRECT($B71&amp;"!$D2"))</f>
        <v>0</v>
      </c>
      <c r="E71" s="307" cm="1">
        <f t="array" aca="1" ref="E71" ca="1">IF(ISERROR(INDIRECT($B71&amp;"!$D3")),"",INDIRECT($B71&amp;"!$D3"))</f>
        <v>0</v>
      </c>
      <c r="F71" s="344" t="str">
        <f t="shared" si="3"/>
        <v>Link to SE_2554</v>
      </c>
      <c r="G71" s="308" t="str" cm="1">
        <f t="array" aca="1" ref="G71" ca="1">IF(ISERROR(INDIRECT($B71&amp;"!$I1")),"",INDIRECT($B71&amp;"!$I1"))</f>
        <v>Unassisted</v>
      </c>
      <c r="H71" s="305" t="str" cm="1">
        <f t="array" aca="1" ref="H71" ca="1">IF($G71="Unassisted","",IF(INDIRECT($B71&amp;"!$O$15")="Yes","Open",IF(OR(INDIRECT($B71&amp;"!$O$15")="No",NOT(ISBLANK(INDIRECT($B71&amp;"!$I$15")))),"Closed",IF(OR(INDIRECT($B71&amp;"!$O$15")="Select option",ISBLANK(INDIRECT($B71&amp;"!$O$15"))),"Open",""))))</f>
        <v/>
      </c>
      <c r="I71" s="148" t="str" cm="1">
        <f t="array" aca="1" ref="I71" ca="1">IF(ISERROR(INDIRECT($B71&amp;"!$L$2")),"",INDIRECT($B71&amp;"!$L$2"))</f>
        <v>First complete Stocktake</v>
      </c>
      <c r="J71" s="46" t="str" cm="1">
        <f t="array" aca="1" ref="J71" ca="1">IF(ISERROR(INDIRECT($B71&amp;"!M$2")),"",INDIRECT($B71&amp;"!M$2"))</f>
        <v>First complete Stocktake</v>
      </c>
      <c r="K71" s="46" t="str" cm="1">
        <f t="array" aca="1" ref="K71" ca="1">IF(ISERROR(INDIRECT($B71&amp;"!N$2")),"",INDIRECT($B71&amp;"!N$2"))</f>
        <v>First complete Stocktake</v>
      </c>
      <c r="L71" s="46" t="str" cm="1">
        <f t="array" aca="1" ref="L71" ca="1">IF(ISERROR(INDIRECT($B71&amp;"!O$2")),"",INDIRECT($B71&amp;"!O$2"))</f>
        <v>First complete Stocktake</v>
      </c>
      <c r="M71" s="46" t="str" cm="1">
        <f t="array" aca="1" ref="M71" ca="1">IF(ISERROR(INDIRECT($B71&amp;"!P$2")),"",INDIRECT($B71&amp;"!P$2"))</f>
        <v>First complete Stocktake</v>
      </c>
      <c r="N71" s="46" t="str" cm="1">
        <f t="array" aca="1" ref="N71" ca="1">IF(ISERROR(INDIRECT($B71&amp;"!Q$2")),"",INDIRECT($B71&amp;"!Q$2"))</f>
        <v>First complete Stocktake</v>
      </c>
      <c r="O71" s="46"/>
      <c r="P71" s="46"/>
      <c r="Q71" s="46"/>
      <c r="R71" s="46"/>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row>
    <row r="72" spans="1:107" x14ac:dyDescent="0.3">
      <c r="A72" s="12"/>
      <c r="B72" s="302" t="s">
        <v>1198</v>
      </c>
      <c r="C72" s="307" cm="1">
        <f t="array" aca="1" ref="C72" ca="1">IF(ISERROR(INDIRECT($B72&amp;"!$C15")),"",INDIRECT($B72&amp;"!$C15"))</f>
        <v>0</v>
      </c>
      <c r="D72" s="307" cm="1">
        <f t="array" aca="1" ref="D72" ca="1">IF(ISERROR(INDIRECT($B72&amp;"!$D2")),"",INDIRECT($B72&amp;"!$D2"))</f>
        <v>0</v>
      </c>
      <c r="E72" s="307" cm="1">
        <f t="array" aca="1" ref="E72" ca="1">IF(ISERROR(INDIRECT($B72&amp;"!$D3")),"",INDIRECT($B72&amp;"!$D3"))</f>
        <v>0</v>
      </c>
      <c r="F72" s="344" t="str">
        <f t="shared" si="3"/>
        <v>Link to SE_2555</v>
      </c>
      <c r="G72" s="308" t="str" cm="1">
        <f t="array" aca="1" ref="G72" ca="1">IF(ISERROR(INDIRECT($B72&amp;"!$I1")),"",INDIRECT($B72&amp;"!$I1"))</f>
        <v>Unassisted</v>
      </c>
      <c r="H72" s="305" t="str" cm="1">
        <f t="array" aca="1" ref="H72" ca="1">IF($G72="Unassisted","",IF(INDIRECT($B72&amp;"!$O$15")="Yes","Open",IF(OR(INDIRECT($B72&amp;"!$O$15")="No",NOT(ISBLANK(INDIRECT($B72&amp;"!$I$15")))),"Closed",IF(OR(INDIRECT($B72&amp;"!$O$15")="Select option",ISBLANK(INDIRECT($B72&amp;"!$O$15"))),"Open",""))))</f>
        <v/>
      </c>
      <c r="I72" s="148" t="str" cm="1">
        <f t="array" aca="1" ref="I72" ca="1">IF(ISERROR(INDIRECT($B72&amp;"!$L$2")),"",INDIRECT($B72&amp;"!$L$2"))</f>
        <v>First complete Stocktake</v>
      </c>
      <c r="J72" s="46" t="str" cm="1">
        <f t="array" aca="1" ref="J72" ca="1">IF(ISERROR(INDIRECT($B72&amp;"!M$2")),"",INDIRECT($B72&amp;"!M$2"))</f>
        <v>First complete Stocktake</v>
      </c>
      <c r="K72" s="46" t="str" cm="1">
        <f t="array" aca="1" ref="K72" ca="1">IF(ISERROR(INDIRECT($B72&amp;"!N$2")),"",INDIRECT($B72&amp;"!N$2"))</f>
        <v>First complete Stocktake</v>
      </c>
      <c r="L72" s="46" t="str" cm="1">
        <f t="array" aca="1" ref="L72" ca="1">IF(ISERROR(INDIRECT($B72&amp;"!O$2")),"",INDIRECT($B72&amp;"!O$2"))</f>
        <v>First complete Stocktake</v>
      </c>
      <c r="M72" s="46" t="str" cm="1">
        <f t="array" aca="1" ref="M72" ca="1">IF(ISERROR(INDIRECT($B72&amp;"!P$2")),"",INDIRECT($B72&amp;"!P$2"))</f>
        <v>First complete Stocktake</v>
      </c>
      <c r="N72" s="46" t="str" cm="1">
        <f t="array" aca="1" ref="N72" ca="1">IF(ISERROR(INDIRECT($B72&amp;"!Q$2")),"",INDIRECT($B72&amp;"!Q$2"))</f>
        <v>First complete Stocktake</v>
      </c>
      <c r="O72" s="46"/>
      <c r="P72" s="46"/>
      <c r="Q72" s="46"/>
      <c r="R72" s="46"/>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row>
    <row r="73" spans="1:107" x14ac:dyDescent="0.3">
      <c r="A73" s="12"/>
      <c r="B73" s="302" t="s">
        <v>1199</v>
      </c>
      <c r="C73" s="307" cm="1">
        <f t="array" aca="1" ref="C73" ca="1">IF(ISERROR(INDIRECT($B73&amp;"!$C15")),"",INDIRECT($B73&amp;"!$C15"))</f>
        <v>0</v>
      </c>
      <c r="D73" s="307" cm="1">
        <f t="array" aca="1" ref="D73" ca="1">IF(ISERROR(INDIRECT($B73&amp;"!$D2")),"",INDIRECT($B73&amp;"!$D2"))</f>
        <v>0</v>
      </c>
      <c r="E73" s="307" cm="1">
        <f t="array" aca="1" ref="E73" ca="1">IF(ISERROR(INDIRECT($B73&amp;"!$D3")),"",INDIRECT($B73&amp;"!$D3"))</f>
        <v>0</v>
      </c>
      <c r="F73" s="344" t="str">
        <f t="shared" si="3"/>
        <v>Link to SE_2556</v>
      </c>
      <c r="G73" s="308" t="str" cm="1">
        <f t="array" aca="1" ref="G73" ca="1">IF(ISERROR(INDIRECT($B73&amp;"!$I1")),"",INDIRECT($B73&amp;"!$I1"))</f>
        <v>Unassisted</v>
      </c>
      <c r="H73" s="305" t="str" cm="1">
        <f t="array" aca="1" ref="H73" ca="1">IF($G73="Unassisted","",IF(INDIRECT($B73&amp;"!$O$15")="Yes","Open",IF(OR(INDIRECT($B73&amp;"!$O$15")="No",NOT(ISBLANK(INDIRECT($B73&amp;"!$I$15")))),"Closed",IF(OR(INDIRECT($B73&amp;"!$O$15")="Select option",ISBLANK(INDIRECT($B73&amp;"!$O$15"))),"Open",""))))</f>
        <v/>
      </c>
      <c r="I73" s="148" t="str" cm="1">
        <f t="array" aca="1" ref="I73" ca="1">IF(ISERROR(INDIRECT($B73&amp;"!$L$2")),"",INDIRECT($B73&amp;"!$L$2"))</f>
        <v>First complete Stocktake</v>
      </c>
      <c r="J73" s="46" t="str" cm="1">
        <f t="array" aca="1" ref="J73" ca="1">IF(ISERROR(INDIRECT($B73&amp;"!M$2")),"",INDIRECT($B73&amp;"!M$2"))</f>
        <v>First complete Stocktake</v>
      </c>
      <c r="K73" s="46" t="str" cm="1">
        <f t="array" aca="1" ref="K73" ca="1">IF(ISERROR(INDIRECT($B73&amp;"!N$2")),"",INDIRECT($B73&amp;"!N$2"))</f>
        <v>First complete Stocktake</v>
      </c>
      <c r="L73" s="46" t="str" cm="1">
        <f t="array" aca="1" ref="L73" ca="1">IF(ISERROR(INDIRECT($B73&amp;"!O$2")),"",INDIRECT($B73&amp;"!O$2"))</f>
        <v>First complete Stocktake</v>
      </c>
      <c r="M73" s="46" t="str" cm="1">
        <f t="array" aca="1" ref="M73" ca="1">IF(ISERROR(INDIRECT($B73&amp;"!P$2")),"",INDIRECT($B73&amp;"!P$2"))</f>
        <v>First complete Stocktake</v>
      </c>
      <c r="N73" s="46" t="str" cm="1">
        <f t="array" aca="1" ref="N73" ca="1">IF(ISERROR(INDIRECT($B73&amp;"!Q$2")),"",INDIRECT($B73&amp;"!Q$2"))</f>
        <v>First complete Stocktake</v>
      </c>
      <c r="O73" s="46"/>
      <c r="P73" s="46"/>
      <c r="Q73" s="46"/>
      <c r="R73" s="46"/>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row>
    <row r="74" spans="1:107" x14ac:dyDescent="0.3">
      <c r="A74" s="12"/>
      <c r="B74" s="302" t="s">
        <v>1200</v>
      </c>
      <c r="C74" s="307" cm="1">
        <f t="array" aca="1" ref="C74" ca="1">IF(ISERROR(INDIRECT($B74&amp;"!$C15")),"",INDIRECT($B74&amp;"!$C15"))</f>
        <v>0</v>
      </c>
      <c r="D74" s="307" cm="1">
        <f t="array" aca="1" ref="D74" ca="1">IF(ISERROR(INDIRECT($B74&amp;"!$D2")),"",INDIRECT($B74&amp;"!$D2"))</f>
        <v>0</v>
      </c>
      <c r="E74" s="307" cm="1">
        <f t="array" aca="1" ref="E74" ca="1">IF(ISERROR(INDIRECT($B74&amp;"!$D3")),"",INDIRECT($B74&amp;"!$D3"))</f>
        <v>0</v>
      </c>
      <c r="F74" s="344" t="str">
        <f t="shared" si="3"/>
        <v>Link to SE_2557</v>
      </c>
      <c r="G74" s="308" t="str" cm="1">
        <f t="array" aca="1" ref="G74" ca="1">IF(ISERROR(INDIRECT($B74&amp;"!$I1")),"",INDIRECT($B74&amp;"!$I1"))</f>
        <v>Unassisted</v>
      </c>
      <c r="H74" s="305" t="str" cm="1">
        <f t="array" aca="1" ref="H74" ca="1">IF($G74="Unassisted","",IF(INDIRECT($B74&amp;"!$O$15")="Yes","Open",IF(OR(INDIRECT($B74&amp;"!$O$15")="No",NOT(ISBLANK(INDIRECT($B74&amp;"!$I$15")))),"Closed",IF(OR(INDIRECT($B74&amp;"!$O$15")="Select option",ISBLANK(INDIRECT($B74&amp;"!$O$15"))),"Open",""))))</f>
        <v/>
      </c>
      <c r="I74" s="148" t="str" cm="1">
        <f t="array" aca="1" ref="I74" ca="1">IF(ISERROR(INDIRECT($B74&amp;"!$L$2")),"",INDIRECT($B74&amp;"!$L$2"))</f>
        <v>First complete Stocktake</v>
      </c>
      <c r="J74" s="46" t="str" cm="1">
        <f t="array" aca="1" ref="J74" ca="1">IF(ISERROR(INDIRECT($B74&amp;"!M$2")),"",INDIRECT($B74&amp;"!M$2"))</f>
        <v>First complete Stocktake</v>
      </c>
      <c r="K74" s="46" t="str" cm="1">
        <f t="array" aca="1" ref="K74" ca="1">IF(ISERROR(INDIRECT($B74&amp;"!N$2")),"",INDIRECT($B74&amp;"!N$2"))</f>
        <v>First complete Stocktake</v>
      </c>
      <c r="L74" s="46" t="str" cm="1">
        <f t="array" aca="1" ref="L74" ca="1">IF(ISERROR(INDIRECT($B74&amp;"!O$2")),"",INDIRECT($B74&amp;"!O$2"))</f>
        <v>First complete Stocktake</v>
      </c>
      <c r="M74" s="46" t="str" cm="1">
        <f t="array" aca="1" ref="M74" ca="1">IF(ISERROR(INDIRECT($B74&amp;"!P$2")),"",INDIRECT($B74&amp;"!P$2"))</f>
        <v>First complete Stocktake</v>
      </c>
      <c r="N74" s="46" t="str" cm="1">
        <f t="array" aca="1" ref="N74" ca="1">IF(ISERROR(INDIRECT($B74&amp;"!Q$2")),"",INDIRECT($B74&amp;"!Q$2"))</f>
        <v>First complete Stocktake</v>
      </c>
      <c r="O74" s="46"/>
      <c r="P74" s="46"/>
      <c r="Q74" s="46"/>
      <c r="R74" s="46"/>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row>
    <row r="75" spans="1:107" x14ac:dyDescent="0.3">
      <c r="A75" s="12"/>
      <c r="B75" s="302" t="s">
        <v>1201</v>
      </c>
      <c r="C75" s="307" cm="1">
        <f t="array" aca="1" ref="C75" ca="1">IF(ISERROR(INDIRECT($B75&amp;"!$C15")),"",INDIRECT($B75&amp;"!$C15"))</f>
        <v>0</v>
      </c>
      <c r="D75" s="307" cm="1">
        <f t="array" aca="1" ref="D75" ca="1">IF(ISERROR(INDIRECT($B75&amp;"!$D2")),"",INDIRECT($B75&amp;"!$D2"))</f>
        <v>0</v>
      </c>
      <c r="E75" s="307" cm="1">
        <f t="array" aca="1" ref="E75" ca="1">IF(ISERROR(INDIRECT($B75&amp;"!$D3")),"",INDIRECT($B75&amp;"!$D3"))</f>
        <v>0</v>
      </c>
      <c r="F75" s="344" t="str">
        <f t="shared" si="3"/>
        <v>Link to SE_2558</v>
      </c>
      <c r="G75" s="308" t="str" cm="1">
        <f t="array" aca="1" ref="G75" ca="1">IF(ISERROR(INDIRECT($B75&amp;"!$I1")),"",INDIRECT($B75&amp;"!$I1"))</f>
        <v>Unassisted</v>
      </c>
      <c r="H75" s="305" t="str" cm="1">
        <f t="array" aca="1" ref="H75" ca="1">IF($G75="Unassisted","",IF(INDIRECT($B75&amp;"!$O$15")="Yes","Open",IF(OR(INDIRECT($B75&amp;"!$O$15")="No",NOT(ISBLANK(INDIRECT($B75&amp;"!$I$15")))),"Closed",IF(OR(INDIRECT($B75&amp;"!$O$15")="Select option",ISBLANK(INDIRECT($B75&amp;"!$O$15"))),"Open",""))))</f>
        <v/>
      </c>
      <c r="I75" s="148" t="str" cm="1">
        <f t="array" aca="1" ref="I75" ca="1">IF(ISERROR(INDIRECT($B75&amp;"!$L$2")),"",INDIRECT($B75&amp;"!$L$2"))</f>
        <v>First complete Stocktake</v>
      </c>
      <c r="J75" s="46" t="str" cm="1">
        <f t="array" aca="1" ref="J75" ca="1">IF(ISERROR(INDIRECT($B75&amp;"!M$2")),"",INDIRECT($B75&amp;"!M$2"))</f>
        <v>First complete Stocktake</v>
      </c>
      <c r="K75" s="46" t="str" cm="1">
        <f t="array" aca="1" ref="K75" ca="1">IF(ISERROR(INDIRECT($B75&amp;"!N$2")),"",INDIRECT($B75&amp;"!N$2"))</f>
        <v>First complete Stocktake</v>
      </c>
      <c r="L75" s="46" t="str" cm="1">
        <f t="array" aca="1" ref="L75" ca="1">IF(ISERROR(INDIRECT($B75&amp;"!O$2")),"",INDIRECT($B75&amp;"!O$2"))</f>
        <v>First complete Stocktake</v>
      </c>
      <c r="M75" s="46" t="str" cm="1">
        <f t="array" aca="1" ref="M75" ca="1">IF(ISERROR(INDIRECT($B75&amp;"!P$2")),"",INDIRECT($B75&amp;"!P$2"))</f>
        <v>First complete Stocktake</v>
      </c>
      <c r="N75" s="46" t="str" cm="1">
        <f t="array" aca="1" ref="N75" ca="1">IF(ISERROR(INDIRECT($B75&amp;"!Q$2")),"",INDIRECT($B75&amp;"!Q$2"))</f>
        <v>First complete Stocktake</v>
      </c>
      <c r="O75" s="46"/>
      <c r="P75" s="46"/>
      <c r="Q75" s="46"/>
      <c r="R75" s="46"/>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row>
    <row r="76" spans="1:107" x14ac:dyDescent="0.3">
      <c r="A76" s="12"/>
      <c r="B76" s="302" t="s">
        <v>1202</v>
      </c>
      <c r="C76" s="307" cm="1">
        <f t="array" aca="1" ref="C76" ca="1">IF(ISERROR(INDIRECT($B76&amp;"!$C15")),"",INDIRECT($B76&amp;"!$C15"))</f>
        <v>0</v>
      </c>
      <c r="D76" s="307" cm="1">
        <f t="array" aca="1" ref="D76" ca="1">IF(ISERROR(INDIRECT($B76&amp;"!$D2")),"",INDIRECT($B76&amp;"!$D2"))</f>
        <v>0</v>
      </c>
      <c r="E76" s="307" cm="1">
        <f t="array" aca="1" ref="E76" ca="1">IF(ISERROR(INDIRECT($B76&amp;"!$D3")),"",INDIRECT($B76&amp;"!$D3"))</f>
        <v>0</v>
      </c>
      <c r="F76" s="344" t="str">
        <f t="shared" si="3"/>
        <v>Link to SE_2559</v>
      </c>
      <c r="G76" s="308" t="str" cm="1">
        <f t="array" aca="1" ref="G76" ca="1">IF(ISERROR(INDIRECT($B76&amp;"!$I1")),"",INDIRECT($B76&amp;"!$I1"))</f>
        <v>Unassisted</v>
      </c>
      <c r="H76" s="305" t="str" cm="1">
        <f t="array" aca="1" ref="H76" ca="1">IF($G76="Unassisted","",IF(INDIRECT($B76&amp;"!$O$15")="Yes","Open",IF(OR(INDIRECT($B76&amp;"!$O$15")="No",NOT(ISBLANK(INDIRECT($B76&amp;"!$I$15")))),"Closed",IF(OR(INDIRECT($B76&amp;"!$O$15")="Select option",ISBLANK(INDIRECT($B76&amp;"!$O$15"))),"Open",""))))</f>
        <v/>
      </c>
      <c r="I76" s="148" t="str" cm="1">
        <f t="array" aca="1" ref="I76" ca="1">IF(ISERROR(INDIRECT($B76&amp;"!$L$2")),"",INDIRECT($B76&amp;"!$L$2"))</f>
        <v>First complete Stocktake</v>
      </c>
      <c r="J76" s="46" t="str" cm="1">
        <f t="array" aca="1" ref="J76" ca="1">IF(ISERROR(INDIRECT($B76&amp;"!M$2")),"",INDIRECT($B76&amp;"!M$2"))</f>
        <v>First complete Stocktake</v>
      </c>
      <c r="K76" s="46" t="str" cm="1">
        <f t="array" aca="1" ref="K76" ca="1">IF(ISERROR(INDIRECT($B76&amp;"!N$2")),"",INDIRECT($B76&amp;"!N$2"))</f>
        <v>First complete Stocktake</v>
      </c>
      <c r="L76" s="46" t="str" cm="1">
        <f t="array" aca="1" ref="L76" ca="1">IF(ISERROR(INDIRECT($B76&amp;"!O$2")),"",INDIRECT($B76&amp;"!O$2"))</f>
        <v>First complete Stocktake</v>
      </c>
      <c r="M76" s="46" t="str" cm="1">
        <f t="array" aca="1" ref="M76" ca="1">IF(ISERROR(INDIRECT($B76&amp;"!P$2")),"",INDIRECT($B76&amp;"!P$2"))</f>
        <v>First complete Stocktake</v>
      </c>
      <c r="N76" s="46" t="str" cm="1">
        <f t="array" aca="1" ref="N76" ca="1">IF(ISERROR(INDIRECT($B76&amp;"!Q$2")),"",INDIRECT($B76&amp;"!Q$2"))</f>
        <v>First complete Stocktake</v>
      </c>
      <c r="O76" s="46"/>
      <c r="P76" s="46"/>
      <c r="Q76" s="46"/>
      <c r="R76" s="46"/>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row>
    <row r="77" spans="1:107" x14ac:dyDescent="0.3">
      <c r="A77" s="12"/>
      <c r="B77" s="302" t="s">
        <v>1203</v>
      </c>
      <c r="C77" s="307" cm="1">
        <f t="array" aca="1" ref="C77" ca="1">IF(ISERROR(INDIRECT($B77&amp;"!$C15")),"",INDIRECT($B77&amp;"!$C15"))</f>
        <v>0</v>
      </c>
      <c r="D77" s="307" cm="1">
        <f t="array" aca="1" ref="D77" ca="1">IF(ISERROR(INDIRECT($B77&amp;"!$D2")),"",INDIRECT($B77&amp;"!$D2"))</f>
        <v>0</v>
      </c>
      <c r="E77" s="307" cm="1">
        <f t="array" aca="1" ref="E77" ca="1">IF(ISERROR(INDIRECT($B77&amp;"!$D3")),"",INDIRECT($B77&amp;"!$D3"))</f>
        <v>0</v>
      </c>
      <c r="F77" s="344" t="str">
        <f t="shared" si="3"/>
        <v>Link to SE_2560</v>
      </c>
      <c r="G77" s="308" t="str" cm="1">
        <f t="array" aca="1" ref="G77" ca="1">IF(ISERROR(INDIRECT($B77&amp;"!$I1")),"",INDIRECT($B77&amp;"!$I1"))</f>
        <v>Unassisted</v>
      </c>
      <c r="H77" s="305" t="str" cm="1">
        <f t="array" aca="1" ref="H77" ca="1">IF($G77="Unassisted","",IF(INDIRECT($B77&amp;"!$O$15")="Yes","Open",IF(OR(INDIRECT($B77&amp;"!$O$15")="No",NOT(ISBLANK(INDIRECT($B77&amp;"!$I$15")))),"Closed",IF(OR(INDIRECT($B77&amp;"!$O$15")="Select option",ISBLANK(INDIRECT($B77&amp;"!$O$15"))),"Open",""))))</f>
        <v/>
      </c>
      <c r="I77" s="148" t="str" cm="1">
        <f t="array" aca="1" ref="I77" ca="1">IF(ISERROR(INDIRECT($B77&amp;"!$L$2")),"",INDIRECT($B77&amp;"!$L$2"))</f>
        <v>First complete Stocktake</v>
      </c>
      <c r="J77" s="46" t="str" cm="1">
        <f t="array" aca="1" ref="J77" ca="1">IF(ISERROR(INDIRECT($B77&amp;"!M$2")),"",INDIRECT($B77&amp;"!M$2"))</f>
        <v>First complete Stocktake</v>
      </c>
      <c r="K77" s="46" t="str" cm="1">
        <f t="array" aca="1" ref="K77" ca="1">IF(ISERROR(INDIRECT($B77&amp;"!N$2")),"",INDIRECT($B77&amp;"!N$2"))</f>
        <v>First complete Stocktake</v>
      </c>
      <c r="L77" s="46" t="str" cm="1">
        <f t="array" aca="1" ref="L77" ca="1">IF(ISERROR(INDIRECT($B77&amp;"!O$2")),"",INDIRECT($B77&amp;"!O$2"))</f>
        <v>First complete Stocktake</v>
      </c>
      <c r="M77" s="46" t="str" cm="1">
        <f t="array" aca="1" ref="M77" ca="1">IF(ISERROR(INDIRECT($B77&amp;"!P$2")),"",INDIRECT($B77&amp;"!P$2"))</f>
        <v>First complete Stocktake</v>
      </c>
      <c r="N77" s="46" t="str" cm="1">
        <f t="array" aca="1" ref="N77" ca="1">IF(ISERROR(INDIRECT($B77&amp;"!Q$2")),"",INDIRECT($B77&amp;"!Q$2"))</f>
        <v>First complete Stocktake</v>
      </c>
      <c r="O77" s="46"/>
      <c r="P77" s="46"/>
      <c r="Q77" s="46"/>
      <c r="R77" s="46"/>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row>
    <row r="78" spans="1:107" x14ac:dyDescent="0.3">
      <c r="A78" s="12"/>
      <c r="B78" s="302" t="s">
        <v>1204</v>
      </c>
      <c r="C78" s="307" cm="1">
        <f t="array" aca="1" ref="C78" ca="1">IF(ISERROR(INDIRECT($B78&amp;"!$C15")),"",INDIRECT($B78&amp;"!$C15"))</f>
        <v>0</v>
      </c>
      <c r="D78" s="307" cm="1">
        <f t="array" aca="1" ref="D78" ca="1">IF(ISERROR(INDIRECT($B78&amp;"!$D2")),"",INDIRECT($B78&amp;"!$D2"))</f>
        <v>0</v>
      </c>
      <c r="E78" s="307" cm="1">
        <f t="array" aca="1" ref="E78" ca="1">IF(ISERROR(INDIRECT($B78&amp;"!$D3")),"",INDIRECT($B78&amp;"!$D3"))</f>
        <v>0</v>
      </c>
      <c r="F78" s="344" t="str">
        <f t="shared" si="3"/>
        <v>Link to SE_2561</v>
      </c>
      <c r="G78" s="308" t="str" cm="1">
        <f t="array" aca="1" ref="G78" ca="1">IF(ISERROR(INDIRECT($B78&amp;"!$I1")),"",INDIRECT($B78&amp;"!$I1"))</f>
        <v>Unassisted</v>
      </c>
      <c r="H78" s="305" t="str" cm="1">
        <f t="array" aca="1" ref="H78" ca="1">IF($G78="Unassisted","",IF(INDIRECT($B78&amp;"!$O$15")="Yes","Open",IF(OR(INDIRECT($B78&amp;"!$O$15")="No",NOT(ISBLANK(INDIRECT($B78&amp;"!$I$15")))),"Closed",IF(OR(INDIRECT($B78&amp;"!$O$15")="Select option",ISBLANK(INDIRECT($B78&amp;"!$O$15"))),"Open",""))))</f>
        <v/>
      </c>
      <c r="I78" s="148" t="str" cm="1">
        <f t="array" aca="1" ref="I78" ca="1">IF(ISERROR(INDIRECT($B78&amp;"!$L$2")),"",INDIRECT($B78&amp;"!$L$2"))</f>
        <v>First complete Stocktake</v>
      </c>
      <c r="J78" s="46" t="str" cm="1">
        <f t="array" aca="1" ref="J78" ca="1">IF(ISERROR(INDIRECT($B78&amp;"!M$2")),"",INDIRECT($B78&amp;"!M$2"))</f>
        <v>First complete Stocktake</v>
      </c>
      <c r="K78" s="46" t="str" cm="1">
        <f t="array" aca="1" ref="K78" ca="1">IF(ISERROR(INDIRECT($B78&amp;"!N$2")),"",INDIRECT($B78&amp;"!N$2"))</f>
        <v>First complete Stocktake</v>
      </c>
      <c r="L78" s="46" t="str" cm="1">
        <f t="array" aca="1" ref="L78" ca="1">IF(ISERROR(INDIRECT($B78&amp;"!O$2")),"",INDIRECT($B78&amp;"!O$2"))</f>
        <v>First complete Stocktake</v>
      </c>
      <c r="M78" s="46" t="str" cm="1">
        <f t="array" aca="1" ref="M78" ca="1">IF(ISERROR(INDIRECT($B78&amp;"!P$2")),"",INDIRECT($B78&amp;"!P$2"))</f>
        <v>First complete Stocktake</v>
      </c>
      <c r="N78" s="46" t="str" cm="1">
        <f t="array" aca="1" ref="N78" ca="1">IF(ISERROR(INDIRECT($B78&amp;"!Q$2")),"",INDIRECT($B78&amp;"!Q$2"))</f>
        <v>First complete Stocktake</v>
      </c>
      <c r="O78" s="46"/>
      <c r="P78" s="46"/>
      <c r="Q78" s="46"/>
      <c r="R78" s="46"/>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row>
    <row r="79" spans="1:107" x14ac:dyDescent="0.3">
      <c r="A79" s="12"/>
      <c r="B79" s="302" t="s">
        <v>1205</v>
      </c>
      <c r="C79" s="307" cm="1">
        <f t="array" aca="1" ref="C79" ca="1">IF(ISERROR(INDIRECT($B79&amp;"!$C15")),"",INDIRECT($B79&amp;"!$C15"))</f>
        <v>0</v>
      </c>
      <c r="D79" s="307" cm="1">
        <f t="array" aca="1" ref="D79" ca="1">IF(ISERROR(INDIRECT($B79&amp;"!$D2")),"",INDIRECT($B79&amp;"!$D2"))</f>
        <v>0</v>
      </c>
      <c r="E79" s="307" cm="1">
        <f t="array" aca="1" ref="E79" ca="1">IF(ISERROR(INDIRECT($B79&amp;"!$D3")),"",INDIRECT($B79&amp;"!$D3"))</f>
        <v>0</v>
      </c>
      <c r="F79" s="344" t="str">
        <f t="shared" si="3"/>
        <v>Link to SE_2562</v>
      </c>
      <c r="G79" s="308" t="str" cm="1">
        <f t="array" aca="1" ref="G79" ca="1">IF(ISERROR(INDIRECT($B79&amp;"!$I1")),"",INDIRECT($B79&amp;"!$I1"))</f>
        <v>Unassisted</v>
      </c>
      <c r="H79" s="305" t="str" cm="1">
        <f t="array" aca="1" ref="H79" ca="1">IF($G79="Unassisted","",IF(INDIRECT($B79&amp;"!$O$15")="Yes","Open",IF(OR(INDIRECT($B79&amp;"!$O$15")="No",NOT(ISBLANK(INDIRECT($B79&amp;"!$I$15")))),"Closed",IF(OR(INDIRECT($B79&amp;"!$O$15")="Select option",ISBLANK(INDIRECT($B79&amp;"!$O$15"))),"Open",""))))</f>
        <v/>
      </c>
      <c r="I79" s="148" t="str" cm="1">
        <f t="array" aca="1" ref="I79" ca="1">IF(ISERROR(INDIRECT($B79&amp;"!$L$2")),"",INDIRECT($B79&amp;"!$L$2"))</f>
        <v>First complete Stocktake</v>
      </c>
      <c r="J79" s="46" t="str" cm="1">
        <f t="array" aca="1" ref="J79" ca="1">IF(ISERROR(INDIRECT($B79&amp;"!M$2")),"",INDIRECT($B79&amp;"!M$2"))</f>
        <v>First complete Stocktake</v>
      </c>
      <c r="K79" s="46" t="str" cm="1">
        <f t="array" aca="1" ref="K79" ca="1">IF(ISERROR(INDIRECT($B79&amp;"!N$2")),"",INDIRECT($B79&amp;"!N$2"))</f>
        <v>First complete Stocktake</v>
      </c>
      <c r="L79" s="46" t="str" cm="1">
        <f t="array" aca="1" ref="L79" ca="1">IF(ISERROR(INDIRECT($B79&amp;"!O$2")),"",INDIRECT($B79&amp;"!O$2"))</f>
        <v>First complete Stocktake</v>
      </c>
      <c r="M79" s="46" t="str" cm="1">
        <f t="array" aca="1" ref="M79" ca="1">IF(ISERROR(INDIRECT($B79&amp;"!P$2")),"",INDIRECT($B79&amp;"!P$2"))</f>
        <v>First complete Stocktake</v>
      </c>
      <c r="N79" s="46" t="str" cm="1">
        <f t="array" aca="1" ref="N79" ca="1">IF(ISERROR(INDIRECT($B79&amp;"!Q$2")),"",INDIRECT($B79&amp;"!Q$2"))</f>
        <v>First complete Stocktake</v>
      </c>
      <c r="O79" s="46"/>
      <c r="P79" s="46"/>
      <c r="Q79" s="46"/>
      <c r="R79" s="46"/>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row>
    <row r="80" spans="1:107" x14ac:dyDescent="0.3">
      <c r="A80" s="12"/>
      <c r="B80" s="302" t="s">
        <v>1206</v>
      </c>
      <c r="C80" s="307" cm="1">
        <f t="array" aca="1" ref="C80" ca="1">IF(ISERROR(INDIRECT($B80&amp;"!$C15")),"",INDIRECT($B80&amp;"!$C15"))</f>
        <v>0</v>
      </c>
      <c r="D80" s="307" cm="1">
        <f t="array" aca="1" ref="D80" ca="1">IF(ISERROR(INDIRECT($B80&amp;"!$D2")),"",INDIRECT($B80&amp;"!$D2"))</f>
        <v>0</v>
      </c>
      <c r="E80" s="307" cm="1">
        <f t="array" aca="1" ref="E80" ca="1">IF(ISERROR(INDIRECT($B80&amp;"!$D3")),"",INDIRECT($B80&amp;"!$D3"))</f>
        <v>0</v>
      </c>
      <c r="F80" s="344" t="str">
        <f t="shared" si="3"/>
        <v>Link to SE_2563</v>
      </c>
      <c r="G80" s="308" t="str" cm="1">
        <f t="array" aca="1" ref="G80" ca="1">IF(ISERROR(INDIRECT($B80&amp;"!$I1")),"",INDIRECT($B80&amp;"!$I1"))</f>
        <v>Unassisted</v>
      </c>
      <c r="H80" s="305" t="str" cm="1">
        <f t="array" aca="1" ref="H80" ca="1">IF($G80="Unassisted","",IF(INDIRECT($B80&amp;"!$O$15")="Yes","Open",IF(OR(INDIRECT($B80&amp;"!$O$15")="No",NOT(ISBLANK(INDIRECT($B80&amp;"!$I$15")))),"Closed",IF(OR(INDIRECT($B80&amp;"!$O$15")="Select option",ISBLANK(INDIRECT($B80&amp;"!$O$15"))),"Open",""))))</f>
        <v/>
      </c>
      <c r="I80" s="148" t="str" cm="1">
        <f t="array" aca="1" ref="I80" ca="1">IF(ISERROR(INDIRECT($B80&amp;"!$L$2")),"",INDIRECT($B80&amp;"!$L$2"))</f>
        <v>First complete Stocktake</v>
      </c>
      <c r="J80" s="46" t="str" cm="1">
        <f t="array" aca="1" ref="J80" ca="1">IF(ISERROR(INDIRECT($B80&amp;"!M$2")),"",INDIRECT($B80&amp;"!M$2"))</f>
        <v>First complete Stocktake</v>
      </c>
      <c r="K80" s="46" t="str" cm="1">
        <f t="array" aca="1" ref="K80" ca="1">IF(ISERROR(INDIRECT($B80&amp;"!N$2")),"",INDIRECT($B80&amp;"!N$2"))</f>
        <v>First complete Stocktake</v>
      </c>
      <c r="L80" s="46" t="str" cm="1">
        <f t="array" aca="1" ref="L80" ca="1">IF(ISERROR(INDIRECT($B80&amp;"!O$2")),"",INDIRECT($B80&amp;"!O$2"))</f>
        <v>First complete Stocktake</v>
      </c>
      <c r="M80" s="46" t="str" cm="1">
        <f t="array" aca="1" ref="M80" ca="1">IF(ISERROR(INDIRECT($B80&amp;"!P$2")),"",INDIRECT($B80&amp;"!P$2"))</f>
        <v>First complete Stocktake</v>
      </c>
      <c r="N80" s="46" t="str" cm="1">
        <f t="array" aca="1" ref="N80" ca="1">IF(ISERROR(INDIRECT($B80&amp;"!Q$2")),"",INDIRECT($B80&amp;"!Q$2"))</f>
        <v>First complete Stocktake</v>
      </c>
      <c r="O80" s="46"/>
      <c r="P80" s="46"/>
      <c r="Q80" s="46"/>
      <c r="R80" s="46"/>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row>
    <row r="81" spans="1:107" x14ac:dyDescent="0.3">
      <c r="A81" s="12"/>
      <c r="B81" s="302" t="s">
        <v>1207</v>
      </c>
      <c r="C81" s="307" cm="1">
        <f t="array" aca="1" ref="C81" ca="1">IF(ISERROR(INDIRECT($B81&amp;"!$C15")),"",INDIRECT($B81&amp;"!$C15"))</f>
        <v>0</v>
      </c>
      <c r="D81" s="307" cm="1">
        <f t="array" aca="1" ref="D81" ca="1">IF(ISERROR(INDIRECT($B81&amp;"!$D2")),"",INDIRECT($B81&amp;"!$D2"))</f>
        <v>0</v>
      </c>
      <c r="E81" s="307" cm="1">
        <f t="array" aca="1" ref="E81" ca="1">IF(ISERROR(INDIRECT($B81&amp;"!$D3")),"",INDIRECT($B81&amp;"!$D3"))</f>
        <v>0</v>
      </c>
      <c r="F81" s="344" t="str">
        <f t="shared" si="3"/>
        <v>Link to SE_2564</v>
      </c>
      <c r="G81" s="308" t="str" cm="1">
        <f t="array" aca="1" ref="G81" ca="1">IF(ISERROR(INDIRECT($B81&amp;"!$I1")),"",INDIRECT($B81&amp;"!$I1"))</f>
        <v>Unassisted</v>
      </c>
      <c r="H81" s="305" t="str" cm="1">
        <f t="array" aca="1" ref="H81" ca="1">IF($G81="Unassisted","",IF(INDIRECT($B81&amp;"!$O$15")="Yes","Open",IF(OR(INDIRECT($B81&amp;"!$O$15")="No",NOT(ISBLANK(INDIRECT($B81&amp;"!$I$15")))),"Closed",IF(OR(INDIRECT($B81&amp;"!$O$15")="Select option",ISBLANK(INDIRECT($B81&amp;"!$O$15"))),"Open",""))))</f>
        <v/>
      </c>
      <c r="I81" s="148" t="str" cm="1">
        <f t="array" aca="1" ref="I81" ca="1">IF(ISERROR(INDIRECT($B81&amp;"!$L$2")),"",INDIRECT($B81&amp;"!$L$2"))</f>
        <v>First complete Stocktake</v>
      </c>
      <c r="J81" s="46" t="str" cm="1">
        <f t="array" aca="1" ref="J81" ca="1">IF(ISERROR(INDIRECT($B81&amp;"!M$2")),"",INDIRECT($B81&amp;"!M$2"))</f>
        <v>First complete Stocktake</v>
      </c>
      <c r="K81" s="46" t="str" cm="1">
        <f t="array" aca="1" ref="K81" ca="1">IF(ISERROR(INDIRECT($B81&amp;"!N$2")),"",INDIRECT($B81&amp;"!N$2"))</f>
        <v>First complete Stocktake</v>
      </c>
      <c r="L81" s="46" t="str" cm="1">
        <f t="array" aca="1" ref="L81" ca="1">IF(ISERROR(INDIRECT($B81&amp;"!O$2")),"",INDIRECT($B81&amp;"!O$2"))</f>
        <v>First complete Stocktake</v>
      </c>
      <c r="M81" s="46" t="str" cm="1">
        <f t="array" aca="1" ref="M81" ca="1">IF(ISERROR(INDIRECT($B81&amp;"!P$2")),"",INDIRECT($B81&amp;"!P$2"))</f>
        <v>First complete Stocktake</v>
      </c>
      <c r="N81" s="46" t="str" cm="1">
        <f t="array" aca="1" ref="N81" ca="1">IF(ISERROR(INDIRECT($B81&amp;"!Q$2")),"",INDIRECT($B81&amp;"!Q$2"))</f>
        <v>First complete Stocktake</v>
      </c>
      <c r="O81" s="46"/>
      <c r="P81" s="46"/>
      <c r="Q81" s="46"/>
      <c r="R81" s="46"/>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row>
    <row r="82" spans="1:107" x14ac:dyDescent="0.3">
      <c r="A82" s="12"/>
      <c r="B82" s="302" t="s">
        <v>1208</v>
      </c>
      <c r="C82" s="307" cm="1">
        <f t="array" aca="1" ref="C82" ca="1">IF(ISERROR(INDIRECT($B82&amp;"!$C15")),"",INDIRECT($B82&amp;"!$C15"))</f>
        <v>0</v>
      </c>
      <c r="D82" s="307" cm="1">
        <f t="array" aca="1" ref="D82" ca="1">IF(ISERROR(INDIRECT($B82&amp;"!$D2")),"",INDIRECT($B82&amp;"!$D2"))</f>
        <v>0</v>
      </c>
      <c r="E82" s="307" cm="1">
        <f t="array" aca="1" ref="E82" ca="1">IF(ISERROR(INDIRECT($B82&amp;"!$D3")),"",INDIRECT($B82&amp;"!$D3"))</f>
        <v>0</v>
      </c>
      <c r="F82" s="344" t="str">
        <f t="shared" si="3"/>
        <v>Link to SE_2565</v>
      </c>
      <c r="G82" s="308" t="str" cm="1">
        <f t="array" aca="1" ref="G82" ca="1">IF(ISERROR(INDIRECT($B82&amp;"!$I1")),"",INDIRECT($B82&amp;"!$I1"))</f>
        <v>Unassisted</v>
      </c>
      <c r="H82" s="305" t="str" cm="1">
        <f t="array" aca="1" ref="H82" ca="1">IF($G82="Unassisted","",IF(INDIRECT($B82&amp;"!$O$15")="Yes","Open",IF(OR(INDIRECT($B82&amp;"!$O$15")="No",NOT(ISBLANK(INDIRECT($B82&amp;"!$I$15")))),"Closed",IF(OR(INDIRECT($B82&amp;"!$O$15")="Select option",ISBLANK(INDIRECT($B82&amp;"!$O$15"))),"Open",""))))</f>
        <v/>
      </c>
      <c r="I82" s="148" t="str" cm="1">
        <f t="array" aca="1" ref="I82" ca="1">IF(ISERROR(INDIRECT($B82&amp;"!$L$2")),"",INDIRECT($B82&amp;"!$L$2"))</f>
        <v>First complete Stocktake</v>
      </c>
      <c r="J82" s="46" t="str" cm="1">
        <f t="array" aca="1" ref="J82" ca="1">IF(ISERROR(INDIRECT($B82&amp;"!M$2")),"",INDIRECT($B82&amp;"!M$2"))</f>
        <v>First complete Stocktake</v>
      </c>
      <c r="K82" s="46" t="str" cm="1">
        <f t="array" aca="1" ref="K82" ca="1">IF(ISERROR(INDIRECT($B82&amp;"!N$2")),"",INDIRECT($B82&amp;"!N$2"))</f>
        <v>First complete Stocktake</v>
      </c>
      <c r="L82" s="46" t="str" cm="1">
        <f t="array" aca="1" ref="L82" ca="1">IF(ISERROR(INDIRECT($B82&amp;"!O$2")),"",INDIRECT($B82&amp;"!O$2"))</f>
        <v>First complete Stocktake</v>
      </c>
      <c r="M82" s="46" t="str" cm="1">
        <f t="array" aca="1" ref="M82" ca="1">IF(ISERROR(INDIRECT($B82&amp;"!P$2")),"",INDIRECT($B82&amp;"!P$2"))</f>
        <v>First complete Stocktake</v>
      </c>
      <c r="N82" s="46" t="str" cm="1">
        <f t="array" aca="1" ref="N82" ca="1">IF(ISERROR(INDIRECT($B82&amp;"!Q$2")),"",INDIRECT($B82&amp;"!Q$2"))</f>
        <v>First complete Stocktake</v>
      </c>
      <c r="O82" s="46"/>
      <c r="P82" s="46"/>
      <c r="Q82" s="46"/>
      <c r="R82" s="46"/>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row>
    <row r="83" spans="1:107" x14ac:dyDescent="0.3">
      <c r="A83" s="12"/>
      <c r="B83" s="302" t="s">
        <v>1209</v>
      </c>
      <c r="C83" s="307" cm="1">
        <f t="array" aca="1" ref="C83" ca="1">IF(ISERROR(INDIRECT($B83&amp;"!$C15")),"",INDIRECT($B83&amp;"!$C15"))</f>
        <v>0</v>
      </c>
      <c r="D83" s="307" cm="1">
        <f t="array" aca="1" ref="D83" ca="1">IF(ISERROR(INDIRECT($B83&amp;"!$D2")),"",INDIRECT($B83&amp;"!$D2"))</f>
        <v>0</v>
      </c>
      <c r="E83" s="307" cm="1">
        <f t="array" aca="1" ref="E83" ca="1">IF(ISERROR(INDIRECT($B83&amp;"!$D3")),"",INDIRECT($B83&amp;"!$D3"))</f>
        <v>0</v>
      </c>
      <c r="F83" s="344" t="str">
        <f t="shared" si="3"/>
        <v>Link to SE_2566</v>
      </c>
      <c r="G83" s="308" t="str" cm="1">
        <f t="array" aca="1" ref="G83" ca="1">IF(ISERROR(INDIRECT($B83&amp;"!$I1")),"",INDIRECT($B83&amp;"!$I1"))</f>
        <v>Unassisted</v>
      </c>
      <c r="H83" s="305" t="str" cm="1">
        <f t="array" aca="1" ref="H83" ca="1">IF($G83="Unassisted","",IF(INDIRECT($B83&amp;"!$O$15")="Yes","Open",IF(OR(INDIRECT($B83&amp;"!$O$15")="No",NOT(ISBLANK(INDIRECT($B83&amp;"!$I$15")))),"Closed",IF(OR(INDIRECT($B83&amp;"!$O$15")="Select option",ISBLANK(INDIRECT($B83&amp;"!$O$15"))),"Open",""))))</f>
        <v/>
      </c>
      <c r="I83" s="148" t="str" cm="1">
        <f t="array" aca="1" ref="I83" ca="1">IF(ISERROR(INDIRECT($B83&amp;"!$L$2")),"",INDIRECT($B83&amp;"!$L$2"))</f>
        <v>First complete Stocktake</v>
      </c>
      <c r="J83" s="46" t="str" cm="1">
        <f t="array" aca="1" ref="J83" ca="1">IF(ISERROR(INDIRECT($B83&amp;"!M$2")),"",INDIRECT($B83&amp;"!M$2"))</f>
        <v>First complete Stocktake</v>
      </c>
      <c r="K83" s="46" t="str" cm="1">
        <f t="array" aca="1" ref="K83" ca="1">IF(ISERROR(INDIRECT($B83&amp;"!N$2")),"",INDIRECT($B83&amp;"!N$2"))</f>
        <v>First complete Stocktake</v>
      </c>
      <c r="L83" s="46" t="str" cm="1">
        <f t="array" aca="1" ref="L83" ca="1">IF(ISERROR(INDIRECT($B83&amp;"!O$2")),"",INDIRECT($B83&amp;"!O$2"))</f>
        <v>First complete Stocktake</v>
      </c>
      <c r="M83" s="46" t="str" cm="1">
        <f t="array" aca="1" ref="M83" ca="1">IF(ISERROR(INDIRECT($B83&amp;"!P$2")),"",INDIRECT($B83&amp;"!P$2"))</f>
        <v>First complete Stocktake</v>
      </c>
      <c r="N83" s="46" t="str" cm="1">
        <f t="array" aca="1" ref="N83" ca="1">IF(ISERROR(INDIRECT($B83&amp;"!Q$2")),"",INDIRECT($B83&amp;"!Q$2"))</f>
        <v>First complete Stocktake</v>
      </c>
      <c r="O83" s="46"/>
      <c r="P83" s="46"/>
      <c r="Q83" s="46"/>
      <c r="R83" s="46"/>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row>
    <row r="84" spans="1:107" x14ac:dyDescent="0.3">
      <c r="A84" s="12"/>
      <c r="B84" s="302" t="s">
        <v>1210</v>
      </c>
      <c r="C84" s="307" cm="1">
        <f t="array" aca="1" ref="C84" ca="1">IF(ISERROR(INDIRECT($B84&amp;"!$C15")),"",INDIRECT($B84&amp;"!$C15"))</f>
        <v>0</v>
      </c>
      <c r="D84" s="307" cm="1">
        <f t="array" aca="1" ref="D84" ca="1">IF(ISERROR(INDIRECT($B84&amp;"!$D2")),"",INDIRECT($B84&amp;"!$D2"))</f>
        <v>0</v>
      </c>
      <c r="E84" s="307" cm="1">
        <f t="array" aca="1" ref="E84" ca="1">IF(ISERROR(INDIRECT($B84&amp;"!$D3")),"",INDIRECT($B84&amp;"!$D3"))</f>
        <v>0</v>
      </c>
      <c r="F84" s="344" t="str">
        <f t="shared" si="3"/>
        <v>Link to SE_2567</v>
      </c>
      <c r="G84" s="308" t="str" cm="1">
        <f t="array" aca="1" ref="G84" ca="1">IF(ISERROR(INDIRECT($B84&amp;"!$I1")),"",INDIRECT($B84&amp;"!$I1"))</f>
        <v>Unassisted</v>
      </c>
      <c r="H84" s="305" t="str" cm="1">
        <f t="array" aca="1" ref="H84" ca="1">IF($G84="Unassisted","",IF(INDIRECT($B84&amp;"!$O$15")="Yes","Open",IF(OR(INDIRECT($B84&amp;"!$O$15")="No",NOT(ISBLANK(INDIRECT($B84&amp;"!$I$15")))),"Closed",IF(OR(INDIRECT($B84&amp;"!$O$15")="Select option",ISBLANK(INDIRECT($B84&amp;"!$O$15"))),"Open",""))))</f>
        <v/>
      </c>
      <c r="I84" s="148" t="str" cm="1">
        <f t="array" aca="1" ref="I84" ca="1">IF(ISERROR(INDIRECT($B84&amp;"!$L$2")),"",INDIRECT($B84&amp;"!$L$2"))</f>
        <v>First complete Stocktake</v>
      </c>
      <c r="J84" s="46" t="str" cm="1">
        <f t="array" aca="1" ref="J84" ca="1">IF(ISERROR(INDIRECT($B84&amp;"!M$2")),"",INDIRECT($B84&amp;"!M$2"))</f>
        <v>First complete Stocktake</v>
      </c>
      <c r="K84" s="46" t="str" cm="1">
        <f t="array" aca="1" ref="K84" ca="1">IF(ISERROR(INDIRECT($B84&amp;"!N$2")),"",INDIRECT($B84&amp;"!N$2"))</f>
        <v>First complete Stocktake</v>
      </c>
      <c r="L84" s="46" t="str" cm="1">
        <f t="array" aca="1" ref="L84" ca="1">IF(ISERROR(INDIRECT($B84&amp;"!O$2")),"",INDIRECT($B84&amp;"!O$2"))</f>
        <v>First complete Stocktake</v>
      </c>
      <c r="M84" s="46" t="str" cm="1">
        <f t="array" aca="1" ref="M84" ca="1">IF(ISERROR(INDIRECT($B84&amp;"!P$2")),"",INDIRECT($B84&amp;"!P$2"))</f>
        <v>First complete Stocktake</v>
      </c>
      <c r="N84" s="46" t="str" cm="1">
        <f t="array" aca="1" ref="N84" ca="1">IF(ISERROR(INDIRECT($B84&amp;"!Q$2")),"",INDIRECT($B84&amp;"!Q$2"))</f>
        <v>First complete Stocktake</v>
      </c>
      <c r="O84" s="46"/>
      <c r="P84" s="46"/>
      <c r="Q84" s="46"/>
      <c r="R84" s="46"/>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row>
    <row r="85" spans="1:107" x14ac:dyDescent="0.3">
      <c r="A85" s="12"/>
      <c r="B85" s="302" t="s">
        <v>1211</v>
      </c>
      <c r="C85" s="307" cm="1">
        <f t="array" aca="1" ref="C85" ca="1">IF(ISERROR(INDIRECT($B85&amp;"!$C15")),"",INDIRECT($B85&amp;"!$C15"))</f>
        <v>0</v>
      </c>
      <c r="D85" s="307" cm="1">
        <f t="array" aca="1" ref="D85" ca="1">IF(ISERROR(INDIRECT($B85&amp;"!$D2")),"",INDIRECT($B85&amp;"!$D2"))</f>
        <v>0</v>
      </c>
      <c r="E85" s="307" cm="1">
        <f t="array" aca="1" ref="E85" ca="1">IF(ISERROR(INDIRECT($B85&amp;"!$D3")),"",INDIRECT($B85&amp;"!$D3"))</f>
        <v>0</v>
      </c>
      <c r="F85" s="344" t="str">
        <f t="shared" si="3"/>
        <v>Link to SE_2568</v>
      </c>
      <c r="G85" s="308" t="str" cm="1">
        <f t="array" aca="1" ref="G85" ca="1">IF(ISERROR(INDIRECT($B85&amp;"!$I1")),"",INDIRECT($B85&amp;"!$I1"))</f>
        <v>Unassisted</v>
      </c>
      <c r="H85" s="305" t="str" cm="1">
        <f t="array" aca="1" ref="H85" ca="1">IF($G85="Unassisted","",IF(INDIRECT($B85&amp;"!$O$15")="Yes","Open",IF(OR(INDIRECT($B85&amp;"!$O$15")="No",NOT(ISBLANK(INDIRECT($B85&amp;"!$I$15")))),"Closed",IF(OR(INDIRECT($B85&amp;"!$O$15")="Select option",ISBLANK(INDIRECT($B85&amp;"!$O$15"))),"Open",""))))</f>
        <v/>
      </c>
      <c r="I85" s="148" t="str" cm="1">
        <f t="array" aca="1" ref="I85" ca="1">IF(ISERROR(INDIRECT($B85&amp;"!$L$2")),"",INDIRECT($B85&amp;"!$L$2"))</f>
        <v>First complete Stocktake</v>
      </c>
      <c r="J85" s="46" t="str" cm="1">
        <f t="array" aca="1" ref="J85" ca="1">IF(ISERROR(INDIRECT($B85&amp;"!M$2")),"",INDIRECT($B85&amp;"!M$2"))</f>
        <v>First complete Stocktake</v>
      </c>
      <c r="K85" s="46" t="str" cm="1">
        <f t="array" aca="1" ref="K85" ca="1">IF(ISERROR(INDIRECT($B85&amp;"!N$2")),"",INDIRECT($B85&amp;"!N$2"))</f>
        <v>First complete Stocktake</v>
      </c>
      <c r="L85" s="46" t="str" cm="1">
        <f t="array" aca="1" ref="L85" ca="1">IF(ISERROR(INDIRECT($B85&amp;"!O$2")),"",INDIRECT($B85&amp;"!O$2"))</f>
        <v>First complete Stocktake</v>
      </c>
      <c r="M85" s="46" t="str" cm="1">
        <f t="array" aca="1" ref="M85" ca="1">IF(ISERROR(INDIRECT($B85&amp;"!P$2")),"",INDIRECT($B85&amp;"!P$2"))</f>
        <v>First complete Stocktake</v>
      </c>
      <c r="N85" s="46" t="str" cm="1">
        <f t="array" aca="1" ref="N85" ca="1">IF(ISERROR(INDIRECT($B85&amp;"!Q$2")),"",INDIRECT($B85&amp;"!Q$2"))</f>
        <v>First complete Stocktake</v>
      </c>
      <c r="O85" s="46"/>
      <c r="P85" s="46"/>
      <c r="Q85" s="46"/>
      <c r="R85" s="46"/>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row>
    <row r="86" spans="1:107" x14ac:dyDescent="0.3">
      <c r="A86" s="12"/>
      <c r="B86" s="302" t="s">
        <v>1212</v>
      </c>
      <c r="C86" s="307" cm="1">
        <f t="array" aca="1" ref="C86" ca="1">IF(ISERROR(INDIRECT($B86&amp;"!$C15")),"",INDIRECT($B86&amp;"!$C15"))</f>
        <v>0</v>
      </c>
      <c r="D86" s="307" cm="1">
        <f t="array" aca="1" ref="D86" ca="1">IF(ISERROR(INDIRECT($B86&amp;"!$D2")),"",INDIRECT($B86&amp;"!$D2"))</f>
        <v>0</v>
      </c>
      <c r="E86" s="307" cm="1">
        <f t="array" aca="1" ref="E86" ca="1">IF(ISERROR(INDIRECT($B86&amp;"!$D3")),"",INDIRECT($B86&amp;"!$D3"))</f>
        <v>0</v>
      </c>
      <c r="F86" s="344" t="str">
        <f t="shared" si="3"/>
        <v>Link to SE_2569</v>
      </c>
      <c r="G86" s="308" t="str" cm="1">
        <f t="array" aca="1" ref="G86" ca="1">IF(ISERROR(INDIRECT($B86&amp;"!$I1")),"",INDIRECT($B86&amp;"!$I1"))</f>
        <v>Unassisted</v>
      </c>
      <c r="H86" s="305" t="str" cm="1">
        <f t="array" aca="1" ref="H86" ca="1">IF($G86="Unassisted","",IF(INDIRECT($B86&amp;"!$O$15")="Yes","Open",IF(OR(INDIRECT($B86&amp;"!$O$15")="No",NOT(ISBLANK(INDIRECT($B86&amp;"!$I$15")))),"Closed",IF(OR(INDIRECT($B86&amp;"!$O$15")="Select option",ISBLANK(INDIRECT($B86&amp;"!$O$15"))),"Open",""))))</f>
        <v/>
      </c>
      <c r="I86" s="148" t="str" cm="1">
        <f t="array" aca="1" ref="I86" ca="1">IF(ISERROR(INDIRECT($B86&amp;"!$L$2")),"",INDIRECT($B86&amp;"!$L$2"))</f>
        <v>First complete Stocktake</v>
      </c>
      <c r="J86" s="46" t="str" cm="1">
        <f t="array" aca="1" ref="J86" ca="1">IF(ISERROR(INDIRECT($B86&amp;"!M$2")),"",INDIRECT($B86&amp;"!M$2"))</f>
        <v>First complete Stocktake</v>
      </c>
      <c r="K86" s="46" t="str" cm="1">
        <f t="array" aca="1" ref="K86" ca="1">IF(ISERROR(INDIRECT($B86&amp;"!N$2")),"",INDIRECT($B86&amp;"!N$2"))</f>
        <v>First complete Stocktake</v>
      </c>
      <c r="L86" s="46" t="str" cm="1">
        <f t="array" aca="1" ref="L86" ca="1">IF(ISERROR(INDIRECT($B86&amp;"!O$2")),"",INDIRECT($B86&amp;"!O$2"))</f>
        <v>First complete Stocktake</v>
      </c>
      <c r="M86" s="46" t="str" cm="1">
        <f t="array" aca="1" ref="M86" ca="1">IF(ISERROR(INDIRECT($B86&amp;"!P$2")),"",INDIRECT($B86&amp;"!P$2"))</f>
        <v>First complete Stocktake</v>
      </c>
      <c r="N86" s="46" t="str" cm="1">
        <f t="array" aca="1" ref="N86" ca="1">IF(ISERROR(INDIRECT($B86&amp;"!Q$2")),"",INDIRECT($B86&amp;"!Q$2"))</f>
        <v>First complete Stocktake</v>
      </c>
      <c r="O86" s="46"/>
      <c r="P86" s="46"/>
      <c r="Q86" s="46"/>
      <c r="R86" s="46"/>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row>
    <row r="87" spans="1:107" x14ac:dyDescent="0.3">
      <c r="A87" s="12"/>
      <c r="B87" s="302" t="s">
        <v>1213</v>
      </c>
      <c r="C87" s="307" cm="1">
        <f t="array" aca="1" ref="C87" ca="1">IF(ISERROR(INDIRECT($B87&amp;"!$C15")),"",INDIRECT($B87&amp;"!$C15"))</f>
        <v>0</v>
      </c>
      <c r="D87" s="307" cm="1">
        <f t="array" aca="1" ref="D87" ca="1">IF(ISERROR(INDIRECT($B87&amp;"!$D2")),"",INDIRECT($B87&amp;"!$D2"))</f>
        <v>0</v>
      </c>
      <c r="E87" s="307" cm="1">
        <f t="array" aca="1" ref="E87" ca="1">IF(ISERROR(INDIRECT($B87&amp;"!$D3")),"",INDIRECT($B87&amp;"!$D3"))</f>
        <v>0</v>
      </c>
      <c r="F87" s="344" t="str">
        <f t="shared" si="3"/>
        <v>Link to SE_2570</v>
      </c>
      <c r="G87" s="308" t="str" cm="1">
        <f t="array" aca="1" ref="G87" ca="1">IF(ISERROR(INDIRECT($B87&amp;"!$I1")),"",INDIRECT($B87&amp;"!$I1"))</f>
        <v>Unassisted</v>
      </c>
      <c r="H87" s="305" t="str" cm="1">
        <f t="array" aca="1" ref="H87" ca="1">IF($G87="Unassisted","",IF(INDIRECT($B87&amp;"!$O$15")="Yes","Open",IF(OR(INDIRECT($B87&amp;"!$O$15")="No",NOT(ISBLANK(INDIRECT($B87&amp;"!$I$15")))),"Closed",IF(OR(INDIRECT($B87&amp;"!$O$15")="Select option",ISBLANK(INDIRECT($B87&amp;"!$O$15"))),"Open",""))))</f>
        <v/>
      </c>
      <c r="I87" s="148" t="str" cm="1">
        <f t="array" aca="1" ref="I87" ca="1">IF(ISERROR(INDIRECT($B87&amp;"!$L$2")),"",INDIRECT($B87&amp;"!$L$2"))</f>
        <v>First complete Stocktake</v>
      </c>
      <c r="J87" s="46" t="str" cm="1">
        <f t="array" aca="1" ref="J87" ca="1">IF(ISERROR(INDIRECT($B87&amp;"!M$2")),"",INDIRECT($B87&amp;"!M$2"))</f>
        <v>First complete Stocktake</v>
      </c>
      <c r="K87" s="46" t="str" cm="1">
        <f t="array" aca="1" ref="K87" ca="1">IF(ISERROR(INDIRECT($B87&amp;"!N$2")),"",INDIRECT($B87&amp;"!N$2"))</f>
        <v>First complete Stocktake</v>
      </c>
      <c r="L87" s="46" t="str" cm="1">
        <f t="array" aca="1" ref="L87" ca="1">IF(ISERROR(INDIRECT($B87&amp;"!O$2")),"",INDIRECT($B87&amp;"!O$2"))</f>
        <v>First complete Stocktake</v>
      </c>
      <c r="M87" s="46" t="str" cm="1">
        <f t="array" aca="1" ref="M87" ca="1">IF(ISERROR(INDIRECT($B87&amp;"!P$2")),"",INDIRECT($B87&amp;"!P$2"))</f>
        <v>First complete Stocktake</v>
      </c>
      <c r="N87" s="46" t="str" cm="1">
        <f t="array" aca="1" ref="N87" ca="1">IF(ISERROR(INDIRECT($B87&amp;"!Q$2")),"",INDIRECT($B87&amp;"!Q$2"))</f>
        <v>First complete Stocktake</v>
      </c>
      <c r="O87" s="46"/>
      <c r="P87" s="46"/>
      <c r="Q87" s="46"/>
      <c r="R87" s="46"/>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row>
    <row r="88" spans="1:107" x14ac:dyDescent="0.3">
      <c r="A88" s="12"/>
      <c r="B88" s="302" t="s">
        <v>1214</v>
      </c>
      <c r="C88" s="307" cm="1">
        <f t="array" aca="1" ref="C88" ca="1">IF(ISERROR(INDIRECT($B88&amp;"!$C15")),"",INDIRECT($B88&amp;"!$C15"))</f>
        <v>0</v>
      </c>
      <c r="D88" s="307" cm="1">
        <f t="array" aca="1" ref="D88" ca="1">IF(ISERROR(INDIRECT($B88&amp;"!$D2")),"",INDIRECT($B88&amp;"!$D2"))</f>
        <v>0</v>
      </c>
      <c r="E88" s="307" cm="1">
        <f t="array" aca="1" ref="E88" ca="1">IF(ISERROR(INDIRECT($B88&amp;"!$D3")),"",INDIRECT($B88&amp;"!$D3"))</f>
        <v>0</v>
      </c>
      <c r="F88" s="344" t="str">
        <f t="shared" si="3"/>
        <v>Link to SE_2571</v>
      </c>
      <c r="G88" s="308" t="str" cm="1">
        <f t="array" aca="1" ref="G88" ca="1">IF(ISERROR(INDIRECT($B88&amp;"!$I1")),"",INDIRECT($B88&amp;"!$I1"))</f>
        <v>Unassisted</v>
      </c>
      <c r="H88" s="305" t="str" cm="1">
        <f t="array" aca="1" ref="H88" ca="1">IF($G88="Unassisted","",IF(INDIRECT($B88&amp;"!$O$15")="Yes","Open",IF(OR(INDIRECT($B88&amp;"!$O$15")="No",NOT(ISBLANK(INDIRECT($B88&amp;"!$I$15")))),"Closed",IF(OR(INDIRECT($B88&amp;"!$O$15")="Select option",ISBLANK(INDIRECT($B88&amp;"!$O$15"))),"Open",""))))</f>
        <v/>
      </c>
      <c r="I88" s="148" t="str" cm="1">
        <f t="array" aca="1" ref="I88" ca="1">IF(ISERROR(INDIRECT($B88&amp;"!$L$2")),"",INDIRECT($B88&amp;"!$L$2"))</f>
        <v>First complete Stocktake</v>
      </c>
      <c r="J88" s="46" t="str" cm="1">
        <f t="array" aca="1" ref="J88" ca="1">IF(ISERROR(INDIRECT($B88&amp;"!M$2")),"",INDIRECT($B88&amp;"!M$2"))</f>
        <v>First complete Stocktake</v>
      </c>
      <c r="K88" s="46" t="str" cm="1">
        <f t="array" aca="1" ref="K88" ca="1">IF(ISERROR(INDIRECT($B88&amp;"!N$2")),"",INDIRECT($B88&amp;"!N$2"))</f>
        <v>First complete Stocktake</v>
      </c>
      <c r="L88" s="46" t="str" cm="1">
        <f t="array" aca="1" ref="L88" ca="1">IF(ISERROR(INDIRECT($B88&amp;"!O$2")),"",INDIRECT($B88&amp;"!O$2"))</f>
        <v>First complete Stocktake</v>
      </c>
      <c r="M88" s="46" t="str" cm="1">
        <f t="array" aca="1" ref="M88" ca="1">IF(ISERROR(INDIRECT($B88&amp;"!P$2")),"",INDIRECT($B88&amp;"!P$2"))</f>
        <v>First complete Stocktake</v>
      </c>
      <c r="N88" s="46" t="str" cm="1">
        <f t="array" aca="1" ref="N88" ca="1">IF(ISERROR(INDIRECT($B88&amp;"!Q$2")),"",INDIRECT($B88&amp;"!Q$2"))</f>
        <v>First complete Stocktake</v>
      </c>
      <c r="O88" s="46"/>
      <c r="P88" s="46"/>
      <c r="Q88" s="46"/>
      <c r="R88" s="46"/>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row>
    <row r="89" spans="1:107" x14ac:dyDescent="0.3">
      <c r="A89" s="12"/>
      <c r="B89" s="302" t="s">
        <v>1215</v>
      </c>
      <c r="C89" s="307" cm="1">
        <f t="array" aca="1" ref="C89" ca="1">IF(ISERROR(INDIRECT($B89&amp;"!$C15")),"",INDIRECT($B89&amp;"!$C15"))</f>
        <v>0</v>
      </c>
      <c r="D89" s="307" cm="1">
        <f t="array" aca="1" ref="D89" ca="1">IF(ISERROR(INDIRECT($B89&amp;"!$D2")),"",INDIRECT($B89&amp;"!$D2"))</f>
        <v>0</v>
      </c>
      <c r="E89" s="307" cm="1">
        <f t="array" aca="1" ref="E89" ca="1">IF(ISERROR(INDIRECT($B89&amp;"!$D3")),"",INDIRECT($B89&amp;"!$D3"))</f>
        <v>0</v>
      </c>
      <c r="F89" s="344" t="str">
        <f t="shared" si="3"/>
        <v>Link to SE_2572</v>
      </c>
      <c r="G89" s="308" t="str" cm="1">
        <f t="array" aca="1" ref="G89" ca="1">IF(ISERROR(INDIRECT($B89&amp;"!$I1")),"",INDIRECT($B89&amp;"!$I1"))</f>
        <v>Unassisted</v>
      </c>
      <c r="H89" s="305" t="str" cm="1">
        <f t="array" aca="1" ref="H89" ca="1">IF($G89="Unassisted","",IF(INDIRECT($B89&amp;"!$O$15")="Yes","Open",IF(OR(INDIRECT($B89&amp;"!$O$15")="No",NOT(ISBLANK(INDIRECT($B89&amp;"!$I$15")))),"Closed",IF(OR(INDIRECT($B89&amp;"!$O$15")="Select option",ISBLANK(INDIRECT($B89&amp;"!$O$15"))),"Open",""))))</f>
        <v/>
      </c>
      <c r="I89" s="148" t="str" cm="1">
        <f t="array" aca="1" ref="I89" ca="1">IF(ISERROR(INDIRECT($B89&amp;"!$L$2")),"",INDIRECT($B89&amp;"!$L$2"))</f>
        <v>First complete Stocktake</v>
      </c>
      <c r="J89" s="46" t="str" cm="1">
        <f t="array" aca="1" ref="J89" ca="1">IF(ISERROR(INDIRECT($B89&amp;"!M$2")),"",INDIRECT($B89&amp;"!M$2"))</f>
        <v>First complete Stocktake</v>
      </c>
      <c r="K89" s="46" t="str" cm="1">
        <f t="array" aca="1" ref="K89" ca="1">IF(ISERROR(INDIRECT($B89&amp;"!N$2")),"",INDIRECT($B89&amp;"!N$2"))</f>
        <v>First complete Stocktake</v>
      </c>
      <c r="L89" s="46" t="str" cm="1">
        <f t="array" aca="1" ref="L89" ca="1">IF(ISERROR(INDIRECT($B89&amp;"!O$2")),"",INDIRECT($B89&amp;"!O$2"))</f>
        <v>First complete Stocktake</v>
      </c>
      <c r="M89" s="46" t="str" cm="1">
        <f t="array" aca="1" ref="M89" ca="1">IF(ISERROR(INDIRECT($B89&amp;"!P$2")),"",INDIRECT($B89&amp;"!P$2"))</f>
        <v>First complete Stocktake</v>
      </c>
      <c r="N89" s="46" t="str" cm="1">
        <f t="array" aca="1" ref="N89" ca="1">IF(ISERROR(INDIRECT($B89&amp;"!Q$2")),"",INDIRECT($B89&amp;"!Q$2"))</f>
        <v>First complete Stocktake</v>
      </c>
      <c r="O89" s="46"/>
      <c r="P89" s="46"/>
      <c r="Q89" s="46"/>
      <c r="R89" s="46"/>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row>
    <row r="90" spans="1:107" x14ac:dyDescent="0.3">
      <c r="A90" s="12"/>
      <c r="B90" s="302" t="s">
        <v>1216</v>
      </c>
      <c r="C90" s="307" cm="1">
        <f t="array" aca="1" ref="C90" ca="1">IF(ISERROR(INDIRECT($B90&amp;"!$C15")),"",INDIRECT($B90&amp;"!$C15"))</f>
        <v>0</v>
      </c>
      <c r="D90" s="307" cm="1">
        <f t="array" aca="1" ref="D90" ca="1">IF(ISERROR(INDIRECT($B90&amp;"!$D2")),"",INDIRECT($B90&amp;"!$D2"))</f>
        <v>0</v>
      </c>
      <c r="E90" s="307" cm="1">
        <f t="array" aca="1" ref="E90" ca="1">IF(ISERROR(INDIRECT($B90&amp;"!$D3")),"",INDIRECT($B90&amp;"!$D3"))</f>
        <v>0</v>
      </c>
      <c r="F90" s="344" t="str">
        <f t="shared" si="3"/>
        <v>Link to SE_2573</v>
      </c>
      <c r="G90" s="308" t="str" cm="1">
        <f t="array" aca="1" ref="G90" ca="1">IF(ISERROR(INDIRECT($B90&amp;"!$I1")),"",INDIRECT($B90&amp;"!$I1"))</f>
        <v>Unassisted</v>
      </c>
      <c r="H90" s="305" t="str" cm="1">
        <f t="array" aca="1" ref="H90" ca="1">IF($G90="Unassisted","",IF(INDIRECT($B90&amp;"!$O$15")="Yes","Open",IF(OR(INDIRECT($B90&amp;"!$O$15")="No",NOT(ISBLANK(INDIRECT($B90&amp;"!$I$15")))),"Closed",IF(OR(INDIRECT($B90&amp;"!$O$15")="Select option",ISBLANK(INDIRECT($B90&amp;"!$O$15"))),"Open",""))))</f>
        <v/>
      </c>
      <c r="I90" s="148" t="str" cm="1">
        <f t="array" aca="1" ref="I90" ca="1">IF(ISERROR(INDIRECT($B90&amp;"!$L$2")),"",INDIRECT($B90&amp;"!$L$2"))</f>
        <v>First complete Stocktake</v>
      </c>
      <c r="J90" s="46" t="str" cm="1">
        <f t="array" aca="1" ref="J90" ca="1">IF(ISERROR(INDIRECT($B90&amp;"!M$2")),"",INDIRECT($B90&amp;"!M$2"))</f>
        <v>First complete Stocktake</v>
      </c>
      <c r="K90" s="46" t="str" cm="1">
        <f t="array" aca="1" ref="K90" ca="1">IF(ISERROR(INDIRECT($B90&amp;"!N$2")),"",INDIRECT($B90&amp;"!N$2"))</f>
        <v>First complete Stocktake</v>
      </c>
      <c r="L90" s="46" t="str" cm="1">
        <f t="array" aca="1" ref="L90" ca="1">IF(ISERROR(INDIRECT($B90&amp;"!O$2")),"",INDIRECT($B90&amp;"!O$2"))</f>
        <v>First complete Stocktake</v>
      </c>
      <c r="M90" s="46" t="str" cm="1">
        <f t="array" aca="1" ref="M90" ca="1">IF(ISERROR(INDIRECT($B90&amp;"!P$2")),"",INDIRECT($B90&amp;"!P$2"))</f>
        <v>First complete Stocktake</v>
      </c>
      <c r="N90" s="46" t="str" cm="1">
        <f t="array" aca="1" ref="N90" ca="1">IF(ISERROR(INDIRECT($B90&amp;"!Q$2")),"",INDIRECT($B90&amp;"!Q$2"))</f>
        <v>First complete Stocktake</v>
      </c>
      <c r="O90" s="46"/>
      <c r="P90" s="46"/>
      <c r="Q90" s="46"/>
      <c r="R90" s="46"/>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row>
    <row r="91" spans="1:107" x14ac:dyDescent="0.3">
      <c r="A91" s="12"/>
      <c r="B91" s="302" t="s">
        <v>1217</v>
      </c>
      <c r="C91" s="307" cm="1">
        <f t="array" aca="1" ref="C91" ca="1">IF(ISERROR(INDIRECT($B91&amp;"!$C15")),"",INDIRECT($B91&amp;"!$C15"))</f>
        <v>0</v>
      </c>
      <c r="D91" s="307" cm="1">
        <f t="array" aca="1" ref="D91" ca="1">IF(ISERROR(INDIRECT($B91&amp;"!$D2")),"",INDIRECT($B91&amp;"!$D2"))</f>
        <v>0</v>
      </c>
      <c r="E91" s="307" cm="1">
        <f t="array" aca="1" ref="E91" ca="1">IF(ISERROR(INDIRECT($B91&amp;"!$D3")),"",INDIRECT($B91&amp;"!$D3"))</f>
        <v>0</v>
      </c>
      <c r="F91" s="344" t="str">
        <f t="shared" si="3"/>
        <v>Link to SE_2574</v>
      </c>
      <c r="G91" s="308" t="str" cm="1">
        <f t="array" aca="1" ref="G91" ca="1">IF(ISERROR(INDIRECT($B91&amp;"!$I1")),"",INDIRECT($B91&amp;"!$I1"))</f>
        <v>Unassisted</v>
      </c>
      <c r="H91" s="305" t="str" cm="1">
        <f t="array" aca="1" ref="H91" ca="1">IF($G91="Unassisted","",IF(INDIRECT($B91&amp;"!$O$15")="Yes","Open",IF(OR(INDIRECT($B91&amp;"!$O$15")="No",NOT(ISBLANK(INDIRECT($B91&amp;"!$I$15")))),"Closed",IF(OR(INDIRECT($B91&amp;"!$O$15")="Select option",ISBLANK(INDIRECT($B91&amp;"!$O$15"))),"Open",""))))</f>
        <v/>
      </c>
      <c r="I91" s="148" t="str" cm="1">
        <f t="array" aca="1" ref="I91" ca="1">IF(ISERROR(INDIRECT($B91&amp;"!$L$2")),"",INDIRECT($B91&amp;"!$L$2"))</f>
        <v>First complete Stocktake</v>
      </c>
      <c r="J91" s="46" t="str" cm="1">
        <f t="array" aca="1" ref="J91" ca="1">IF(ISERROR(INDIRECT($B91&amp;"!M$2")),"",INDIRECT($B91&amp;"!M$2"))</f>
        <v>First complete Stocktake</v>
      </c>
      <c r="K91" s="46" t="str" cm="1">
        <f t="array" aca="1" ref="K91" ca="1">IF(ISERROR(INDIRECT($B91&amp;"!N$2")),"",INDIRECT($B91&amp;"!N$2"))</f>
        <v>First complete Stocktake</v>
      </c>
      <c r="L91" s="46" t="str" cm="1">
        <f t="array" aca="1" ref="L91" ca="1">IF(ISERROR(INDIRECT($B91&amp;"!O$2")),"",INDIRECT($B91&amp;"!O$2"))</f>
        <v>First complete Stocktake</v>
      </c>
      <c r="M91" s="46" t="str" cm="1">
        <f t="array" aca="1" ref="M91" ca="1">IF(ISERROR(INDIRECT($B91&amp;"!P$2")),"",INDIRECT($B91&amp;"!P$2"))</f>
        <v>First complete Stocktake</v>
      </c>
      <c r="N91" s="46" t="str" cm="1">
        <f t="array" aca="1" ref="N91" ca="1">IF(ISERROR(INDIRECT($B91&amp;"!Q$2")),"",INDIRECT($B91&amp;"!Q$2"))</f>
        <v>First complete Stocktake</v>
      </c>
      <c r="O91" s="46"/>
      <c r="P91" s="46"/>
      <c r="Q91" s="46"/>
      <c r="R91" s="46"/>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row>
    <row r="92" spans="1:107" x14ac:dyDescent="0.3">
      <c r="A92" s="12"/>
      <c r="B92" s="302" t="s">
        <v>1218</v>
      </c>
      <c r="C92" s="307" cm="1">
        <f t="array" aca="1" ref="C92" ca="1">IF(ISERROR(INDIRECT($B92&amp;"!$C15")),"",INDIRECT($B92&amp;"!$C15"))</f>
        <v>0</v>
      </c>
      <c r="D92" s="307" cm="1">
        <f t="array" aca="1" ref="D92" ca="1">IF(ISERROR(INDIRECT($B92&amp;"!$D2")),"",INDIRECT($B92&amp;"!$D2"))</f>
        <v>0</v>
      </c>
      <c r="E92" s="307" cm="1">
        <f t="array" aca="1" ref="E92" ca="1">IF(ISERROR(INDIRECT($B92&amp;"!$D3")),"",INDIRECT($B92&amp;"!$D3"))</f>
        <v>0</v>
      </c>
      <c r="F92" s="344" t="str">
        <f t="shared" si="3"/>
        <v>Link to SE_2575</v>
      </c>
      <c r="G92" s="308" t="str" cm="1">
        <f t="array" aca="1" ref="G92" ca="1">IF(ISERROR(INDIRECT($B92&amp;"!$I1")),"",INDIRECT($B92&amp;"!$I1"))</f>
        <v>Unassisted</v>
      </c>
      <c r="H92" s="305" t="str" cm="1">
        <f t="array" aca="1" ref="H92" ca="1">IF($G92="Unassisted","",IF(INDIRECT($B92&amp;"!$O$15")="Yes","Open",IF(OR(INDIRECT($B92&amp;"!$O$15")="No",NOT(ISBLANK(INDIRECT($B92&amp;"!$I$15")))),"Closed",IF(OR(INDIRECT($B92&amp;"!$O$15")="Select option",ISBLANK(INDIRECT($B92&amp;"!$O$15"))),"Open",""))))</f>
        <v/>
      </c>
      <c r="I92" s="148" t="str" cm="1">
        <f t="array" aca="1" ref="I92" ca="1">IF(ISERROR(INDIRECT($B92&amp;"!$L$2")),"",INDIRECT($B92&amp;"!$L$2"))</f>
        <v>First complete Stocktake</v>
      </c>
      <c r="J92" s="46" t="str" cm="1">
        <f t="array" aca="1" ref="J92" ca="1">IF(ISERROR(INDIRECT($B92&amp;"!M$2")),"",INDIRECT($B92&amp;"!M$2"))</f>
        <v>First complete Stocktake</v>
      </c>
      <c r="K92" s="46" t="str" cm="1">
        <f t="array" aca="1" ref="K92" ca="1">IF(ISERROR(INDIRECT($B92&amp;"!N$2")),"",INDIRECT($B92&amp;"!N$2"))</f>
        <v>First complete Stocktake</v>
      </c>
      <c r="L92" s="46" t="str" cm="1">
        <f t="array" aca="1" ref="L92" ca="1">IF(ISERROR(INDIRECT($B92&amp;"!O$2")),"",INDIRECT($B92&amp;"!O$2"))</f>
        <v>First complete Stocktake</v>
      </c>
      <c r="M92" s="46" t="str" cm="1">
        <f t="array" aca="1" ref="M92" ca="1">IF(ISERROR(INDIRECT($B92&amp;"!P$2")),"",INDIRECT($B92&amp;"!P$2"))</f>
        <v>First complete Stocktake</v>
      </c>
      <c r="N92" s="46" t="str" cm="1">
        <f t="array" aca="1" ref="N92" ca="1">IF(ISERROR(INDIRECT($B92&amp;"!Q$2")),"",INDIRECT($B92&amp;"!Q$2"))</f>
        <v>First complete Stocktake</v>
      </c>
      <c r="O92" s="46"/>
      <c r="P92" s="46"/>
      <c r="Q92" s="46"/>
      <c r="R92" s="46"/>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row>
    <row r="93" spans="1:107" x14ac:dyDescent="0.3">
      <c r="A93" s="12"/>
      <c r="B93" s="302" t="s">
        <v>1219</v>
      </c>
      <c r="C93" s="307" cm="1">
        <f t="array" aca="1" ref="C93" ca="1">IF(ISERROR(INDIRECT($B93&amp;"!$C15")),"",INDIRECT($B93&amp;"!$C15"))</f>
        <v>0</v>
      </c>
      <c r="D93" s="307" cm="1">
        <f t="array" aca="1" ref="D93" ca="1">IF(ISERROR(INDIRECT($B93&amp;"!$D2")),"",INDIRECT($B93&amp;"!$D2"))</f>
        <v>0</v>
      </c>
      <c r="E93" s="307" cm="1">
        <f t="array" aca="1" ref="E93" ca="1">IF(ISERROR(INDIRECT($B93&amp;"!$D3")),"",INDIRECT($B93&amp;"!$D3"))</f>
        <v>0</v>
      </c>
      <c r="F93" s="344" t="str">
        <f t="shared" si="3"/>
        <v>Link to SE_2576</v>
      </c>
      <c r="G93" s="308" t="str" cm="1">
        <f t="array" aca="1" ref="G93" ca="1">IF(ISERROR(INDIRECT($B93&amp;"!$I1")),"",INDIRECT($B93&amp;"!$I1"))</f>
        <v>Unassisted</v>
      </c>
      <c r="H93" s="305" t="str" cm="1">
        <f t="array" aca="1" ref="H93" ca="1">IF($G93="Unassisted","",IF(INDIRECT($B93&amp;"!$O$15")="Yes","Open",IF(OR(INDIRECT($B93&amp;"!$O$15")="No",NOT(ISBLANK(INDIRECT($B93&amp;"!$I$15")))),"Closed",IF(OR(INDIRECT($B93&amp;"!$O$15")="Select option",ISBLANK(INDIRECT($B93&amp;"!$O$15"))),"Open",""))))</f>
        <v/>
      </c>
      <c r="I93" s="148" t="str" cm="1">
        <f t="array" aca="1" ref="I93" ca="1">IF(ISERROR(INDIRECT($B93&amp;"!$L$2")),"",INDIRECT($B93&amp;"!$L$2"))</f>
        <v>First complete Stocktake</v>
      </c>
      <c r="J93" s="46" t="str" cm="1">
        <f t="array" aca="1" ref="J93" ca="1">IF(ISERROR(INDIRECT($B93&amp;"!M$2")),"",INDIRECT($B93&amp;"!M$2"))</f>
        <v>First complete Stocktake</v>
      </c>
      <c r="K93" s="46" t="str" cm="1">
        <f t="array" aca="1" ref="K93" ca="1">IF(ISERROR(INDIRECT($B93&amp;"!N$2")),"",INDIRECT($B93&amp;"!N$2"))</f>
        <v>First complete Stocktake</v>
      </c>
      <c r="L93" s="46" t="str" cm="1">
        <f t="array" aca="1" ref="L93" ca="1">IF(ISERROR(INDIRECT($B93&amp;"!O$2")),"",INDIRECT($B93&amp;"!O$2"))</f>
        <v>First complete Stocktake</v>
      </c>
      <c r="M93" s="46" t="str" cm="1">
        <f t="array" aca="1" ref="M93" ca="1">IF(ISERROR(INDIRECT($B93&amp;"!P$2")),"",INDIRECT($B93&amp;"!P$2"))</f>
        <v>First complete Stocktake</v>
      </c>
      <c r="N93" s="46" t="str" cm="1">
        <f t="array" aca="1" ref="N93" ca="1">IF(ISERROR(INDIRECT($B93&amp;"!Q$2")),"",INDIRECT($B93&amp;"!Q$2"))</f>
        <v>First complete Stocktake</v>
      </c>
      <c r="O93" s="46"/>
      <c r="P93" s="46"/>
      <c r="Q93" s="46"/>
      <c r="R93" s="46"/>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row>
    <row r="94" spans="1:107" x14ac:dyDescent="0.3">
      <c r="A94" s="12"/>
      <c r="B94" s="302" t="s">
        <v>1220</v>
      </c>
      <c r="C94" s="307" cm="1">
        <f t="array" aca="1" ref="C94" ca="1">IF(ISERROR(INDIRECT($B94&amp;"!$C15")),"",INDIRECT($B94&amp;"!$C15"))</f>
        <v>0</v>
      </c>
      <c r="D94" s="307" cm="1">
        <f t="array" aca="1" ref="D94" ca="1">IF(ISERROR(INDIRECT($B94&amp;"!$D2")),"",INDIRECT($B94&amp;"!$D2"))</f>
        <v>0</v>
      </c>
      <c r="E94" s="307" cm="1">
        <f t="array" aca="1" ref="E94" ca="1">IF(ISERROR(INDIRECT($B94&amp;"!$D3")),"",INDIRECT($B94&amp;"!$D3"))</f>
        <v>0</v>
      </c>
      <c r="F94" s="344" t="str">
        <f t="shared" si="3"/>
        <v>Link to SE_2577</v>
      </c>
      <c r="G94" s="308" t="str" cm="1">
        <f t="array" aca="1" ref="G94" ca="1">IF(ISERROR(INDIRECT($B94&amp;"!$I1")),"",INDIRECT($B94&amp;"!$I1"))</f>
        <v>Unassisted</v>
      </c>
      <c r="H94" s="305" t="str" cm="1">
        <f t="array" aca="1" ref="H94" ca="1">IF($G94="Unassisted","",IF(INDIRECT($B94&amp;"!$O$15")="Yes","Open",IF(OR(INDIRECT($B94&amp;"!$O$15")="No",NOT(ISBLANK(INDIRECT($B94&amp;"!$I$15")))),"Closed",IF(OR(INDIRECT($B94&amp;"!$O$15")="Select option",ISBLANK(INDIRECT($B94&amp;"!$O$15"))),"Open",""))))</f>
        <v/>
      </c>
      <c r="I94" s="148" t="str" cm="1">
        <f t="array" aca="1" ref="I94" ca="1">IF(ISERROR(INDIRECT($B94&amp;"!$L$2")),"",INDIRECT($B94&amp;"!$L$2"))</f>
        <v>First complete Stocktake</v>
      </c>
      <c r="J94" s="46" t="str" cm="1">
        <f t="array" aca="1" ref="J94" ca="1">IF(ISERROR(INDIRECT($B94&amp;"!M$2")),"",INDIRECT($B94&amp;"!M$2"))</f>
        <v>First complete Stocktake</v>
      </c>
      <c r="K94" s="46" t="str" cm="1">
        <f t="array" aca="1" ref="K94" ca="1">IF(ISERROR(INDIRECT($B94&amp;"!N$2")),"",INDIRECT($B94&amp;"!N$2"))</f>
        <v>First complete Stocktake</v>
      </c>
      <c r="L94" s="46" t="str" cm="1">
        <f t="array" aca="1" ref="L94" ca="1">IF(ISERROR(INDIRECT($B94&amp;"!O$2")),"",INDIRECT($B94&amp;"!O$2"))</f>
        <v>First complete Stocktake</v>
      </c>
      <c r="M94" s="46" t="str" cm="1">
        <f t="array" aca="1" ref="M94" ca="1">IF(ISERROR(INDIRECT($B94&amp;"!P$2")),"",INDIRECT($B94&amp;"!P$2"))</f>
        <v>First complete Stocktake</v>
      </c>
      <c r="N94" s="46" t="str" cm="1">
        <f t="array" aca="1" ref="N94" ca="1">IF(ISERROR(INDIRECT($B94&amp;"!Q$2")),"",INDIRECT($B94&amp;"!Q$2"))</f>
        <v>First complete Stocktake</v>
      </c>
      <c r="O94" s="46"/>
      <c r="P94" s="46"/>
      <c r="Q94" s="46"/>
      <c r="R94" s="46"/>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row>
    <row r="95" spans="1:107" x14ac:dyDescent="0.3">
      <c r="A95" s="12"/>
      <c r="B95" s="302" t="s">
        <v>1221</v>
      </c>
      <c r="C95" s="307" cm="1">
        <f t="array" aca="1" ref="C95" ca="1">IF(ISERROR(INDIRECT($B95&amp;"!$C15")),"",INDIRECT($B95&amp;"!$C15"))</f>
        <v>0</v>
      </c>
      <c r="D95" s="307" cm="1">
        <f t="array" aca="1" ref="D95" ca="1">IF(ISERROR(INDIRECT($B95&amp;"!$D2")),"",INDIRECT($B95&amp;"!$D2"))</f>
        <v>0</v>
      </c>
      <c r="E95" s="307" cm="1">
        <f t="array" aca="1" ref="E95" ca="1">IF(ISERROR(INDIRECT($B95&amp;"!$D3")),"",INDIRECT($B95&amp;"!$D3"))</f>
        <v>0</v>
      </c>
      <c r="F95" s="344" t="str">
        <f t="shared" si="3"/>
        <v>Link to SE_2578</v>
      </c>
      <c r="G95" s="308" t="str" cm="1">
        <f t="array" aca="1" ref="G95" ca="1">IF(ISERROR(INDIRECT($B95&amp;"!$I1")),"",INDIRECT($B95&amp;"!$I1"))</f>
        <v>Unassisted</v>
      </c>
      <c r="H95" s="305" t="str" cm="1">
        <f t="array" aca="1" ref="H95" ca="1">IF($G95="Unassisted","",IF(INDIRECT($B95&amp;"!$O$15")="Yes","Open",IF(OR(INDIRECT($B95&amp;"!$O$15")="No",NOT(ISBLANK(INDIRECT($B95&amp;"!$I$15")))),"Closed",IF(OR(INDIRECT($B95&amp;"!$O$15")="Select option",ISBLANK(INDIRECT($B95&amp;"!$O$15"))),"Open",""))))</f>
        <v/>
      </c>
      <c r="I95" s="148" t="str" cm="1">
        <f t="array" aca="1" ref="I95" ca="1">IF(ISERROR(INDIRECT($B95&amp;"!$L$2")),"",INDIRECT($B95&amp;"!$L$2"))</f>
        <v>First complete Stocktake</v>
      </c>
      <c r="J95" s="46" t="str" cm="1">
        <f t="array" aca="1" ref="J95" ca="1">IF(ISERROR(INDIRECT($B95&amp;"!M$2")),"",INDIRECT($B95&amp;"!M$2"))</f>
        <v>First complete Stocktake</v>
      </c>
      <c r="K95" s="46" t="str" cm="1">
        <f t="array" aca="1" ref="K95" ca="1">IF(ISERROR(INDIRECT($B95&amp;"!N$2")),"",INDIRECT($B95&amp;"!N$2"))</f>
        <v>First complete Stocktake</v>
      </c>
      <c r="L95" s="46" t="str" cm="1">
        <f t="array" aca="1" ref="L95" ca="1">IF(ISERROR(INDIRECT($B95&amp;"!O$2")),"",INDIRECT($B95&amp;"!O$2"))</f>
        <v>First complete Stocktake</v>
      </c>
      <c r="M95" s="46" t="str" cm="1">
        <f t="array" aca="1" ref="M95" ca="1">IF(ISERROR(INDIRECT($B95&amp;"!P$2")),"",INDIRECT($B95&amp;"!P$2"))</f>
        <v>First complete Stocktake</v>
      </c>
      <c r="N95" s="46" t="str" cm="1">
        <f t="array" aca="1" ref="N95" ca="1">IF(ISERROR(INDIRECT($B95&amp;"!Q$2")),"",INDIRECT($B95&amp;"!Q$2"))</f>
        <v>First complete Stocktake</v>
      </c>
      <c r="O95" s="46"/>
      <c r="P95" s="46"/>
      <c r="Q95" s="46"/>
      <c r="R95" s="46"/>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row>
    <row r="96" spans="1:107" x14ac:dyDescent="0.3">
      <c r="A96" s="12"/>
      <c r="B96" s="302" t="s">
        <v>1222</v>
      </c>
      <c r="C96" s="307" cm="1">
        <f t="array" aca="1" ref="C96" ca="1">IF(ISERROR(INDIRECT($B96&amp;"!$C15")),"",INDIRECT($B96&amp;"!$C15"))</f>
        <v>0</v>
      </c>
      <c r="D96" s="307" cm="1">
        <f t="array" aca="1" ref="D96" ca="1">IF(ISERROR(INDIRECT($B96&amp;"!$D2")),"",INDIRECT($B96&amp;"!$D2"))</f>
        <v>0</v>
      </c>
      <c r="E96" s="307" cm="1">
        <f t="array" aca="1" ref="E96" ca="1">IF(ISERROR(INDIRECT($B96&amp;"!$D3")),"",INDIRECT($B96&amp;"!$D3"))</f>
        <v>0</v>
      </c>
      <c r="F96" s="344" t="str">
        <f t="shared" si="3"/>
        <v>Link to SE_2579</v>
      </c>
      <c r="G96" s="308" t="str" cm="1">
        <f t="array" aca="1" ref="G96" ca="1">IF(ISERROR(INDIRECT($B96&amp;"!$I1")),"",INDIRECT($B96&amp;"!$I1"))</f>
        <v>Unassisted</v>
      </c>
      <c r="H96" s="305" t="str" cm="1">
        <f t="array" aca="1" ref="H96" ca="1">IF($G96="Unassisted","",IF(INDIRECT($B96&amp;"!$O$15")="Yes","Open",IF(OR(INDIRECT($B96&amp;"!$O$15")="No",NOT(ISBLANK(INDIRECT($B96&amp;"!$I$15")))),"Closed",IF(OR(INDIRECT($B96&amp;"!$O$15")="Select option",ISBLANK(INDIRECT($B96&amp;"!$O$15"))),"Open",""))))</f>
        <v/>
      </c>
      <c r="I96" s="148" t="str" cm="1">
        <f t="array" aca="1" ref="I96" ca="1">IF(ISERROR(INDIRECT($B96&amp;"!$L$2")),"",INDIRECT($B96&amp;"!$L$2"))</f>
        <v>First complete Stocktake</v>
      </c>
      <c r="J96" s="46" t="str" cm="1">
        <f t="array" aca="1" ref="J96" ca="1">IF(ISERROR(INDIRECT($B96&amp;"!M$2")),"",INDIRECT($B96&amp;"!M$2"))</f>
        <v>First complete Stocktake</v>
      </c>
      <c r="K96" s="46" t="str" cm="1">
        <f t="array" aca="1" ref="K96" ca="1">IF(ISERROR(INDIRECT($B96&amp;"!N$2")),"",INDIRECT($B96&amp;"!N$2"))</f>
        <v>First complete Stocktake</v>
      </c>
      <c r="L96" s="46" t="str" cm="1">
        <f t="array" aca="1" ref="L96" ca="1">IF(ISERROR(INDIRECT($B96&amp;"!O$2")),"",INDIRECT($B96&amp;"!O$2"))</f>
        <v>First complete Stocktake</v>
      </c>
      <c r="M96" s="46" t="str" cm="1">
        <f t="array" aca="1" ref="M96" ca="1">IF(ISERROR(INDIRECT($B96&amp;"!P$2")),"",INDIRECT($B96&amp;"!P$2"))</f>
        <v>First complete Stocktake</v>
      </c>
      <c r="N96" s="46" t="str" cm="1">
        <f t="array" aca="1" ref="N96" ca="1">IF(ISERROR(INDIRECT($B96&amp;"!Q$2")),"",INDIRECT($B96&amp;"!Q$2"))</f>
        <v>First complete Stocktake</v>
      </c>
      <c r="O96" s="46"/>
      <c r="P96" s="46"/>
      <c r="Q96" s="46"/>
      <c r="R96" s="46"/>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row>
    <row r="97" spans="1:107" x14ac:dyDescent="0.3">
      <c r="A97" s="12"/>
      <c r="B97" s="302" t="s">
        <v>1223</v>
      </c>
      <c r="C97" s="307" cm="1">
        <f t="array" aca="1" ref="C97" ca="1">IF(ISERROR(INDIRECT($B97&amp;"!$C15")),"",INDIRECT($B97&amp;"!$C15"))</f>
        <v>0</v>
      </c>
      <c r="D97" s="307" cm="1">
        <f t="array" aca="1" ref="D97" ca="1">IF(ISERROR(INDIRECT($B97&amp;"!$D2")),"",INDIRECT($B97&amp;"!$D2"))</f>
        <v>0</v>
      </c>
      <c r="E97" s="307" cm="1">
        <f t="array" aca="1" ref="E97" ca="1">IF(ISERROR(INDIRECT($B97&amp;"!$D3")),"",INDIRECT($B97&amp;"!$D3"))</f>
        <v>0</v>
      </c>
      <c r="F97" s="344" t="str">
        <f t="shared" si="3"/>
        <v>Link to SE_2580</v>
      </c>
      <c r="G97" s="308" t="str" cm="1">
        <f t="array" aca="1" ref="G97" ca="1">IF(ISERROR(INDIRECT($B97&amp;"!$I1")),"",INDIRECT($B97&amp;"!$I1"))</f>
        <v>Unassisted</v>
      </c>
      <c r="H97" s="305" t="str" cm="1">
        <f t="array" aca="1" ref="H97" ca="1">IF($G97="Unassisted","",IF(INDIRECT($B97&amp;"!$O$15")="Yes","Open",IF(OR(INDIRECT($B97&amp;"!$O$15")="No",NOT(ISBLANK(INDIRECT($B97&amp;"!$I$15")))),"Closed",IF(OR(INDIRECT($B97&amp;"!$O$15")="Select option",ISBLANK(INDIRECT($B97&amp;"!$O$15"))),"Open",""))))</f>
        <v/>
      </c>
      <c r="I97" s="148" t="str" cm="1">
        <f t="array" aca="1" ref="I97" ca="1">IF(ISERROR(INDIRECT($B97&amp;"!$L$2")),"",INDIRECT($B97&amp;"!$L$2"))</f>
        <v>First complete Stocktake</v>
      </c>
      <c r="J97" s="46" t="str" cm="1">
        <f t="array" aca="1" ref="J97" ca="1">IF(ISERROR(INDIRECT($B97&amp;"!M$2")),"",INDIRECT($B97&amp;"!M$2"))</f>
        <v>First complete Stocktake</v>
      </c>
      <c r="K97" s="46" t="str" cm="1">
        <f t="array" aca="1" ref="K97" ca="1">IF(ISERROR(INDIRECT($B97&amp;"!N$2")),"",INDIRECT($B97&amp;"!N$2"))</f>
        <v>First complete Stocktake</v>
      </c>
      <c r="L97" s="46" t="str" cm="1">
        <f t="array" aca="1" ref="L97" ca="1">IF(ISERROR(INDIRECT($B97&amp;"!O$2")),"",INDIRECT($B97&amp;"!O$2"))</f>
        <v>First complete Stocktake</v>
      </c>
      <c r="M97" s="46" t="str" cm="1">
        <f t="array" aca="1" ref="M97" ca="1">IF(ISERROR(INDIRECT($B97&amp;"!P$2")),"",INDIRECT($B97&amp;"!P$2"))</f>
        <v>First complete Stocktake</v>
      </c>
      <c r="N97" s="46" t="str" cm="1">
        <f t="array" aca="1" ref="N97" ca="1">IF(ISERROR(INDIRECT($B97&amp;"!Q$2")),"",INDIRECT($B97&amp;"!Q$2"))</f>
        <v>First complete Stocktake</v>
      </c>
      <c r="O97" s="46"/>
      <c r="P97" s="46"/>
      <c r="Q97" s="46"/>
      <c r="R97" s="46"/>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row>
    <row r="98" spans="1:107" x14ac:dyDescent="0.3">
      <c r="A98" s="12"/>
      <c r="B98" s="302" t="s">
        <v>1224</v>
      </c>
      <c r="C98" s="307" cm="1">
        <f t="array" aca="1" ref="C98" ca="1">IF(ISERROR(INDIRECT($B98&amp;"!$C15")),"",INDIRECT($B98&amp;"!$C15"))</f>
        <v>0</v>
      </c>
      <c r="D98" s="307" cm="1">
        <f t="array" aca="1" ref="D98" ca="1">IF(ISERROR(INDIRECT($B98&amp;"!$D2")),"",INDIRECT($B98&amp;"!$D2"))</f>
        <v>0</v>
      </c>
      <c r="E98" s="307" cm="1">
        <f t="array" aca="1" ref="E98" ca="1">IF(ISERROR(INDIRECT($B98&amp;"!$D3")),"",INDIRECT($B98&amp;"!$D3"))</f>
        <v>0</v>
      </c>
      <c r="F98" s="344" t="str">
        <f t="shared" si="3"/>
        <v>Link to SE_2581</v>
      </c>
      <c r="G98" s="308" t="str" cm="1">
        <f t="array" aca="1" ref="G98" ca="1">IF(ISERROR(INDIRECT($B98&amp;"!$I1")),"",INDIRECT($B98&amp;"!$I1"))</f>
        <v>Unassisted</v>
      </c>
      <c r="H98" s="305" t="str" cm="1">
        <f t="array" aca="1" ref="H98" ca="1">IF($G98="Unassisted","",IF(INDIRECT($B98&amp;"!$O$15")="Yes","Open",IF(OR(INDIRECT($B98&amp;"!$O$15")="No",NOT(ISBLANK(INDIRECT($B98&amp;"!$I$15")))),"Closed",IF(OR(INDIRECT($B98&amp;"!$O$15")="Select option",ISBLANK(INDIRECT($B98&amp;"!$O$15"))),"Open",""))))</f>
        <v/>
      </c>
      <c r="I98" s="148" t="str" cm="1">
        <f t="array" aca="1" ref="I98" ca="1">IF(ISERROR(INDIRECT($B98&amp;"!$L$2")),"",INDIRECT($B98&amp;"!$L$2"))</f>
        <v>First complete Stocktake</v>
      </c>
      <c r="J98" s="46" t="str" cm="1">
        <f t="array" aca="1" ref="J98" ca="1">IF(ISERROR(INDIRECT($B98&amp;"!M$2")),"",INDIRECT($B98&amp;"!M$2"))</f>
        <v>First complete Stocktake</v>
      </c>
      <c r="K98" s="46" t="str" cm="1">
        <f t="array" aca="1" ref="K98" ca="1">IF(ISERROR(INDIRECT($B98&amp;"!N$2")),"",INDIRECT($B98&amp;"!N$2"))</f>
        <v>First complete Stocktake</v>
      </c>
      <c r="L98" s="46" t="str" cm="1">
        <f t="array" aca="1" ref="L98" ca="1">IF(ISERROR(INDIRECT($B98&amp;"!O$2")),"",INDIRECT($B98&amp;"!O$2"))</f>
        <v>First complete Stocktake</v>
      </c>
      <c r="M98" s="46" t="str" cm="1">
        <f t="array" aca="1" ref="M98" ca="1">IF(ISERROR(INDIRECT($B98&amp;"!P$2")),"",INDIRECT($B98&amp;"!P$2"))</f>
        <v>First complete Stocktake</v>
      </c>
      <c r="N98" s="46" t="str" cm="1">
        <f t="array" aca="1" ref="N98" ca="1">IF(ISERROR(INDIRECT($B98&amp;"!Q$2")),"",INDIRECT($B98&amp;"!Q$2"))</f>
        <v>First complete Stocktake</v>
      </c>
      <c r="O98" s="46"/>
      <c r="P98" s="46"/>
      <c r="Q98" s="46"/>
      <c r="R98" s="46"/>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row>
    <row r="99" spans="1:107" x14ac:dyDescent="0.3">
      <c r="A99" s="12"/>
      <c r="B99" s="302" t="s">
        <v>1225</v>
      </c>
      <c r="C99" s="307" cm="1">
        <f t="array" aca="1" ref="C99" ca="1">IF(ISERROR(INDIRECT($B99&amp;"!$C15")),"",INDIRECT($B99&amp;"!$C15"))</f>
        <v>0</v>
      </c>
      <c r="D99" s="307" cm="1">
        <f t="array" aca="1" ref="D99" ca="1">IF(ISERROR(INDIRECT($B99&amp;"!$D2")),"",INDIRECT($B99&amp;"!$D2"))</f>
        <v>0</v>
      </c>
      <c r="E99" s="307" cm="1">
        <f t="array" aca="1" ref="E99" ca="1">IF(ISERROR(INDIRECT($B99&amp;"!$D3")),"",INDIRECT($B99&amp;"!$D3"))</f>
        <v>0</v>
      </c>
      <c r="F99" s="344" t="str">
        <f t="shared" si="3"/>
        <v>Link to SE_2582</v>
      </c>
      <c r="G99" s="308" t="str" cm="1">
        <f t="array" aca="1" ref="G99" ca="1">IF(ISERROR(INDIRECT($B99&amp;"!$I1")),"",INDIRECT($B99&amp;"!$I1"))</f>
        <v>Unassisted</v>
      </c>
      <c r="H99" s="305" t="str" cm="1">
        <f t="array" aca="1" ref="H99" ca="1">IF($G99="Unassisted","",IF(INDIRECT($B99&amp;"!$O$15")="Yes","Open",IF(OR(INDIRECT($B99&amp;"!$O$15")="No",NOT(ISBLANK(INDIRECT($B99&amp;"!$I$15")))),"Closed",IF(OR(INDIRECT($B99&amp;"!$O$15")="Select option",ISBLANK(INDIRECT($B99&amp;"!$O$15"))),"Open",""))))</f>
        <v/>
      </c>
      <c r="I99" s="148" t="str" cm="1">
        <f t="array" aca="1" ref="I99" ca="1">IF(ISERROR(INDIRECT($B99&amp;"!$L$2")),"",INDIRECT($B99&amp;"!$L$2"))</f>
        <v>First complete Stocktake</v>
      </c>
      <c r="J99" s="46" t="str" cm="1">
        <f t="array" aca="1" ref="J99" ca="1">IF(ISERROR(INDIRECT($B99&amp;"!M$2")),"",INDIRECT($B99&amp;"!M$2"))</f>
        <v>First complete Stocktake</v>
      </c>
      <c r="K99" s="46" t="str" cm="1">
        <f t="array" aca="1" ref="K99" ca="1">IF(ISERROR(INDIRECT($B99&amp;"!N$2")),"",INDIRECT($B99&amp;"!N$2"))</f>
        <v>First complete Stocktake</v>
      </c>
      <c r="L99" s="46" t="str" cm="1">
        <f t="array" aca="1" ref="L99" ca="1">IF(ISERROR(INDIRECT($B99&amp;"!O$2")),"",INDIRECT($B99&amp;"!O$2"))</f>
        <v>First complete Stocktake</v>
      </c>
      <c r="M99" s="46" t="str" cm="1">
        <f t="array" aca="1" ref="M99" ca="1">IF(ISERROR(INDIRECT($B99&amp;"!P$2")),"",INDIRECT($B99&amp;"!P$2"))</f>
        <v>First complete Stocktake</v>
      </c>
      <c r="N99" s="46" t="str" cm="1">
        <f t="array" aca="1" ref="N99" ca="1">IF(ISERROR(INDIRECT($B99&amp;"!Q$2")),"",INDIRECT($B99&amp;"!Q$2"))</f>
        <v>First complete Stocktake</v>
      </c>
      <c r="O99" s="46"/>
      <c r="P99" s="46"/>
      <c r="Q99" s="46"/>
      <c r="R99" s="46"/>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row>
    <row r="100" spans="1:107" x14ac:dyDescent="0.3">
      <c r="A100" s="12"/>
      <c r="B100" s="302" t="s">
        <v>1226</v>
      </c>
      <c r="C100" s="307" cm="1">
        <f t="array" aca="1" ref="C100" ca="1">IF(ISERROR(INDIRECT($B100&amp;"!$C15")),"",INDIRECT($B100&amp;"!$C15"))</f>
        <v>0</v>
      </c>
      <c r="D100" s="307" cm="1">
        <f t="array" aca="1" ref="D100" ca="1">IF(ISERROR(INDIRECT($B100&amp;"!$D2")),"",INDIRECT($B100&amp;"!$D2"))</f>
        <v>0</v>
      </c>
      <c r="E100" s="307" cm="1">
        <f t="array" aca="1" ref="E100" ca="1">IF(ISERROR(INDIRECT($B100&amp;"!$D3")),"",INDIRECT($B100&amp;"!$D3"))</f>
        <v>0</v>
      </c>
      <c r="F100" s="344" t="str">
        <f t="shared" ref="F100:F116" si="4">HYPERLINK("#"&amp;B100&amp;"!A1","Link to "&amp;B100)</f>
        <v>Link to SE_2583</v>
      </c>
      <c r="G100" s="308" t="str" cm="1">
        <f t="array" aca="1" ref="G100" ca="1">IF(ISERROR(INDIRECT($B100&amp;"!$I1")),"",INDIRECT($B100&amp;"!$I1"))</f>
        <v>Unassisted</v>
      </c>
      <c r="H100" s="305" t="str" cm="1">
        <f t="array" aca="1" ref="H100" ca="1">IF($G100="Unassisted","",IF(INDIRECT($B100&amp;"!$O$15")="Yes","Open",IF(OR(INDIRECT($B100&amp;"!$O$15")="No",NOT(ISBLANK(INDIRECT($B100&amp;"!$I$15")))),"Closed",IF(OR(INDIRECT($B100&amp;"!$O$15")="Select option",ISBLANK(INDIRECT($B100&amp;"!$O$15"))),"Open",""))))</f>
        <v/>
      </c>
      <c r="I100" s="148" t="str" cm="1">
        <f t="array" aca="1" ref="I100" ca="1">IF(ISERROR(INDIRECT($B100&amp;"!$L$2")),"",INDIRECT($B100&amp;"!$L$2"))</f>
        <v>First complete Stocktake</v>
      </c>
      <c r="J100" s="46" t="str" cm="1">
        <f t="array" aca="1" ref="J100" ca="1">IF(ISERROR(INDIRECT($B100&amp;"!M$2")),"",INDIRECT($B100&amp;"!M$2"))</f>
        <v>First complete Stocktake</v>
      </c>
      <c r="K100" s="46" t="str" cm="1">
        <f t="array" aca="1" ref="K100" ca="1">IF(ISERROR(INDIRECT($B100&amp;"!N$2")),"",INDIRECT($B100&amp;"!N$2"))</f>
        <v>First complete Stocktake</v>
      </c>
      <c r="L100" s="46" t="str" cm="1">
        <f t="array" aca="1" ref="L100" ca="1">IF(ISERROR(INDIRECT($B100&amp;"!O$2")),"",INDIRECT($B100&amp;"!O$2"))</f>
        <v>First complete Stocktake</v>
      </c>
      <c r="M100" s="46" t="str" cm="1">
        <f t="array" aca="1" ref="M100" ca="1">IF(ISERROR(INDIRECT($B100&amp;"!P$2")),"",INDIRECT($B100&amp;"!P$2"))</f>
        <v>First complete Stocktake</v>
      </c>
      <c r="N100" s="46" t="str" cm="1">
        <f t="array" aca="1" ref="N100" ca="1">IF(ISERROR(INDIRECT($B100&amp;"!Q$2")),"",INDIRECT($B100&amp;"!Q$2"))</f>
        <v>First complete Stocktake</v>
      </c>
      <c r="O100" s="46"/>
      <c r="P100" s="46"/>
      <c r="Q100" s="46"/>
      <c r="R100" s="46"/>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row>
    <row r="101" spans="1:107" x14ac:dyDescent="0.3">
      <c r="A101" s="12"/>
      <c r="B101" s="302" t="s">
        <v>1227</v>
      </c>
      <c r="C101" s="307" cm="1">
        <f t="array" aca="1" ref="C101" ca="1">IF(ISERROR(INDIRECT($B101&amp;"!$C15")),"",INDIRECT($B101&amp;"!$C15"))</f>
        <v>0</v>
      </c>
      <c r="D101" s="307" cm="1">
        <f t="array" aca="1" ref="D101" ca="1">IF(ISERROR(INDIRECT($B101&amp;"!$D2")),"",INDIRECT($B101&amp;"!$D2"))</f>
        <v>0</v>
      </c>
      <c r="E101" s="307" cm="1">
        <f t="array" aca="1" ref="E101" ca="1">IF(ISERROR(INDIRECT($B101&amp;"!$D3")),"",INDIRECT($B101&amp;"!$D3"))</f>
        <v>0</v>
      </c>
      <c r="F101" s="344" t="str">
        <f t="shared" si="4"/>
        <v>Link to SE_2584</v>
      </c>
      <c r="G101" s="308" t="str" cm="1">
        <f t="array" aca="1" ref="G101" ca="1">IF(ISERROR(INDIRECT($B101&amp;"!$I1")),"",INDIRECT($B101&amp;"!$I1"))</f>
        <v>Unassisted</v>
      </c>
      <c r="H101" s="305" t="str" cm="1">
        <f t="array" aca="1" ref="H101" ca="1">IF($G101="Unassisted","",IF(INDIRECT($B101&amp;"!$O$15")="Yes","Open",IF(OR(INDIRECT($B101&amp;"!$O$15")="No",NOT(ISBLANK(INDIRECT($B101&amp;"!$I$15")))),"Closed",IF(OR(INDIRECT($B101&amp;"!$O$15")="Select option",ISBLANK(INDIRECT($B101&amp;"!$O$15"))),"Open",""))))</f>
        <v/>
      </c>
      <c r="I101" s="148" t="str" cm="1">
        <f t="array" aca="1" ref="I101" ca="1">IF(ISERROR(INDIRECT($B101&amp;"!$L$2")),"",INDIRECT($B101&amp;"!$L$2"))</f>
        <v>First complete Stocktake</v>
      </c>
      <c r="J101" s="46" t="str" cm="1">
        <f t="array" aca="1" ref="J101" ca="1">IF(ISERROR(INDIRECT($B101&amp;"!M$2")),"",INDIRECT($B101&amp;"!M$2"))</f>
        <v>First complete Stocktake</v>
      </c>
      <c r="K101" s="46" t="str" cm="1">
        <f t="array" aca="1" ref="K101" ca="1">IF(ISERROR(INDIRECT($B101&amp;"!N$2")),"",INDIRECT($B101&amp;"!N$2"))</f>
        <v>First complete Stocktake</v>
      </c>
      <c r="L101" s="46" t="str" cm="1">
        <f t="array" aca="1" ref="L101" ca="1">IF(ISERROR(INDIRECT($B101&amp;"!O$2")),"",INDIRECT($B101&amp;"!O$2"))</f>
        <v>First complete Stocktake</v>
      </c>
      <c r="M101" s="46" t="str" cm="1">
        <f t="array" aca="1" ref="M101" ca="1">IF(ISERROR(INDIRECT($B101&amp;"!P$2")),"",INDIRECT($B101&amp;"!P$2"))</f>
        <v>First complete Stocktake</v>
      </c>
      <c r="N101" s="46" t="str" cm="1">
        <f t="array" aca="1" ref="N101" ca="1">IF(ISERROR(INDIRECT($B101&amp;"!Q$2")),"",INDIRECT($B101&amp;"!Q$2"))</f>
        <v>First complete Stocktake</v>
      </c>
      <c r="O101" s="46"/>
      <c r="P101" s="46"/>
      <c r="Q101" s="46"/>
      <c r="R101" s="46"/>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row>
    <row r="102" spans="1:107" x14ac:dyDescent="0.3">
      <c r="A102" s="12"/>
      <c r="B102" s="302" t="s">
        <v>1228</v>
      </c>
      <c r="C102" s="307" cm="1">
        <f t="array" aca="1" ref="C102" ca="1">IF(ISERROR(INDIRECT($B102&amp;"!$C15")),"",INDIRECT($B102&amp;"!$C15"))</f>
        <v>0</v>
      </c>
      <c r="D102" s="307" cm="1">
        <f t="array" aca="1" ref="D102" ca="1">IF(ISERROR(INDIRECT($B102&amp;"!$D2")),"",INDIRECT($B102&amp;"!$D2"))</f>
        <v>0</v>
      </c>
      <c r="E102" s="307" cm="1">
        <f t="array" aca="1" ref="E102" ca="1">IF(ISERROR(INDIRECT($B102&amp;"!$D3")),"",INDIRECT($B102&amp;"!$D3"))</f>
        <v>0</v>
      </c>
      <c r="F102" s="344" t="str">
        <f t="shared" si="4"/>
        <v>Link to SE_2585</v>
      </c>
      <c r="G102" s="308" t="str" cm="1">
        <f t="array" aca="1" ref="G102" ca="1">IF(ISERROR(INDIRECT($B102&amp;"!$I1")),"",INDIRECT($B102&amp;"!$I1"))</f>
        <v>Unassisted</v>
      </c>
      <c r="H102" s="305" t="str" cm="1">
        <f t="array" aca="1" ref="H102" ca="1">IF($G102="Unassisted","",IF(INDIRECT($B102&amp;"!$O$15")="Yes","Open",IF(OR(INDIRECT($B102&amp;"!$O$15")="No",NOT(ISBLANK(INDIRECT($B102&amp;"!$I$15")))),"Closed",IF(OR(INDIRECT($B102&amp;"!$O$15")="Select option",ISBLANK(INDIRECT($B102&amp;"!$O$15"))),"Open",""))))</f>
        <v/>
      </c>
      <c r="I102" s="148" t="str" cm="1">
        <f t="array" aca="1" ref="I102" ca="1">IF(ISERROR(INDIRECT($B102&amp;"!$L$2")),"",INDIRECT($B102&amp;"!$L$2"))</f>
        <v>First complete Stocktake</v>
      </c>
      <c r="J102" s="46" t="str" cm="1">
        <f t="array" aca="1" ref="J102" ca="1">IF(ISERROR(INDIRECT($B102&amp;"!M$2")),"",INDIRECT($B102&amp;"!M$2"))</f>
        <v>First complete Stocktake</v>
      </c>
      <c r="K102" s="46" t="str" cm="1">
        <f t="array" aca="1" ref="K102" ca="1">IF(ISERROR(INDIRECT($B102&amp;"!N$2")),"",INDIRECT($B102&amp;"!N$2"))</f>
        <v>First complete Stocktake</v>
      </c>
      <c r="L102" s="46" t="str" cm="1">
        <f t="array" aca="1" ref="L102" ca="1">IF(ISERROR(INDIRECT($B102&amp;"!O$2")),"",INDIRECT($B102&amp;"!O$2"))</f>
        <v>First complete Stocktake</v>
      </c>
      <c r="M102" s="46" t="str" cm="1">
        <f t="array" aca="1" ref="M102" ca="1">IF(ISERROR(INDIRECT($B102&amp;"!P$2")),"",INDIRECT($B102&amp;"!P$2"))</f>
        <v>First complete Stocktake</v>
      </c>
      <c r="N102" s="46" t="str" cm="1">
        <f t="array" aca="1" ref="N102" ca="1">IF(ISERROR(INDIRECT($B102&amp;"!Q$2")),"",INDIRECT($B102&amp;"!Q$2"))</f>
        <v>First complete Stocktake</v>
      </c>
      <c r="O102" s="46"/>
      <c r="P102" s="46"/>
      <c r="Q102" s="46"/>
      <c r="R102" s="46"/>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row>
    <row r="103" spans="1:107" x14ac:dyDescent="0.3">
      <c r="A103" s="12"/>
      <c r="B103" s="302" t="s">
        <v>1229</v>
      </c>
      <c r="C103" s="307" cm="1">
        <f t="array" aca="1" ref="C103" ca="1">IF(ISERROR(INDIRECT($B103&amp;"!$C15")),"",INDIRECT($B103&amp;"!$C15"))</f>
        <v>0</v>
      </c>
      <c r="D103" s="307" cm="1">
        <f t="array" aca="1" ref="D103" ca="1">IF(ISERROR(INDIRECT($B103&amp;"!$D2")),"",INDIRECT($B103&amp;"!$D2"))</f>
        <v>0</v>
      </c>
      <c r="E103" s="307" cm="1">
        <f t="array" aca="1" ref="E103" ca="1">IF(ISERROR(INDIRECT($B103&amp;"!$D3")),"",INDIRECT($B103&amp;"!$D3"))</f>
        <v>0</v>
      </c>
      <c r="F103" s="344" t="str">
        <f t="shared" si="4"/>
        <v>Link to SE_2586</v>
      </c>
      <c r="G103" s="308" t="str" cm="1">
        <f t="array" aca="1" ref="G103" ca="1">IF(ISERROR(INDIRECT($B103&amp;"!$I1")),"",INDIRECT($B103&amp;"!$I1"))</f>
        <v>Unassisted</v>
      </c>
      <c r="H103" s="305" t="str" cm="1">
        <f t="array" aca="1" ref="H103" ca="1">IF($G103="Unassisted","",IF(INDIRECT($B103&amp;"!$O$15")="Yes","Open",IF(OR(INDIRECT($B103&amp;"!$O$15")="No",NOT(ISBLANK(INDIRECT($B103&amp;"!$I$15")))),"Closed",IF(OR(INDIRECT($B103&amp;"!$O$15")="Select option",ISBLANK(INDIRECT($B103&amp;"!$O$15"))),"Open",""))))</f>
        <v/>
      </c>
      <c r="I103" s="148" t="str" cm="1">
        <f t="array" aca="1" ref="I103" ca="1">IF(ISERROR(INDIRECT($B103&amp;"!$L$2")),"",INDIRECT($B103&amp;"!$L$2"))</f>
        <v>First complete Stocktake</v>
      </c>
      <c r="J103" s="46" t="str" cm="1">
        <f t="array" aca="1" ref="J103" ca="1">IF(ISERROR(INDIRECT($B103&amp;"!M$2")),"",INDIRECT($B103&amp;"!M$2"))</f>
        <v>First complete Stocktake</v>
      </c>
      <c r="K103" s="46" t="str" cm="1">
        <f t="array" aca="1" ref="K103" ca="1">IF(ISERROR(INDIRECT($B103&amp;"!N$2")),"",INDIRECT($B103&amp;"!N$2"))</f>
        <v>First complete Stocktake</v>
      </c>
      <c r="L103" s="46" t="str" cm="1">
        <f t="array" aca="1" ref="L103" ca="1">IF(ISERROR(INDIRECT($B103&amp;"!O$2")),"",INDIRECT($B103&amp;"!O$2"))</f>
        <v>First complete Stocktake</v>
      </c>
      <c r="M103" s="46" t="str" cm="1">
        <f t="array" aca="1" ref="M103" ca="1">IF(ISERROR(INDIRECT($B103&amp;"!P$2")),"",INDIRECT($B103&amp;"!P$2"))</f>
        <v>First complete Stocktake</v>
      </c>
      <c r="N103" s="46" t="str" cm="1">
        <f t="array" aca="1" ref="N103" ca="1">IF(ISERROR(INDIRECT($B103&amp;"!Q$2")),"",INDIRECT($B103&amp;"!Q$2"))</f>
        <v>First complete Stocktake</v>
      </c>
      <c r="O103" s="46"/>
      <c r="P103" s="46"/>
      <c r="Q103" s="46"/>
      <c r="R103" s="46"/>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row>
    <row r="104" spans="1:107" x14ac:dyDescent="0.3">
      <c r="A104" s="12"/>
      <c r="B104" s="302" t="s">
        <v>1230</v>
      </c>
      <c r="C104" s="307" cm="1">
        <f t="array" aca="1" ref="C104" ca="1">IF(ISERROR(INDIRECT($B104&amp;"!$C15")),"",INDIRECT($B104&amp;"!$C15"))</f>
        <v>0</v>
      </c>
      <c r="D104" s="307" cm="1">
        <f t="array" aca="1" ref="D104" ca="1">IF(ISERROR(INDIRECT($B104&amp;"!$D2")),"",INDIRECT($B104&amp;"!$D2"))</f>
        <v>0</v>
      </c>
      <c r="E104" s="307" cm="1">
        <f t="array" aca="1" ref="E104" ca="1">IF(ISERROR(INDIRECT($B104&amp;"!$D3")),"",INDIRECT($B104&amp;"!$D3"))</f>
        <v>0</v>
      </c>
      <c r="F104" s="344" t="str">
        <f t="shared" si="4"/>
        <v>Link to SE_2587</v>
      </c>
      <c r="G104" s="308" t="str" cm="1">
        <f t="array" aca="1" ref="G104" ca="1">IF(ISERROR(INDIRECT($B104&amp;"!$I1")),"",INDIRECT($B104&amp;"!$I1"))</f>
        <v>Unassisted</v>
      </c>
      <c r="H104" s="305" t="str" cm="1">
        <f t="array" aca="1" ref="H104" ca="1">IF($G104="Unassisted","",IF(INDIRECT($B104&amp;"!$O$15")="Yes","Open",IF(OR(INDIRECT($B104&amp;"!$O$15")="No",NOT(ISBLANK(INDIRECT($B104&amp;"!$I$15")))),"Closed",IF(OR(INDIRECT($B104&amp;"!$O$15")="Select option",ISBLANK(INDIRECT($B104&amp;"!$O$15"))),"Open",""))))</f>
        <v/>
      </c>
      <c r="I104" s="148" t="str" cm="1">
        <f t="array" aca="1" ref="I104" ca="1">IF(ISERROR(INDIRECT($B104&amp;"!$L$2")),"",INDIRECT($B104&amp;"!$L$2"))</f>
        <v>First complete Stocktake</v>
      </c>
      <c r="J104" s="46" t="str" cm="1">
        <f t="array" aca="1" ref="J104" ca="1">IF(ISERROR(INDIRECT($B104&amp;"!M$2")),"",INDIRECT($B104&amp;"!M$2"))</f>
        <v>First complete Stocktake</v>
      </c>
      <c r="K104" s="46" t="str" cm="1">
        <f t="array" aca="1" ref="K104" ca="1">IF(ISERROR(INDIRECT($B104&amp;"!N$2")),"",INDIRECT($B104&amp;"!N$2"))</f>
        <v>First complete Stocktake</v>
      </c>
      <c r="L104" s="46" t="str" cm="1">
        <f t="array" aca="1" ref="L104" ca="1">IF(ISERROR(INDIRECT($B104&amp;"!O$2")),"",INDIRECT($B104&amp;"!O$2"))</f>
        <v>First complete Stocktake</v>
      </c>
      <c r="M104" s="46" t="str" cm="1">
        <f t="array" aca="1" ref="M104" ca="1">IF(ISERROR(INDIRECT($B104&amp;"!P$2")),"",INDIRECT($B104&amp;"!P$2"))</f>
        <v>First complete Stocktake</v>
      </c>
      <c r="N104" s="46" t="str" cm="1">
        <f t="array" aca="1" ref="N104" ca="1">IF(ISERROR(INDIRECT($B104&amp;"!Q$2")),"",INDIRECT($B104&amp;"!Q$2"))</f>
        <v>First complete Stocktake</v>
      </c>
      <c r="O104" s="46"/>
      <c r="P104" s="46"/>
      <c r="Q104" s="46"/>
      <c r="R104" s="46"/>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row>
    <row r="105" spans="1:107" x14ac:dyDescent="0.3">
      <c r="A105" s="12"/>
      <c r="B105" s="302" t="s">
        <v>1231</v>
      </c>
      <c r="C105" s="307" cm="1">
        <f t="array" aca="1" ref="C105" ca="1">IF(ISERROR(INDIRECT($B105&amp;"!$C15")),"",INDIRECT($B105&amp;"!$C15"))</f>
        <v>0</v>
      </c>
      <c r="D105" s="307" cm="1">
        <f t="array" aca="1" ref="D105" ca="1">IF(ISERROR(INDIRECT($B105&amp;"!$D2")),"",INDIRECT($B105&amp;"!$D2"))</f>
        <v>0</v>
      </c>
      <c r="E105" s="307" cm="1">
        <f t="array" aca="1" ref="E105" ca="1">IF(ISERROR(INDIRECT($B105&amp;"!$D3")),"",INDIRECT($B105&amp;"!$D3"))</f>
        <v>0</v>
      </c>
      <c r="F105" s="344" t="str">
        <f t="shared" si="4"/>
        <v>Link to SE_2588</v>
      </c>
      <c r="G105" s="308" t="str" cm="1">
        <f t="array" aca="1" ref="G105" ca="1">IF(ISERROR(INDIRECT($B105&amp;"!$I1")),"",INDIRECT($B105&amp;"!$I1"))</f>
        <v>Unassisted</v>
      </c>
      <c r="H105" s="305" t="str" cm="1">
        <f t="array" aca="1" ref="H105" ca="1">IF($G105="Unassisted","",IF(INDIRECT($B105&amp;"!$O$15")="Yes","Open",IF(OR(INDIRECT($B105&amp;"!$O$15")="No",NOT(ISBLANK(INDIRECT($B105&amp;"!$I$15")))),"Closed",IF(OR(INDIRECT($B105&amp;"!$O$15")="Select option",ISBLANK(INDIRECT($B105&amp;"!$O$15"))),"Open",""))))</f>
        <v/>
      </c>
      <c r="I105" s="148" t="str" cm="1">
        <f t="array" aca="1" ref="I105" ca="1">IF(ISERROR(INDIRECT($B105&amp;"!$L$2")),"",INDIRECT($B105&amp;"!$L$2"))</f>
        <v>First complete Stocktake</v>
      </c>
      <c r="J105" s="46" t="str" cm="1">
        <f t="array" aca="1" ref="J105" ca="1">IF(ISERROR(INDIRECT($B105&amp;"!M$2")),"",INDIRECT($B105&amp;"!M$2"))</f>
        <v>First complete Stocktake</v>
      </c>
      <c r="K105" s="46" t="str" cm="1">
        <f t="array" aca="1" ref="K105" ca="1">IF(ISERROR(INDIRECT($B105&amp;"!N$2")),"",INDIRECT($B105&amp;"!N$2"))</f>
        <v>First complete Stocktake</v>
      </c>
      <c r="L105" s="46" t="str" cm="1">
        <f t="array" aca="1" ref="L105" ca="1">IF(ISERROR(INDIRECT($B105&amp;"!O$2")),"",INDIRECT($B105&amp;"!O$2"))</f>
        <v>First complete Stocktake</v>
      </c>
      <c r="M105" s="46" t="str" cm="1">
        <f t="array" aca="1" ref="M105" ca="1">IF(ISERROR(INDIRECT($B105&amp;"!P$2")),"",INDIRECT($B105&amp;"!P$2"))</f>
        <v>First complete Stocktake</v>
      </c>
      <c r="N105" s="46" t="str" cm="1">
        <f t="array" aca="1" ref="N105" ca="1">IF(ISERROR(INDIRECT($B105&amp;"!Q$2")),"",INDIRECT($B105&amp;"!Q$2"))</f>
        <v>First complete Stocktake</v>
      </c>
      <c r="O105" s="46"/>
      <c r="P105" s="46"/>
      <c r="Q105" s="46"/>
      <c r="R105" s="46"/>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row>
    <row r="106" spans="1:107" x14ac:dyDescent="0.3">
      <c r="A106" s="12"/>
      <c r="B106" s="302" t="s">
        <v>1232</v>
      </c>
      <c r="C106" s="307" cm="1">
        <f t="array" aca="1" ref="C106" ca="1">IF(ISERROR(INDIRECT($B106&amp;"!$C15")),"",INDIRECT($B106&amp;"!$C15"))</f>
        <v>0</v>
      </c>
      <c r="D106" s="307" cm="1">
        <f t="array" aca="1" ref="D106" ca="1">IF(ISERROR(INDIRECT($B106&amp;"!$D2")),"",INDIRECT($B106&amp;"!$D2"))</f>
        <v>0</v>
      </c>
      <c r="E106" s="307" cm="1">
        <f t="array" aca="1" ref="E106" ca="1">IF(ISERROR(INDIRECT($B106&amp;"!$D3")),"",INDIRECT($B106&amp;"!$D3"))</f>
        <v>0</v>
      </c>
      <c r="F106" s="344" t="str">
        <f t="shared" si="4"/>
        <v>Link to SE_2589</v>
      </c>
      <c r="G106" s="308" t="str" cm="1">
        <f t="array" aca="1" ref="G106" ca="1">IF(ISERROR(INDIRECT($B106&amp;"!$I1")),"",INDIRECT($B106&amp;"!$I1"))</f>
        <v>Unassisted</v>
      </c>
      <c r="H106" s="305" t="str" cm="1">
        <f t="array" aca="1" ref="H106" ca="1">IF($G106="Unassisted","",IF(INDIRECT($B106&amp;"!$O$15")="Yes","Open",IF(OR(INDIRECT($B106&amp;"!$O$15")="No",NOT(ISBLANK(INDIRECT($B106&amp;"!$I$15")))),"Closed",IF(OR(INDIRECT($B106&amp;"!$O$15")="Select option",ISBLANK(INDIRECT($B106&amp;"!$O$15"))),"Open",""))))</f>
        <v/>
      </c>
      <c r="I106" s="148" t="str" cm="1">
        <f t="array" aca="1" ref="I106" ca="1">IF(ISERROR(INDIRECT($B106&amp;"!$L$2")),"",INDIRECT($B106&amp;"!$L$2"))</f>
        <v>First complete Stocktake</v>
      </c>
      <c r="J106" s="46" t="str" cm="1">
        <f t="array" aca="1" ref="J106" ca="1">IF(ISERROR(INDIRECT($B106&amp;"!M$2")),"",INDIRECT($B106&amp;"!M$2"))</f>
        <v>First complete Stocktake</v>
      </c>
      <c r="K106" s="46" t="str" cm="1">
        <f t="array" aca="1" ref="K106" ca="1">IF(ISERROR(INDIRECT($B106&amp;"!N$2")),"",INDIRECT($B106&amp;"!N$2"))</f>
        <v>First complete Stocktake</v>
      </c>
      <c r="L106" s="46" t="str" cm="1">
        <f t="array" aca="1" ref="L106" ca="1">IF(ISERROR(INDIRECT($B106&amp;"!O$2")),"",INDIRECT($B106&amp;"!O$2"))</f>
        <v>First complete Stocktake</v>
      </c>
      <c r="M106" s="46" t="str" cm="1">
        <f t="array" aca="1" ref="M106" ca="1">IF(ISERROR(INDIRECT($B106&amp;"!P$2")),"",INDIRECT($B106&amp;"!P$2"))</f>
        <v>First complete Stocktake</v>
      </c>
      <c r="N106" s="46" t="str" cm="1">
        <f t="array" aca="1" ref="N106" ca="1">IF(ISERROR(INDIRECT($B106&amp;"!Q$2")),"",INDIRECT($B106&amp;"!Q$2"))</f>
        <v>First complete Stocktake</v>
      </c>
      <c r="O106" s="46"/>
      <c r="P106" s="46"/>
      <c r="Q106" s="46"/>
      <c r="R106" s="46"/>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row>
    <row r="107" spans="1:107" x14ac:dyDescent="0.3">
      <c r="A107" s="12"/>
      <c r="B107" s="302" t="s">
        <v>1233</v>
      </c>
      <c r="C107" s="307" cm="1">
        <f t="array" aca="1" ref="C107" ca="1">IF(ISERROR(INDIRECT($B107&amp;"!$C15")),"",INDIRECT($B107&amp;"!$C15"))</f>
        <v>0</v>
      </c>
      <c r="D107" s="307" cm="1">
        <f t="array" aca="1" ref="D107" ca="1">IF(ISERROR(INDIRECT($B107&amp;"!$D2")),"",INDIRECT($B107&amp;"!$D2"))</f>
        <v>0</v>
      </c>
      <c r="E107" s="307" cm="1">
        <f t="array" aca="1" ref="E107" ca="1">IF(ISERROR(INDIRECT($B107&amp;"!$D3")),"",INDIRECT($B107&amp;"!$D3"))</f>
        <v>0</v>
      </c>
      <c r="F107" s="344" t="str">
        <f t="shared" si="4"/>
        <v>Link to SE_2590</v>
      </c>
      <c r="G107" s="308" t="str" cm="1">
        <f t="array" aca="1" ref="G107" ca="1">IF(ISERROR(INDIRECT($B107&amp;"!$I1")),"",INDIRECT($B107&amp;"!$I1"))</f>
        <v>Unassisted</v>
      </c>
      <c r="H107" s="305" t="str" cm="1">
        <f t="array" aca="1" ref="H107" ca="1">IF($G107="Unassisted","",IF(INDIRECT($B107&amp;"!$O$15")="Yes","Open",IF(OR(INDIRECT($B107&amp;"!$O$15")="No",NOT(ISBLANK(INDIRECT($B107&amp;"!$I$15")))),"Closed",IF(OR(INDIRECT($B107&amp;"!$O$15")="Select option",ISBLANK(INDIRECT($B107&amp;"!$O$15"))),"Open",""))))</f>
        <v/>
      </c>
      <c r="I107" s="148" t="str" cm="1">
        <f t="array" aca="1" ref="I107" ca="1">IF(ISERROR(INDIRECT($B107&amp;"!$L$2")),"",INDIRECT($B107&amp;"!$L$2"))</f>
        <v>First complete Stocktake</v>
      </c>
      <c r="J107" s="46" t="str" cm="1">
        <f t="array" aca="1" ref="J107" ca="1">IF(ISERROR(INDIRECT($B107&amp;"!M$2")),"",INDIRECT($B107&amp;"!M$2"))</f>
        <v>First complete Stocktake</v>
      </c>
      <c r="K107" s="46" t="str" cm="1">
        <f t="array" aca="1" ref="K107" ca="1">IF(ISERROR(INDIRECT($B107&amp;"!N$2")),"",INDIRECT($B107&amp;"!N$2"))</f>
        <v>First complete Stocktake</v>
      </c>
      <c r="L107" s="46" t="str" cm="1">
        <f t="array" aca="1" ref="L107" ca="1">IF(ISERROR(INDIRECT($B107&amp;"!O$2")),"",INDIRECT($B107&amp;"!O$2"))</f>
        <v>First complete Stocktake</v>
      </c>
      <c r="M107" s="46" t="str" cm="1">
        <f t="array" aca="1" ref="M107" ca="1">IF(ISERROR(INDIRECT($B107&amp;"!P$2")),"",INDIRECT($B107&amp;"!P$2"))</f>
        <v>First complete Stocktake</v>
      </c>
      <c r="N107" s="46" t="str" cm="1">
        <f t="array" aca="1" ref="N107" ca="1">IF(ISERROR(INDIRECT($B107&amp;"!Q$2")),"",INDIRECT($B107&amp;"!Q$2"))</f>
        <v>First complete Stocktake</v>
      </c>
      <c r="O107" s="46"/>
      <c r="P107" s="46"/>
      <c r="Q107" s="46"/>
      <c r="R107" s="46"/>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row>
    <row r="108" spans="1:107" x14ac:dyDescent="0.3">
      <c r="A108" s="12"/>
      <c r="B108" s="302" t="s">
        <v>1234</v>
      </c>
      <c r="C108" s="307" cm="1">
        <f t="array" aca="1" ref="C108" ca="1">IF(ISERROR(INDIRECT($B108&amp;"!$C15")),"",INDIRECT($B108&amp;"!$C15"))</f>
        <v>0</v>
      </c>
      <c r="D108" s="307" cm="1">
        <f t="array" aca="1" ref="D108" ca="1">IF(ISERROR(INDIRECT($B108&amp;"!$D2")),"",INDIRECT($B108&amp;"!$D2"))</f>
        <v>0</v>
      </c>
      <c r="E108" s="307" cm="1">
        <f t="array" aca="1" ref="E108" ca="1">IF(ISERROR(INDIRECT($B108&amp;"!$D3")),"",INDIRECT($B108&amp;"!$D3"))</f>
        <v>0</v>
      </c>
      <c r="F108" s="344" t="str">
        <f t="shared" si="4"/>
        <v>Link to SE_2591</v>
      </c>
      <c r="G108" s="308" t="str" cm="1">
        <f t="array" aca="1" ref="G108" ca="1">IF(ISERROR(INDIRECT($B108&amp;"!$I1")),"",INDIRECT($B108&amp;"!$I1"))</f>
        <v>Unassisted</v>
      </c>
      <c r="H108" s="305" t="str" cm="1">
        <f t="array" aca="1" ref="H108" ca="1">IF($G108="Unassisted","",IF(INDIRECT($B108&amp;"!$O$15")="Yes","Open",IF(OR(INDIRECT($B108&amp;"!$O$15")="No",NOT(ISBLANK(INDIRECT($B108&amp;"!$I$15")))),"Closed",IF(OR(INDIRECT($B108&amp;"!$O$15")="Select option",ISBLANK(INDIRECT($B108&amp;"!$O$15"))),"Open",""))))</f>
        <v/>
      </c>
      <c r="I108" s="148" t="str" cm="1">
        <f t="array" aca="1" ref="I108" ca="1">IF(ISERROR(INDIRECT($B108&amp;"!$L$2")),"",INDIRECT($B108&amp;"!$L$2"))</f>
        <v>First complete Stocktake</v>
      </c>
      <c r="J108" s="46" t="str" cm="1">
        <f t="array" aca="1" ref="J108" ca="1">IF(ISERROR(INDIRECT($B108&amp;"!M$2")),"",INDIRECT($B108&amp;"!M$2"))</f>
        <v>First complete Stocktake</v>
      </c>
      <c r="K108" s="46" t="str" cm="1">
        <f t="array" aca="1" ref="K108" ca="1">IF(ISERROR(INDIRECT($B108&amp;"!N$2")),"",INDIRECT($B108&amp;"!N$2"))</f>
        <v>First complete Stocktake</v>
      </c>
      <c r="L108" s="46" t="str" cm="1">
        <f t="array" aca="1" ref="L108" ca="1">IF(ISERROR(INDIRECT($B108&amp;"!O$2")),"",INDIRECT($B108&amp;"!O$2"))</f>
        <v>First complete Stocktake</v>
      </c>
      <c r="M108" s="46" t="str" cm="1">
        <f t="array" aca="1" ref="M108" ca="1">IF(ISERROR(INDIRECT($B108&amp;"!P$2")),"",INDIRECT($B108&amp;"!P$2"))</f>
        <v>First complete Stocktake</v>
      </c>
      <c r="N108" s="46" t="str" cm="1">
        <f t="array" aca="1" ref="N108" ca="1">IF(ISERROR(INDIRECT($B108&amp;"!Q$2")),"",INDIRECT($B108&amp;"!Q$2"))</f>
        <v>First complete Stocktake</v>
      </c>
      <c r="O108" s="46"/>
      <c r="P108" s="46"/>
      <c r="Q108" s="46"/>
      <c r="R108" s="46"/>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row>
    <row r="109" spans="1:107" x14ac:dyDescent="0.3">
      <c r="A109" s="12"/>
      <c r="B109" s="302" t="s">
        <v>1235</v>
      </c>
      <c r="C109" s="307" cm="1">
        <f t="array" aca="1" ref="C109" ca="1">IF(ISERROR(INDIRECT($B109&amp;"!$C15")),"",INDIRECT($B109&amp;"!$C15"))</f>
        <v>0</v>
      </c>
      <c r="D109" s="307" cm="1">
        <f t="array" aca="1" ref="D109" ca="1">IF(ISERROR(INDIRECT($B109&amp;"!$D2")),"",INDIRECT($B109&amp;"!$D2"))</f>
        <v>0</v>
      </c>
      <c r="E109" s="307" cm="1">
        <f t="array" aca="1" ref="E109" ca="1">IF(ISERROR(INDIRECT($B109&amp;"!$D3")),"",INDIRECT($B109&amp;"!$D3"))</f>
        <v>0</v>
      </c>
      <c r="F109" s="344" t="str">
        <f t="shared" si="4"/>
        <v>Link to SE_2592</v>
      </c>
      <c r="G109" s="308" t="str" cm="1">
        <f t="array" aca="1" ref="G109" ca="1">IF(ISERROR(INDIRECT($B109&amp;"!$I1")),"",INDIRECT($B109&amp;"!$I1"))</f>
        <v>Unassisted</v>
      </c>
      <c r="H109" s="305" t="str" cm="1">
        <f t="array" aca="1" ref="H109" ca="1">IF($G109="Unassisted","",IF(INDIRECT($B109&amp;"!$O$15")="Yes","Open",IF(OR(INDIRECT($B109&amp;"!$O$15")="No",NOT(ISBLANK(INDIRECT($B109&amp;"!$I$15")))),"Closed",IF(OR(INDIRECT($B109&amp;"!$O$15")="Select option",ISBLANK(INDIRECT($B109&amp;"!$O$15"))),"Open",""))))</f>
        <v/>
      </c>
      <c r="I109" s="148" t="str" cm="1">
        <f t="array" aca="1" ref="I109" ca="1">IF(ISERROR(INDIRECT($B109&amp;"!$L$2")),"",INDIRECT($B109&amp;"!$L$2"))</f>
        <v>First complete Stocktake</v>
      </c>
      <c r="J109" s="46" t="str" cm="1">
        <f t="array" aca="1" ref="J109" ca="1">IF(ISERROR(INDIRECT($B109&amp;"!M$2")),"",INDIRECT($B109&amp;"!M$2"))</f>
        <v>First complete Stocktake</v>
      </c>
      <c r="K109" s="46" t="str" cm="1">
        <f t="array" aca="1" ref="K109" ca="1">IF(ISERROR(INDIRECT($B109&amp;"!N$2")),"",INDIRECT($B109&amp;"!N$2"))</f>
        <v>First complete Stocktake</v>
      </c>
      <c r="L109" s="46" t="str" cm="1">
        <f t="array" aca="1" ref="L109" ca="1">IF(ISERROR(INDIRECT($B109&amp;"!O$2")),"",INDIRECT($B109&amp;"!O$2"))</f>
        <v>First complete Stocktake</v>
      </c>
      <c r="M109" s="46" t="str" cm="1">
        <f t="array" aca="1" ref="M109" ca="1">IF(ISERROR(INDIRECT($B109&amp;"!P$2")),"",INDIRECT($B109&amp;"!P$2"))</f>
        <v>First complete Stocktake</v>
      </c>
      <c r="N109" s="46" t="str" cm="1">
        <f t="array" aca="1" ref="N109" ca="1">IF(ISERROR(INDIRECT($B109&amp;"!Q$2")),"",INDIRECT($B109&amp;"!Q$2"))</f>
        <v>First complete Stocktake</v>
      </c>
      <c r="O109" s="46"/>
      <c r="P109" s="46"/>
      <c r="Q109" s="46"/>
      <c r="R109" s="46"/>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row>
    <row r="110" spans="1:107" x14ac:dyDescent="0.3">
      <c r="A110" s="12"/>
      <c r="B110" s="302" t="s">
        <v>1236</v>
      </c>
      <c r="C110" s="307" cm="1">
        <f t="array" aca="1" ref="C110" ca="1">IF(ISERROR(INDIRECT($B110&amp;"!$C15")),"",INDIRECT($B110&amp;"!$C15"))</f>
        <v>0</v>
      </c>
      <c r="D110" s="307" cm="1">
        <f t="array" aca="1" ref="D110" ca="1">IF(ISERROR(INDIRECT($B110&amp;"!$D2")),"",INDIRECT($B110&amp;"!$D2"))</f>
        <v>0</v>
      </c>
      <c r="E110" s="307" cm="1">
        <f t="array" aca="1" ref="E110" ca="1">IF(ISERROR(INDIRECT($B110&amp;"!$D3")),"",INDIRECT($B110&amp;"!$D3"))</f>
        <v>0</v>
      </c>
      <c r="F110" s="344" t="str">
        <f t="shared" si="4"/>
        <v>Link to SE_2593</v>
      </c>
      <c r="G110" s="308" t="str" cm="1">
        <f t="array" aca="1" ref="G110" ca="1">IF(ISERROR(INDIRECT($B110&amp;"!$I1")),"",INDIRECT($B110&amp;"!$I1"))</f>
        <v>Unassisted</v>
      </c>
      <c r="H110" s="305" t="str" cm="1">
        <f t="array" aca="1" ref="H110" ca="1">IF($G110="Unassisted","",IF(INDIRECT($B110&amp;"!$O$15")="Yes","Open",IF(OR(INDIRECT($B110&amp;"!$O$15")="No",NOT(ISBLANK(INDIRECT($B110&amp;"!$I$15")))),"Closed",IF(OR(INDIRECT($B110&amp;"!$O$15")="Select option",ISBLANK(INDIRECT($B110&amp;"!$O$15"))),"Open",""))))</f>
        <v/>
      </c>
      <c r="I110" s="148" t="str" cm="1">
        <f t="array" aca="1" ref="I110" ca="1">IF(ISERROR(INDIRECT($B110&amp;"!$L$2")),"",INDIRECT($B110&amp;"!$L$2"))</f>
        <v>First complete Stocktake</v>
      </c>
      <c r="J110" s="46" t="str" cm="1">
        <f t="array" aca="1" ref="J110" ca="1">IF(ISERROR(INDIRECT($B110&amp;"!M$2")),"",INDIRECT($B110&amp;"!M$2"))</f>
        <v>First complete Stocktake</v>
      </c>
      <c r="K110" s="46" t="str" cm="1">
        <f t="array" aca="1" ref="K110" ca="1">IF(ISERROR(INDIRECT($B110&amp;"!N$2")),"",INDIRECT($B110&amp;"!N$2"))</f>
        <v>First complete Stocktake</v>
      </c>
      <c r="L110" s="46" t="str" cm="1">
        <f t="array" aca="1" ref="L110" ca="1">IF(ISERROR(INDIRECT($B110&amp;"!O$2")),"",INDIRECT($B110&amp;"!O$2"))</f>
        <v>First complete Stocktake</v>
      </c>
      <c r="M110" s="46" t="str" cm="1">
        <f t="array" aca="1" ref="M110" ca="1">IF(ISERROR(INDIRECT($B110&amp;"!P$2")),"",INDIRECT($B110&amp;"!P$2"))</f>
        <v>First complete Stocktake</v>
      </c>
      <c r="N110" s="46" t="str" cm="1">
        <f t="array" aca="1" ref="N110" ca="1">IF(ISERROR(INDIRECT($B110&amp;"!Q$2")),"",INDIRECT($B110&amp;"!Q$2"))</f>
        <v>First complete Stocktake</v>
      </c>
      <c r="O110" s="46"/>
      <c r="P110" s="46"/>
      <c r="Q110" s="46"/>
      <c r="R110" s="46"/>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row>
    <row r="111" spans="1:107" x14ac:dyDescent="0.3">
      <c r="A111" s="12"/>
      <c r="B111" s="302" t="s">
        <v>1237</v>
      </c>
      <c r="C111" s="307" cm="1">
        <f t="array" aca="1" ref="C111" ca="1">IF(ISERROR(INDIRECT($B111&amp;"!$C15")),"",INDIRECT($B111&amp;"!$C15"))</f>
        <v>0</v>
      </c>
      <c r="D111" s="307" cm="1">
        <f t="array" aca="1" ref="D111" ca="1">IF(ISERROR(INDIRECT($B111&amp;"!$D2")),"",INDIRECT($B111&amp;"!$D2"))</f>
        <v>0</v>
      </c>
      <c r="E111" s="307" cm="1">
        <f t="array" aca="1" ref="E111" ca="1">IF(ISERROR(INDIRECT($B111&amp;"!$D3")),"",INDIRECT($B111&amp;"!$D3"))</f>
        <v>0</v>
      </c>
      <c r="F111" s="344" t="str">
        <f t="shared" si="4"/>
        <v>Link to SE_2594</v>
      </c>
      <c r="G111" s="308" t="str" cm="1">
        <f t="array" aca="1" ref="G111" ca="1">IF(ISERROR(INDIRECT($B111&amp;"!$I1")),"",INDIRECT($B111&amp;"!$I1"))</f>
        <v>Unassisted</v>
      </c>
      <c r="H111" s="305" t="str" cm="1">
        <f t="array" aca="1" ref="H111" ca="1">IF($G111="Unassisted","",IF(INDIRECT($B111&amp;"!$O$15")="Yes","Open",IF(OR(INDIRECT($B111&amp;"!$O$15")="No",NOT(ISBLANK(INDIRECT($B111&amp;"!$I$15")))),"Closed",IF(OR(INDIRECT($B111&amp;"!$O$15")="Select option",ISBLANK(INDIRECT($B111&amp;"!$O$15"))),"Open",""))))</f>
        <v/>
      </c>
      <c r="I111" s="148" t="str" cm="1">
        <f t="array" aca="1" ref="I111" ca="1">IF(ISERROR(INDIRECT($B111&amp;"!$L$2")),"",INDIRECT($B111&amp;"!$L$2"))</f>
        <v>First complete Stocktake</v>
      </c>
      <c r="J111" s="46" t="str" cm="1">
        <f t="array" aca="1" ref="J111" ca="1">IF(ISERROR(INDIRECT($B111&amp;"!M$2")),"",INDIRECT($B111&amp;"!M$2"))</f>
        <v>First complete Stocktake</v>
      </c>
      <c r="K111" s="46" t="str" cm="1">
        <f t="array" aca="1" ref="K111" ca="1">IF(ISERROR(INDIRECT($B111&amp;"!N$2")),"",INDIRECT($B111&amp;"!N$2"))</f>
        <v>First complete Stocktake</v>
      </c>
      <c r="L111" s="46" t="str" cm="1">
        <f t="array" aca="1" ref="L111" ca="1">IF(ISERROR(INDIRECT($B111&amp;"!O$2")),"",INDIRECT($B111&amp;"!O$2"))</f>
        <v>First complete Stocktake</v>
      </c>
      <c r="M111" s="46" t="str" cm="1">
        <f t="array" aca="1" ref="M111" ca="1">IF(ISERROR(INDIRECT($B111&amp;"!P$2")),"",INDIRECT($B111&amp;"!P$2"))</f>
        <v>First complete Stocktake</v>
      </c>
      <c r="N111" s="46" t="str" cm="1">
        <f t="array" aca="1" ref="N111" ca="1">IF(ISERROR(INDIRECT($B111&amp;"!Q$2")),"",INDIRECT($B111&amp;"!Q$2"))</f>
        <v>First complete Stocktake</v>
      </c>
      <c r="O111" s="46"/>
      <c r="P111" s="46"/>
      <c r="Q111" s="46"/>
      <c r="R111" s="46"/>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row>
    <row r="112" spans="1:107" x14ac:dyDescent="0.3">
      <c r="A112" s="12"/>
      <c r="B112" s="302" t="s">
        <v>1238</v>
      </c>
      <c r="C112" s="307" cm="1">
        <f t="array" aca="1" ref="C112" ca="1">IF(ISERROR(INDIRECT($B112&amp;"!$C15")),"",INDIRECT($B112&amp;"!$C15"))</f>
        <v>0</v>
      </c>
      <c r="D112" s="307" cm="1">
        <f t="array" aca="1" ref="D112" ca="1">IF(ISERROR(INDIRECT($B112&amp;"!$D2")),"",INDIRECT($B112&amp;"!$D2"))</f>
        <v>0</v>
      </c>
      <c r="E112" s="307" cm="1">
        <f t="array" aca="1" ref="E112" ca="1">IF(ISERROR(INDIRECT($B112&amp;"!$D3")),"",INDIRECT($B112&amp;"!$D3"))</f>
        <v>0</v>
      </c>
      <c r="F112" s="344" t="str">
        <f t="shared" si="4"/>
        <v>Link to SE_2595</v>
      </c>
      <c r="G112" s="308" t="str" cm="1">
        <f t="array" aca="1" ref="G112" ca="1">IF(ISERROR(INDIRECT($B112&amp;"!$I1")),"",INDIRECT($B112&amp;"!$I1"))</f>
        <v>Unassisted</v>
      </c>
      <c r="H112" s="305" t="str" cm="1">
        <f t="array" aca="1" ref="H112" ca="1">IF($G112="Unassisted","",IF(INDIRECT($B112&amp;"!$O$15")="Yes","Open",IF(OR(INDIRECT($B112&amp;"!$O$15")="No",NOT(ISBLANK(INDIRECT($B112&amp;"!$I$15")))),"Closed",IF(OR(INDIRECT($B112&amp;"!$O$15")="Select option",ISBLANK(INDIRECT($B112&amp;"!$O$15"))),"Open",""))))</f>
        <v/>
      </c>
      <c r="I112" s="148" t="str" cm="1">
        <f t="array" aca="1" ref="I112" ca="1">IF(ISERROR(INDIRECT($B112&amp;"!$L$2")),"",INDIRECT($B112&amp;"!$L$2"))</f>
        <v>First complete Stocktake</v>
      </c>
      <c r="J112" s="46" t="str" cm="1">
        <f t="array" aca="1" ref="J112" ca="1">IF(ISERROR(INDIRECT($B112&amp;"!M$2")),"",INDIRECT($B112&amp;"!M$2"))</f>
        <v>First complete Stocktake</v>
      </c>
      <c r="K112" s="46" t="str" cm="1">
        <f t="array" aca="1" ref="K112" ca="1">IF(ISERROR(INDIRECT($B112&amp;"!N$2")),"",INDIRECT($B112&amp;"!N$2"))</f>
        <v>First complete Stocktake</v>
      </c>
      <c r="L112" s="46" t="str" cm="1">
        <f t="array" aca="1" ref="L112" ca="1">IF(ISERROR(INDIRECT($B112&amp;"!O$2")),"",INDIRECT($B112&amp;"!O$2"))</f>
        <v>First complete Stocktake</v>
      </c>
      <c r="M112" s="46" t="str" cm="1">
        <f t="array" aca="1" ref="M112" ca="1">IF(ISERROR(INDIRECT($B112&amp;"!P$2")),"",INDIRECT($B112&amp;"!P$2"))</f>
        <v>First complete Stocktake</v>
      </c>
      <c r="N112" s="46" t="str" cm="1">
        <f t="array" aca="1" ref="N112" ca="1">IF(ISERROR(INDIRECT($B112&amp;"!Q$2")),"",INDIRECT($B112&amp;"!Q$2"))</f>
        <v>First complete Stocktake</v>
      </c>
      <c r="O112" s="46"/>
      <c r="P112" s="46"/>
      <c r="Q112" s="46"/>
      <c r="R112" s="46"/>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row>
    <row r="113" spans="1:107" x14ac:dyDescent="0.3">
      <c r="A113" s="12"/>
      <c r="B113" s="302" t="s">
        <v>1239</v>
      </c>
      <c r="C113" s="307" cm="1">
        <f t="array" aca="1" ref="C113" ca="1">IF(ISERROR(INDIRECT($B113&amp;"!$C15")),"",INDIRECT($B113&amp;"!$C15"))</f>
        <v>0</v>
      </c>
      <c r="D113" s="307" cm="1">
        <f t="array" aca="1" ref="D113" ca="1">IF(ISERROR(INDIRECT($B113&amp;"!$D2")),"",INDIRECT($B113&amp;"!$D2"))</f>
        <v>0</v>
      </c>
      <c r="E113" s="307" cm="1">
        <f t="array" aca="1" ref="E113" ca="1">IF(ISERROR(INDIRECT($B113&amp;"!$D3")),"",INDIRECT($B113&amp;"!$D3"))</f>
        <v>0</v>
      </c>
      <c r="F113" s="344" t="str">
        <f t="shared" si="4"/>
        <v>Link to SE_2596</v>
      </c>
      <c r="G113" s="308" t="str" cm="1">
        <f t="array" aca="1" ref="G113" ca="1">IF(ISERROR(INDIRECT($B113&amp;"!$I1")),"",INDIRECT($B113&amp;"!$I1"))</f>
        <v>Unassisted</v>
      </c>
      <c r="H113" s="305" t="str" cm="1">
        <f t="array" aca="1" ref="H113" ca="1">IF($G113="Unassisted","",IF(INDIRECT($B113&amp;"!$O$15")="Yes","Open",IF(OR(INDIRECT($B113&amp;"!$O$15")="No",NOT(ISBLANK(INDIRECT($B113&amp;"!$I$15")))),"Closed",IF(OR(INDIRECT($B113&amp;"!$O$15")="Select option",ISBLANK(INDIRECT($B113&amp;"!$O$15"))),"Open",""))))</f>
        <v/>
      </c>
      <c r="I113" s="148" t="str" cm="1">
        <f t="array" aca="1" ref="I113" ca="1">IF(ISERROR(INDIRECT($B113&amp;"!$L$2")),"",INDIRECT($B113&amp;"!$L$2"))</f>
        <v>First complete Stocktake</v>
      </c>
      <c r="J113" s="46" t="str" cm="1">
        <f t="array" aca="1" ref="J113" ca="1">IF(ISERROR(INDIRECT($B113&amp;"!M$2")),"",INDIRECT($B113&amp;"!M$2"))</f>
        <v>First complete Stocktake</v>
      </c>
      <c r="K113" s="46" t="str" cm="1">
        <f t="array" aca="1" ref="K113" ca="1">IF(ISERROR(INDIRECT($B113&amp;"!N$2")),"",INDIRECT($B113&amp;"!N$2"))</f>
        <v>First complete Stocktake</v>
      </c>
      <c r="L113" s="46" t="str" cm="1">
        <f t="array" aca="1" ref="L113" ca="1">IF(ISERROR(INDIRECT($B113&amp;"!O$2")),"",INDIRECT($B113&amp;"!O$2"))</f>
        <v>First complete Stocktake</v>
      </c>
      <c r="M113" s="46" t="str" cm="1">
        <f t="array" aca="1" ref="M113" ca="1">IF(ISERROR(INDIRECT($B113&amp;"!P$2")),"",INDIRECT($B113&amp;"!P$2"))</f>
        <v>First complete Stocktake</v>
      </c>
      <c r="N113" s="46" t="str" cm="1">
        <f t="array" aca="1" ref="N113" ca="1">IF(ISERROR(INDIRECT($B113&amp;"!Q$2")),"",INDIRECT($B113&amp;"!Q$2"))</f>
        <v>First complete Stocktake</v>
      </c>
      <c r="O113" s="46"/>
      <c r="P113" s="46"/>
      <c r="Q113" s="46"/>
      <c r="R113" s="46"/>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row>
    <row r="114" spans="1:107" x14ac:dyDescent="0.3">
      <c r="A114" s="12"/>
      <c r="B114" s="302" t="s">
        <v>1240</v>
      </c>
      <c r="C114" s="307" cm="1">
        <f t="array" aca="1" ref="C114" ca="1">IF(ISERROR(INDIRECT($B114&amp;"!$C15")),"",INDIRECT($B114&amp;"!$C15"))</f>
        <v>0</v>
      </c>
      <c r="D114" s="307" cm="1">
        <f t="array" aca="1" ref="D114" ca="1">IF(ISERROR(INDIRECT($B114&amp;"!$D2")),"",INDIRECT($B114&amp;"!$D2"))</f>
        <v>0</v>
      </c>
      <c r="E114" s="307" cm="1">
        <f t="array" aca="1" ref="E114" ca="1">IF(ISERROR(INDIRECT($B114&amp;"!$D3")),"",INDIRECT($B114&amp;"!$D3"))</f>
        <v>0</v>
      </c>
      <c r="F114" s="344" t="str">
        <f t="shared" si="4"/>
        <v>Link to SE_2597</v>
      </c>
      <c r="G114" s="308" t="str" cm="1">
        <f t="array" aca="1" ref="G114" ca="1">IF(ISERROR(INDIRECT($B114&amp;"!$I1")),"",INDIRECT($B114&amp;"!$I1"))</f>
        <v>Unassisted</v>
      </c>
      <c r="H114" s="305" t="str" cm="1">
        <f t="array" aca="1" ref="H114" ca="1">IF($G114="Unassisted","",IF(INDIRECT($B114&amp;"!$O$15")="Yes","Open",IF(OR(INDIRECT($B114&amp;"!$O$15")="No",NOT(ISBLANK(INDIRECT($B114&amp;"!$I$15")))),"Closed",IF(OR(INDIRECT($B114&amp;"!$O$15")="Select option",ISBLANK(INDIRECT($B114&amp;"!$O$15"))),"Open",""))))</f>
        <v/>
      </c>
      <c r="I114" s="148" t="str" cm="1">
        <f t="array" aca="1" ref="I114" ca="1">IF(ISERROR(INDIRECT($B114&amp;"!$L$2")),"",INDIRECT($B114&amp;"!$L$2"))</f>
        <v>First complete Stocktake</v>
      </c>
      <c r="J114" s="46" t="str" cm="1">
        <f t="array" aca="1" ref="J114" ca="1">IF(ISERROR(INDIRECT($B114&amp;"!M$2")),"",INDIRECT($B114&amp;"!M$2"))</f>
        <v>First complete Stocktake</v>
      </c>
      <c r="K114" s="46" t="str" cm="1">
        <f t="array" aca="1" ref="K114" ca="1">IF(ISERROR(INDIRECT($B114&amp;"!N$2")),"",INDIRECT($B114&amp;"!N$2"))</f>
        <v>First complete Stocktake</v>
      </c>
      <c r="L114" s="46" t="str" cm="1">
        <f t="array" aca="1" ref="L114" ca="1">IF(ISERROR(INDIRECT($B114&amp;"!O$2")),"",INDIRECT($B114&amp;"!O$2"))</f>
        <v>First complete Stocktake</v>
      </c>
      <c r="M114" s="46" t="str" cm="1">
        <f t="array" aca="1" ref="M114" ca="1">IF(ISERROR(INDIRECT($B114&amp;"!P$2")),"",INDIRECT($B114&amp;"!P$2"))</f>
        <v>First complete Stocktake</v>
      </c>
      <c r="N114" s="46" t="str" cm="1">
        <f t="array" aca="1" ref="N114" ca="1">IF(ISERROR(INDIRECT($B114&amp;"!Q$2")),"",INDIRECT($B114&amp;"!Q$2"))</f>
        <v>First complete Stocktake</v>
      </c>
      <c r="O114" s="46"/>
      <c r="P114" s="46"/>
      <c r="Q114" s="46"/>
      <c r="R114" s="46"/>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row>
    <row r="115" spans="1:107" x14ac:dyDescent="0.3">
      <c r="A115" s="12"/>
      <c r="B115" s="302" t="s">
        <v>1241</v>
      </c>
      <c r="C115" s="307" cm="1">
        <f t="array" aca="1" ref="C115" ca="1">IF(ISERROR(INDIRECT($B115&amp;"!$C15")),"",INDIRECT($B115&amp;"!$C15"))</f>
        <v>0</v>
      </c>
      <c r="D115" s="307" cm="1">
        <f t="array" aca="1" ref="D115" ca="1">IF(ISERROR(INDIRECT($B115&amp;"!$D2")),"",INDIRECT($B115&amp;"!$D2"))</f>
        <v>0</v>
      </c>
      <c r="E115" s="307" cm="1">
        <f t="array" aca="1" ref="E115" ca="1">IF(ISERROR(INDIRECT($B115&amp;"!$D3")),"",INDIRECT($B115&amp;"!$D3"))</f>
        <v>0</v>
      </c>
      <c r="F115" s="344" t="str">
        <f t="shared" si="4"/>
        <v>Link to SE_2598</v>
      </c>
      <c r="G115" s="308" t="str" cm="1">
        <f t="array" aca="1" ref="G115" ca="1">IF(ISERROR(INDIRECT($B115&amp;"!$I1")),"",INDIRECT($B115&amp;"!$I1"))</f>
        <v>Unassisted</v>
      </c>
      <c r="H115" s="305" t="str" cm="1">
        <f t="array" aca="1" ref="H115" ca="1">IF($G115="Unassisted","",IF(INDIRECT($B115&amp;"!$O$15")="Yes","Open",IF(OR(INDIRECT($B115&amp;"!$O$15")="No",NOT(ISBLANK(INDIRECT($B115&amp;"!$I$15")))),"Closed",IF(OR(INDIRECT($B115&amp;"!$O$15")="Select option",ISBLANK(INDIRECT($B115&amp;"!$O$15"))),"Open",""))))</f>
        <v/>
      </c>
      <c r="I115" s="148" t="str" cm="1">
        <f t="array" aca="1" ref="I115" ca="1">IF(ISERROR(INDIRECT($B115&amp;"!$L$2")),"",INDIRECT($B115&amp;"!$L$2"))</f>
        <v>First complete Stocktake</v>
      </c>
      <c r="J115" s="46" t="str" cm="1">
        <f t="array" aca="1" ref="J115" ca="1">IF(ISERROR(INDIRECT($B115&amp;"!M$2")),"",INDIRECT($B115&amp;"!M$2"))</f>
        <v>First complete Stocktake</v>
      </c>
      <c r="K115" s="46" t="str" cm="1">
        <f t="array" aca="1" ref="K115" ca="1">IF(ISERROR(INDIRECT($B115&amp;"!N$2")),"",INDIRECT($B115&amp;"!N$2"))</f>
        <v>First complete Stocktake</v>
      </c>
      <c r="L115" s="46" t="str" cm="1">
        <f t="array" aca="1" ref="L115" ca="1">IF(ISERROR(INDIRECT($B115&amp;"!O$2")),"",INDIRECT($B115&amp;"!O$2"))</f>
        <v>First complete Stocktake</v>
      </c>
      <c r="M115" s="46" t="str" cm="1">
        <f t="array" aca="1" ref="M115" ca="1">IF(ISERROR(INDIRECT($B115&amp;"!P$2")),"",INDIRECT($B115&amp;"!P$2"))</f>
        <v>First complete Stocktake</v>
      </c>
      <c r="N115" s="46" t="str" cm="1">
        <f t="array" aca="1" ref="N115" ca="1">IF(ISERROR(INDIRECT($B115&amp;"!Q$2")),"",INDIRECT($B115&amp;"!Q$2"))</f>
        <v>First complete Stocktake</v>
      </c>
      <c r="O115" s="46"/>
      <c r="P115" s="46"/>
      <c r="Q115" s="46"/>
      <c r="R115" s="46"/>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row>
    <row r="116" spans="1:107" x14ac:dyDescent="0.3">
      <c r="A116" s="12"/>
      <c r="B116" s="302" t="s">
        <v>1242</v>
      </c>
      <c r="C116" s="307" cm="1">
        <f t="array" aca="1" ref="C116" ca="1">IF(ISERROR(INDIRECT($B116&amp;"!$C15")),"",INDIRECT($B116&amp;"!$C15"))</f>
        <v>0</v>
      </c>
      <c r="D116" s="307" cm="1">
        <f t="array" aca="1" ref="D116" ca="1">IF(ISERROR(INDIRECT($B116&amp;"!$D2")),"",INDIRECT($B116&amp;"!$D2"))</f>
        <v>0</v>
      </c>
      <c r="E116" s="307" cm="1">
        <f t="array" aca="1" ref="E116" ca="1">IF(ISERROR(INDIRECT($B116&amp;"!$D3")),"",INDIRECT($B116&amp;"!$D3"))</f>
        <v>0</v>
      </c>
      <c r="F116" s="344" t="str">
        <f t="shared" si="4"/>
        <v>Link to SE_2599</v>
      </c>
      <c r="G116" s="308" t="str" cm="1">
        <f t="array" aca="1" ref="G116" ca="1">IF(ISERROR(INDIRECT($B116&amp;"!$I1")),"",INDIRECT($B116&amp;"!$I1"))</f>
        <v>Unassisted</v>
      </c>
      <c r="H116" s="305" t="str" cm="1">
        <f t="array" aca="1" ref="H116" ca="1">IF($G116="Unassisted","",IF(INDIRECT($B116&amp;"!$O$15")="Yes","Open",IF(OR(INDIRECT($B116&amp;"!$O$15")="No",NOT(ISBLANK(INDIRECT($B116&amp;"!$I$15")))),"Closed",IF(OR(INDIRECT($B116&amp;"!$O$15")="Select option",ISBLANK(INDIRECT($B116&amp;"!$O$15"))),"Open",""))))</f>
        <v/>
      </c>
      <c r="I116" s="148" t="str" cm="1">
        <f t="array" aca="1" ref="I116" ca="1">IF(ISERROR(INDIRECT($B116&amp;"!$L$2")),"",INDIRECT($B116&amp;"!$L$2"))</f>
        <v>First complete Stocktake</v>
      </c>
      <c r="J116" s="176" t="str" cm="1">
        <f t="array" aca="1" ref="J116" ca="1">IF(ISERROR(INDIRECT($B116&amp;"!M$2")),"",INDIRECT($B116&amp;"!M$2"))</f>
        <v>First complete Stocktake</v>
      </c>
      <c r="K116" s="176" t="str" cm="1">
        <f t="array" aca="1" ref="K116" ca="1">IF(ISERROR(INDIRECT($B116&amp;"!N$2")),"",INDIRECT($B116&amp;"!N$2"))</f>
        <v>First complete Stocktake</v>
      </c>
      <c r="L116" s="176" t="str" cm="1">
        <f t="array" aca="1" ref="L116" ca="1">IF(ISERROR(INDIRECT($B116&amp;"!O$2")),"",INDIRECT($B116&amp;"!O$2"))</f>
        <v>First complete Stocktake</v>
      </c>
      <c r="M116" s="176" t="str" cm="1">
        <f t="array" aca="1" ref="M116" ca="1">IF(ISERROR(INDIRECT($B116&amp;"!P$2")),"",INDIRECT($B116&amp;"!P$2"))</f>
        <v>First complete Stocktake</v>
      </c>
      <c r="N116" s="176" t="str" cm="1">
        <f t="array" aca="1" ref="N116" ca="1">IF(ISERROR(INDIRECT($B116&amp;"!Q$2")),"",INDIRECT($B116&amp;"!Q$2"))</f>
        <v>First complete Stocktake</v>
      </c>
      <c r="O116" s="46"/>
      <c r="P116" s="46"/>
      <c r="Q116" s="46"/>
      <c r="R116" s="46"/>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row>
    <row r="117" spans="1:107" x14ac:dyDescent="0.3">
      <c r="A117" s="12"/>
      <c r="B117" s="46"/>
      <c r="C117" s="44"/>
      <c r="D117" s="46"/>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row>
    <row r="118" spans="1:107" x14ac:dyDescent="0.3">
      <c r="A118" s="12"/>
      <c r="B118" s="12"/>
      <c r="C118" s="4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row>
    <row r="119" spans="1:107" x14ac:dyDescent="0.3">
      <c r="A119" s="12"/>
      <c r="B119" s="46"/>
      <c r="C119" s="42"/>
      <c r="D119" s="46"/>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row>
    <row r="120" spans="1:107" x14ac:dyDescent="0.3">
      <c r="A120" s="12"/>
      <c r="B120" s="46"/>
      <c r="C120" s="44"/>
      <c r="D120" s="46"/>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row>
    <row r="121" spans="1:107" x14ac:dyDescent="0.3">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row>
    <row r="122" spans="1:107" x14ac:dyDescent="0.3">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row>
    <row r="123" spans="1:107" x14ac:dyDescent="0.3">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row>
    <row r="124" spans="1:107" x14ac:dyDescent="0.3">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row>
    <row r="125" spans="1:107" x14ac:dyDescent="0.3">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row>
    <row r="126" spans="1:107" x14ac:dyDescent="0.3">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row>
    <row r="127" spans="1:107" x14ac:dyDescent="0.3">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row>
    <row r="128" spans="1:107" x14ac:dyDescent="0.3">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row>
    <row r="129" spans="1:107" x14ac:dyDescent="0.3">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row>
    <row r="130" spans="1:107" x14ac:dyDescent="0.3">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row>
    <row r="131" spans="1:107" x14ac:dyDescent="0.3">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row>
    <row r="132" spans="1:107" x14ac:dyDescent="0.3">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row>
    <row r="133" spans="1:107" x14ac:dyDescent="0.3">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row>
    <row r="134" spans="1:107" x14ac:dyDescent="0.3">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row>
    <row r="135" spans="1:107" x14ac:dyDescent="0.3">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row>
    <row r="136" spans="1:107" x14ac:dyDescent="0.3">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row>
    <row r="137" spans="1:107" x14ac:dyDescent="0.3">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row>
    <row r="138" spans="1:107" x14ac:dyDescent="0.3">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row>
    <row r="139" spans="1:107" x14ac:dyDescent="0.3">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row>
    <row r="140" spans="1:107" x14ac:dyDescent="0.3">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row>
    <row r="141" spans="1:107" x14ac:dyDescent="0.3">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row>
    <row r="142" spans="1:107" x14ac:dyDescent="0.3">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row>
    <row r="143" spans="1:107" x14ac:dyDescent="0.3">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row>
    <row r="144" spans="1:107" x14ac:dyDescent="0.3">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row>
    <row r="145" spans="1:107" x14ac:dyDescent="0.3">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row>
    <row r="146" spans="1:107" x14ac:dyDescent="0.3">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row>
    <row r="147" spans="1:107" x14ac:dyDescent="0.3">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row>
    <row r="148" spans="1:107" x14ac:dyDescent="0.3">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row>
    <row r="149" spans="1:107" x14ac:dyDescent="0.3">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row>
    <row r="150" spans="1:107" x14ac:dyDescent="0.3">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row>
    <row r="151" spans="1:107" x14ac:dyDescent="0.3">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row>
    <row r="152" spans="1:107" x14ac:dyDescent="0.3">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row>
    <row r="153" spans="1:107" x14ac:dyDescent="0.3">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row>
    <row r="154" spans="1:107" x14ac:dyDescent="0.3">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row>
    <row r="155" spans="1:107" x14ac:dyDescent="0.3">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row>
    <row r="156" spans="1:107" x14ac:dyDescent="0.3">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row>
    <row r="157" spans="1:107" x14ac:dyDescent="0.3">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row>
    <row r="158" spans="1:107" x14ac:dyDescent="0.3">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row>
    <row r="159" spans="1:107" x14ac:dyDescent="0.3">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row>
    <row r="160" spans="1:107" x14ac:dyDescent="0.3">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row>
    <row r="161" spans="1:107" x14ac:dyDescent="0.3">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row>
    <row r="162" spans="1:107" x14ac:dyDescent="0.3">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row>
    <row r="163" spans="1:107" x14ac:dyDescent="0.3">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row>
    <row r="164" spans="1:107" x14ac:dyDescent="0.3">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row>
    <row r="165" spans="1:107" x14ac:dyDescent="0.3">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row>
    <row r="166" spans="1:107" x14ac:dyDescent="0.3">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row>
    <row r="167" spans="1:107" x14ac:dyDescent="0.3">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row>
    <row r="168" spans="1:107" x14ac:dyDescent="0.3">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row>
    <row r="169" spans="1:107" x14ac:dyDescent="0.3">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row>
    <row r="170" spans="1:107" x14ac:dyDescent="0.3">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row>
    <row r="171" spans="1:107" x14ac:dyDescent="0.3">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row>
    <row r="172" spans="1:107" x14ac:dyDescent="0.3">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row>
    <row r="173" spans="1:107" x14ac:dyDescent="0.3">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row>
    <row r="174" spans="1:107" x14ac:dyDescent="0.3">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row>
    <row r="175" spans="1:107" x14ac:dyDescent="0.3">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row>
    <row r="176" spans="1:107" x14ac:dyDescent="0.3">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row>
    <row r="177" spans="1:107" x14ac:dyDescent="0.3">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row>
    <row r="178" spans="1:107" x14ac:dyDescent="0.3">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row>
    <row r="179" spans="1:107" x14ac:dyDescent="0.3">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row>
    <row r="180" spans="1:107" x14ac:dyDescent="0.3">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row>
    <row r="181" spans="1:107" x14ac:dyDescent="0.3">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row>
    <row r="182" spans="1:107" x14ac:dyDescent="0.3">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row>
    <row r="183" spans="1:107" x14ac:dyDescent="0.3">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row>
    <row r="184" spans="1:107" x14ac:dyDescent="0.3">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row>
    <row r="185" spans="1:107" x14ac:dyDescent="0.3">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row>
    <row r="186" spans="1:107" x14ac:dyDescent="0.3">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row>
    <row r="187" spans="1:107" x14ac:dyDescent="0.3">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row>
    <row r="188" spans="1:107" x14ac:dyDescent="0.3">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row>
    <row r="189" spans="1:107" x14ac:dyDescent="0.3">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row>
    <row r="190" spans="1:107" x14ac:dyDescent="0.3">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row>
    <row r="191" spans="1:107" x14ac:dyDescent="0.3">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row>
    <row r="192" spans="1:107" x14ac:dyDescent="0.3">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row>
    <row r="193" spans="1:107" x14ac:dyDescent="0.3">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row>
    <row r="194" spans="1:107" x14ac:dyDescent="0.3">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row>
    <row r="195" spans="1:107" x14ac:dyDescent="0.3">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row>
    <row r="196" spans="1:107" x14ac:dyDescent="0.3">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row>
    <row r="197" spans="1:107" x14ac:dyDescent="0.3">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row>
    <row r="198" spans="1:107" x14ac:dyDescent="0.3">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row>
    <row r="199" spans="1:107" x14ac:dyDescent="0.3">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row>
    <row r="200" spans="1:107" x14ac:dyDescent="0.3">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row>
    <row r="201" spans="1:107" x14ac:dyDescent="0.3">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row>
    <row r="202" spans="1:107" x14ac:dyDescent="0.3">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row>
    <row r="203" spans="1:107" x14ac:dyDescent="0.3">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row>
    <row r="204" spans="1:107" x14ac:dyDescent="0.3">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row>
    <row r="205" spans="1:107" x14ac:dyDescent="0.3">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row>
    <row r="206" spans="1:107" x14ac:dyDescent="0.3">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row>
    <row r="207" spans="1:107" x14ac:dyDescent="0.3">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row>
    <row r="208" spans="1:107" x14ac:dyDescent="0.3">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row>
    <row r="209" spans="1:107" x14ac:dyDescent="0.3">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row>
    <row r="210" spans="1:107" x14ac:dyDescent="0.3">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row>
    <row r="211" spans="1:107" x14ac:dyDescent="0.3">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row>
    <row r="212" spans="1:107" x14ac:dyDescent="0.3">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row>
    <row r="213" spans="1:107" x14ac:dyDescent="0.3">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row>
    <row r="214" spans="1:107" x14ac:dyDescent="0.3">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row>
    <row r="215" spans="1:107" x14ac:dyDescent="0.3">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row>
    <row r="216" spans="1:107" x14ac:dyDescent="0.3">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row>
    <row r="217" spans="1:107" x14ac:dyDescent="0.3">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row>
    <row r="218" spans="1:107" x14ac:dyDescent="0.3">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row>
    <row r="219" spans="1:107" x14ac:dyDescent="0.3">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row>
    <row r="220" spans="1:107" x14ac:dyDescent="0.3">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row>
    <row r="221" spans="1:107" x14ac:dyDescent="0.3">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row>
    <row r="222" spans="1:107" x14ac:dyDescent="0.3">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row>
    <row r="223" spans="1:107" x14ac:dyDescent="0.3">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row>
    <row r="224" spans="1:107" x14ac:dyDescent="0.3">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row>
    <row r="225" spans="1:107" x14ac:dyDescent="0.3">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row>
    <row r="226" spans="1:107" x14ac:dyDescent="0.3">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row>
    <row r="227" spans="1:107" x14ac:dyDescent="0.3">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row>
    <row r="228" spans="1:107" x14ac:dyDescent="0.3">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row>
    <row r="229" spans="1:107" x14ac:dyDescent="0.3">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row>
    <row r="230" spans="1:107" x14ac:dyDescent="0.3">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row>
    <row r="231" spans="1:107" x14ac:dyDescent="0.3">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row>
    <row r="232" spans="1:107" x14ac:dyDescent="0.3">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row>
    <row r="233" spans="1:107" x14ac:dyDescent="0.3">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row>
    <row r="234" spans="1:107" x14ac:dyDescent="0.3">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row>
    <row r="235" spans="1:107" x14ac:dyDescent="0.3">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row>
    <row r="236" spans="1:107" x14ac:dyDescent="0.3">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row>
    <row r="237" spans="1:107" x14ac:dyDescent="0.3">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row>
    <row r="238" spans="1:107" x14ac:dyDescent="0.3">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row>
    <row r="239" spans="1:107" x14ac:dyDescent="0.3">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row>
    <row r="240" spans="1:107" x14ac:dyDescent="0.3">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row>
    <row r="241" spans="1:107" x14ac:dyDescent="0.3">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row>
    <row r="242" spans="1:107" x14ac:dyDescent="0.3">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row>
    <row r="243" spans="1:107" x14ac:dyDescent="0.3">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row>
    <row r="244" spans="1:107" x14ac:dyDescent="0.3">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row>
    <row r="245" spans="1:107" x14ac:dyDescent="0.3">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row>
    <row r="246" spans="1:107" x14ac:dyDescent="0.3">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row>
    <row r="247" spans="1:107" x14ac:dyDescent="0.3">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row>
    <row r="248" spans="1:107" x14ac:dyDescent="0.3">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row>
    <row r="249" spans="1:107" x14ac:dyDescent="0.3">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row>
    <row r="250" spans="1:107" x14ac:dyDescent="0.3">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row>
    <row r="251" spans="1:107" x14ac:dyDescent="0.3">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row>
    <row r="252" spans="1:107" x14ac:dyDescent="0.3">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row>
    <row r="253" spans="1:107" x14ac:dyDescent="0.3">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row>
    <row r="254" spans="1:107" x14ac:dyDescent="0.3">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row>
    <row r="255" spans="1:107" x14ac:dyDescent="0.3">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row>
    <row r="256" spans="1:107" x14ac:dyDescent="0.3">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row>
    <row r="257" spans="1:107" x14ac:dyDescent="0.3">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row>
    <row r="258" spans="1:107" x14ac:dyDescent="0.3">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row>
    <row r="259" spans="1:107" x14ac:dyDescent="0.3">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row>
    <row r="260" spans="1:107" x14ac:dyDescent="0.3">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row>
    <row r="261" spans="1:107" x14ac:dyDescent="0.3">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row>
    <row r="262" spans="1:107" x14ac:dyDescent="0.3">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row>
    <row r="263" spans="1:107" x14ac:dyDescent="0.3">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row>
    <row r="264" spans="1:107" x14ac:dyDescent="0.3">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row>
    <row r="265" spans="1:107" x14ac:dyDescent="0.3">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row>
    <row r="266" spans="1:107" x14ac:dyDescent="0.3">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row>
    <row r="267" spans="1:107" x14ac:dyDescent="0.3">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row>
    <row r="268" spans="1:107" x14ac:dyDescent="0.3">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row>
    <row r="269" spans="1:107" x14ac:dyDescent="0.3">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row>
    <row r="270" spans="1:107" x14ac:dyDescent="0.3">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row>
    <row r="271" spans="1:107" x14ac:dyDescent="0.3">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row>
    <row r="272" spans="1:107" x14ac:dyDescent="0.3">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row>
    <row r="273" spans="1:107" x14ac:dyDescent="0.3">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row>
    <row r="274" spans="1:107" x14ac:dyDescent="0.3">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row>
    <row r="275" spans="1:107" x14ac:dyDescent="0.3">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row>
    <row r="276" spans="1:107" x14ac:dyDescent="0.3">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row>
    <row r="277" spans="1:107" x14ac:dyDescent="0.3">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row>
    <row r="278" spans="1:107" x14ac:dyDescent="0.3">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row>
    <row r="279" spans="1:107" x14ac:dyDescent="0.3">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row>
    <row r="280" spans="1:107" x14ac:dyDescent="0.3">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row>
    <row r="281" spans="1:107" x14ac:dyDescent="0.3">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row>
    <row r="282" spans="1:107" x14ac:dyDescent="0.3">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row>
    <row r="283" spans="1:107" x14ac:dyDescent="0.3">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row>
    <row r="284" spans="1:107" x14ac:dyDescent="0.3">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row>
    <row r="285" spans="1:107" x14ac:dyDescent="0.3">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row>
    <row r="286" spans="1:107" x14ac:dyDescent="0.3">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row>
    <row r="287" spans="1:107" x14ac:dyDescent="0.3">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row>
    <row r="288" spans="1:107" x14ac:dyDescent="0.3">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row>
    <row r="289" spans="1:107" x14ac:dyDescent="0.3">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row>
    <row r="290" spans="1:107" x14ac:dyDescent="0.3">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row>
    <row r="291" spans="1:107" x14ac:dyDescent="0.3">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row>
    <row r="292" spans="1:107" x14ac:dyDescent="0.3">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row>
    <row r="293" spans="1:107" x14ac:dyDescent="0.3">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row>
    <row r="294" spans="1:107" x14ac:dyDescent="0.3">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row>
    <row r="295" spans="1:107" x14ac:dyDescent="0.3">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row>
    <row r="296" spans="1:107" x14ac:dyDescent="0.3">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row>
    <row r="297" spans="1:107" x14ac:dyDescent="0.3">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row>
    <row r="298" spans="1:107" x14ac:dyDescent="0.3">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row>
    <row r="299" spans="1:107" x14ac:dyDescent="0.3">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row>
    <row r="300" spans="1:107" x14ac:dyDescent="0.3">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row>
    <row r="301" spans="1:107" x14ac:dyDescent="0.3">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row>
    <row r="302" spans="1:107" x14ac:dyDescent="0.3">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row>
    <row r="303" spans="1:107" x14ac:dyDescent="0.3">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row>
    <row r="304" spans="1:107" x14ac:dyDescent="0.3">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row>
    <row r="305" spans="1:107" x14ac:dyDescent="0.3">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row>
    <row r="306" spans="1:107" x14ac:dyDescent="0.3">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row>
    <row r="307" spans="1:107" x14ac:dyDescent="0.3">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row>
    <row r="308" spans="1:107" x14ac:dyDescent="0.3">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row>
    <row r="309" spans="1:107" x14ac:dyDescent="0.3">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row>
    <row r="310" spans="1:107" x14ac:dyDescent="0.3">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row>
    <row r="311" spans="1:107" x14ac:dyDescent="0.3">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row>
    <row r="312" spans="1:107" x14ac:dyDescent="0.3">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row>
    <row r="313" spans="1:107" x14ac:dyDescent="0.3">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row>
    <row r="314" spans="1:107" x14ac:dyDescent="0.3">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row>
    <row r="315" spans="1:107" x14ac:dyDescent="0.3">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row>
    <row r="316" spans="1:107" x14ac:dyDescent="0.3">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row>
    <row r="317" spans="1:107" x14ac:dyDescent="0.3">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row>
    <row r="318" spans="1:107" x14ac:dyDescent="0.3">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row>
    <row r="319" spans="1:107" x14ac:dyDescent="0.3">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row>
    <row r="320" spans="1:107" x14ac:dyDescent="0.3">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row>
    <row r="321" spans="1:107" x14ac:dyDescent="0.3">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row>
    <row r="322" spans="1:107" x14ac:dyDescent="0.3">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row>
    <row r="323" spans="1:107" x14ac:dyDescent="0.3">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row>
    <row r="324" spans="1:107" x14ac:dyDescent="0.3">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row>
    <row r="325" spans="1:107" x14ac:dyDescent="0.3">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row>
    <row r="326" spans="1:107" x14ac:dyDescent="0.3">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row>
    <row r="327" spans="1:107" x14ac:dyDescent="0.3">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row>
    <row r="328" spans="1:107" x14ac:dyDescent="0.3">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row>
    <row r="329" spans="1:107" x14ac:dyDescent="0.3">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row>
    <row r="330" spans="1:107" x14ac:dyDescent="0.3">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row>
    <row r="331" spans="1:107" x14ac:dyDescent="0.3">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row>
    <row r="332" spans="1:107" x14ac:dyDescent="0.3">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row>
    <row r="333" spans="1:107" x14ac:dyDescent="0.3">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row>
    <row r="334" spans="1:107" x14ac:dyDescent="0.3">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row>
    <row r="335" spans="1:107" x14ac:dyDescent="0.3">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row>
    <row r="336" spans="1:107" x14ac:dyDescent="0.3">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row>
    <row r="337" spans="1:107" x14ac:dyDescent="0.3">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row>
    <row r="338" spans="1:107" x14ac:dyDescent="0.3">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row>
    <row r="339" spans="1:107" x14ac:dyDescent="0.3">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row>
    <row r="340" spans="1:107" x14ac:dyDescent="0.3">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row>
    <row r="341" spans="1:107" x14ac:dyDescent="0.3">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row>
    <row r="342" spans="1:107" x14ac:dyDescent="0.3">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row>
    <row r="343" spans="1:107" x14ac:dyDescent="0.3">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row>
    <row r="344" spans="1:107" x14ac:dyDescent="0.3">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row>
    <row r="345" spans="1:107" x14ac:dyDescent="0.3">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row>
    <row r="346" spans="1:107" x14ac:dyDescent="0.3">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row>
    <row r="347" spans="1:107" x14ac:dyDescent="0.3">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row>
    <row r="348" spans="1:107" x14ac:dyDescent="0.3">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row>
    <row r="349" spans="1:107" x14ac:dyDescent="0.3">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row>
    <row r="350" spans="1:107" x14ac:dyDescent="0.3">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row>
    <row r="351" spans="1:107" x14ac:dyDescent="0.3">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row>
    <row r="352" spans="1:107" x14ac:dyDescent="0.3">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row>
    <row r="353" spans="1:107" x14ac:dyDescent="0.3">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row>
    <row r="354" spans="1:107" x14ac:dyDescent="0.3">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row>
    <row r="355" spans="1:107" x14ac:dyDescent="0.3">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row>
    <row r="356" spans="1:107" x14ac:dyDescent="0.3">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row>
    <row r="357" spans="1:107" x14ac:dyDescent="0.3">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row>
    <row r="358" spans="1:107" x14ac:dyDescent="0.3">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row>
    <row r="359" spans="1:107" x14ac:dyDescent="0.3">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row>
    <row r="360" spans="1:107" x14ac:dyDescent="0.3">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row>
    <row r="361" spans="1:107" x14ac:dyDescent="0.3">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row>
    <row r="362" spans="1:107" x14ac:dyDescent="0.3">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row>
    <row r="363" spans="1:107" x14ac:dyDescent="0.3">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row>
    <row r="364" spans="1:107" x14ac:dyDescent="0.3">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row>
    <row r="365" spans="1:107" x14ac:dyDescent="0.3">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row>
    <row r="366" spans="1:107" x14ac:dyDescent="0.3">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row>
    <row r="367" spans="1:107" x14ac:dyDescent="0.3">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row>
    <row r="368" spans="1:107" x14ac:dyDescent="0.3">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row>
    <row r="369" spans="1:107" x14ac:dyDescent="0.3">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row>
    <row r="370" spans="1:107" x14ac:dyDescent="0.3">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row>
    <row r="371" spans="1:107" x14ac:dyDescent="0.3">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row>
    <row r="372" spans="1:107" x14ac:dyDescent="0.3">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row>
    <row r="373" spans="1:107" x14ac:dyDescent="0.3">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row>
    <row r="374" spans="1:107" x14ac:dyDescent="0.3">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row>
    <row r="375" spans="1:107" x14ac:dyDescent="0.3">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row>
    <row r="376" spans="1:107" x14ac:dyDescent="0.3">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row>
    <row r="377" spans="1:107" x14ac:dyDescent="0.3">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row>
    <row r="378" spans="1:107" x14ac:dyDescent="0.3">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row>
    <row r="379" spans="1:107" x14ac:dyDescent="0.3">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row>
    <row r="380" spans="1:107" x14ac:dyDescent="0.3">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row>
    <row r="381" spans="1:107" x14ac:dyDescent="0.3">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row>
    <row r="382" spans="1:107" x14ac:dyDescent="0.3">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row>
    <row r="383" spans="1:107" x14ac:dyDescent="0.3">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row>
    <row r="384" spans="1:107" x14ac:dyDescent="0.3">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row>
    <row r="385" spans="1:107" x14ac:dyDescent="0.3">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row>
    <row r="386" spans="1:107" x14ac:dyDescent="0.3">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row>
    <row r="387" spans="1:107" x14ac:dyDescent="0.3">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row>
    <row r="388" spans="1:107" x14ac:dyDescent="0.3">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row>
    <row r="389" spans="1:107" x14ac:dyDescent="0.3">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row>
    <row r="390" spans="1:107" x14ac:dyDescent="0.3">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row>
    <row r="391" spans="1:107" x14ac:dyDescent="0.3">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row>
    <row r="392" spans="1:107" x14ac:dyDescent="0.3">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row>
    <row r="393" spans="1:107" x14ac:dyDescent="0.3">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row>
    <row r="394" spans="1:107" x14ac:dyDescent="0.3">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row>
    <row r="395" spans="1:107" x14ac:dyDescent="0.3">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row>
    <row r="396" spans="1:107" x14ac:dyDescent="0.3">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row>
    <row r="397" spans="1:107" x14ac:dyDescent="0.3">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row>
    <row r="398" spans="1:107" x14ac:dyDescent="0.3">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row>
    <row r="399" spans="1:107" x14ac:dyDescent="0.3">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row>
    <row r="400" spans="1:107" x14ac:dyDescent="0.3">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row>
    <row r="401" spans="1:107" x14ac:dyDescent="0.3">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row>
    <row r="402" spans="1:107" x14ac:dyDescent="0.3">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row>
    <row r="403" spans="1:107" x14ac:dyDescent="0.3">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row>
    <row r="404" spans="1:107" x14ac:dyDescent="0.3">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row>
    <row r="405" spans="1:107" x14ac:dyDescent="0.3">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row>
    <row r="406" spans="1:107" x14ac:dyDescent="0.3">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row>
    <row r="407" spans="1:107" x14ac:dyDescent="0.3">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row>
    <row r="408" spans="1:107" x14ac:dyDescent="0.3">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row>
    <row r="409" spans="1:107" x14ac:dyDescent="0.3">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row>
    <row r="410" spans="1:107" x14ac:dyDescent="0.3">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row>
    <row r="411" spans="1:107" x14ac:dyDescent="0.3">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row>
    <row r="412" spans="1:107" x14ac:dyDescent="0.3">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row>
    <row r="413" spans="1:107" x14ac:dyDescent="0.3">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row>
    <row r="414" spans="1:107" x14ac:dyDescent="0.3">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row>
    <row r="415" spans="1:107" x14ac:dyDescent="0.3">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row>
    <row r="416" spans="1:107" x14ac:dyDescent="0.3">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row>
    <row r="417" spans="1:107" x14ac:dyDescent="0.3">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row>
    <row r="418" spans="1:107" x14ac:dyDescent="0.3">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row>
    <row r="419" spans="1:107" x14ac:dyDescent="0.3">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row>
    <row r="420" spans="1:107" x14ac:dyDescent="0.3">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row>
    <row r="421" spans="1:107" x14ac:dyDescent="0.3">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row>
    <row r="422" spans="1:107" x14ac:dyDescent="0.3">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row>
    <row r="423" spans="1:107" x14ac:dyDescent="0.3">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row>
    <row r="424" spans="1:107" x14ac:dyDescent="0.3">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row>
    <row r="425" spans="1:107" x14ac:dyDescent="0.3">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row>
    <row r="426" spans="1:107" x14ac:dyDescent="0.3">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row>
    <row r="427" spans="1:107" x14ac:dyDescent="0.3">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row>
    <row r="428" spans="1:107" x14ac:dyDescent="0.3">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row>
    <row r="429" spans="1:107" x14ac:dyDescent="0.3">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row>
    <row r="430" spans="1:107" x14ac:dyDescent="0.3">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row>
    <row r="431" spans="1:107" x14ac:dyDescent="0.3">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row>
    <row r="432" spans="1:107" x14ac:dyDescent="0.3">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row>
    <row r="433" spans="1:107" x14ac:dyDescent="0.3">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row>
    <row r="434" spans="1:107" x14ac:dyDescent="0.3">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row>
    <row r="435" spans="1:107" x14ac:dyDescent="0.3">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row>
    <row r="436" spans="1:107" x14ac:dyDescent="0.3">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row>
    <row r="437" spans="1:107" x14ac:dyDescent="0.3">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row>
    <row r="438" spans="1:107" x14ac:dyDescent="0.3">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row>
    <row r="439" spans="1:107" x14ac:dyDescent="0.3">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row>
    <row r="440" spans="1:107" x14ac:dyDescent="0.3">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row>
    <row r="441" spans="1:107" x14ac:dyDescent="0.3">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row>
    <row r="442" spans="1:107" x14ac:dyDescent="0.3">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row>
    <row r="443" spans="1:107" x14ac:dyDescent="0.3">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row>
    <row r="444" spans="1:107" x14ac:dyDescent="0.3">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row>
    <row r="445" spans="1:107" x14ac:dyDescent="0.3">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row>
    <row r="446" spans="1:107" x14ac:dyDescent="0.3">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row>
    <row r="447" spans="1:107" x14ac:dyDescent="0.3">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row>
    <row r="448" spans="1:107" x14ac:dyDescent="0.3">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row>
    <row r="449" spans="1:107" x14ac:dyDescent="0.3">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row>
    <row r="450" spans="1:107" x14ac:dyDescent="0.3">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row>
    <row r="451" spans="1:107" x14ac:dyDescent="0.3">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row>
    <row r="452" spans="1:107" x14ac:dyDescent="0.3">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row>
    <row r="453" spans="1:107" x14ac:dyDescent="0.3">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row>
    <row r="454" spans="1:107" x14ac:dyDescent="0.3">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row>
    <row r="455" spans="1:107" x14ac:dyDescent="0.3">
      <c r="A455" s="12"/>
      <c r="B455" s="12"/>
      <c r="C455" s="12"/>
      <c r="D455" s="12"/>
      <c r="E455" s="12"/>
      <c r="F455" s="12"/>
      <c r="G455" s="12"/>
      <c r="H455" s="12"/>
      <c r="I455" s="12"/>
      <c r="J455" s="12"/>
      <c r="K455" s="12"/>
      <c r="L455" s="12"/>
      <c r="M455" s="12"/>
      <c r="N455" s="12"/>
      <c r="AS455" s="12"/>
      <c r="AT455" s="12"/>
      <c r="AU455" s="12"/>
      <c r="AV455" s="12"/>
      <c r="AW455" s="12"/>
      <c r="AX455" s="12"/>
      <c r="AY455" s="12"/>
      <c r="AZ455" s="12"/>
      <c r="BA455" s="12"/>
      <c r="BB455" s="12"/>
      <c r="BC455" s="12"/>
      <c r="BD455" s="12"/>
    </row>
    <row r="456" spans="1:107" x14ac:dyDescent="0.3">
      <c r="B456" s="12"/>
      <c r="C456" s="12"/>
      <c r="D456" s="12"/>
      <c r="E456" s="12"/>
      <c r="F456" s="12"/>
      <c r="G456" s="12"/>
      <c r="H456" s="12"/>
      <c r="I456" s="12"/>
      <c r="J456" s="12"/>
      <c r="K456" s="12"/>
      <c r="L456" s="12"/>
      <c r="M456" s="12"/>
      <c r="N456" s="12"/>
      <c r="AS456" s="12"/>
      <c r="AT456" s="12"/>
      <c r="AU456" s="12"/>
      <c r="AV456" s="12"/>
      <c r="AW456" s="12"/>
      <c r="AX456" s="12"/>
      <c r="AY456" s="12"/>
      <c r="AZ456" s="12"/>
      <c r="BA456" s="12"/>
      <c r="BB456" s="12"/>
      <c r="BC456" s="12"/>
      <c r="BD456" s="12"/>
    </row>
    <row r="457" spans="1:107" x14ac:dyDescent="0.3">
      <c r="B457" s="12"/>
      <c r="C457" s="12"/>
      <c r="D457" s="12"/>
      <c r="E457" s="12"/>
      <c r="F457" s="12"/>
      <c r="G457" s="12"/>
      <c r="H457" s="12"/>
      <c r="I457" s="12"/>
      <c r="J457" s="12"/>
      <c r="K457" s="12"/>
      <c r="L457" s="12"/>
      <c r="M457" s="12"/>
      <c r="N457" s="12"/>
      <c r="AS457" s="12"/>
      <c r="AT457" s="12"/>
      <c r="AU457" s="12"/>
      <c r="AV457" s="12"/>
      <c r="AW457" s="12"/>
      <c r="AX457" s="12"/>
      <c r="AY457" s="12"/>
      <c r="AZ457" s="12"/>
      <c r="BA457" s="12"/>
      <c r="BB457" s="12"/>
      <c r="BC457" s="12"/>
      <c r="BD457" s="12"/>
    </row>
    <row r="458" spans="1:107" x14ac:dyDescent="0.3">
      <c r="B458" s="12"/>
      <c r="C458" s="12"/>
      <c r="D458" s="12"/>
      <c r="E458" s="12"/>
      <c r="F458" s="12"/>
      <c r="G458" s="12"/>
      <c r="H458" s="12"/>
      <c r="I458" s="12"/>
      <c r="J458" s="12"/>
      <c r="K458" s="12"/>
      <c r="L458" s="12"/>
      <c r="M458" s="12"/>
      <c r="N458" s="12"/>
      <c r="AS458" s="12"/>
      <c r="AT458" s="12"/>
      <c r="AU458" s="12"/>
      <c r="AV458" s="12"/>
      <c r="AW458" s="12"/>
      <c r="AX458" s="12"/>
      <c r="AY458" s="12"/>
      <c r="AZ458" s="12"/>
      <c r="BA458" s="12"/>
      <c r="BB458" s="12"/>
      <c r="BC458" s="12"/>
      <c r="BD458" s="12"/>
    </row>
    <row r="459" spans="1:107" x14ac:dyDescent="0.3">
      <c r="B459" s="12"/>
      <c r="C459" s="12"/>
      <c r="D459" s="12"/>
      <c r="E459" s="12"/>
      <c r="F459" s="12"/>
      <c r="G459" s="12"/>
      <c r="H459" s="12"/>
      <c r="I459" s="12"/>
      <c r="J459" s="12"/>
      <c r="K459" s="12"/>
      <c r="L459" s="12"/>
      <c r="M459" s="12"/>
      <c r="N459" s="12"/>
      <c r="AS459" s="12"/>
      <c r="AT459" s="12"/>
      <c r="AU459" s="12"/>
      <c r="AV459" s="12"/>
      <c r="AW459" s="12"/>
      <c r="AX459" s="12"/>
      <c r="AY459" s="12"/>
      <c r="AZ459" s="12"/>
      <c r="BA459" s="12"/>
      <c r="BB459" s="12"/>
      <c r="BC459" s="12"/>
      <c r="BD459" s="12"/>
    </row>
    <row r="460" spans="1:107" x14ac:dyDescent="0.3">
      <c r="B460" s="12"/>
      <c r="C460" s="12"/>
      <c r="D460" s="12"/>
      <c r="E460" s="12"/>
      <c r="F460" s="12"/>
      <c r="G460" s="12"/>
      <c r="H460" s="12"/>
      <c r="I460" s="12"/>
      <c r="J460" s="12"/>
      <c r="K460" s="12"/>
      <c r="L460" s="12"/>
      <c r="M460" s="12"/>
      <c r="N460" s="12"/>
      <c r="AS460" s="12"/>
      <c r="AT460" s="12"/>
      <c r="AU460" s="12"/>
      <c r="AV460" s="12"/>
      <c r="AW460" s="12"/>
      <c r="AX460" s="12"/>
      <c r="AY460" s="12"/>
      <c r="AZ460" s="12"/>
      <c r="BA460" s="12"/>
      <c r="BB460" s="12"/>
      <c r="BC460" s="12"/>
      <c r="BD460" s="12"/>
    </row>
    <row r="461" spans="1:107" x14ac:dyDescent="0.3">
      <c r="B461" s="12"/>
      <c r="C461" s="12"/>
      <c r="D461" s="12"/>
      <c r="E461" s="12"/>
      <c r="F461" s="12"/>
      <c r="G461" s="12"/>
      <c r="H461" s="12"/>
      <c r="I461" s="12"/>
      <c r="J461" s="12"/>
      <c r="K461" s="12"/>
      <c r="L461" s="12"/>
      <c r="M461" s="12"/>
      <c r="N461" s="12"/>
      <c r="AS461" s="12"/>
      <c r="AT461" s="12"/>
      <c r="AU461" s="12"/>
      <c r="AV461" s="12"/>
      <c r="AW461" s="12"/>
      <c r="AX461" s="12"/>
      <c r="AY461" s="12"/>
      <c r="AZ461" s="12"/>
      <c r="BA461" s="12"/>
      <c r="BB461" s="12"/>
      <c r="BC461" s="12"/>
      <c r="BD461" s="12"/>
    </row>
    <row r="462" spans="1:107" x14ac:dyDescent="0.3">
      <c r="B462" s="12"/>
      <c r="C462" s="12"/>
      <c r="D462" s="12"/>
      <c r="E462" s="12"/>
      <c r="F462" s="12"/>
      <c r="G462" s="12"/>
      <c r="H462" s="12"/>
      <c r="I462" s="12"/>
      <c r="J462" s="12"/>
      <c r="K462" s="12"/>
      <c r="L462" s="12"/>
      <c r="M462" s="12"/>
      <c r="N462" s="12"/>
      <c r="AS462" s="12"/>
      <c r="AT462" s="12"/>
      <c r="AU462" s="12"/>
      <c r="AV462" s="12"/>
      <c r="AW462" s="12"/>
      <c r="AX462" s="12"/>
      <c r="AY462" s="12"/>
      <c r="AZ462" s="12"/>
      <c r="BA462" s="12"/>
      <c r="BB462" s="12"/>
      <c r="BC462" s="12"/>
      <c r="BD462" s="12"/>
    </row>
    <row r="463" spans="1:107" x14ac:dyDescent="0.3">
      <c r="B463" s="12"/>
      <c r="C463" s="12"/>
      <c r="D463" s="12"/>
      <c r="E463" s="12"/>
      <c r="F463" s="12"/>
      <c r="G463" s="12"/>
      <c r="H463" s="12"/>
      <c r="I463" s="12"/>
      <c r="J463" s="12"/>
      <c r="K463" s="12"/>
      <c r="L463" s="12"/>
      <c r="M463" s="12"/>
      <c r="N463" s="12"/>
      <c r="AS463" s="12"/>
      <c r="AT463" s="12"/>
      <c r="AU463" s="12"/>
      <c r="AV463" s="12"/>
      <c r="AW463" s="12"/>
      <c r="AX463" s="12"/>
      <c r="AY463" s="12"/>
      <c r="AZ463" s="12"/>
      <c r="BA463" s="12"/>
      <c r="BB463" s="12"/>
      <c r="BC463" s="12"/>
      <c r="BD463" s="12"/>
    </row>
    <row r="464" spans="1:107" x14ac:dyDescent="0.3">
      <c r="B464" s="12"/>
      <c r="C464" s="12"/>
      <c r="D464" s="12"/>
      <c r="E464" s="12"/>
      <c r="F464" s="12"/>
      <c r="G464" s="12"/>
      <c r="H464" s="12"/>
      <c r="I464" s="12"/>
      <c r="J464" s="12"/>
      <c r="K464" s="12"/>
      <c r="L464" s="12"/>
      <c r="M464" s="12"/>
      <c r="N464" s="12"/>
      <c r="AS464" s="12"/>
      <c r="AT464" s="12"/>
      <c r="AU464" s="12"/>
      <c r="AV464" s="12"/>
      <c r="AW464" s="12"/>
      <c r="AX464" s="12"/>
      <c r="AY464" s="12"/>
      <c r="AZ464" s="12"/>
      <c r="BA464" s="12"/>
      <c r="BB464" s="12"/>
      <c r="BC464" s="12"/>
      <c r="BD464" s="12"/>
    </row>
    <row r="465" spans="2:56" x14ac:dyDescent="0.3">
      <c r="B465" s="12"/>
      <c r="C465" s="12"/>
      <c r="D465" s="12"/>
      <c r="E465" s="12"/>
      <c r="F465" s="12"/>
      <c r="G465" s="12"/>
      <c r="H465" s="12"/>
      <c r="I465" s="12"/>
      <c r="J465" s="12"/>
      <c r="K465" s="12"/>
      <c r="L465" s="12"/>
      <c r="M465" s="12"/>
      <c r="N465" s="12"/>
      <c r="AS465" s="12"/>
      <c r="AT465" s="12"/>
      <c r="AU465" s="12"/>
      <c r="AV465" s="12"/>
      <c r="AW465" s="12"/>
      <c r="AX465" s="12"/>
      <c r="AY465" s="12"/>
      <c r="AZ465" s="12"/>
      <c r="BA465" s="12"/>
      <c r="BB465" s="12"/>
      <c r="BC465" s="12"/>
      <c r="BD465" s="12"/>
    </row>
    <row r="466" spans="2:56" x14ac:dyDescent="0.3">
      <c r="B466" s="12"/>
      <c r="C466" s="12"/>
      <c r="D466" s="12"/>
      <c r="E466" s="12"/>
      <c r="F466" s="12"/>
      <c r="G466" s="12"/>
      <c r="H466" s="12"/>
      <c r="I466" s="12"/>
      <c r="J466" s="12"/>
      <c r="K466" s="12"/>
      <c r="L466" s="12"/>
      <c r="M466" s="12"/>
      <c r="N466" s="12"/>
      <c r="AS466" s="12"/>
      <c r="AT466" s="12"/>
      <c r="AU466" s="12"/>
      <c r="AV466" s="12"/>
      <c r="AW466" s="12"/>
      <c r="AX466" s="12"/>
      <c r="AY466" s="12"/>
      <c r="AZ466" s="12"/>
      <c r="BA466" s="12"/>
      <c r="BB466" s="12"/>
      <c r="BC466" s="12"/>
      <c r="BD466" s="12"/>
    </row>
    <row r="467" spans="2:56" x14ac:dyDescent="0.3">
      <c r="B467" s="12"/>
      <c r="C467" s="12"/>
      <c r="D467" s="12"/>
      <c r="E467" s="12"/>
      <c r="F467" s="12"/>
      <c r="G467" s="12"/>
      <c r="H467" s="12"/>
      <c r="I467" s="12"/>
      <c r="J467" s="12"/>
      <c r="K467" s="12"/>
      <c r="L467" s="12"/>
      <c r="M467" s="12"/>
      <c r="N467" s="12"/>
      <c r="AS467" s="12"/>
      <c r="AT467" s="12"/>
      <c r="AU467" s="12"/>
      <c r="AV467" s="12"/>
      <c r="AW467" s="12"/>
      <c r="AX467" s="12"/>
      <c r="AY467" s="12"/>
      <c r="AZ467" s="12"/>
      <c r="BA467" s="12"/>
      <c r="BB467" s="12"/>
      <c r="BC467" s="12"/>
      <c r="BD467" s="12"/>
    </row>
    <row r="468" spans="2:56" x14ac:dyDescent="0.3">
      <c r="B468" s="12"/>
      <c r="C468" s="12"/>
      <c r="D468" s="12"/>
      <c r="E468" s="12"/>
      <c r="F468" s="12"/>
      <c r="G468" s="12"/>
      <c r="H468" s="12"/>
      <c r="I468" s="12"/>
      <c r="J468" s="12"/>
      <c r="K468" s="12"/>
      <c r="L468" s="12"/>
      <c r="M468" s="12"/>
      <c r="N468" s="12"/>
      <c r="AS468" s="12"/>
      <c r="AT468" s="12"/>
      <c r="AU468" s="12"/>
      <c r="AV468" s="12"/>
      <c r="AW468" s="12"/>
      <c r="AX468" s="12"/>
      <c r="AY468" s="12"/>
      <c r="AZ468" s="12"/>
      <c r="BA468" s="12"/>
      <c r="BB468" s="12"/>
      <c r="BC468" s="12"/>
      <c r="BD468" s="12"/>
    </row>
    <row r="469" spans="2:56" x14ac:dyDescent="0.3">
      <c r="B469" s="12"/>
      <c r="C469" s="12"/>
      <c r="D469" s="12"/>
      <c r="E469" s="12"/>
      <c r="F469" s="12"/>
      <c r="G469" s="12"/>
      <c r="H469" s="12"/>
      <c r="I469" s="12"/>
      <c r="J469" s="12"/>
      <c r="K469" s="12"/>
      <c r="L469" s="12"/>
      <c r="M469" s="12"/>
      <c r="N469" s="12"/>
      <c r="AS469" s="12"/>
      <c r="AT469" s="12"/>
      <c r="AU469" s="12"/>
      <c r="AV469" s="12"/>
      <c r="AW469" s="12"/>
      <c r="AX469" s="12"/>
      <c r="AY469" s="12"/>
      <c r="AZ469" s="12"/>
      <c r="BA469" s="12"/>
      <c r="BB469" s="12"/>
      <c r="BC469" s="12"/>
      <c r="BD469" s="12"/>
    </row>
    <row r="470" spans="2:56" x14ac:dyDescent="0.3">
      <c r="B470" s="12"/>
      <c r="C470" s="12"/>
      <c r="D470" s="12"/>
      <c r="E470" s="12"/>
      <c r="F470" s="12"/>
      <c r="G470" s="12"/>
      <c r="H470" s="12"/>
      <c r="I470" s="12"/>
      <c r="J470" s="12"/>
      <c r="K470" s="12"/>
      <c r="L470" s="12"/>
      <c r="M470" s="12"/>
      <c r="N470" s="12"/>
      <c r="AS470" s="12"/>
      <c r="AT470" s="12"/>
      <c r="AU470" s="12"/>
      <c r="AV470" s="12"/>
      <c r="AW470" s="12"/>
      <c r="AX470" s="12"/>
      <c r="AY470" s="12"/>
      <c r="AZ470" s="12"/>
      <c r="BA470" s="12"/>
      <c r="BB470" s="12"/>
      <c r="BC470" s="12"/>
      <c r="BD470" s="12"/>
    </row>
    <row r="471" spans="2:56" x14ac:dyDescent="0.3">
      <c r="B471" s="12"/>
      <c r="C471" s="12"/>
      <c r="D471" s="12"/>
      <c r="E471" s="12"/>
      <c r="F471" s="12"/>
      <c r="G471" s="12"/>
      <c r="H471" s="12"/>
      <c r="I471" s="12"/>
      <c r="J471" s="12"/>
      <c r="K471" s="12"/>
      <c r="L471" s="12"/>
      <c r="M471" s="12"/>
      <c r="N471" s="12"/>
      <c r="AS471" s="12"/>
      <c r="AT471" s="12"/>
      <c r="AU471" s="12"/>
      <c r="AV471" s="12"/>
      <c r="AW471" s="12"/>
      <c r="AX471" s="12"/>
      <c r="AY471" s="12"/>
      <c r="AZ471" s="12"/>
      <c r="BA471" s="12"/>
      <c r="BB471" s="12"/>
      <c r="BC471" s="12"/>
      <c r="BD471" s="12"/>
    </row>
    <row r="472" spans="2:56" x14ac:dyDescent="0.3">
      <c r="B472" s="12"/>
      <c r="C472" s="12"/>
      <c r="D472" s="12"/>
      <c r="E472" s="12"/>
      <c r="F472" s="12"/>
      <c r="G472" s="12"/>
      <c r="H472" s="12"/>
      <c r="I472" s="12"/>
      <c r="J472" s="12"/>
      <c r="K472" s="12"/>
      <c r="L472" s="12"/>
      <c r="M472" s="12"/>
      <c r="N472" s="12"/>
      <c r="AS472" s="12"/>
      <c r="AT472" s="12"/>
      <c r="AU472" s="12"/>
      <c r="AV472" s="12"/>
      <c r="AW472" s="12"/>
      <c r="AX472" s="12"/>
      <c r="AY472" s="12"/>
      <c r="AZ472" s="12"/>
      <c r="BA472" s="12"/>
      <c r="BB472" s="12"/>
      <c r="BC472" s="12"/>
      <c r="BD472" s="12"/>
    </row>
    <row r="473" spans="2:56" x14ac:dyDescent="0.3">
      <c r="B473" s="12"/>
      <c r="C473" s="12"/>
      <c r="D473" s="12"/>
      <c r="E473" s="12"/>
      <c r="F473" s="12"/>
      <c r="G473" s="12"/>
      <c r="H473" s="12"/>
      <c r="I473" s="12"/>
      <c r="J473" s="12"/>
      <c r="K473" s="12"/>
      <c r="L473" s="12"/>
      <c r="M473" s="12"/>
      <c r="N473" s="12"/>
      <c r="AS473" s="12"/>
      <c r="AT473" s="12"/>
      <c r="AU473" s="12"/>
      <c r="AV473" s="12"/>
      <c r="AW473" s="12"/>
      <c r="AX473" s="12"/>
      <c r="AY473" s="12"/>
      <c r="AZ473" s="12"/>
      <c r="BA473" s="12"/>
      <c r="BB473" s="12"/>
      <c r="BC473" s="12"/>
      <c r="BD473" s="12"/>
    </row>
    <row r="474" spans="2:56" x14ac:dyDescent="0.3">
      <c r="B474" s="12"/>
      <c r="C474" s="12"/>
      <c r="D474" s="12"/>
      <c r="E474" s="12"/>
      <c r="F474" s="12"/>
      <c r="G474" s="12"/>
      <c r="H474" s="12"/>
      <c r="I474" s="12"/>
      <c r="J474" s="12"/>
      <c r="K474" s="12"/>
      <c r="L474" s="12"/>
      <c r="M474" s="12"/>
      <c r="N474" s="12"/>
      <c r="AS474" s="12"/>
      <c r="AT474" s="12"/>
      <c r="AU474" s="12"/>
      <c r="AV474" s="12"/>
      <c r="AW474" s="12"/>
      <c r="AX474" s="12"/>
      <c r="AY474" s="12"/>
      <c r="AZ474" s="12"/>
      <c r="BA474" s="12"/>
      <c r="BB474" s="12"/>
      <c r="BC474" s="12"/>
      <c r="BD474" s="12"/>
    </row>
    <row r="475" spans="2:56" x14ac:dyDescent="0.3">
      <c r="B475" s="12"/>
      <c r="C475" s="12"/>
      <c r="D475" s="12"/>
      <c r="E475" s="12"/>
      <c r="F475" s="12"/>
      <c r="G475" s="12"/>
      <c r="H475" s="12"/>
      <c r="I475" s="12"/>
      <c r="J475" s="12"/>
      <c r="K475" s="12"/>
      <c r="L475" s="12"/>
      <c r="M475" s="12"/>
      <c r="N475" s="12"/>
      <c r="AS475" s="12"/>
      <c r="AT475" s="12"/>
      <c r="AU475" s="12"/>
      <c r="AV475" s="12"/>
      <c r="AW475" s="12"/>
      <c r="AX475" s="12"/>
      <c r="AY475" s="12"/>
      <c r="AZ475" s="12"/>
      <c r="BA475" s="12"/>
      <c r="BB475" s="12"/>
      <c r="BC475" s="12"/>
      <c r="BD475" s="12"/>
    </row>
    <row r="476" spans="2:56" x14ac:dyDescent="0.3">
      <c r="B476" s="12"/>
      <c r="C476" s="12"/>
      <c r="D476" s="12"/>
      <c r="E476" s="12"/>
      <c r="F476" s="12"/>
      <c r="G476" s="12"/>
      <c r="H476" s="12"/>
      <c r="I476" s="12"/>
      <c r="J476" s="12"/>
      <c r="K476" s="12"/>
      <c r="L476" s="12"/>
      <c r="M476" s="12"/>
      <c r="N476" s="12"/>
      <c r="AS476" s="12"/>
      <c r="AT476" s="12"/>
      <c r="AU476" s="12"/>
      <c r="AV476" s="12"/>
      <c r="AW476" s="12"/>
      <c r="AX476" s="12"/>
      <c r="AY476" s="12"/>
      <c r="AZ476" s="12"/>
      <c r="BA476" s="12"/>
      <c r="BB476" s="12"/>
      <c r="BC476" s="12"/>
      <c r="BD476" s="12"/>
    </row>
    <row r="477" spans="2:56" x14ac:dyDescent="0.3">
      <c r="B477" s="12"/>
      <c r="C477" s="12"/>
      <c r="D477" s="12"/>
      <c r="E477" s="12"/>
      <c r="F477" s="12"/>
      <c r="G477" s="12"/>
      <c r="H477" s="12"/>
      <c r="I477" s="12"/>
      <c r="J477" s="12"/>
      <c r="K477" s="12"/>
      <c r="L477" s="12"/>
      <c r="M477" s="12"/>
      <c r="N477" s="12"/>
      <c r="AS477" s="12"/>
      <c r="AT477" s="12"/>
      <c r="AU477" s="12"/>
      <c r="AV477" s="12"/>
      <c r="AW477" s="12"/>
      <c r="AX477" s="12"/>
      <c r="AY477" s="12"/>
      <c r="AZ477" s="12"/>
      <c r="BA477" s="12"/>
      <c r="BB477" s="12"/>
      <c r="BC477" s="12"/>
      <c r="BD477" s="12"/>
    </row>
    <row r="478" spans="2:56" x14ac:dyDescent="0.3">
      <c r="B478" s="12"/>
      <c r="C478" s="12"/>
      <c r="D478" s="12"/>
      <c r="E478" s="12"/>
      <c r="F478" s="12"/>
      <c r="G478" s="12"/>
      <c r="H478" s="12"/>
      <c r="I478" s="12"/>
      <c r="J478" s="12"/>
      <c r="K478" s="12"/>
      <c r="L478" s="12"/>
      <c r="M478" s="12"/>
      <c r="N478" s="12"/>
      <c r="AS478" s="12"/>
      <c r="AT478" s="12"/>
      <c r="AU478" s="12"/>
      <c r="AV478" s="12"/>
      <c r="AW478" s="12"/>
      <c r="AX478" s="12"/>
      <c r="AY478" s="12"/>
      <c r="AZ478" s="12"/>
      <c r="BA478" s="12"/>
      <c r="BB478" s="12"/>
      <c r="BC478" s="12"/>
      <c r="BD478" s="12"/>
    </row>
    <row r="479" spans="2:56" x14ac:dyDescent="0.3">
      <c r="B479" s="12"/>
      <c r="C479" s="12"/>
      <c r="D479" s="12"/>
      <c r="E479" s="12"/>
      <c r="F479" s="12"/>
      <c r="G479" s="12"/>
      <c r="H479" s="12"/>
      <c r="I479" s="12"/>
      <c r="J479" s="12"/>
      <c r="K479" s="12"/>
      <c r="L479" s="12"/>
      <c r="M479" s="12"/>
      <c r="N479" s="12"/>
      <c r="AS479" s="12"/>
      <c r="AT479" s="12"/>
      <c r="AU479" s="12"/>
      <c r="AV479" s="12"/>
      <c r="AW479" s="12"/>
      <c r="AX479" s="12"/>
      <c r="AY479" s="12"/>
      <c r="AZ479" s="12"/>
      <c r="BA479" s="12"/>
      <c r="BB479" s="12"/>
      <c r="BC479" s="12"/>
      <c r="BD479" s="12"/>
    </row>
    <row r="480" spans="2:56" x14ac:dyDescent="0.3">
      <c r="B480" s="12"/>
      <c r="C480" s="12"/>
      <c r="D480" s="12"/>
      <c r="E480" s="12"/>
      <c r="F480" s="12"/>
      <c r="G480" s="12"/>
      <c r="H480" s="12"/>
      <c r="I480" s="12"/>
      <c r="J480" s="12"/>
      <c r="K480" s="12"/>
      <c r="L480" s="12"/>
      <c r="M480" s="12"/>
      <c r="N480" s="12"/>
      <c r="AS480" s="12"/>
      <c r="AT480" s="12"/>
      <c r="AU480" s="12"/>
      <c r="AV480" s="12"/>
      <c r="AW480" s="12"/>
      <c r="AX480" s="12"/>
      <c r="AY480" s="12"/>
      <c r="AZ480" s="12"/>
      <c r="BA480" s="12"/>
      <c r="BB480" s="12"/>
      <c r="BC480" s="12"/>
      <c r="BD480" s="12"/>
    </row>
    <row r="481" spans="2:56" x14ac:dyDescent="0.3">
      <c r="B481" s="12"/>
      <c r="C481" s="12"/>
      <c r="D481" s="12"/>
      <c r="E481" s="12"/>
      <c r="F481" s="12"/>
      <c r="G481" s="12"/>
      <c r="H481" s="12"/>
      <c r="I481" s="12"/>
      <c r="J481" s="12"/>
      <c r="K481" s="12"/>
      <c r="L481" s="12"/>
      <c r="M481" s="12"/>
      <c r="N481" s="12"/>
      <c r="AS481" s="12"/>
      <c r="AT481" s="12"/>
      <c r="AU481" s="12"/>
      <c r="AV481" s="12"/>
      <c r="AW481" s="12"/>
      <c r="AX481" s="12"/>
      <c r="AY481" s="12"/>
      <c r="AZ481" s="12"/>
      <c r="BA481" s="12"/>
      <c r="BB481" s="12"/>
      <c r="BC481" s="12"/>
      <c r="BD481" s="12"/>
    </row>
    <row r="482" spans="2:56" x14ac:dyDescent="0.3">
      <c r="B482" s="12"/>
      <c r="C482" s="12"/>
      <c r="D482" s="12"/>
      <c r="E482" s="12"/>
      <c r="F482" s="12"/>
      <c r="G482" s="12"/>
      <c r="H482" s="12"/>
      <c r="I482" s="12"/>
      <c r="J482" s="12"/>
      <c r="K482" s="12"/>
      <c r="L482" s="12"/>
      <c r="M482" s="12"/>
      <c r="N482" s="12"/>
      <c r="AS482" s="12"/>
      <c r="AT482" s="12"/>
      <c r="AU482" s="12"/>
      <c r="AV482" s="12"/>
      <c r="AW482" s="12"/>
      <c r="AX482" s="12"/>
      <c r="AY482" s="12"/>
      <c r="AZ482" s="12"/>
      <c r="BA482" s="12"/>
      <c r="BB482" s="12"/>
      <c r="BC482" s="12"/>
      <c r="BD482" s="12"/>
    </row>
    <row r="483" spans="2:56" x14ac:dyDescent="0.3">
      <c r="B483" s="12"/>
      <c r="C483" s="12"/>
      <c r="D483" s="12"/>
      <c r="E483" s="12"/>
      <c r="F483" s="12"/>
      <c r="G483" s="12"/>
      <c r="H483" s="12"/>
      <c r="I483" s="12"/>
      <c r="J483" s="12"/>
      <c r="K483" s="12"/>
      <c r="L483" s="12"/>
      <c r="M483" s="12"/>
      <c r="N483" s="12"/>
      <c r="AS483" s="12"/>
      <c r="AT483" s="12"/>
      <c r="AU483" s="12"/>
      <c r="AV483" s="12"/>
      <c r="AW483" s="12"/>
      <c r="AX483" s="12"/>
      <c r="AY483" s="12"/>
      <c r="AZ483" s="12"/>
      <c r="BA483" s="12"/>
      <c r="BB483" s="12"/>
      <c r="BC483" s="12"/>
      <c r="BD483" s="12"/>
    </row>
    <row r="484" spans="2:56" x14ac:dyDescent="0.3">
      <c r="B484" s="12"/>
      <c r="C484" s="12"/>
      <c r="D484" s="12"/>
      <c r="E484" s="12"/>
      <c r="F484" s="12"/>
      <c r="G484" s="12"/>
      <c r="H484" s="12"/>
      <c r="I484" s="12"/>
      <c r="J484" s="12"/>
      <c r="K484" s="12"/>
      <c r="L484" s="12"/>
      <c r="M484" s="12"/>
      <c r="N484" s="12"/>
      <c r="AS484" s="12"/>
      <c r="AT484" s="12"/>
      <c r="AU484" s="12"/>
      <c r="AV484" s="12"/>
      <c r="AW484" s="12"/>
      <c r="AX484" s="12"/>
      <c r="AY484" s="12"/>
      <c r="AZ484" s="12"/>
      <c r="BA484" s="12"/>
      <c r="BB484" s="12"/>
      <c r="BC484" s="12"/>
      <c r="BD484" s="12"/>
    </row>
    <row r="485" spans="2:56" x14ac:dyDescent="0.3">
      <c r="B485" s="12"/>
      <c r="C485" s="12"/>
      <c r="D485" s="12"/>
      <c r="E485" s="12"/>
      <c r="F485" s="12"/>
      <c r="G485" s="12"/>
      <c r="H485" s="12"/>
      <c r="I485" s="12"/>
      <c r="J485" s="12"/>
      <c r="K485" s="12"/>
      <c r="L485" s="12"/>
      <c r="M485" s="12"/>
      <c r="N485" s="12"/>
      <c r="AS485" s="12"/>
      <c r="AT485" s="12"/>
      <c r="AU485" s="12"/>
      <c r="AV485" s="12"/>
      <c r="AW485" s="12"/>
      <c r="AX485" s="12"/>
      <c r="AY485" s="12"/>
      <c r="AZ485" s="12"/>
      <c r="BA485" s="12"/>
      <c r="BB485" s="12"/>
      <c r="BC485" s="12"/>
      <c r="BD485" s="12"/>
    </row>
    <row r="486" spans="2:56" x14ac:dyDescent="0.3">
      <c r="B486" s="12"/>
      <c r="C486" s="12"/>
      <c r="D486" s="12"/>
      <c r="E486" s="12"/>
      <c r="F486" s="12"/>
      <c r="G486" s="12"/>
      <c r="H486" s="12"/>
      <c r="I486" s="12"/>
      <c r="J486" s="12"/>
      <c r="K486" s="12"/>
      <c r="L486" s="12"/>
      <c r="M486" s="12"/>
      <c r="N486" s="12"/>
      <c r="AS486" s="12"/>
      <c r="AT486" s="12"/>
      <c r="AU486" s="12"/>
      <c r="AV486" s="12"/>
      <c r="AW486" s="12"/>
      <c r="AX486" s="12"/>
      <c r="AY486" s="12"/>
      <c r="AZ486" s="12"/>
      <c r="BA486" s="12"/>
      <c r="BB486" s="12"/>
      <c r="BC486" s="12"/>
      <c r="BD486" s="12"/>
    </row>
    <row r="487" spans="2:56" x14ac:dyDescent="0.3">
      <c r="B487" s="12"/>
      <c r="C487" s="12"/>
      <c r="D487" s="12"/>
      <c r="E487" s="12"/>
      <c r="F487" s="12"/>
      <c r="G487" s="12"/>
      <c r="H487" s="12"/>
      <c r="I487" s="12"/>
      <c r="J487" s="12"/>
      <c r="K487" s="12"/>
      <c r="L487" s="12"/>
      <c r="M487" s="12"/>
      <c r="N487" s="12"/>
      <c r="AS487" s="12"/>
      <c r="AT487" s="12"/>
      <c r="AU487" s="12"/>
      <c r="AV487" s="12"/>
      <c r="AW487" s="12"/>
      <c r="AX487" s="12"/>
      <c r="AY487" s="12"/>
      <c r="AZ487" s="12"/>
      <c r="BA487" s="12"/>
      <c r="BB487" s="12"/>
      <c r="BC487" s="12"/>
      <c r="BD487" s="12"/>
    </row>
    <row r="488" spans="2:56" x14ac:dyDescent="0.3">
      <c r="B488" s="12"/>
      <c r="C488" s="12"/>
      <c r="D488" s="12"/>
      <c r="E488" s="12"/>
      <c r="F488" s="12"/>
      <c r="G488" s="12"/>
      <c r="H488" s="12"/>
      <c r="I488" s="12"/>
      <c r="J488" s="12"/>
      <c r="K488" s="12"/>
      <c r="L488" s="12"/>
      <c r="M488" s="12"/>
      <c r="N488" s="12"/>
      <c r="AS488" s="12"/>
      <c r="AT488" s="12"/>
      <c r="AU488" s="12"/>
      <c r="AV488" s="12"/>
      <c r="AW488" s="12"/>
      <c r="AX488" s="12"/>
      <c r="AY488" s="12"/>
      <c r="AZ488" s="12"/>
      <c r="BA488" s="12"/>
      <c r="BB488" s="12"/>
      <c r="BC488" s="12"/>
      <c r="BD488" s="12"/>
    </row>
    <row r="489" spans="2:56" x14ac:dyDescent="0.3">
      <c r="B489" s="12"/>
      <c r="C489" s="12"/>
      <c r="D489" s="12"/>
      <c r="E489" s="12"/>
      <c r="F489" s="12"/>
      <c r="G489" s="12"/>
      <c r="H489" s="12"/>
      <c r="I489" s="12"/>
      <c r="J489" s="12"/>
      <c r="K489" s="12"/>
      <c r="L489" s="12"/>
      <c r="M489" s="12"/>
      <c r="N489" s="12"/>
      <c r="AS489" s="12"/>
      <c r="AT489" s="12"/>
      <c r="AU489" s="12"/>
      <c r="AV489" s="12"/>
      <c r="AW489" s="12"/>
      <c r="AX489" s="12"/>
      <c r="AY489" s="12"/>
      <c r="AZ489" s="12"/>
      <c r="BA489" s="12"/>
      <c r="BB489" s="12"/>
      <c r="BC489" s="12"/>
      <c r="BD489" s="12"/>
    </row>
    <row r="490" spans="2:56" x14ac:dyDescent="0.3">
      <c r="B490" s="12"/>
      <c r="C490" s="12"/>
      <c r="D490" s="12"/>
      <c r="E490" s="12"/>
      <c r="F490" s="12"/>
      <c r="G490" s="12"/>
      <c r="H490" s="12"/>
      <c r="I490" s="12"/>
      <c r="J490" s="12"/>
      <c r="K490" s="12"/>
      <c r="L490" s="12"/>
      <c r="M490" s="12"/>
      <c r="N490" s="12"/>
      <c r="AS490" s="12"/>
      <c r="AT490" s="12"/>
      <c r="AU490" s="12"/>
      <c r="AV490" s="12"/>
      <c r="AW490" s="12"/>
      <c r="AX490" s="12"/>
      <c r="AY490" s="12"/>
      <c r="AZ490" s="12"/>
      <c r="BA490" s="12"/>
      <c r="BB490" s="12"/>
      <c r="BC490" s="12"/>
      <c r="BD490" s="12"/>
    </row>
    <row r="491" spans="2:56" x14ac:dyDescent="0.3">
      <c r="B491" s="12"/>
      <c r="C491" s="12"/>
      <c r="D491" s="12"/>
      <c r="E491" s="12"/>
      <c r="F491" s="12"/>
      <c r="G491" s="12"/>
      <c r="H491" s="12"/>
      <c r="I491" s="12"/>
      <c r="J491" s="12"/>
      <c r="K491" s="12"/>
      <c r="L491" s="12"/>
      <c r="M491" s="12"/>
      <c r="N491" s="12"/>
      <c r="AS491" s="12"/>
      <c r="AT491" s="12"/>
      <c r="AU491" s="12"/>
      <c r="AV491" s="12"/>
      <c r="AW491" s="12"/>
      <c r="AX491" s="12"/>
      <c r="AY491" s="12"/>
      <c r="AZ491" s="12"/>
      <c r="BA491" s="12"/>
      <c r="BB491" s="12"/>
      <c r="BC491" s="12"/>
      <c r="BD491" s="12"/>
    </row>
    <row r="492" spans="2:56" x14ac:dyDescent="0.3">
      <c r="B492" s="12"/>
      <c r="C492" s="12"/>
      <c r="D492" s="12"/>
      <c r="E492" s="12"/>
      <c r="F492" s="12"/>
      <c r="G492" s="12"/>
      <c r="H492" s="12"/>
      <c r="I492" s="12"/>
      <c r="J492" s="12"/>
      <c r="K492" s="12"/>
      <c r="L492" s="12"/>
      <c r="M492" s="12"/>
      <c r="N492" s="12"/>
      <c r="AS492" s="12"/>
      <c r="AT492" s="12"/>
      <c r="AU492" s="12"/>
      <c r="AV492" s="12"/>
      <c r="AW492" s="12"/>
      <c r="AX492" s="12"/>
      <c r="AY492" s="12"/>
      <c r="AZ492" s="12"/>
      <c r="BA492" s="12"/>
      <c r="BB492" s="12"/>
      <c r="BC492" s="12"/>
      <c r="BD492" s="12"/>
    </row>
    <row r="493" spans="2:56" x14ac:dyDescent="0.3">
      <c r="B493" s="12"/>
      <c r="C493" s="12"/>
      <c r="D493" s="12"/>
      <c r="E493" s="12"/>
      <c r="F493" s="12"/>
      <c r="G493" s="12"/>
      <c r="H493" s="12"/>
      <c r="I493" s="12"/>
      <c r="J493" s="12"/>
      <c r="K493" s="12"/>
      <c r="L493" s="12"/>
      <c r="M493" s="12"/>
      <c r="N493" s="12"/>
      <c r="AS493" s="12"/>
      <c r="AT493" s="12"/>
      <c r="AU493" s="12"/>
      <c r="AV493" s="12"/>
      <c r="AW493" s="12"/>
      <c r="AX493" s="12"/>
      <c r="AY493" s="12"/>
      <c r="AZ493" s="12"/>
      <c r="BA493" s="12"/>
      <c r="BB493" s="12"/>
      <c r="BC493" s="12"/>
      <c r="BD493" s="12"/>
    </row>
    <row r="494" spans="2:56" x14ac:dyDescent="0.3">
      <c r="B494" s="12"/>
      <c r="C494" s="12"/>
      <c r="D494" s="12"/>
      <c r="E494" s="12"/>
      <c r="F494" s="12"/>
      <c r="G494" s="12"/>
      <c r="H494" s="12"/>
      <c r="I494" s="12"/>
      <c r="J494" s="12"/>
      <c r="K494" s="12"/>
      <c r="L494" s="12"/>
      <c r="M494" s="12"/>
      <c r="N494" s="12"/>
      <c r="AS494" s="12"/>
      <c r="AT494" s="12"/>
      <c r="AU494" s="12"/>
      <c r="AV494" s="12"/>
      <c r="AW494" s="12"/>
      <c r="AX494" s="12"/>
      <c r="AY494" s="12"/>
      <c r="AZ494" s="12"/>
      <c r="BA494" s="12"/>
      <c r="BB494" s="12"/>
      <c r="BC494" s="12"/>
      <c r="BD494" s="12"/>
    </row>
    <row r="495" spans="2:56" x14ac:dyDescent="0.3">
      <c r="B495" s="12"/>
      <c r="C495" s="12"/>
      <c r="D495" s="12"/>
      <c r="E495" s="12"/>
      <c r="F495" s="12"/>
      <c r="G495" s="12"/>
      <c r="H495" s="12"/>
      <c r="I495" s="12"/>
      <c r="J495" s="12"/>
      <c r="K495" s="12"/>
      <c r="L495" s="12"/>
      <c r="M495" s="12"/>
      <c r="N495" s="12"/>
      <c r="AS495" s="12"/>
      <c r="AT495" s="12"/>
      <c r="AU495" s="12"/>
      <c r="AV495" s="12"/>
      <c r="AW495" s="12"/>
      <c r="AX495" s="12"/>
      <c r="AY495" s="12"/>
      <c r="AZ495" s="12"/>
      <c r="BA495" s="12"/>
      <c r="BB495" s="12"/>
      <c r="BC495" s="12"/>
      <c r="BD495" s="12"/>
    </row>
    <row r="496" spans="2:56" x14ac:dyDescent="0.3">
      <c r="B496" s="12"/>
      <c r="C496" s="12"/>
      <c r="D496" s="12"/>
      <c r="E496" s="12"/>
      <c r="F496" s="12"/>
      <c r="G496" s="12"/>
      <c r="H496" s="12"/>
      <c r="I496" s="12"/>
      <c r="J496" s="12"/>
      <c r="K496" s="12"/>
      <c r="L496" s="12"/>
      <c r="M496" s="12"/>
      <c r="N496" s="12"/>
      <c r="AS496" s="12"/>
      <c r="AT496" s="12"/>
      <c r="AU496" s="12"/>
      <c r="AV496" s="12"/>
      <c r="AW496" s="12"/>
      <c r="AX496" s="12"/>
      <c r="AY496" s="12"/>
      <c r="AZ496" s="12"/>
      <c r="BA496" s="12"/>
      <c r="BB496" s="12"/>
      <c r="BC496" s="12"/>
      <c r="BD496" s="12"/>
    </row>
    <row r="497" spans="2:56" x14ac:dyDescent="0.3">
      <c r="B497" s="12"/>
      <c r="C497" s="12"/>
      <c r="D497" s="12"/>
      <c r="E497" s="12"/>
      <c r="F497" s="12"/>
      <c r="G497" s="12"/>
      <c r="H497" s="12"/>
      <c r="I497" s="12"/>
      <c r="J497" s="12"/>
      <c r="K497" s="12"/>
      <c r="L497" s="12"/>
      <c r="M497" s="12"/>
      <c r="N497" s="12"/>
      <c r="AS497" s="12"/>
      <c r="AT497" s="12"/>
      <c r="AU497" s="12"/>
      <c r="AV497" s="12"/>
      <c r="AW497" s="12"/>
      <c r="AX497" s="12"/>
      <c r="AY497" s="12"/>
      <c r="AZ497" s="12"/>
      <c r="BA497" s="12"/>
      <c r="BB497" s="12"/>
      <c r="BC497" s="12"/>
      <c r="BD497" s="12"/>
    </row>
    <row r="498" spans="2:56" x14ac:dyDescent="0.3">
      <c r="B498" s="12"/>
      <c r="C498" s="12"/>
      <c r="D498" s="12"/>
      <c r="E498" s="12"/>
      <c r="F498" s="12"/>
      <c r="G498" s="12"/>
      <c r="H498" s="12"/>
      <c r="I498" s="12"/>
      <c r="J498" s="12"/>
      <c r="K498" s="12"/>
      <c r="L498" s="12"/>
      <c r="M498" s="12"/>
      <c r="N498" s="12"/>
      <c r="AS498" s="12"/>
      <c r="AT498" s="12"/>
      <c r="AU498" s="12"/>
      <c r="AV498" s="12"/>
      <c r="AW498" s="12"/>
      <c r="AX498" s="12"/>
      <c r="AY498" s="12"/>
      <c r="AZ498" s="12"/>
      <c r="BA498" s="12"/>
      <c r="BB498" s="12"/>
      <c r="BC498" s="12"/>
      <c r="BD498" s="12"/>
    </row>
    <row r="499" spans="2:56" x14ac:dyDescent="0.3">
      <c r="B499" s="12"/>
      <c r="C499" s="12"/>
      <c r="D499" s="12"/>
      <c r="E499" s="12"/>
      <c r="F499" s="12"/>
      <c r="G499" s="12"/>
      <c r="H499" s="12"/>
      <c r="I499" s="12"/>
      <c r="J499" s="12"/>
      <c r="K499" s="12"/>
      <c r="L499" s="12"/>
      <c r="M499" s="12"/>
      <c r="N499" s="12"/>
      <c r="AS499" s="12"/>
      <c r="AT499" s="12"/>
      <c r="AU499" s="12"/>
      <c r="AV499" s="12"/>
      <c r="AW499" s="12"/>
      <c r="AX499" s="12"/>
      <c r="AY499" s="12"/>
      <c r="AZ499" s="12"/>
      <c r="BA499" s="12"/>
      <c r="BB499" s="12"/>
      <c r="BC499" s="12"/>
      <c r="BD499" s="12"/>
    </row>
    <row r="500" spans="2:56" x14ac:dyDescent="0.3">
      <c r="B500" s="12"/>
      <c r="C500" s="12"/>
      <c r="D500" s="12"/>
      <c r="E500" s="12"/>
      <c r="F500" s="12"/>
      <c r="G500" s="12"/>
      <c r="H500" s="12"/>
      <c r="I500" s="12"/>
      <c r="J500" s="12"/>
      <c r="K500" s="12"/>
      <c r="L500" s="12"/>
      <c r="M500" s="12"/>
      <c r="N500" s="12"/>
      <c r="AS500" s="12"/>
      <c r="AT500" s="12"/>
      <c r="AU500" s="12"/>
      <c r="AV500" s="12"/>
      <c r="AW500" s="12"/>
      <c r="AX500" s="12"/>
      <c r="AY500" s="12"/>
      <c r="AZ500" s="12"/>
      <c r="BA500" s="12"/>
      <c r="BB500" s="12"/>
      <c r="BC500" s="12"/>
      <c r="BD500" s="12"/>
    </row>
    <row r="501" spans="2:56" x14ac:dyDescent="0.3">
      <c r="B501" s="12"/>
      <c r="C501" s="12"/>
      <c r="D501" s="12"/>
      <c r="E501" s="12"/>
      <c r="F501" s="12"/>
      <c r="G501" s="12"/>
      <c r="H501" s="12"/>
      <c r="I501" s="12"/>
      <c r="J501" s="12"/>
      <c r="K501" s="12"/>
      <c r="L501" s="12"/>
      <c r="M501" s="12"/>
      <c r="N501" s="12"/>
      <c r="AS501" s="12"/>
      <c r="AT501" s="12"/>
      <c r="AU501" s="12"/>
      <c r="AV501" s="12"/>
      <c r="AW501" s="12"/>
      <c r="AX501" s="12"/>
      <c r="AY501" s="12"/>
      <c r="AZ501" s="12"/>
      <c r="BA501" s="12"/>
      <c r="BB501" s="12"/>
      <c r="BC501" s="12"/>
      <c r="BD501" s="12"/>
    </row>
    <row r="502" spans="2:56" x14ac:dyDescent="0.3">
      <c r="B502" s="12"/>
      <c r="C502" s="12"/>
      <c r="D502" s="12"/>
      <c r="E502" s="12"/>
      <c r="F502" s="12"/>
      <c r="G502" s="12"/>
      <c r="H502" s="12"/>
      <c r="I502" s="12"/>
      <c r="J502" s="12"/>
      <c r="K502" s="12"/>
      <c r="L502" s="12"/>
      <c r="M502" s="12"/>
      <c r="N502" s="12"/>
      <c r="AS502" s="12"/>
      <c r="AT502" s="12"/>
      <c r="AU502" s="12"/>
      <c r="AV502" s="12"/>
      <c r="AW502" s="12"/>
      <c r="AX502" s="12"/>
      <c r="AY502" s="12"/>
      <c r="AZ502" s="12"/>
      <c r="BA502" s="12"/>
      <c r="BB502" s="12"/>
      <c r="BC502" s="12"/>
      <c r="BD502" s="12"/>
    </row>
    <row r="503" spans="2:56" x14ac:dyDescent="0.3">
      <c r="B503" s="12"/>
      <c r="C503" s="12"/>
      <c r="D503" s="12"/>
      <c r="E503" s="12"/>
      <c r="F503" s="12"/>
      <c r="G503" s="12"/>
      <c r="H503" s="12"/>
      <c r="I503" s="12"/>
      <c r="J503" s="12"/>
      <c r="K503" s="12"/>
      <c r="L503" s="12"/>
      <c r="M503" s="12"/>
      <c r="N503" s="12"/>
      <c r="AS503" s="12"/>
      <c r="AT503" s="12"/>
      <c r="AU503" s="12"/>
      <c r="AV503" s="12"/>
      <c r="AW503" s="12"/>
      <c r="AX503" s="12"/>
      <c r="AY503" s="12"/>
      <c r="AZ503" s="12"/>
      <c r="BA503" s="12"/>
      <c r="BB503" s="12"/>
      <c r="BC503" s="12"/>
      <c r="BD503" s="12"/>
    </row>
    <row r="504" spans="2:56" x14ac:dyDescent="0.3">
      <c r="B504" s="12"/>
      <c r="C504" s="12"/>
      <c r="D504" s="12"/>
      <c r="E504" s="12"/>
      <c r="F504" s="12"/>
      <c r="G504" s="12"/>
      <c r="H504" s="12"/>
      <c r="I504" s="12"/>
      <c r="J504" s="12"/>
      <c r="K504" s="12"/>
      <c r="L504" s="12"/>
      <c r="M504" s="12"/>
      <c r="N504" s="12"/>
      <c r="AS504" s="12"/>
      <c r="AT504" s="12"/>
      <c r="AU504" s="12"/>
      <c r="AV504" s="12"/>
      <c r="AW504" s="12"/>
      <c r="AX504" s="12"/>
      <c r="AY504" s="12"/>
      <c r="AZ504" s="12"/>
      <c r="BA504" s="12"/>
      <c r="BB504" s="12"/>
      <c r="BC504" s="12"/>
      <c r="BD504" s="12"/>
    </row>
    <row r="505" spans="2:56" x14ac:dyDescent="0.3">
      <c r="B505" s="12"/>
      <c r="C505" s="12"/>
      <c r="D505" s="12"/>
      <c r="E505" s="12"/>
      <c r="F505" s="12"/>
      <c r="G505" s="12"/>
      <c r="H505" s="12"/>
      <c r="I505" s="12"/>
      <c r="J505" s="12"/>
      <c r="K505" s="12"/>
      <c r="L505" s="12"/>
      <c r="M505" s="12"/>
      <c r="N505" s="12"/>
      <c r="AS505" s="12"/>
      <c r="AT505" s="12"/>
      <c r="AU505" s="12"/>
      <c r="AV505" s="12"/>
      <c r="AW505" s="12"/>
      <c r="AX505" s="12"/>
      <c r="AY505" s="12"/>
      <c r="AZ505" s="12"/>
      <c r="BA505" s="12"/>
      <c r="BB505" s="12"/>
      <c r="BC505" s="12"/>
      <c r="BD505" s="12"/>
    </row>
    <row r="506" spans="2:56" x14ac:dyDescent="0.3">
      <c r="B506" s="12"/>
      <c r="C506" s="12"/>
      <c r="D506" s="12"/>
      <c r="E506" s="12"/>
      <c r="F506" s="12"/>
      <c r="G506" s="12"/>
      <c r="H506" s="12"/>
      <c r="I506" s="12"/>
      <c r="J506" s="12"/>
      <c r="K506" s="12"/>
      <c r="L506" s="12"/>
      <c r="M506" s="12"/>
      <c r="N506" s="12"/>
      <c r="AS506" s="12"/>
      <c r="AT506" s="12"/>
      <c r="AU506" s="12"/>
      <c r="AV506" s="12"/>
      <c r="AW506" s="12"/>
      <c r="AX506" s="12"/>
      <c r="AY506" s="12"/>
      <c r="AZ506" s="12"/>
      <c r="BA506" s="12"/>
      <c r="BB506" s="12"/>
      <c r="BC506" s="12"/>
      <c r="BD506" s="12"/>
    </row>
    <row r="507" spans="2:56" x14ac:dyDescent="0.3">
      <c r="B507" s="12"/>
      <c r="C507" s="12"/>
      <c r="D507" s="12"/>
      <c r="E507" s="12"/>
      <c r="F507" s="12"/>
      <c r="G507" s="12"/>
      <c r="H507" s="12"/>
      <c r="I507" s="12"/>
      <c r="J507" s="12"/>
      <c r="K507" s="12"/>
      <c r="L507" s="12"/>
      <c r="M507" s="12"/>
      <c r="N507" s="12"/>
      <c r="AS507" s="12"/>
      <c r="AT507" s="12"/>
      <c r="AU507" s="12"/>
      <c r="AV507" s="12"/>
      <c r="AW507" s="12"/>
      <c r="AX507" s="12"/>
      <c r="AY507" s="12"/>
      <c r="AZ507" s="12"/>
      <c r="BA507" s="12"/>
      <c r="BB507" s="12"/>
      <c r="BC507" s="12"/>
      <c r="BD507" s="12"/>
    </row>
    <row r="508" spans="2:56" x14ac:dyDescent="0.3">
      <c r="B508" s="12"/>
      <c r="C508" s="12"/>
      <c r="D508" s="12"/>
      <c r="E508" s="12"/>
      <c r="F508" s="12"/>
      <c r="G508" s="12"/>
      <c r="H508" s="12"/>
      <c r="I508" s="12"/>
      <c r="J508" s="12"/>
      <c r="K508" s="12"/>
      <c r="L508" s="12"/>
      <c r="M508" s="12"/>
      <c r="N508" s="12"/>
      <c r="AS508" s="12"/>
      <c r="AT508" s="12"/>
      <c r="AU508" s="12"/>
      <c r="AV508" s="12"/>
      <c r="AW508" s="12"/>
      <c r="AX508" s="12"/>
      <c r="AY508" s="12"/>
      <c r="AZ508" s="12"/>
      <c r="BA508" s="12"/>
      <c r="BB508" s="12"/>
      <c r="BC508" s="12"/>
      <c r="BD508" s="12"/>
    </row>
    <row r="509" spans="2:56" x14ac:dyDescent="0.3">
      <c r="B509" s="12"/>
      <c r="C509" s="12"/>
      <c r="D509" s="12"/>
      <c r="E509" s="12"/>
      <c r="F509" s="12"/>
      <c r="G509" s="12"/>
      <c r="H509" s="12"/>
      <c r="I509" s="12"/>
      <c r="J509" s="12"/>
      <c r="K509" s="12"/>
      <c r="L509" s="12"/>
      <c r="M509" s="12"/>
      <c r="N509" s="12"/>
      <c r="AS509" s="12"/>
      <c r="AT509" s="12"/>
      <c r="AU509" s="12"/>
      <c r="AV509" s="12"/>
      <c r="AW509" s="12"/>
      <c r="AX509" s="12"/>
      <c r="AY509" s="12"/>
      <c r="AZ509" s="12"/>
      <c r="BA509" s="12"/>
      <c r="BB509" s="12"/>
      <c r="BC509" s="12"/>
      <c r="BD509" s="12"/>
    </row>
    <row r="510" spans="2:56" x14ac:dyDescent="0.3">
      <c r="B510" s="12"/>
      <c r="C510" s="12"/>
      <c r="D510" s="12"/>
      <c r="E510" s="12"/>
      <c r="F510" s="12"/>
      <c r="G510" s="12"/>
      <c r="H510" s="12"/>
      <c r="I510" s="12"/>
      <c r="J510" s="12"/>
      <c r="K510" s="12"/>
      <c r="L510" s="12"/>
      <c r="M510" s="12"/>
      <c r="N510" s="12"/>
      <c r="AS510" s="12"/>
      <c r="AT510" s="12"/>
      <c r="AU510" s="12"/>
      <c r="AV510" s="12"/>
      <c r="AW510" s="12"/>
      <c r="AX510" s="12"/>
      <c r="AY510" s="12"/>
      <c r="AZ510" s="12"/>
      <c r="BA510" s="12"/>
      <c r="BB510" s="12"/>
      <c r="BC510" s="12"/>
      <c r="BD510" s="12"/>
    </row>
    <row r="511" spans="2:56" x14ac:dyDescent="0.3">
      <c r="B511" s="12"/>
      <c r="C511" s="12"/>
      <c r="D511" s="12"/>
      <c r="E511" s="12"/>
      <c r="F511" s="12"/>
      <c r="G511" s="12"/>
      <c r="H511" s="12"/>
      <c r="I511" s="12"/>
      <c r="J511" s="12"/>
      <c r="K511" s="12"/>
      <c r="L511" s="12"/>
      <c r="M511" s="12"/>
      <c r="N511" s="12"/>
      <c r="AS511" s="12"/>
      <c r="AT511" s="12"/>
      <c r="AU511" s="12"/>
      <c r="AV511" s="12"/>
      <c r="AW511" s="12"/>
      <c r="AX511" s="12"/>
      <c r="AY511" s="12"/>
      <c r="AZ511" s="12"/>
      <c r="BA511" s="12"/>
      <c r="BB511" s="12"/>
      <c r="BC511" s="12"/>
      <c r="BD511" s="12"/>
    </row>
    <row r="512" spans="2:56" x14ac:dyDescent="0.3">
      <c r="B512" s="12"/>
      <c r="C512" s="12"/>
      <c r="D512" s="12"/>
      <c r="E512" s="12"/>
      <c r="F512" s="12"/>
      <c r="G512" s="12"/>
      <c r="H512" s="12"/>
      <c r="I512" s="12"/>
      <c r="J512" s="12"/>
      <c r="K512" s="12"/>
      <c r="L512" s="12"/>
      <c r="M512" s="12"/>
      <c r="N512" s="12"/>
      <c r="AS512" s="12"/>
      <c r="AT512" s="12"/>
      <c r="AU512" s="12"/>
      <c r="AV512" s="12"/>
      <c r="AW512" s="12"/>
      <c r="AX512" s="12"/>
      <c r="AY512" s="12"/>
      <c r="AZ512" s="12"/>
      <c r="BA512" s="12"/>
      <c r="BB512" s="12"/>
      <c r="BC512" s="12"/>
      <c r="BD512" s="12"/>
    </row>
    <row r="513" spans="2:56" x14ac:dyDescent="0.3">
      <c r="B513" s="12"/>
      <c r="C513" s="12"/>
      <c r="D513" s="12"/>
      <c r="E513" s="12"/>
      <c r="F513" s="12"/>
      <c r="G513" s="12"/>
      <c r="H513" s="12"/>
      <c r="I513" s="12"/>
      <c r="J513" s="12"/>
      <c r="K513" s="12"/>
      <c r="L513" s="12"/>
      <c r="M513" s="12"/>
      <c r="N513" s="12"/>
      <c r="AS513" s="12"/>
      <c r="AT513" s="12"/>
      <c r="AU513" s="12"/>
      <c r="AV513" s="12"/>
      <c r="AW513" s="12"/>
      <c r="AX513" s="12"/>
      <c r="AY513" s="12"/>
      <c r="AZ513" s="12"/>
      <c r="BA513" s="12"/>
      <c r="BB513" s="12"/>
      <c r="BC513" s="12"/>
      <c r="BD513" s="12"/>
    </row>
    <row r="514" spans="2:56" x14ac:dyDescent="0.3">
      <c r="B514" s="12"/>
      <c r="C514" s="12"/>
      <c r="D514" s="12"/>
      <c r="E514" s="12"/>
      <c r="F514" s="12"/>
      <c r="G514" s="12"/>
      <c r="H514" s="12"/>
      <c r="I514" s="12"/>
      <c r="J514" s="12"/>
      <c r="K514" s="12"/>
      <c r="L514" s="12"/>
      <c r="M514" s="12"/>
      <c r="N514" s="12"/>
      <c r="AS514" s="12"/>
      <c r="AT514" s="12"/>
      <c r="AU514" s="12"/>
      <c r="AV514" s="12"/>
      <c r="AW514" s="12"/>
      <c r="AX514" s="12"/>
      <c r="AY514" s="12"/>
      <c r="AZ514" s="12"/>
      <c r="BA514" s="12"/>
      <c r="BB514" s="12"/>
      <c r="BC514" s="12"/>
      <c r="BD514" s="12"/>
    </row>
    <row r="515" spans="2:56" x14ac:dyDescent="0.3">
      <c r="B515" s="12"/>
      <c r="C515" s="12"/>
      <c r="D515" s="12"/>
      <c r="E515" s="12"/>
      <c r="F515" s="12"/>
      <c r="G515" s="12"/>
      <c r="H515" s="12"/>
      <c r="I515" s="12"/>
      <c r="J515" s="12"/>
      <c r="K515" s="12"/>
      <c r="L515" s="12"/>
      <c r="M515" s="12"/>
      <c r="N515" s="12"/>
      <c r="AS515" s="12"/>
      <c r="AT515" s="12"/>
      <c r="AU515" s="12"/>
      <c r="AV515" s="12"/>
      <c r="AW515" s="12"/>
      <c r="AX515" s="12"/>
      <c r="AY515" s="12"/>
      <c r="AZ515" s="12"/>
      <c r="BA515" s="12"/>
      <c r="BB515" s="12"/>
      <c r="BC515" s="12"/>
      <c r="BD515" s="12"/>
    </row>
    <row r="516" spans="2:56" x14ac:dyDescent="0.3">
      <c r="B516" s="12"/>
      <c r="C516" s="12"/>
      <c r="D516" s="12"/>
      <c r="E516" s="12"/>
      <c r="F516" s="12"/>
      <c r="G516" s="12"/>
      <c r="H516" s="12"/>
      <c r="I516" s="12"/>
      <c r="J516" s="12"/>
      <c r="K516" s="12"/>
      <c r="L516" s="12"/>
      <c r="M516" s="12"/>
      <c r="N516" s="12"/>
      <c r="AS516" s="12"/>
      <c r="AT516" s="12"/>
      <c r="AU516" s="12"/>
      <c r="AV516" s="12"/>
      <c r="AW516" s="12"/>
      <c r="AX516" s="12"/>
      <c r="AY516" s="12"/>
      <c r="AZ516" s="12"/>
      <c r="BA516" s="12"/>
      <c r="BB516" s="12"/>
      <c r="BC516" s="12"/>
      <c r="BD516" s="12"/>
    </row>
    <row r="517" spans="2:56" x14ac:dyDescent="0.3">
      <c r="B517" s="12"/>
      <c r="C517" s="12"/>
      <c r="D517" s="12"/>
      <c r="E517" s="12"/>
      <c r="F517" s="12"/>
      <c r="G517" s="12"/>
      <c r="H517" s="12"/>
      <c r="I517" s="12"/>
      <c r="J517" s="12"/>
      <c r="K517" s="12"/>
      <c r="L517" s="12"/>
      <c r="M517" s="12"/>
      <c r="N517" s="12"/>
      <c r="AS517" s="12"/>
      <c r="AT517" s="12"/>
      <c r="AU517" s="12"/>
      <c r="AV517" s="12"/>
      <c r="AW517" s="12"/>
      <c r="AX517" s="12"/>
      <c r="AY517" s="12"/>
      <c r="AZ517" s="12"/>
      <c r="BA517" s="12"/>
      <c r="BB517" s="12"/>
      <c r="BC517" s="12"/>
      <c r="BD517" s="12"/>
    </row>
    <row r="518" spans="2:56" x14ac:dyDescent="0.3">
      <c r="B518" s="12"/>
      <c r="C518" s="12"/>
      <c r="D518" s="12"/>
      <c r="E518" s="12"/>
      <c r="F518" s="12"/>
      <c r="G518" s="12"/>
      <c r="H518" s="12"/>
      <c r="I518" s="12"/>
      <c r="J518" s="12"/>
      <c r="K518" s="12"/>
      <c r="L518" s="12"/>
      <c r="M518" s="12"/>
      <c r="N518" s="12"/>
      <c r="AS518" s="12"/>
      <c r="AT518" s="12"/>
      <c r="AU518" s="12"/>
      <c r="AV518" s="12"/>
      <c r="AW518" s="12"/>
      <c r="AX518" s="12"/>
      <c r="AY518" s="12"/>
      <c r="AZ518" s="12"/>
      <c r="BA518" s="12"/>
      <c r="BB518" s="12"/>
      <c r="BC518" s="12"/>
      <c r="BD518" s="12"/>
    </row>
    <row r="519" spans="2:56" x14ac:dyDescent="0.3">
      <c r="B519" s="12"/>
      <c r="C519" s="12"/>
      <c r="D519" s="12"/>
      <c r="E519" s="12"/>
      <c r="F519" s="12"/>
      <c r="G519" s="12"/>
      <c r="H519" s="12"/>
      <c r="I519" s="12"/>
      <c r="J519" s="12"/>
      <c r="K519" s="12"/>
      <c r="L519" s="12"/>
      <c r="M519" s="12"/>
      <c r="N519" s="12"/>
      <c r="AS519" s="12"/>
      <c r="AT519" s="12"/>
      <c r="AU519" s="12"/>
      <c r="AV519" s="12"/>
      <c r="AW519" s="12"/>
      <c r="AX519" s="12"/>
      <c r="AY519" s="12"/>
      <c r="AZ519" s="12"/>
      <c r="BA519" s="12"/>
      <c r="BB519" s="12"/>
      <c r="BC519" s="12"/>
      <c r="BD519" s="12"/>
    </row>
    <row r="520" spans="2:56" x14ac:dyDescent="0.3">
      <c r="B520" s="12"/>
      <c r="C520" s="12"/>
      <c r="D520" s="12"/>
      <c r="E520" s="12"/>
      <c r="F520" s="12"/>
      <c r="G520" s="12"/>
      <c r="H520" s="12"/>
      <c r="I520" s="12"/>
      <c r="J520" s="12"/>
      <c r="K520" s="12"/>
      <c r="L520" s="12"/>
      <c r="M520" s="12"/>
      <c r="N520" s="12"/>
      <c r="AS520" s="12"/>
      <c r="AT520" s="12"/>
      <c r="AU520" s="12"/>
      <c r="AV520" s="12"/>
      <c r="AW520" s="12"/>
      <c r="AX520" s="12"/>
      <c r="AY520" s="12"/>
      <c r="AZ520" s="12"/>
      <c r="BA520" s="12"/>
      <c r="BB520" s="12"/>
      <c r="BC520" s="12"/>
      <c r="BD520" s="12"/>
    </row>
    <row r="521" spans="2:56" x14ac:dyDescent="0.3">
      <c r="B521" s="12"/>
      <c r="C521" s="12"/>
      <c r="D521" s="12"/>
      <c r="E521" s="12"/>
      <c r="F521" s="12"/>
      <c r="G521" s="12"/>
      <c r="H521" s="12"/>
      <c r="I521" s="12"/>
      <c r="J521" s="12"/>
      <c r="K521" s="12"/>
      <c r="L521" s="12"/>
      <c r="M521" s="12"/>
      <c r="N521" s="12"/>
      <c r="AS521" s="12"/>
      <c r="AT521" s="12"/>
      <c r="AU521" s="12"/>
      <c r="AV521" s="12"/>
      <c r="AW521" s="12"/>
      <c r="AX521" s="12"/>
      <c r="AY521" s="12"/>
      <c r="AZ521" s="12"/>
      <c r="BA521" s="12"/>
      <c r="BB521" s="12"/>
      <c r="BC521" s="12"/>
      <c r="BD521" s="12"/>
    </row>
    <row r="522" spans="2:56" x14ac:dyDescent="0.3">
      <c r="B522" s="12"/>
      <c r="C522" s="12"/>
      <c r="D522" s="12"/>
      <c r="E522" s="12"/>
      <c r="F522" s="12"/>
      <c r="G522" s="12"/>
      <c r="H522" s="12"/>
      <c r="I522" s="12"/>
      <c r="J522" s="12"/>
      <c r="K522" s="12"/>
      <c r="L522" s="12"/>
      <c r="M522" s="12"/>
      <c r="N522" s="12"/>
      <c r="AS522" s="12"/>
      <c r="AT522" s="12"/>
      <c r="AU522" s="12"/>
      <c r="AV522" s="12"/>
      <c r="AW522" s="12"/>
      <c r="AX522" s="12"/>
      <c r="AY522" s="12"/>
      <c r="AZ522" s="12"/>
      <c r="BA522" s="12"/>
      <c r="BB522" s="12"/>
      <c r="BC522" s="12"/>
      <c r="BD522" s="12"/>
    </row>
    <row r="523" spans="2:56" x14ac:dyDescent="0.3">
      <c r="B523" s="12"/>
      <c r="C523" s="12"/>
      <c r="D523" s="12"/>
      <c r="E523" s="12"/>
      <c r="F523" s="12"/>
      <c r="G523" s="12"/>
      <c r="H523" s="12"/>
      <c r="I523" s="12"/>
      <c r="J523" s="12"/>
      <c r="K523" s="12"/>
      <c r="L523" s="12"/>
      <c r="M523" s="12"/>
      <c r="N523" s="12"/>
      <c r="AS523" s="12"/>
      <c r="AT523" s="12"/>
      <c r="AU523" s="12"/>
      <c r="AV523" s="12"/>
      <c r="AW523" s="12"/>
      <c r="AX523" s="12"/>
      <c r="AY523" s="12"/>
      <c r="AZ523" s="12"/>
      <c r="BA523" s="12"/>
      <c r="BB523" s="12"/>
      <c r="BC523" s="12"/>
      <c r="BD523" s="12"/>
    </row>
    <row r="524" spans="2:56" x14ac:dyDescent="0.3">
      <c r="B524" s="12"/>
      <c r="C524" s="12"/>
      <c r="D524" s="12"/>
      <c r="E524" s="12"/>
      <c r="F524" s="12"/>
      <c r="G524" s="12"/>
      <c r="H524" s="12"/>
      <c r="I524" s="12"/>
      <c r="J524" s="12"/>
      <c r="K524" s="12"/>
      <c r="L524" s="12"/>
      <c r="M524" s="12"/>
      <c r="N524" s="12"/>
      <c r="AS524" s="12"/>
      <c r="AT524" s="12"/>
      <c r="AU524" s="12"/>
      <c r="AV524" s="12"/>
      <c r="AW524" s="12"/>
      <c r="AX524" s="12"/>
      <c r="AY524" s="12"/>
      <c r="AZ524" s="12"/>
      <c r="BA524" s="12"/>
      <c r="BB524" s="12"/>
      <c r="BC524" s="12"/>
      <c r="BD524" s="12"/>
    </row>
    <row r="525" spans="2:56" x14ac:dyDescent="0.3">
      <c r="B525" s="12"/>
      <c r="C525" s="12"/>
      <c r="D525" s="12"/>
      <c r="E525" s="12"/>
      <c r="F525" s="12"/>
      <c r="G525" s="12"/>
      <c r="H525" s="12"/>
      <c r="I525" s="12"/>
      <c r="J525" s="12"/>
      <c r="K525" s="12"/>
      <c r="L525" s="12"/>
      <c r="M525" s="12"/>
      <c r="N525" s="12"/>
      <c r="AS525" s="12"/>
      <c r="AT525" s="12"/>
      <c r="AU525" s="12"/>
      <c r="AV525" s="12"/>
      <c r="AW525" s="12"/>
      <c r="AX525" s="12"/>
      <c r="AY525" s="12"/>
      <c r="AZ525" s="12"/>
      <c r="BA525" s="12"/>
      <c r="BB525" s="12"/>
      <c r="BC525" s="12"/>
      <c r="BD525" s="12"/>
    </row>
    <row r="526" spans="2:56" x14ac:dyDescent="0.3">
      <c r="B526" s="12"/>
      <c r="C526" s="12"/>
      <c r="D526" s="12"/>
      <c r="E526" s="12"/>
      <c r="F526" s="12"/>
      <c r="G526" s="12"/>
      <c r="H526" s="12"/>
      <c r="I526" s="12"/>
      <c r="J526" s="12"/>
      <c r="K526" s="12"/>
      <c r="L526" s="12"/>
      <c r="M526" s="12"/>
      <c r="N526" s="12"/>
      <c r="AS526" s="12"/>
      <c r="AT526" s="12"/>
      <c r="AU526" s="12"/>
      <c r="AV526" s="12"/>
      <c r="AW526" s="12"/>
      <c r="AX526" s="12"/>
      <c r="AY526" s="12"/>
      <c r="AZ526" s="12"/>
      <c r="BA526" s="12"/>
      <c r="BB526" s="12"/>
      <c r="BC526" s="12"/>
      <c r="BD526" s="12"/>
    </row>
    <row r="527" spans="2:56" x14ac:dyDescent="0.3">
      <c r="B527" s="12"/>
      <c r="C527" s="12"/>
      <c r="D527" s="12"/>
      <c r="E527" s="12"/>
      <c r="F527" s="12"/>
      <c r="G527" s="12"/>
      <c r="H527" s="12"/>
      <c r="I527" s="12"/>
      <c r="J527" s="12"/>
      <c r="K527" s="12"/>
      <c r="L527" s="12"/>
      <c r="M527" s="12"/>
      <c r="N527" s="12"/>
      <c r="AS527" s="12"/>
      <c r="AT527" s="12"/>
      <c r="AU527" s="12"/>
      <c r="AV527" s="12"/>
      <c r="AW527" s="12"/>
      <c r="AX527" s="12"/>
      <c r="AY527" s="12"/>
      <c r="AZ527" s="12"/>
      <c r="BA527" s="12"/>
      <c r="BB527" s="12"/>
      <c r="BC527" s="12"/>
      <c r="BD527" s="12"/>
    </row>
    <row r="528" spans="2:56" x14ac:dyDescent="0.3">
      <c r="B528" s="12"/>
      <c r="C528" s="12"/>
      <c r="D528" s="12"/>
      <c r="E528" s="12"/>
      <c r="F528" s="12"/>
      <c r="G528" s="12"/>
      <c r="H528" s="12"/>
      <c r="I528" s="12"/>
      <c r="J528" s="12"/>
      <c r="K528" s="12"/>
      <c r="L528" s="12"/>
      <c r="M528" s="12"/>
      <c r="N528" s="12"/>
      <c r="AS528" s="12"/>
      <c r="AT528" s="12"/>
      <c r="AU528" s="12"/>
      <c r="AV528" s="12"/>
      <c r="AW528" s="12"/>
      <c r="AX528" s="12"/>
      <c r="AY528" s="12"/>
      <c r="AZ528" s="12"/>
      <c r="BA528" s="12"/>
      <c r="BB528" s="12"/>
      <c r="BC528" s="12"/>
      <c r="BD528" s="12"/>
    </row>
    <row r="529" spans="2:56" x14ac:dyDescent="0.3">
      <c r="B529" s="12"/>
      <c r="C529" s="12"/>
      <c r="D529" s="12"/>
      <c r="E529" s="12"/>
      <c r="F529" s="12"/>
      <c r="G529" s="12"/>
      <c r="H529" s="12"/>
      <c r="I529" s="12"/>
      <c r="J529" s="12"/>
      <c r="K529" s="12"/>
      <c r="L529" s="12"/>
      <c r="M529" s="12"/>
      <c r="N529" s="12"/>
      <c r="AS529" s="12"/>
      <c r="AT529" s="12"/>
      <c r="AU529" s="12"/>
      <c r="AV529" s="12"/>
      <c r="AW529" s="12"/>
      <c r="AX529" s="12"/>
      <c r="AY529" s="12"/>
      <c r="AZ529" s="12"/>
      <c r="BA529" s="12"/>
      <c r="BB529" s="12"/>
      <c r="BC529" s="12"/>
      <c r="BD529" s="12"/>
    </row>
    <row r="530" spans="2:56" x14ac:dyDescent="0.3">
      <c r="B530" s="12"/>
      <c r="C530" s="12"/>
      <c r="D530" s="12"/>
      <c r="E530" s="12"/>
      <c r="F530" s="12"/>
      <c r="G530" s="12"/>
      <c r="H530" s="12"/>
      <c r="I530" s="12"/>
      <c r="J530" s="12"/>
      <c r="K530" s="12"/>
      <c r="L530" s="12"/>
      <c r="M530" s="12"/>
      <c r="N530" s="12"/>
      <c r="AS530" s="12"/>
      <c r="AT530" s="12"/>
      <c r="AU530" s="12"/>
      <c r="AV530" s="12"/>
      <c r="AW530" s="12"/>
      <c r="AX530" s="12"/>
      <c r="AY530" s="12"/>
      <c r="AZ530" s="12"/>
      <c r="BA530" s="12"/>
      <c r="BB530" s="12"/>
      <c r="BC530" s="12"/>
      <c r="BD530" s="12"/>
    </row>
    <row r="531" spans="2:56" x14ac:dyDescent="0.3">
      <c r="B531" s="12"/>
      <c r="C531" s="12"/>
      <c r="D531" s="12"/>
      <c r="E531" s="12"/>
      <c r="F531" s="12"/>
      <c r="G531" s="12"/>
      <c r="H531" s="12"/>
      <c r="I531" s="12"/>
      <c r="J531" s="12"/>
      <c r="K531" s="12"/>
      <c r="L531" s="12"/>
      <c r="M531" s="12"/>
      <c r="N531" s="12"/>
      <c r="AS531" s="12"/>
      <c r="AT531" s="12"/>
      <c r="AU531" s="12"/>
      <c r="AV531" s="12"/>
      <c r="AW531" s="12"/>
      <c r="AX531" s="12"/>
      <c r="AY531" s="12"/>
      <c r="AZ531" s="12"/>
      <c r="BA531" s="12"/>
      <c r="BB531" s="12"/>
      <c r="BC531" s="12"/>
      <c r="BD531" s="12"/>
    </row>
    <row r="532" spans="2:56" x14ac:dyDescent="0.3">
      <c r="B532" s="12"/>
      <c r="C532" s="12"/>
      <c r="D532" s="12"/>
      <c r="E532" s="12"/>
      <c r="F532" s="12"/>
      <c r="G532" s="12"/>
      <c r="H532" s="12"/>
      <c r="I532" s="12"/>
      <c r="J532" s="12"/>
      <c r="K532" s="12"/>
      <c r="L532" s="12"/>
      <c r="M532" s="12"/>
      <c r="N532" s="12"/>
      <c r="AS532" s="12"/>
      <c r="AT532" s="12"/>
      <c r="AU532" s="12"/>
      <c r="AV532" s="12"/>
      <c r="AW532" s="12"/>
      <c r="AX532" s="12"/>
      <c r="AY532" s="12"/>
      <c r="AZ532" s="12"/>
      <c r="BA532" s="12"/>
      <c r="BB532" s="12"/>
      <c r="BC532" s="12"/>
      <c r="BD532" s="12"/>
    </row>
    <row r="533" spans="2:56" x14ac:dyDescent="0.3">
      <c r="B533" s="12"/>
      <c r="C533" s="12"/>
      <c r="D533" s="12"/>
      <c r="E533" s="12"/>
      <c r="F533" s="12"/>
      <c r="G533" s="12"/>
      <c r="H533" s="12"/>
      <c r="I533" s="12"/>
      <c r="J533" s="12"/>
      <c r="K533" s="12"/>
      <c r="L533" s="12"/>
      <c r="M533" s="12"/>
      <c r="N533" s="12"/>
      <c r="AS533" s="12"/>
      <c r="AT533" s="12"/>
      <c r="AU533" s="12"/>
      <c r="AV533" s="12"/>
      <c r="AW533" s="12"/>
      <c r="AX533" s="12"/>
      <c r="AY533" s="12"/>
      <c r="AZ533" s="12"/>
      <c r="BA533" s="12"/>
      <c r="BB533" s="12"/>
      <c r="BC533" s="12"/>
      <c r="BD533" s="12"/>
    </row>
    <row r="534" spans="2:56" x14ac:dyDescent="0.3">
      <c r="B534" s="12"/>
      <c r="C534" s="12"/>
      <c r="D534" s="12"/>
      <c r="E534" s="12"/>
      <c r="F534" s="12"/>
      <c r="G534" s="12"/>
      <c r="H534" s="12"/>
      <c r="I534" s="12"/>
      <c r="J534" s="12"/>
      <c r="K534" s="12"/>
      <c r="L534" s="12"/>
      <c r="M534" s="12"/>
      <c r="N534" s="12"/>
      <c r="AS534" s="12"/>
      <c r="AT534" s="12"/>
      <c r="AU534" s="12"/>
      <c r="AV534" s="12"/>
      <c r="AW534" s="12"/>
      <c r="AX534" s="12"/>
      <c r="AY534" s="12"/>
      <c r="AZ534" s="12"/>
      <c r="BA534" s="12"/>
      <c r="BB534" s="12"/>
      <c r="BC534" s="12"/>
      <c r="BD534" s="12"/>
    </row>
    <row r="535" spans="2:56" x14ac:dyDescent="0.3">
      <c r="B535" s="12"/>
      <c r="C535" s="12"/>
      <c r="D535" s="12"/>
      <c r="E535" s="12"/>
      <c r="F535" s="12"/>
      <c r="G535" s="12"/>
      <c r="H535" s="12"/>
      <c r="I535" s="12"/>
      <c r="J535" s="12"/>
      <c r="K535" s="12"/>
      <c r="L535" s="12"/>
      <c r="M535" s="12"/>
      <c r="N535" s="12"/>
    </row>
    <row r="536" spans="2:56" x14ac:dyDescent="0.3">
      <c r="B536" s="12"/>
      <c r="C536" s="12"/>
      <c r="D536" s="12"/>
      <c r="E536" s="12"/>
      <c r="F536" s="12"/>
      <c r="G536" s="12"/>
      <c r="H536" s="12"/>
      <c r="I536" s="12"/>
      <c r="J536" s="12"/>
      <c r="K536" s="12"/>
      <c r="L536" s="12"/>
      <c r="M536" s="12"/>
      <c r="N536" s="12"/>
    </row>
    <row r="537" spans="2:56" x14ac:dyDescent="0.3">
      <c r="B537" s="12"/>
      <c r="C537" s="12"/>
      <c r="D537" s="12"/>
      <c r="E537" s="12"/>
      <c r="F537" s="12"/>
      <c r="G537" s="12"/>
      <c r="H537" s="12"/>
      <c r="I537" s="12"/>
      <c r="J537" s="12"/>
      <c r="K537" s="12"/>
      <c r="L537" s="12"/>
      <c r="M537" s="12"/>
      <c r="N537" s="12"/>
    </row>
    <row r="538" spans="2:56" x14ac:dyDescent="0.3">
      <c r="B538" s="12"/>
      <c r="C538" s="12"/>
      <c r="D538" s="12"/>
      <c r="E538" s="12"/>
      <c r="F538" s="12"/>
      <c r="G538" s="12"/>
      <c r="H538" s="12"/>
      <c r="I538" s="12"/>
      <c r="J538" s="12"/>
      <c r="K538" s="12"/>
      <c r="L538" s="12"/>
      <c r="M538" s="12"/>
      <c r="N538" s="12"/>
    </row>
    <row r="539" spans="2:56" x14ac:dyDescent="0.3">
      <c r="B539" s="12"/>
      <c r="C539" s="12"/>
      <c r="D539" s="12"/>
      <c r="E539" s="12"/>
      <c r="F539" s="12"/>
      <c r="G539" s="12"/>
      <c r="H539" s="12"/>
      <c r="I539" s="12"/>
      <c r="J539" s="12"/>
      <c r="K539" s="12"/>
      <c r="L539" s="12"/>
      <c r="M539" s="12"/>
      <c r="N539" s="12"/>
    </row>
    <row r="540" spans="2:56" x14ac:dyDescent="0.3">
      <c r="B540" s="12"/>
      <c r="C540" s="12"/>
      <c r="D540" s="12"/>
      <c r="E540" s="12"/>
      <c r="F540" s="12"/>
      <c r="G540" s="12"/>
      <c r="H540" s="12"/>
      <c r="I540" s="12"/>
      <c r="J540" s="12"/>
      <c r="K540" s="12"/>
      <c r="L540" s="12"/>
      <c r="M540" s="12"/>
      <c r="N540" s="12"/>
    </row>
    <row r="541" spans="2:56" x14ac:dyDescent="0.3">
      <c r="B541" s="12"/>
      <c r="C541" s="12"/>
      <c r="D541" s="12"/>
      <c r="E541" s="12"/>
      <c r="F541" s="12"/>
      <c r="G541" s="12"/>
      <c r="H541" s="12"/>
      <c r="I541" s="12"/>
      <c r="J541" s="12"/>
      <c r="K541" s="12"/>
      <c r="L541" s="12"/>
      <c r="M541" s="12"/>
      <c r="N541" s="12"/>
    </row>
    <row r="542" spans="2:56" x14ac:dyDescent="0.3">
      <c r="B542" s="12"/>
      <c r="C542" s="12"/>
      <c r="D542" s="12"/>
      <c r="E542" s="12"/>
      <c r="F542" s="12"/>
      <c r="G542" s="12"/>
      <c r="H542" s="12"/>
      <c r="I542" s="12"/>
      <c r="J542" s="12"/>
      <c r="K542" s="12"/>
      <c r="L542" s="12"/>
      <c r="M542" s="12"/>
      <c r="N542" s="12"/>
    </row>
  </sheetData>
  <sheetProtection algorithmName="SHA-512" hashValue="O+EgFqhI4lybk/kdLqJ6L0wocD4Iaz1Fn7jTfZ30RFuvts+TV+jeUg+bKotgFpsXQHk4M1TfxH7bui+DdYCUiQ==" saltValue="aXJMSbZxKkS+0Qx9DvUnnw==" spinCount="100000" sheet="1" formatCells="0" formatColumns="0" formatRows="0" autoFilter="0"/>
  <mergeCells count="4">
    <mergeCell ref="B15:E15"/>
    <mergeCell ref="B1:H1"/>
    <mergeCell ref="A3:H4"/>
    <mergeCell ref="C7:E7"/>
  </mergeCells>
  <phoneticPr fontId="6" type="noConversion"/>
  <conditionalFormatting sqref="I17">
    <cfRule type="colorScale" priority="1">
      <colorScale>
        <cfvo type="min"/>
        <cfvo type="percentile" val="50"/>
        <cfvo type="max"/>
        <color rgb="FFF8696B"/>
        <color rgb="FFFCFCFF"/>
        <color rgb="FF5A8AC6"/>
      </colorScale>
    </cfRule>
  </conditionalFormatting>
  <pageMargins left="0.7" right="0.7" top="0.75" bottom="0.75" header="0.3" footer="0.3"/>
  <pageSetup paperSize="9"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6D8E6-5A3D-4F5F-B9F1-AD66E8A0168E}">
  <sheetPr codeName="Sheet4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List'!B50</f>
        <v>SE_2533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bwHsYlXhxpaYDZirZ0rv2TJSwBrPeYIcHiqoSAPehSm4RkWAtFGfjXkGZBDsAlcapNf77/7qIVmXErlbY2T/Ww==" saltValue="UR68MwZf86OA3GGrUVobO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398" priority="7">
      <formula>AND(D28=TRUE,ISBLANK(E28))</formula>
    </cfRule>
  </conditionalFormatting>
  <conditionalFormatting sqref="G28:G50">
    <cfRule type="expression" dxfId="1397" priority="6">
      <formula>AND(F28=TRUE,ISBLANK(G28))</formula>
    </cfRule>
  </conditionalFormatting>
  <conditionalFormatting sqref="H28:H50">
    <cfRule type="expression" dxfId="1394" priority="8">
      <formula>$W28="Incomplete"</formula>
    </cfRule>
  </conditionalFormatting>
  <conditionalFormatting sqref="K2">
    <cfRule type="expression" dxfId="1390" priority="2">
      <formula>$K$2="Not Commenced"</formula>
    </cfRule>
  </conditionalFormatting>
  <conditionalFormatting sqref="L2">
    <cfRule type="expression" dxfId="1388" priority="3">
      <formula>$L$2="Not Commenced"</formula>
    </cfRule>
  </conditionalFormatting>
  <conditionalFormatting sqref="L2:Q2">
    <cfRule type="containsText" dxfId="1387" priority="1" operator="containsText" text="First complete Stocktake">
      <formula>NOT(ISERROR(SEARCH("First complete Stocktake",L2)))</formula>
    </cfRule>
  </conditionalFormatting>
  <conditionalFormatting sqref="M2">
    <cfRule type="expression" dxfId="1386" priority="4">
      <formula>$M$2="Not Commenced"</formula>
    </cfRule>
  </conditionalFormatting>
  <dataValidations count="3">
    <dataValidation type="whole" allowBlank="1" showInputMessage="1" showErrorMessage="1" error="Enter a whole number between 0 and 92" sqref="I17" xr:uid="{838E212A-19C5-493E-9625-6E78E385F07D}">
      <formula1>0</formula1>
      <formula2>92</formula2>
    </dataValidation>
    <dataValidation type="list" allowBlank="1" showInputMessage="1" showErrorMessage="1" sqref="C59 I16" xr:uid="{E68C89E1-EB6D-4784-83FE-4BF4CCE401C4}">
      <formula1>accom_type</formula1>
    </dataValidation>
    <dataValidation type="list" allowBlank="1" showInputMessage="1" showErrorMessage="1" sqref="C62" xr:uid="{786C0956-B8BF-4375-9DC5-8F5E988BC5C0}">
      <formula1>legal_ongoing</formula1>
    </dataValidation>
  </dataValidations>
  <hyperlinks>
    <hyperlink ref="A3:B3" location="'Persons List'!A1" display="Back to Persons List" xr:uid="{7BF7245D-A33C-4AF5-A738-488A8652029E}"/>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0A324F58-6BC4-4200-9222-7A27E2A594CB}">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A55B9984-91E9-4156-A2BE-0201BE33752A}">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38BDEBA8-8CE8-4801-86DD-0E8099E7C7FC}">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F319DF7-4E6C-42FE-82C6-8084CFADC206}">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0D3A0027-C64F-4528-8758-C72D80E30F4B}">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D5E043D-6B8D-4352-A972-6E1052EC2B9F}">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F0A73E01-746A-48D2-9BD3-B2B667E5695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074AA80C-A296-46AA-A77E-671033D9148B}">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875AD4B8-1DA8-4B00-BB8C-88E9C25AD96C}">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8C863B2-F204-4A1C-99E2-E86D087BC2F7}">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23B4FB1-663F-4B3A-96B7-F42A033521F6}">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E6C13329-03B2-44B6-9885-1A33B0BA5EA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8306CF1E-BB2F-4BB9-AFB1-BF5E67CDA56B}">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F0047B27-3A75-4B6A-931B-28E02627A7E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6E0A8FF8-5419-4782-99E9-8CFA127E1291}">
          <x14:formula1>
            <xm:f>C$18</xm:f>
          </x14:formula1>
          <x14:formula2>
            <xm:f>'Item list drop down'!$C$2</xm:f>
          </x14:formula2>
          <xm:sqref>E28</xm:sqref>
        </x14:dataValidation>
        <x14:dataValidation type="list" allowBlank="1" showInputMessage="1" showErrorMessage="1" xr:uid="{7ACD5D9A-D5C3-4910-A9CC-A0AC7B6162AF}">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F68004F9-B9BD-4DFD-A582-9FA9BC2839AB}">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FF59A665-4BD3-40C6-9B77-6A934E8FC90D}">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F55E3A9-5CD3-4BB8-B6DD-A82DB5F51D97}">
          <x14:formula1>
            <xm:f>'Item list drop down'!$C$1</xm:f>
          </x14:formula1>
          <x14:formula2>
            <xm:f>'Item list drop down'!$C$2</xm:f>
          </x14:formula2>
          <xm:sqref>C18</xm:sqref>
        </x14:dataValidation>
        <x14:dataValidation type="list" allowBlank="1" showInputMessage="1" showErrorMessage="1" xr:uid="{6B0A75FF-FA39-455B-B321-F569A996CE02}">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90E87992-19C4-4C75-80D5-2AE903566C3E}">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6F5F15D8-546D-4E7F-BFEB-B18F680AB36F}">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D060BF20-7C36-4113-8174-B53CB89E5066}">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77CD2D52-FEEF-4710-BDEE-4D0863BBEA7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404F3F79-E0B5-4593-9764-1CF0B4A2B753}">
          <x14:formula1>
            <xm:f>C$18</xm:f>
          </x14:formula1>
          <x14:formula2>
            <xm:f>'Item list drop down'!$C$2</xm:f>
          </x14:formula2>
          <xm:sqref>E31:E50 E29</xm:sqref>
        </x14:dataValidation>
        <x14:dataValidation type="list" allowBlank="1" showInputMessage="1" showErrorMessage="1" xr:uid="{E9052BE3-5C97-4761-BD39-3DECC5B8F66A}">
          <x14:formula1>
            <xm:f>'Item list drop down'!$Z$7:$Z$11</xm:f>
          </x14:formula1>
          <xm:sqref>C56</xm:sqref>
        </x14:dataValidation>
        <x14:dataValidation type="list" allowBlank="1" showInputMessage="1" showErrorMessage="1" xr:uid="{B8EAA62F-07EB-419A-96AB-79580A7AF26A}">
          <x14:formula1>
            <xm:f>'Item list drop down'!$K$7:$K$10</xm:f>
          </x14:formula1>
          <xm:sqref>C58</xm:sqref>
        </x14:dataValidation>
        <x14:dataValidation type="list" allowBlank="1" showInputMessage="1" showErrorMessage="1" xr:uid="{0A68EBDC-C98B-495A-941C-30BA6E9459D1}">
          <x14:formula1>
            <xm:f>'Item list drop down'!$B$29:$B$31</xm:f>
          </x14:formula1>
          <xm:sqref>O15</xm:sqref>
        </x14:dataValidation>
        <x14:dataValidation type="list" allowBlank="1" showInputMessage="1" showErrorMessage="1" xr:uid="{24EC5275-8068-4E53-9733-7ED8C8B7A07C}">
          <x14:formula1>
            <xm:f>'Item list drop down'!$E$29:$E$32</xm:f>
          </x14:formula1>
          <xm:sqref>C57</xm:sqref>
        </x14:dataValidation>
        <x14:dataValidation type="list" allowBlank="1" showInputMessage="1" showErrorMessage="1" xr:uid="{CE7D6E53-5D50-4E37-A9F0-25FB7C1107F0}">
          <x14:formula1>
            <xm:f>'Item list drop down'!$B$62:$B$71</xm:f>
          </x14:formula1>
          <xm:sqref>C87</xm:sqref>
        </x14:dataValidation>
        <x14:dataValidation type="list" allowBlank="1" showInputMessage="1" showErrorMessage="1" xr:uid="{84755A1F-F779-4E22-80B8-D0E88252C4EB}">
          <x14:formula1>
            <xm:f>'Item list drop down'!$D$62:$D$65</xm:f>
          </x14:formula1>
          <xm:sqref>C88</xm:sqref>
        </x14:dataValidation>
        <x14:dataValidation type="list" allowBlank="1" showInputMessage="1" showErrorMessage="1" xr:uid="{51B05844-C4F4-43FF-9FF8-4651B7794DB7}">
          <x14:formula1>
            <xm:f>'Item list drop down'!$H$42:$H$57</xm:f>
          </x14:formula1>
          <xm:sqref>H28:J50</xm:sqref>
        </x14:dataValidation>
        <x14:dataValidation type="list" allowBlank="1" showInputMessage="1" showErrorMessage="1" xr:uid="{AE3C0817-B47D-4FBA-9A1C-B8ABA54DEAD6}">
          <x14:formula1>
            <xm:f>'Item list drop down'!$T$7:$T$13</xm:f>
          </x14:formula1>
          <xm:sqref>C60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75C11-95B2-4144-9723-695C5D7B2656}">
  <sheetPr codeName="Sheet4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List'!B51</f>
        <v>SE_2534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Qb3xHwLoyCMztnSyQPJVMvRvamTp3USH1lTV42bGzOmp2jaxcHhOMvGVpgM+vOoS0cLVeGdE6KNbJUH4Si4kZw==" saltValue="4aozZLHmBj1BADhPgdOd3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377" priority="7">
      <formula>AND(D28=TRUE,ISBLANK(E28))</formula>
    </cfRule>
  </conditionalFormatting>
  <conditionalFormatting sqref="G28:G50">
    <cfRule type="expression" dxfId="1376" priority="6">
      <formula>AND(F28=TRUE,ISBLANK(G28))</formula>
    </cfRule>
  </conditionalFormatting>
  <conditionalFormatting sqref="H28:H50">
    <cfRule type="expression" dxfId="1373" priority="8">
      <formula>$W28="Incomplete"</formula>
    </cfRule>
  </conditionalFormatting>
  <conditionalFormatting sqref="K2">
    <cfRule type="expression" dxfId="1369" priority="2">
      <formula>$K$2="Not Commenced"</formula>
    </cfRule>
  </conditionalFormatting>
  <conditionalFormatting sqref="L2">
    <cfRule type="expression" dxfId="1367" priority="3">
      <formula>$L$2="Not Commenced"</formula>
    </cfRule>
  </conditionalFormatting>
  <conditionalFormatting sqref="L2:Q2">
    <cfRule type="containsText" dxfId="1366" priority="1" operator="containsText" text="First complete Stocktake">
      <formula>NOT(ISERROR(SEARCH("First complete Stocktake",L2)))</formula>
    </cfRule>
  </conditionalFormatting>
  <conditionalFormatting sqref="M2">
    <cfRule type="expression" dxfId="1365" priority="4">
      <formula>$M$2="Not Commenced"</formula>
    </cfRule>
  </conditionalFormatting>
  <dataValidations count="3">
    <dataValidation type="whole" allowBlank="1" showInputMessage="1" showErrorMessage="1" error="Enter a whole number between 0 and 92" sqref="I17" xr:uid="{9DA9D0F0-A74F-4B72-A6B3-0CE63A66B8B6}">
      <formula1>0</formula1>
      <formula2>92</formula2>
    </dataValidation>
    <dataValidation type="list" allowBlank="1" showInputMessage="1" showErrorMessage="1" sqref="C59 I16" xr:uid="{24630C01-E193-4372-9F7B-08188CA5CFE3}">
      <formula1>accom_type</formula1>
    </dataValidation>
    <dataValidation type="list" allowBlank="1" showInputMessage="1" showErrorMessage="1" sqref="C62" xr:uid="{1DB1CF78-2AEF-4E92-A94F-31D63E8FFBE9}">
      <formula1>legal_ongoing</formula1>
    </dataValidation>
  </dataValidations>
  <hyperlinks>
    <hyperlink ref="A3:B3" location="'Persons List'!A1" display="Back to Persons List" xr:uid="{05881E55-4842-44E1-A9E7-4BABAA197D30}"/>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0D98BA45-7EDD-46D1-81FB-B02022AF99C9}">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9A38C02-C755-4B10-A44F-3DEB4DA19979}">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4236998-A266-4C19-A81A-01DAC3A62A40}">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9EC0BEF-5845-4DC2-A549-D5368BB51907}">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28F9CC96-C248-413F-BC41-9C34441A62CE}">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71E2B85F-79DB-4F11-A22B-4D7F5892E6CF}">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4D3B90DE-62ED-4DEE-A2EC-5426E3BC03E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3F53B0D-C8D2-4701-A814-8567291B9649}">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8FC3E5A7-DB42-4BB0-A593-047D660C104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C489C8A-9D23-4D3C-8C47-A43EA84DC6F7}">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51E02760-37DD-4A30-9F9C-75B094FAD189}">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4303D515-B406-4FB8-94FA-8C19C562F9B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9A81FBB8-9F35-43F4-A275-EF6CA3CCE39F}">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82B3D93C-BC74-427B-B617-F8BB3FCAB9F5}">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18C8CF56-7870-4F51-9084-ED9ADAB01F04}">
          <x14:formula1>
            <xm:f>C$18</xm:f>
          </x14:formula1>
          <x14:formula2>
            <xm:f>'Item list drop down'!$C$2</xm:f>
          </x14:formula2>
          <xm:sqref>E28</xm:sqref>
        </x14:dataValidation>
        <x14:dataValidation type="list" allowBlank="1" showInputMessage="1" showErrorMessage="1" xr:uid="{D1CD0AB1-4191-4973-A3D0-5A1B075D2A17}">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4B469A13-2E03-4C57-B97B-DD28F866E272}">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480F964-7997-44A7-9219-451B8F45CD97}">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97E86258-E054-4D2A-9843-D5867C636A56}">
          <x14:formula1>
            <xm:f>'Item list drop down'!$C$1</xm:f>
          </x14:formula1>
          <x14:formula2>
            <xm:f>'Item list drop down'!$C$2</xm:f>
          </x14:formula2>
          <xm:sqref>C18</xm:sqref>
        </x14:dataValidation>
        <x14:dataValidation type="list" allowBlank="1" showInputMessage="1" showErrorMessage="1" xr:uid="{9AC24790-C9B9-4834-AF01-8C38DD321D29}">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C75B31A0-22A2-4809-9001-C212DF1D06C2}">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BDF787C7-5521-4F11-BEC0-B7552EC92F00}">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486F7F5-F63D-4C2B-A682-6C3E298AC6DB}">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50C82CDA-6290-41C5-8F6B-0D7872BCEE6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56DF1DAF-72BB-492A-AE5F-43B737819F8D}">
          <x14:formula1>
            <xm:f>C$18</xm:f>
          </x14:formula1>
          <x14:formula2>
            <xm:f>'Item list drop down'!$C$2</xm:f>
          </x14:formula2>
          <xm:sqref>E31:E50 E29</xm:sqref>
        </x14:dataValidation>
        <x14:dataValidation type="list" allowBlank="1" showInputMessage="1" showErrorMessage="1" xr:uid="{90700B58-535D-4AD4-8EF7-390D546B46F1}">
          <x14:formula1>
            <xm:f>'Item list drop down'!$Z$7:$Z$11</xm:f>
          </x14:formula1>
          <xm:sqref>C56</xm:sqref>
        </x14:dataValidation>
        <x14:dataValidation type="list" allowBlank="1" showInputMessage="1" showErrorMessage="1" xr:uid="{55E4631A-5AA8-4C24-A684-6F555AA5C0EA}">
          <x14:formula1>
            <xm:f>'Item list drop down'!$K$7:$K$10</xm:f>
          </x14:formula1>
          <xm:sqref>C58</xm:sqref>
        </x14:dataValidation>
        <x14:dataValidation type="list" allowBlank="1" showInputMessage="1" showErrorMessage="1" xr:uid="{222A0444-1DC7-4027-BA39-E037DF638C4A}">
          <x14:formula1>
            <xm:f>'Item list drop down'!$B$29:$B$31</xm:f>
          </x14:formula1>
          <xm:sqref>O15</xm:sqref>
        </x14:dataValidation>
        <x14:dataValidation type="list" allowBlank="1" showInputMessage="1" showErrorMessage="1" xr:uid="{D82E69AD-441D-4CB2-8A3F-E8622623A001}">
          <x14:formula1>
            <xm:f>'Item list drop down'!$E$29:$E$32</xm:f>
          </x14:formula1>
          <xm:sqref>C57</xm:sqref>
        </x14:dataValidation>
        <x14:dataValidation type="list" allowBlank="1" showInputMessage="1" showErrorMessage="1" xr:uid="{5B48BA7C-3B8E-4EB9-9E21-D411ECBA8934}">
          <x14:formula1>
            <xm:f>'Item list drop down'!$B$62:$B$71</xm:f>
          </x14:formula1>
          <xm:sqref>C87</xm:sqref>
        </x14:dataValidation>
        <x14:dataValidation type="list" allowBlank="1" showInputMessage="1" showErrorMessage="1" xr:uid="{6F3D996E-06CA-45EC-B1F7-FD37AAA7C569}">
          <x14:formula1>
            <xm:f>'Item list drop down'!$D$62:$D$65</xm:f>
          </x14:formula1>
          <xm:sqref>C88</xm:sqref>
        </x14:dataValidation>
        <x14:dataValidation type="list" allowBlank="1" showInputMessage="1" showErrorMessage="1" xr:uid="{809E8048-1F97-44D1-8098-E81B8C736458}">
          <x14:formula1>
            <xm:f>'Item list drop down'!$H$42:$H$57</xm:f>
          </x14:formula1>
          <xm:sqref>H28:J50</xm:sqref>
        </x14:dataValidation>
        <x14:dataValidation type="list" allowBlank="1" showInputMessage="1" showErrorMessage="1" xr:uid="{155A39F4-398D-40BD-B45D-DEA75D0F1527}">
          <x14:formula1>
            <xm:f>'Item list drop down'!$T$7:$T$13</xm:f>
          </x14:formula1>
          <xm:sqref>C60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6892E-F359-48D5-9B61-837AA6936304}">
  <sheetPr codeName="Sheet4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List'!B52</f>
        <v>SE_2535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COUNTIF(Table339[Result],"true")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vx9wTkcE45owGXNufWS+A/C4/Yi8F2zevy+Kw3l1noBrmB4I0pYfEwdHhZiq97n7AJ28d97W8ntIyS86Jkp+IA==" saltValue="Fg7DGRJnmoCPS2WgRly+9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356" priority="7">
      <formula>AND(D28=TRUE,ISBLANK(E28))</formula>
    </cfRule>
  </conditionalFormatting>
  <conditionalFormatting sqref="G28:G50">
    <cfRule type="expression" dxfId="1355" priority="6">
      <formula>AND(F28=TRUE,ISBLANK(G28))</formula>
    </cfRule>
  </conditionalFormatting>
  <conditionalFormatting sqref="H28:H50">
    <cfRule type="expression" dxfId="1352" priority="8">
      <formula>$W28="Incomplete"</formula>
    </cfRule>
  </conditionalFormatting>
  <conditionalFormatting sqref="K2">
    <cfRule type="expression" dxfId="1348" priority="2">
      <formula>$K$2="Not Commenced"</formula>
    </cfRule>
  </conditionalFormatting>
  <conditionalFormatting sqref="L2">
    <cfRule type="expression" dxfId="1346" priority="3">
      <formula>$L$2="Not Commenced"</formula>
    </cfRule>
  </conditionalFormatting>
  <conditionalFormatting sqref="L2:Q2">
    <cfRule type="containsText" dxfId="1345" priority="1" operator="containsText" text="First complete Stocktake">
      <formula>NOT(ISERROR(SEARCH("First complete Stocktake",L2)))</formula>
    </cfRule>
  </conditionalFormatting>
  <conditionalFormatting sqref="M2">
    <cfRule type="expression" dxfId="1344" priority="4">
      <formula>$M$2="Not Commenced"</formula>
    </cfRule>
  </conditionalFormatting>
  <dataValidations count="3">
    <dataValidation type="whole" allowBlank="1" showInputMessage="1" showErrorMessage="1" error="Enter a whole number between 0 and 92" sqref="I17" xr:uid="{EBA29BCE-B3C3-4650-A7BE-E9CC32A9D53C}">
      <formula1>0</formula1>
      <formula2>92</formula2>
    </dataValidation>
    <dataValidation type="list" allowBlank="1" showInputMessage="1" showErrorMessage="1" sqref="C59 I16" xr:uid="{62B0ED3A-6381-4CBE-AF5C-944D3115DDDF}">
      <formula1>accom_type</formula1>
    </dataValidation>
    <dataValidation type="list" allowBlank="1" showInputMessage="1" showErrorMessage="1" sqref="C62" xr:uid="{3C653763-2351-4213-AA2C-6C2D71044B74}">
      <formula1>legal_ongoing</formula1>
    </dataValidation>
  </dataValidations>
  <hyperlinks>
    <hyperlink ref="A3:B3" location="'Persons List'!A1" display="Back to Persons List" xr:uid="{2EEA73EB-A87F-4B8F-A483-F763F2C3C017}"/>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A6A3062A-DFBF-468A-B96B-B71156F3CD57}">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2434F5D-D8E8-4FF1-B9C9-FEBABFAC6D82}">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1BC964A7-A5AB-4E7F-A8F3-F1E5C38F9753}">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F609F62A-9F96-49B5-8C78-B0FCA865216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81920631-53C3-4570-BA25-165945E0D104}">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4E97026B-49E1-477A-8DE2-1FFE3A3EBFD8}">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90329288-DE7E-47D5-B1C9-B91A3353ACFB}">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7539DAAA-E968-4931-A70B-DCFBF2E09915}">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7902299A-8866-4955-8CED-4D1A6E4EDD59}">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814ACBE-E11A-426A-A127-1A0C455522F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5C115CF0-FB74-487A-BBB8-81DB834F543E}">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C78F252E-46E8-44F6-A60D-6F25B079438B}">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4624FCB2-8CF4-42EB-8667-0FC8DC7E54B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B9BCE690-D62F-4510-B30E-3D8AF9044277}">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74F4271E-F2BB-4B90-858A-D4640792FA22}">
          <x14:formula1>
            <xm:f>C$18</xm:f>
          </x14:formula1>
          <x14:formula2>
            <xm:f>'Item list drop down'!$C$2</xm:f>
          </x14:formula2>
          <xm:sqref>E28</xm:sqref>
        </x14:dataValidation>
        <x14:dataValidation type="list" allowBlank="1" showInputMessage="1" showErrorMessage="1" xr:uid="{7F2DEFCA-3265-4677-984C-D6C9BDAFE29E}">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4B54A19C-DB55-4C53-98FE-524E141172D3}">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2549FDE3-490F-4212-AA8C-9BD63D3B37DA}">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BCE84418-3457-4ABC-B998-C99219EA94E0}">
          <x14:formula1>
            <xm:f>'Item list drop down'!$C$1</xm:f>
          </x14:formula1>
          <x14:formula2>
            <xm:f>'Item list drop down'!$C$2</xm:f>
          </x14:formula2>
          <xm:sqref>C18</xm:sqref>
        </x14:dataValidation>
        <x14:dataValidation type="list" allowBlank="1" showInputMessage="1" showErrorMessage="1" xr:uid="{4F10EFB3-70A6-4650-986E-A800E001D1A7}">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F5A5F3D-CBE9-4651-9FCF-A3525320602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9D7AEE36-9C95-422C-BCFD-52EF19D57C1F}">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92DEDC8E-5580-4DAD-B74A-B36333882146}">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AFE78C93-CDA5-4F6D-A5FD-C330808FC92F}">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4CF3B7F3-676A-42CD-AEA5-E8DEEAE63242}">
          <x14:formula1>
            <xm:f>C$18</xm:f>
          </x14:formula1>
          <x14:formula2>
            <xm:f>'Item list drop down'!$C$2</xm:f>
          </x14:formula2>
          <xm:sqref>E31:E50 E29</xm:sqref>
        </x14:dataValidation>
        <x14:dataValidation type="list" allowBlank="1" showInputMessage="1" showErrorMessage="1" xr:uid="{1FEC55F9-7368-4610-8B2E-F4750C679EEF}">
          <x14:formula1>
            <xm:f>'Item list drop down'!$Z$7:$Z$11</xm:f>
          </x14:formula1>
          <xm:sqref>C56</xm:sqref>
        </x14:dataValidation>
        <x14:dataValidation type="list" allowBlank="1" showInputMessage="1" showErrorMessage="1" xr:uid="{FA783582-E118-4FCE-8722-9CE9243319B4}">
          <x14:formula1>
            <xm:f>'Item list drop down'!$K$7:$K$10</xm:f>
          </x14:formula1>
          <xm:sqref>C58</xm:sqref>
        </x14:dataValidation>
        <x14:dataValidation type="list" allowBlank="1" showInputMessage="1" showErrorMessage="1" xr:uid="{DA44F205-09E5-4CAB-A0A4-8EFB288D26FA}">
          <x14:formula1>
            <xm:f>'Item list drop down'!$B$29:$B$31</xm:f>
          </x14:formula1>
          <xm:sqref>O15</xm:sqref>
        </x14:dataValidation>
        <x14:dataValidation type="list" allowBlank="1" showInputMessage="1" showErrorMessage="1" xr:uid="{3BEEF8EC-95D6-4104-8745-ED7E212F2949}">
          <x14:formula1>
            <xm:f>'Item list drop down'!$E$29:$E$32</xm:f>
          </x14:formula1>
          <xm:sqref>C57</xm:sqref>
        </x14:dataValidation>
        <x14:dataValidation type="list" allowBlank="1" showInputMessage="1" showErrorMessage="1" xr:uid="{671E0431-DED5-48BC-B2CF-D2758E33CD26}">
          <x14:formula1>
            <xm:f>'Item list drop down'!$B$62:$B$71</xm:f>
          </x14:formula1>
          <xm:sqref>C87</xm:sqref>
        </x14:dataValidation>
        <x14:dataValidation type="list" allowBlank="1" showInputMessage="1" showErrorMessage="1" xr:uid="{27724A9F-A373-484A-9FB4-851311E1D7FF}">
          <x14:formula1>
            <xm:f>'Item list drop down'!$D$62:$D$65</xm:f>
          </x14:formula1>
          <xm:sqref>C88</xm:sqref>
        </x14:dataValidation>
        <x14:dataValidation type="list" allowBlank="1" showInputMessage="1" showErrorMessage="1" xr:uid="{F8743A2A-270F-4D2D-AE7B-666BC46B9263}">
          <x14:formula1>
            <xm:f>'Item list drop down'!$H$42:$H$57</xm:f>
          </x14:formula1>
          <xm:sqref>H28:J50</xm:sqref>
        </x14:dataValidation>
        <x14:dataValidation type="list" allowBlank="1" showInputMessage="1" showErrorMessage="1" xr:uid="{B1289F87-1AE3-4D45-B784-6B4FAEB3C1DF}">
          <x14:formula1>
            <xm:f>'Item list drop down'!$T$7:$T$13</xm:f>
          </x14:formula1>
          <xm:sqref>C60</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B824-B862-4841-84C3-A6172C4FFC87}">
  <sheetPr codeName="Sheet4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List'!B53</f>
        <v>SE_2536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7hL74EYt7tMH7RB3WOA4Wc/VXywD7uxEu3H+xiUUl/inJKHMjyKEyiPOfbLwop5afGvlyRA+9WxkNofz/zBQ1Q==" saltValue="IGcZ1S3Tuj36bXFbhL7sR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335" priority="7">
      <formula>AND(D28=TRUE,ISBLANK(E28))</formula>
    </cfRule>
  </conditionalFormatting>
  <conditionalFormatting sqref="G28:G50">
    <cfRule type="expression" dxfId="1334" priority="6">
      <formula>AND(F28=TRUE,ISBLANK(G28))</formula>
    </cfRule>
  </conditionalFormatting>
  <conditionalFormatting sqref="H28:H50">
    <cfRule type="expression" dxfId="1331" priority="8">
      <formula>$W28="Incomplete"</formula>
    </cfRule>
  </conditionalFormatting>
  <conditionalFormatting sqref="K2">
    <cfRule type="expression" dxfId="1327" priority="2">
      <formula>$K$2="Not Commenced"</formula>
    </cfRule>
  </conditionalFormatting>
  <conditionalFormatting sqref="L2">
    <cfRule type="expression" dxfId="1325" priority="3">
      <formula>$L$2="Not Commenced"</formula>
    </cfRule>
  </conditionalFormatting>
  <conditionalFormatting sqref="L2:Q2">
    <cfRule type="containsText" dxfId="1324" priority="1" operator="containsText" text="First complete Stocktake">
      <formula>NOT(ISERROR(SEARCH("First complete Stocktake",L2)))</formula>
    </cfRule>
  </conditionalFormatting>
  <conditionalFormatting sqref="M2">
    <cfRule type="expression" dxfId="1323" priority="4">
      <formula>$M$2="Not Commenced"</formula>
    </cfRule>
  </conditionalFormatting>
  <dataValidations count="3">
    <dataValidation type="whole" allowBlank="1" showInputMessage="1" showErrorMessage="1" error="Enter a whole number between 0 and 92" sqref="I17" xr:uid="{AEFFAB08-BF0C-44EA-B30D-0F2013D78049}">
      <formula1>0</formula1>
      <formula2>92</formula2>
    </dataValidation>
    <dataValidation type="list" allowBlank="1" showInputMessage="1" showErrorMessage="1" sqref="C59 I16" xr:uid="{600C22FF-BB0A-47CF-8406-1C56E2A57C41}">
      <formula1>accom_type</formula1>
    </dataValidation>
    <dataValidation type="list" allowBlank="1" showInputMessage="1" showErrorMessage="1" sqref="C62" xr:uid="{D6E5B5BD-B2F4-415F-BBB4-2C1CBCAEBAD0}">
      <formula1>legal_ongoing</formula1>
    </dataValidation>
  </dataValidations>
  <hyperlinks>
    <hyperlink ref="A3:B3" location="'Persons List'!A1" display="Back to Persons List" xr:uid="{0B9646FC-10A7-46EC-802E-2CCEDBDF4ABE}"/>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5498E07-DD09-4B96-B4F1-7AFF5091FB48}">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E246215-2BEF-4B63-B7D7-F33C58476E43}">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11BB98A-B7C6-491B-ADA5-CD4C341BB05F}">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E52B17DD-8874-4E69-9CBC-358B0A0B04AB}">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450CFD98-6EB9-4458-8476-5E273FFAC88A}">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00908E05-4580-4144-86B2-BED62AF3EE24}">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6AEC6D6-48CF-48B4-8223-55F5E1E8B4F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D8E61F7-B01B-4926-98C1-50BE81C443F9}">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6EECB778-1CF6-4703-A720-84E77A12733C}">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D6790DBB-E02B-4BDD-80B3-8394526F1996}">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2BFA5A64-E36C-40FA-AED7-DB6633BEE945}">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672AFD49-3759-4139-ACA5-4210A4DE3DA3}">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DEDE5F7-4ECA-414A-B6E7-CD22B9F5A8FF}">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DF4E8E79-986A-4CC4-AA1A-A1D2BC776BD1}">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55A63B22-1FA7-4525-9A34-4AA31DB73D8E}">
          <x14:formula1>
            <xm:f>C$18</xm:f>
          </x14:formula1>
          <x14:formula2>
            <xm:f>'Item list drop down'!$C$2</xm:f>
          </x14:formula2>
          <xm:sqref>E28</xm:sqref>
        </x14:dataValidation>
        <x14:dataValidation type="list" allowBlank="1" showInputMessage="1" showErrorMessage="1" xr:uid="{AAE47D3E-14D0-4E14-8C24-7C87120A1213}">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2B0D7B08-EC5B-4773-8182-A0D99C398628}">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91CBADCA-85AC-40AA-A939-01A1142D68F6}">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D5572B57-DF21-4A11-BEF2-17A3848ABAFD}">
          <x14:formula1>
            <xm:f>'Item list drop down'!$C$1</xm:f>
          </x14:formula1>
          <x14:formula2>
            <xm:f>'Item list drop down'!$C$2</xm:f>
          </x14:formula2>
          <xm:sqref>C18</xm:sqref>
        </x14:dataValidation>
        <x14:dataValidation type="list" allowBlank="1" showInputMessage="1" showErrorMessage="1" xr:uid="{C3F77E43-176C-4B95-BD9B-1F76D27CC3B1}">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E0DE0C65-0B7B-48A7-9C2C-38976510B1E0}">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AE8C136B-DE5C-4D33-988E-DF8D49737D4F}">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B41897C0-4C98-445B-97DE-0D28A7C2217B}">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6BB52195-77A0-4AAB-A09C-182E3DF118CB}">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32198CA0-24D3-4B03-9CAB-DE1BBD006D83}">
          <x14:formula1>
            <xm:f>C$18</xm:f>
          </x14:formula1>
          <x14:formula2>
            <xm:f>'Item list drop down'!$C$2</xm:f>
          </x14:formula2>
          <xm:sqref>E31:E50 E29</xm:sqref>
        </x14:dataValidation>
        <x14:dataValidation type="list" allowBlank="1" showInputMessage="1" showErrorMessage="1" xr:uid="{5AD3D3C1-C4B8-4643-85C4-E2EFDD59AD53}">
          <x14:formula1>
            <xm:f>'Item list drop down'!$Z$7:$Z$11</xm:f>
          </x14:formula1>
          <xm:sqref>C56</xm:sqref>
        </x14:dataValidation>
        <x14:dataValidation type="list" allowBlank="1" showInputMessage="1" showErrorMessage="1" xr:uid="{E6D7C15A-F7DF-455F-8BA4-AE0C691BE911}">
          <x14:formula1>
            <xm:f>'Item list drop down'!$K$7:$K$10</xm:f>
          </x14:formula1>
          <xm:sqref>C58</xm:sqref>
        </x14:dataValidation>
        <x14:dataValidation type="list" allowBlank="1" showInputMessage="1" showErrorMessage="1" xr:uid="{C56DE393-4F5D-4F51-A2ED-5015F3276A1E}">
          <x14:formula1>
            <xm:f>'Item list drop down'!$B$29:$B$31</xm:f>
          </x14:formula1>
          <xm:sqref>O15</xm:sqref>
        </x14:dataValidation>
        <x14:dataValidation type="list" allowBlank="1" showInputMessage="1" showErrorMessage="1" xr:uid="{3122B3D6-6AEA-4387-A6E7-F3D9043A77E0}">
          <x14:formula1>
            <xm:f>'Item list drop down'!$E$29:$E$32</xm:f>
          </x14:formula1>
          <xm:sqref>C57</xm:sqref>
        </x14:dataValidation>
        <x14:dataValidation type="list" allowBlank="1" showInputMessage="1" showErrorMessage="1" xr:uid="{F65E6B21-7480-4F45-9E6F-DBBA422792F2}">
          <x14:formula1>
            <xm:f>'Item list drop down'!$B$62:$B$71</xm:f>
          </x14:formula1>
          <xm:sqref>C87</xm:sqref>
        </x14:dataValidation>
        <x14:dataValidation type="list" allowBlank="1" showInputMessage="1" showErrorMessage="1" xr:uid="{697B5532-4558-448E-97B5-F0C5F4E00C7E}">
          <x14:formula1>
            <xm:f>'Item list drop down'!$D$62:$D$65</xm:f>
          </x14:formula1>
          <xm:sqref>C88</xm:sqref>
        </x14:dataValidation>
        <x14:dataValidation type="list" allowBlank="1" showInputMessage="1" showErrorMessage="1" xr:uid="{D3F9CDD5-18CC-46E7-B8D0-1E4B185842DD}">
          <x14:formula1>
            <xm:f>'Item list drop down'!$H$42:$H$57</xm:f>
          </x14:formula1>
          <xm:sqref>H28:J50</xm:sqref>
        </x14:dataValidation>
        <x14:dataValidation type="list" allowBlank="1" showInputMessage="1" showErrorMessage="1" xr:uid="{CB8F06E4-79CF-4BEC-BBD5-BF126B5D3823}">
          <x14:formula1>
            <xm:f>'Item list drop down'!$T$7:$T$13</xm:f>
          </x14:formula1>
          <xm:sqref>C60</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F4618-A726-479E-A7BF-2CCA52480D37}">
  <sheetPr codeName="Sheet4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List'!B54</f>
        <v>SE_2537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LHrnNirMzZhCCSL6H3X1uFG+KY5Ad0ZmoY26TONQc+SZ+8To2bB7w1AvyB5CCsIE1YqvEhpY9kwmgwtgTpSucw==" saltValue="abjilXn+tA7M9MloW3EoI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314" priority="7">
      <formula>AND(D28=TRUE,ISBLANK(E28))</formula>
    </cfRule>
  </conditionalFormatting>
  <conditionalFormatting sqref="G28:G50">
    <cfRule type="expression" dxfId="1313" priority="6">
      <formula>AND(F28=TRUE,ISBLANK(G28))</formula>
    </cfRule>
  </conditionalFormatting>
  <conditionalFormatting sqref="H28:H50">
    <cfRule type="expression" dxfId="1310" priority="8">
      <formula>$W28="Incomplete"</formula>
    </cfRule>
  </conditionalFormatting>
  <conditionalFormatting sqref="K2">
    <cfRule type="expression" dxfId="1306" priority="2">
      <formula>$K$2="Not Commenced"</formula>
    </cfRule>
  </conditionalFormatting>
  <conditionalFormatting sqref="L2">
    <cfRule type="expression" dxfId="1304" priority="3">
      <formula>$L$2="Not Commenced"</formula>
    </cfRule>
  </conditionalFormatting>
  <conditionalFormatting sqref="L2:Q2">
    <cfRule type="containsText" dxfId="1303" priority="1" operator="containsText" text="First complete Stocktake">
      <formula>NOT(ISERROR(SEARCH("First complete Stocktake",L2)))</formula>
    </cfRule>
  </conditionalFormatting>
  <conditionalFormatting sqref="M2">
    <cfRule type="expression" dxfId="1302" priority="4">
      <formula>$M$2="Not Commenced"</formula>
    </cfRule>
  </conditionalFormatting>
  <dataValidations count="3">
    <dataValidation type="whole" allowBlank="1" showInputMessage="1" showErrorMessage="1" error="Enter a whole number between 0 and 92" sqref="I17" xr:uid="{2C9FDD40-13B5-4D30-9583-A4DC66F5C56F}">
      <formula1>0</formula1>
      <formula2>92</formula2>
    </dataValidation>
    <dataValidation type="list" allowBlank="1" showInputMessage="1" showErrorMessage="1" sqref="C59 I16" xr:uid="{E25F9E6A-C1C7-4456-9990-868CD41CA170}">
      <formula1>accom_type</formula1>
    </dataValidation>
    <dataValidation type="list" allowBlank="1" showInputMessage="1" showErrorMessage="1" sqref="C62" xr:uid="{EC962B50-B809-431A-9B3D-3C15282C5C10}">
      <formula1>legal_ongoing</formula1>
    </dataValidation>
  </dataValidations>
  <hyperlinks>
    <hyperlink ref="A3:B3" location="'Persons List'!A1" display="Back to Persons List" xr:uid="{7D51916A-0AF3-4A8A-B51E-25492886D13A}"/>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60E4985B-53BA-4A3F-8F45-4FA32D811F71}">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59C52016-1CE4-45D1-B364-AA54525539C7}">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75BB99E7-9328-416B-92E1-3DF96899B283}">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BA2EA13F-D4D9-4983-BD96-68F5C50EAD38}">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37A78EB6-92E9-4AE9-9E7C-1B7C0A12E59A}">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69829E4A-E9D7-414A-8DDB-F16085F3168C}">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D5A8239-D91C-4925-B2A1-9FA9B825888F}">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FCC08A0C-F993-42F6-8D53-5627F571397E}">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F1ACF0B7-DF54-4F8B-8AF4-FFEC92BC2D36}">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0251E2AB-5E06-4685-9A55-FD25F4386CFD}">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B985F600-74A9-4553-8310-AF492E507D99}">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3111E5ED-7167-41DA-BD4D-8724FF6AA72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5FA02AB6-0046-422F-B10E-DBD05E3751E4}">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6AB1BDA7-341A-4695-926C-24880F6D0173}">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3DDA0116-EAA5-4112-B066-BC908177D041}">
          <x14:formula1>
            <xm:f>C$18</xm:f>
          </x14:formula1>
          <x14:formula2>
            <xm:f>'Item list drop down'!$C$2</xm:f>
          </x14:formula2>
          <xm:sqref>E28</xm:sqref>
        </x14:dataValidation>
        <x14:dataValidation type="list" allowBlank="1" showInputMessage="1" showErrorMessage="1" xr:uid="{A6C9F1C2-3320-46D5-9AA6-CDC50AB08BC1}">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7EB6E89B-6E81-47FD-9725-913878BDE228}">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9803822-760E-45F7-B5B8-3260EA5D3FB9}">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D5DDB0E6-2531-428F-9BC0-DD6DF8A57183}">
          <x14:formula1>
            <xm:f>'Item list drop down'!$C$1</xm:f>
          </x14:formula1>
          <x14:formula2>
            <xm:f>'Item list drop down'!$C$2</xm:f>
          </x14:formula2>
          <xm:sqref>C18</xm:sqref>
        </x14:dataValidation>
        <x14:dataValidation type="list" allowBlank="1" showInputMessage="1" showErrorMessage="1" xr:uid="{C2EF723C-2B1C-4DA5-95D2-653FCC104A75}">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3CC96832-ABD7-4E41-8128-0A7E74D1EEB1}">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7723D24E-62F5-4B40-B329-A44A4B0C5541}">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7B58488-009F-4FDF-A699-8CCC7540C02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1BA7FD82-2D03-49CB-A73A-F2271DBD5462}">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9323595F-696A-4F19-8E6F-E52CBD751E84}">
          <x14:formula1>
            <xm:f>C$18</xm:f>
          </x14:formula1>
          <x14:formula2>
            <xm:f>'Item list drop down'!$C$2</xm:f>
          </x14:formula2>
          <xm:sqref>E31:E50 E29</xm:sqref>
        </x14:dataValidation>
        <x14:dataValidation type="list" allowBlank="1" showInputMessage="1" showErrorMessage="1" xr:uid="{6363ACE5-AA07-41A4-A9ED-0F91F48E8AB9}">
          <x14:formula1>
            <xm:f>'Item list drop down'!$Z$7:$Z$11</xm:f>
          </x14:formula1>
          <xm:sqref>C56</xm:sqref>
        </x14:dataValidation>
        <x14:dataValidation type="list" allowBlank="1" showInputMessage="1" showErrorMessage="1" xr:uid="{28ACA170-1FCD-49BC-9C16-230BDE29E2A8}">
          <x14:formula1>
            <xm:f>'Item list drop down'!$K$7:$K$10</xm:f>
          </x14:formula1>
          <xm:sqref>C58</xm:sqref>
        </x14:dataValidation>
        <x14:dataValidation type="list" allowBlank="1" showInputMessage="1" showErrorMessage="1" xr:uid="{C6CA90BA-ADC7-4FDF-BC3B-2A7231D6F945}">
          <x14:formula1>
            <xm:f>'Item list drop down'!$B$29:$B$31</xm:f>
          </x14:formula1>
          <xm:sqref>O15</xm:sqref>
        </x14:dataValidation>
        <x14:dataValidation type="list" allowBlank="1" showInputMessage="1" showErrorMessage="1" xr:uid="{053F6A91-996B-4B67-8591-AAECAAB0A61B}">
          <x14:formula1>
            <xm:f>'Item list drop down'!$E$29:$E$32</xm:f>
          </x14:formula1>
          <xm:sqref>C57</xm:sqref>
        </x14:dataValidation>
        <x14:dataValidation type="list" allowBlank="1" showInputMessage="1" showErrorMessage="1" xr:uid="{451AB2F7-7E0E-44CD-8591-E5AAEFF326D9}">
          <x14:formula1>
            <xm:f>'Item list drop down'!$B$62:$B$71</xm:f>
          </x14:formula1>
          <xm:sqref>C87</xm:sqref>
        </x14:dataValidation>
        <x14:dataValidation type="list" allowBlank="1" showInputMessage="1" showErrorMessage="1" xr:uid="{F47D21A6-D603-4FCD-9084-A8273900B876}">
          <x14:formula1>
            <xm:f>'Item list drop down'!$D$62:$D$65</xm:f>
          </x14:formula1>
          <xm:sqref>C88</xm:sqref>
        </x14:dataValidation>
        <x14:dataValidation type="list" allowBlank="1" showInputMessage="1" showErrorMessage="1" xr:uid="{2DBC040B-DE9C-40C7-ACD2-A66545F31041}">
          <x14:formula1>
            <xm:f>'Item list drop down'!$H$42:$H$57</xm:f>
          </x14:formula1>
          <xm:sqref>H28:J50</xm:sqref>
        </x14:dataValidation>
        <x14:dataValidation type="list" allowBlank="1" showInputMessage="1" showErrorMessage="1" xr:uid="{1BD83BE9-277B-432A-93AA-B2160BB0D7F6}">
          <x14:formula1>
            <xm:f>'Item list drop down'!$T$7:$T$13</xm:f>
          </x14:formula1>
          <xm:sqref>C60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D9A82-212F-4727-8778-5F8419DB0319}">
  <sheetPr codeName="Sheet4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List'!B55</f>
        <v>SE_2538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VJFviKJt7AP1Q7lJEkb0ObtDSLONH8J5dqG+WCiH3lO8SotP3A2spm56/hNfXoxZPOLI91qYuW2cFysycHCAkA==" saltValue="PUtZ3Flg7jUyKE+gpALvg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293" priority="7">
      <formula>AND(D28=TRUE,ISBLANK(E28))</formula>
    </cfRule>
  </conditionalFormatting>
  <conditionalFormatting sqref="G28:G50">
    <cfRule type="expression" dxfId="1292" priority="6">
      <formula>AND(F28=TRUE,ISBLANK(G28))</formula>
    </cfRule>
  </conditionalFormatting>
  <conditionalFormatting sqref="H28:H50">
    <cfRule type="expression" dxfId="1289" priority="8">
      <formula>$W28="Incomplete"</formula>
    </cfRule>
  </conditionalFormatting>
  <conditionalFormatting sqref="K2">
    <cfRule type="expression" dxfId="1285" priority="2">
      <formula>$K$2="Not Commenced"</formula>
    </cfRule>
  </conditionalFormatting>
  <conditionalFormatting sqref="L2">
    <cfRule type="expression" dxfId="1283" priority="3">
      <formula>$L$2="Not Commenced"</formula>
    </cfRule>
  </conditionalFormatting>
  <conditionalFormatting sqref="L2:Q2">
    <cfRule type="containsText" dxfId="1282" priority="1" operator="containsText" text="First complete Stocktake">
      <formula>NOT(ISERROR(SEARCH("First complete Stocktake",L2)))</formula>
    </cfRule>
  </conditionalFormatting>
  <conditionalFormatting sqref="M2">
    <cfRule type="expression" dxfId="1281" priority="4">
      <formula>$M$2="Not Commenced"</formula>
    </cfRule>
  </conditionalFormatting>
  <dataValidations count="3">
    <dataValidation type="whole" allowBlank="1" showInputMessage="1" showErrorMessage="1" error="Enter a whole number between 0 and 92" sqref="I17" xr:uid="{A291B50F-F98B-49AD-8261-6E9D47EA5A95}">
      <formula1>0</formula1>
      <formula2>92</formula2>
    </dataValidation>
    <dataValidation type="list" allowBlank="1" showInputMessage="1" showErrorMessage="1" sqref="C59 I16" xr:uid="{7AD38A27-81CB-4769-A440-64A20674F373}">
      <formula1>accom_type</formula1>
    </dataValidation>
    <dataValidation type="list" allowBlank="1" showInputMessage="1" showErrorMessage="1" sqref="C62" xr:uid="{30A42154-1D26-4BB2-9462-B521861DA0B6}">
      <formula1>legal_ongoing</formula1>
    </dataValidation>
  </dataValidations>
  <hyperlinks>
    <hyperlink ref="A3:B3" location="'Persons List'!A1" display="Back to Persons List" xr:uid="{5988879F-3BB2-401E-ADA1-A7D6B173D4C8}"/>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BBACDE0-B137-4096-99F7-70EC6174C866}">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98BC316-DE2F-4E57-B9F4-DBE186E6D85D}">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9A0420D1-DBC0-4565-B82A-634BC85BC19E}">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EA039701-19DE-4F77-9A75-40ACEDBB0B35}">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56C6C461-4576-427B-8069-9E3F8C99C5AF}">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17154945-8C8F-4363-8CA9-56131E66B3D0}">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2E3DEC7-EA79-4CA3-BBAA-BB58D959F48E}">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CA4EB949-56AF-4C4F-A985-8FEC3586065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9146FA72-19BB-4778-B552-D39DAC569357}">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3E46BC5A-3644-4F56-90CA-4A28F4D1F162}">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89F35BDD-B8F6-489A-9639-0A1C7A88CEF9}">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21994824-F3EB-4030-B9BE-CD5281542D6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BB78C08F-BB14-4C4E-9567-65F30715BF8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BC167148-28EF-4450-8A45-702142251FE8}">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89553B3C-D750-49F7-B9F3-3F3E93915B4A}">
          <x14:formula1>
            <xm:f>C$18</xm:f>
          </x14:formula1>
          <x14:formula2>
            <xm:f>'Item list drop down'!$C$2</xm:f>
          </x14:formula2>
          <xm:sqref>E28</xm:sqref>
        </x14:dataValidation>
        <x14:dataValidation type="list" allowBlank="1" showInputMessage="1" showErrorMessage="1" xr:uid="{A15B3D18-6C96-4F90-B238-310AB1E0C6D8}">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F60EE080-7A9C-4213-89B6-AFE113D5A48E}">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F37A938E-F592-4E5D-BDBC-F67DECB67081}">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47112C3F-F3A0-4758-848B-3E192DC7E63C}">
          <x14:formula1>
            <xm:f>'Item list drop down'!$C$1</xm:f>
          </x14:formula1>
          <x14:formula2>
            <xm:f>'Item list drop down'!$C$2</xm:f>
          </x14:formula2>
          <xm:sqref>C18</xm:sqref>
        </x14:dataValidation>
        <x14:dataValidation type="list" allowBlank="1" showInputMessage="1" showErrorMessage="1" xr:uid="{DE8FBFA1-7831-45ED-AEE9-EDB2537D5FDA}">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EE82C57B-D835-465A-8F3C-6612C05812D9}">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F5E67A76-7D12-466D-9C61-6CC58E7C0B24}">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F3000F0-7BDE-4440-AA33-2996D2F9ADB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2C1AA65E-37F6-46C3-A956-4B940FE4B97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CD568B69-BB7E-4E79-9F3E-DBC5042A0C1F}">
          <x14:formula1>
            <xm:f>C$18</xm:f>
          </x14:formula1>
          <x14:formula2>
            <xm:f>'Item list drop down'!$C$2</xm:f>
          </x14:formula2>
          <xm:sqref>E31:E50 E29</xm:sqref>
        </x14:dataValidation>
        <x14:dataValidation type="list" allowBlank="1" showInputMessage="1" showErrorMessage="1" xr:uid="{38EB4A75-0974-42EB-A267-75E195A587B1}">
          <x14:formula1>
            <xm:f>'Item list drop down'!$Z$7:$Z$11</xm:f>
          </x14:formula1>
          <xm:sqref>C56</xm:sqref>
        </x14:dataValidation>
        <x14:dataValidation type="list" allowBlank="1" showInputMessage="1" showErrorMessage="1" xr:uid="{A9B452F0-5053-4634-AC96-594AEE6B274C}">
          <x14:formula1>
            <xm:f>'Item list drop down'!$K$7:$K$10</xm:f>
          </x14:formula1>
          <xm:sqref>C58</xm:sqref>
        </x14:dataValidation>
        <x14:dataValidation type="list" allowBlank="1" showInputMessage="1" showErrorMessage="1" xr:uid="{6ABEFCD0-92C3-4246-8F06-EEC3C2D9B1DA}">
          <x14:formula1>
            <xm:f>'Item list drop down'!$B$29:$B$31</xm:f>
          </x14:formula1>
          <xm:sqref>O15</xm:sqref>
        </x14:dataValidation>
        <x14:dataValidation type="list" allowBlank="1" showInputMessage="1" showErrorMessage="1" xr:uid="{95BB0D00-FA3A-425C-9260-9A567126788A}">
          <x14:formula1>
            <xm:f>'Item list drop down'!$E$29:$E$32</xm:f>
          </x14:formula1>
          <xm:sqref>C57</xm:sqref>
        </x14:dataValidation>
        <x14:dataValidation type="list" allowBlank="1" showInputMessage="1" showErrorMessage="1" xr:uid="{8938D600-27F8-440C-9448-EBF1FDE8DF90}">
          <x14:formula1>
            <xm:f>'Item list drop down'!$B$62:$B$71</xm:f>
          </x14:formula1>
          <xm:sqref>C87</xm:sqref>
        </x14:dataValidation>
        <x14:dataValidation type="list" allowBlank="1" showInputMessage="1" showErrorMessage="1" xr:uid="{6B85BE91-9786-48BC-97FE-E959F1EB1FA0}">
          <x14:formula1>
            <xm:f>'Item list drop down'!$D$62:$D$65</xm:f>
          </x14:formula1>
          <xm:sqref>C88</xm:sqref>
        </x14:dataValidation>
        <x14:dataValidation type="list" allowBlank="1" showInputMessage="1" showErrorMessage="1" xr:uid="{D7D75F57-F8DA-4319-B3FE-9EF1FD3AA3D0}">
          <x14:formula1>
            <xm:f>'Item list drop down'!$H$42:$H$57</xm:f>
          </x14:formula1>
          <xm:sqref>H28:J50</xm:sqref>
        </x14:dataValidation>
        <x14:dataValidation type="list" allowBlank="1" showInputMessage="1" showErrorMessage="1" xr:uid="{8DCE93C5-4076-44CE-BE05-808162C6847A}">
          <x14:formula1>
            <xm:f>'Item list drop down'!$T$7:$T$13</xm:f>
          </x14:formula1>
          <xm:sqref>C60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1332-2BB3-44C0-8174-82C9ABBD669A}">
  <sheetPr codeName="Sheet50">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List'!B56</f>
        <v>SE_2539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bWSBRxD2+P+XDtqOo+5100hlfRF+dAw2sjvNPbNdhwMFRsjiY1K9odZRVLPmpBqivD5GOQxK0muP/J4oaj100A==" saltValue="F3Cf2N7JGvn957aWsLMhm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272" priority="7">
      <formula>AND(D28=TRUE,ISBLANK(E28))</formula>
    </cfRule>
  </conditionalFormatting>
  <conditionalFormatting sqref="G28:G50">
    <cfRule type="expression" dxfId="1271" priority="6">
      <formula>AND(F28=TRUE,ISBLANK(G28))</formula>
    </cfRule>
  </conditionalFormatting>
  <conditionalFormatting sqref="H28:H50">
    <cfRule type="expression" dxfId="1268" priority="8">
      <formula>$W28="Incomplete"</formula>
    </cfRule>
  </conditionalFormatting>
  <conditionalFormatting sqref="K2">
    <cfRule type="expression" dxfId="1264" priority="2">
      <formula>$K$2="Not Commenced"</formula>
    </cfRule>
  </conditionalFormatting>
  <conditionalFormatting sqref="L2">
    <cfRule type="expression" dxfId="1262" priority="3">
      <formula>$L$2="Not Commenced"</formula>
    </cfRule>
  </conditionalFormatting>
  <conditionalFormatting sqref="L2:Q2">
    <cfRule type="containsText" dxfId="1261" priority="1" operator="containsText" text="First complete Stocktake">
      <formula>NOT(ISERROR(SEARCH("First complete Stocktake",L2)))</formula>
    </cfRule>
  </conditionalFormatting>
  <conditionalFormatting sqref="M2">
    <cfRule type="expression" dxfId="1260" priority="4">
      <formula>$M$2="Not Commenced"</formula>
    </cfRule>
  </conditionalFormatting>
  <dataValidations count="3">
    <dataValidation type="whole" allowBlank="1" showInputMessage="1" showErrorMessage="1" error="Enter a whole number between 0 and 92" sqref="I17" xr:uid="{295DBB4F-4541-4C06-92BE-D1F3BF02A007}">
      <formula1>0</formula1>
      <formula2>92</formula2>
    </dataValidation>
    <dataValidation type="list" allowBlank="1" showInputMessage="1" showErrorMessage="1" sqref="C59 I16" xr:uid="{C9A61127-84AB-4C5D-B6D5-B3539F9C64F1}">
      <formula1>accom_type</formula1>
    </dataValidation>
    <dataValidation type="list" allowBlank="1" showInputMessage="1" showErrorMessage="1" sqref="C62" xr:uid="{2120C183-5FCA-47E2-A3AA-54A1EAB0F019}">
      <formula1>legal_ongoing</formula1>
    </dataValidation>
  </dataValidations>
  <hyperlinks>
    <hyperlink ref="A3:B3" location="'Persons List'!A1" display="Back to Persons List" xr:uid="{97369A01-D664-4AFF-A080-920DBFB4AB3A}"/>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976C9B17-B001-4AC5-8766-39F8899F913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CC5F044-F675-4B6F-B8EF-93E4B0E24BD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236B0E3E-A983-40CC-8C25-2E9F5115E2E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42EDA47-8818-4263-9832-B150223F20D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4CCA9821-D8B5-4422-94F1-D6ADAE4EDFE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D28DD239-E873-4F96-89B0-BEB9DEBE77A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A573BA07-451A-465D-B0A8-90F5CB741B60}">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2C6BE05E-5E8A-450D-B1C5-AEBD66F20613}">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E4AC29B7-3068-4A43-A10D-CB9E60609C93}">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571443AB-0905-470E-B8F8-852D31CF3FEB}">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98648D36-2266-4B9B-871E-F94227BBEC59}">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94ADF6A7-9AE9-4FC6-A718-68E068C21B1C}">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BE9E079-83A6-4F42-9B50-626DF7B16213}">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199B06C9-8A05-4653-9600-616B9D915005}">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B9FB2496-4607-446D-8C2A-478B871FA1A7}">
          <x14:formula1>
            <xm:f>C$18</xm:f>
          </x14:formula1>
          <x14:formula2>
            <xm:f>'Item list drop down'!$C$2</xm:f>
          </x14:formula2>
          <xm:sqref>E28</xm:sqref>
        </x14:dataValidation>
        <x14:dataValidation type="list" allowBlank="1" showInputMessage="1" showErrorMessage="1" xr:uid="{FCE3E7E7-455F-4405-92A2-790C518B1E05}">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FD7FCF41-EC05-4572-B3E2-1F86A80401C2}">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AF84134-F831-4967-B5BD-19C47C5532BF}">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B717E72A-5DF1-4777-B630-02D2ECDC4C26}">
          <x14:formula1>
            <xm:f>'Item list drop down'!$C$1</xm:f>
          </x14:formula1>
          <x14:formula2>
            <xm:f>'Item list drop down'!$C$2</xm:f>
          </x14:formula2>
          <xm:sqref>C18</xm:sqref>
        </x14:dataValidation>
        <x14:dataValidation type="list" allowBlank="1" showInputMessage="1" showErrorMessage="1" xr:uid="{5209664C-E329-4767-812E-A68C4F88841D}">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2D6EBB96-C18A-4C11-8269-8C41BD59A98F}">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313F41BB-A25C-43BD-BE04-7286B2624CDE}">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A89FF6C6-A1DA-4F64-BA32-2C31AD313CE9}">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D98BC38D-03C3-4AAA-9DE3-C824FC86DF2E}">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A7AA90DD-042B-4280-AF10-E78285FEDBD7}">
          <x14:formula1>
            <xm:f>C$18</xm:f>
          </x14:formula1>
          <x14:formula2>
            <xm:f>'Item list drop down'!$C$2</xm:f>
          </x14:formula2>
          <xm:sqref>E31:E50 E29</xm:sqref>
        </x14:dataValidation>
        <x14:dataValidation type="list" allowBlank="1" showInputMessage="1" showErrorMessage="1" xr:uid="{301CC496-9935-4BDE-AAD0-535FE4BDAA74}">
          <x14:formula1>
            <xm:f>'Item list drop down'!$Z$7:$Z$11</xm:f>
          </x14:formula1>
          <xm:sqref>C56</xm:sqref>
        </x14:dataValidation>
        <x14:dataValidation type="list" allowBlank="1" showInputMessage="1" showErrorMessage="1" xr:uid="{B1F544C4-0EA0-4852-8430-AAE27C039493}">
          <x14:formula1>
            <xm:f>'Item list drop down'!$K$7:$K$10</xm:f>
          </x14:formula1>
          <xm:sqref>C58</xm:sqref>
        </x14:dataValidation>
        <x14:dataValidation type="list" allowBlank="1" showInputMessage="1" showErrorMessage="1" xr:uid="{F3229288-41E5-4639-ADC2-6B22F2656A75}">
          <x14:formula1>
            <xm:f>'Item list drop down'!$B$29:$B$31</xm:f>
          </x14:formula1>
          <xm:sqref>O15</xm:sqref>
        </x14:dataValidation>
        <x14:dataValidation type="list" allowBlank="1" showInputMessage="1" showErrorMessage="1" xr:uid="{C2739378-9342-41F6-8370-F0B32D261B14}">
          <x14:formula1>
            <xm:f>'Item list drop down'!$E$29:$E$32</xm:f>
          </x14:formula1>
          <xm:sqref>C57</xm:sqref>
        </x14:dataValidation>
        <x14:dataValidation type="list" allowBlank="1" showInputMessage="1" showErrorMessage="1" xr:uid="{50E92C79-14FF-45A3-B3DD-1733AAD448FD}">
          <x14:formula1>
            <xm:f>'Item list drop down'!$B$62:$B$71</xm:f>
          </x14:formula1>
          <xm:sqref>C87</xm:sqref>
        </x14:dataValidation>
        <x14:dataValidation type="list" allowBlank="1" showInputMessage="1" showErrorMessage="1" xr:uid="{3449CCB8-EF26-42B7-B137-BBFB26E10566}">
          <x14:formula1>
            <xm:f>'Item list drop down'!$D$62:$D$65</xm:f>
          </x14:formula1>
          <xm:sqref>C88</xm:sqref>
        </x14:dataValidation>
        <x14:dataValidation type="list" allowBlank="1" showInputMessage="1" showErrorMessage="1" xr:uid="{27B4C7B9-B022-4498-B631-EC1D2D1E1C74}">
          <x14:formula1>
            <xm:f>'Item list drop down'!$H$42:$H$57</xm:f>
          </x14:formula1>
          <xm:sqref>H28:J50</xm:sqref>
        </x14:dataValidation>
        <x14:dataValidation type="list" allowBlank="1" showInputMessage="1" showErrorMessage="1" xr:uid="{A6C05480-4A60-4DEB-9227-8EDC8BF312ED}">
          <x14:formula1>
            <xm:f>'Item list drop down'!$T$7:$T$13</xm:f>
          </x14:formula1>
          <xm:sqref>C60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8AA96-6EEB-4B65-8CA8-8ADD81F3C997}">
  <sheetPr codeName="Sheet51">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List'!B57</f>
        <v>SE_2540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COUNTIF(Table344[Result],"true")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FPPOIwMvbD8/S5bnb8k8SASpPsj3jT5yL7qX/pmSLCr0bvk96wsDrXN2YHzfOq26WFA5yull/xCQbEXh2G3cZw==" saltValue="aCuZJgHNzvzfF1qR8l64L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251" priority="7">
      <formula>AND(D28=TRUE,ISBLANK(E28))</formula>
    </cfRule>
  </conditionalFormatting>
  <conditionalFormatting sqref="G28:G50">
    <cfRule type="expression" dxfId="1250" priority="6">
      <formula>AND(F28=TRUE,ISBLANK(G28))</formula>
    </cfRule>
  </conditionalFormatting>
  <conditionalFormatting sqref="H28:H50">
    <cfRule type="expression" dxfId="1247" priority="8">
      <formula>$W28="Incomplete"</formula>
    </cfRule>
  </conditionalFormatting>
  <conditionalFormatting sqref="K2">
    <cfRule type="expression" dxfId="1243" priority="2">
      <formula>$K$2="Not Commenced"</formula>
    </cfRule>
  </conditionalFormatting>
  <conditionalFormatting sqref="L2">
    <cfRule type="expression" dxfId="1241" priority="3">
      <formula>$L$2="Not Commenced"</formula>
    </cfRule>
  </conditionalFormatting>
  <conditionalFormatting sqref="L2:Q2">
    <cfRule type="containsText" dxfId="1240" priority="1" operator="containsText" text="First complete Stocktake">
      <formula>NOT(ISERROR(SEARCH("First complete Stocktake",L2)))</formula>
    </cfRule>
  </conditionalFormatting>
  <conditionalFormatting sqref="M2">
    <cfRule type="expression" dxfId="1239" priority="4">
      <formula>$M$2="Not Commenced"</formula>
    </cfRule>
  </conditionalFormatting>
  <dataValidations count="3">
    <dataValidation type="whole" allowBlank="1" showInputMessage="1" showErrorMessage="1" error="Enter a whole number between 0 and 92" sqref="I17" xr:uid="{89C734FD-AE0C-468C-A7BE-57271E2CEC72}">
      <formula1>0</formula1>
      <formula2>92</formula2>
    </dataValidation>
    <dataValidation type="list" allowBlank="1" showInputMessage="1" showErrorMessage="1" sqref="C59 I16" xr:uid="{A293F6CF-006A-4376-8E67-73A97646502C}">
      <formula1>accom_type</formula1>
    </dataValidation>
    <dataValidation type="list" allowBlank="1" showInputMessage="1" showErrorMessage="1" sqref="C62" xr:uid="{36F3FC2B-2127-4E34-AD57-DCFBF7EF52B7}">
      <formula1>legal_ongoing</formula1>
    </dataValidation>
  </dataValidations>
  <hyperlinks>
    <hyperlink ref="A3:B3" location="'Persons List'!A1" display="Back to Persons List" xr:uid="{6410DA48-8AB8-4014-A1CB-387256AE3373}"/>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324E8E0D-9BCB-4076-A557-72B8CF83496D}">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14A750BA-D6C1-4A9E-96C5-8AA20EBBFC06}">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7E770CEC-4241-4F54-848F-54F04CC626FA}">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598C96F-45C7-4FB5-88E0-32D3876BA80F}">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31EB47F0-C382-482A-9DB6-90D1B1E82887}">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9BC7040-A935-4278-B17E-1F153E9877F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4CD78780-007A-4034-A4A9-3BE0B3ED429C}">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4FCC9F6F-5442-4C5D-B17B-E78E62958F87}">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0D748FA7-A923-4182-BE6C-79A9140332EE}">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6883A30B-8DD6-4BD7-84E4-327779AACD3D}">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83ABF51B-B762-475D-BC65-10E525F43517}">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4B48077F-2341-4D32-B237-378F1CE1930A}">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212CC23-36CA-4C98-9D75-343C35048596}">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994771A1-0207-4329-B2D4-33D7C44E21E1}">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7C338438-12B2-4D98-B5C3-241D29D59B25}">
          <x14:formula1>
            <xm:f>C$18</xm:f>
          </x14:formula1>
          <x14:formula2>
            <xm:f>'Item list drop down'!$C$2</xm:f>
          </x14:formula2>
          <xm:sqref>E28</xm:sqref>
        </x14:dataValidation>
        <x14:dataValidation type="list" allowBlank="1" showInputMessage="1" showErrorMessage="1" xr:uid="{D207ED7D-5AA9-41F5-A0F7-49B3893516B4}">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45FA5CE2-962D-4AF5-A374-DB2BD63271CC}">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3189B70E-0192-463A-9895-1ECD5563905D}">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A17426DF-CD6E-4C7B-ABB8-3A62B3A24A2E}">
          <x14:formula1>
            <xm:f>'Item list drop down'!$C$1</xm:f>
          </x14:formula1>
          <x14:formula2>
            <xm:f>'Item list drop down'!$C$2</xm:f>
          </x14:formula2>
          <xm:sqref>C18</xm:sqref>
        </x14:dataValidation>
        <x14:dataValidation type="list" allowBlank="1" showInputMessage="1" showErrorMessage="1" xr:uid="{1D1F9FDA-5F2E-46C8-BFF2-72B957468284}">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1C496970-AD32-49B4-9267-738339F3C0F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7C43B210-E9A5-46DE-90FD-3CA6688917C4}">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A99A3B6-4A1D-471A-B29B-A815C3FE972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D5107DA7-8E10-4CC4-A70F-C09B17B739C3}">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8E80C14A-6471-4851-9F69-4B6F9F3E2C5D}">
          <x14:formula1>
            <xm:f>C$18</xm:f>
          </x14:formula1>
          <x14:formula2>
            <xm:f>'Item list drop down'!$C$2</xm:f>
          </x14:formula2>
          <xm:sqref>E31:E50 E29</xm:sqref>
        </x14:dataValidation>
        <x14:dataValidation type="list" allowBlank="1" showInputMessage="1" showErrorMessage="1" xr:uid="{2A85EF60-11D9-4CB0-817F-1A9C259F1042}">
          <x14:formula1>
            <xm:f>'Item list drop down'!$Z$7:$Z$11</xm:f>
          </x14:formula1>
          <xm:sqref>C56</xm:sqref>
        </x14:dataValidation>
        <x14:dataValidation type="list" allowBlank="1" showInputMessage="1" showErrorMessage="1" xr:uid="{0E457BF9-24CE-4E92-9FCD-DC03DF3D17B4}">
          <x14:formula1>
            <xm:f>'Item list drop down'!$K$7:$K$10</xm:f>
          </x14:formula1>
          <xm:sqref>C58</xm:sqref>
        </x14:dataValidation>
        <x14:dataValidation type="list" allowBlank="1" showInputMessage="1" showErrorMessage="1" xr:uid="{F0A07039-16BD-44E7-9E5C-5FE2E0EEDAD1}">
          <x14:formula1>
            <xm:f>'Item list drop down'!$B$29:$B$31</xm:f>
          </x14:formula1>
          <xm:sqref>O15</xm:sqref>
        </x14:dataValidation>
        <x14:dataValidation type="list" allowBlank="1" showInputMessage="1" showErrorMessage="1" xr:uid="{862ADB41-06FD-4836-9A9A-168CC228B45F}">
          <x14:formula1>
            <xm:f>'Item list drop down'!$E$29:$E$32</xm:f>
          </x14:formula1>
          <xm:sqref>C57</xm:sqref>
        </x14:dataValidation>
        <x14:dataValidation type="list" allowBlank="1" showInputMessage="1" showErrorMessage="1" xr:uid="{1682B920-0461-47D7-836E-7833D4C5B4C2}">
          <x14:formula1>
            <xm:f>'Item list drop down'!$B$62:$B$71</xm:f>
          </x14:formula1>
          <xm:sqref>C87</xm:sqref>
        </x14:dataValidation>
        <x14:dataValidation type="list" allowBlank="1" showInputMessage="1" showErrorMessage="1" xr:uid="{DDC24680-547A-4040-BDCF-9A322C5D88D0}">
          <x14:formula1>
            <xm:f>'Item list drop down'!$D$62:$D$65</xm:f>
          </x14:formula1>
          <xm:sqref>C88</xm:sqref>
        </x14:dataValidation>
        <x14:dataValidation type="list" allowBlank="1" showInputMessage="1" showErrorMessage="1" xr:uid="{681FF52D-F4E6-453F-84D5-C38AEA74A941}">
          <x14:formula1>
            <xm:f>'Item list drop down'!$H$42:$H$57</xm:f>
          </x14:formula1>
          <xm:sqref>H28:J50</xm:sqref>
        </x14:dataValidation>
        <x14:dataValidation type="list" allowBlank="1" showInputMessage="1" showErrorMessage="1" xr:uid="{E4B86509-D627-4C81-BAC9-439795DB71EA}">
          <x14:formula1>
            <xm:f>'Item list drop down'!$T$7:$T$13</xm:f>
          </x14:formula1>
          <xm:sqref>C60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8F151-2297-4C5C-87AF-050D8CB8275E}">
  <sheetPr codeName="Sheet5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List'!B58</f>
        <v>SE_2541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1cXI0p8FgbUsK4VkyesAIxXJFwmBt0TCLEsr8rIOPVOvbZObTXTx0FY4NIpH+hF8nN9fQXTnDabGiUEYRbwddA==" saltValue="+ZTi8hNzTOQ1ECE9giD0Y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230" priority="7">
      <formula>AND(D28=TRUE,ISBLANK(E28))</formula>
    </cfRule>
  </conditionalFormatting>
  <conditionalFormatting sqref="G28:G50">
    <cfRule type="expression" dxfId="1229" priority="6">
      <formula>AND(F28=TRUE,ISBLANK(G28))</formula>
    </cfRule>
  </conditionalFormatting>
  <conditionalFormatting sqref="H28:H50">
    <cfRule type="expression" dxfId="1226" priority="8">
      <formula>$W28="Incomplete"</formula>
    </cfRule>
  </conditionalFormatting>
  <conditionalFormatting sqref="K2">
    <cfRule type="expression" dxfId="1222" priority="2">
      <formula>$K$2="Not Commenced"</formula>
    </cfRule>
  </conditionalFormatting>
  <conditionalFormatting sqref="L2">
    <cfRule type="expression" dxfId="1220" priority="3">
      <formula>$L$2="Not Commenced"</formula>
    </cfRule>
  </conditionalFormatting>
  <conditionalFormatting sqref="L2:Q2">
    <cfRule type="containsText" dxfId="1219" priority="1" operator="containsText" text="First complete Stocktake">
      <formula>NOT(ISERROR(SEARCH("First complete Stocktake",L2)))</formula>
    </cfRule>
  </conditionalFormatting>
  <conditionalFormatting sqref="M2">
    <cfRule type="expression" dxfId="1218" priority="4">
      <formula>$M$2="Not Commenced"</formula>
    </cfRule>
  </conditionalFormatting>
  <dataValidations count="3">
    <dataValidation type="whole" allowBlank="1" showInputMessage="1" showErrorMessage="1" error="Enter a whole number between 0 and 92" sqref="I17" xr:uid="{8AE2E3EB-4356-477E-882E-8A89324EA9E4}">
      <formula1>0</formula1>
      <formula2>92</formula2>
    </dataValidation>
    <dataValidation type="list" allowBlank="1" showInputMessage="1" showErrorMessage="1" sqref="C59 I16" xr:uid="{188F1916-8AB2-4850-8996-717993730EDD}">
      <formula1>accom_type</formula1>
    </dataValidation>
    <dataValidation type="list" allowBlank="1" showInputMessage="1" showErrorMessage="1" sqref="C62" xr:uid="{3A1C480D-F724-48D6-9E75-3A354C11D52E}">
      <formula1>legal_ongoing</formula1>
    </dataValidation>
  </dataValidations>
  <hyperlinks>
    <hyperlink ref="A3:B3" location="'Persons List'!A1" display="Back to Persons List" xr:uid="{4A2D5D2E-ED88-4834-B77A-ED0DC5A9F52B}"/>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70E3831-433A-41FB-86F4-800F9AA338A9}">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F6777A4-DE33-4565-A646-109255CB8509}">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5FA7AA9C-3DB8-427B-B183-8D33CD73CB85}">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8BC9107-CCF7-474A-AF0A-4545DB368361}">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C3DB3F1-2526-447D-A1F8-8A45F9D0CF4C}">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051F7721-7DE7-4EF1-AF1E-E9622B9EF3CA}">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12CF4C17-C8C6-4A3C-96A0-C16125A04BED}">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663ECCA0-57AF-4A14-B638-3CD0C4AAEA9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6D2F89C-CC60-4A22-B55C-DC4450FC5A5D}">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34811E7D-B1BD-47A6-9045-0A970115CC3C}">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5287FB7-BCEC-437C-A62D-402EAB6288FA}">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94A5F009-9F16-4370-879C-D275C62E2561}">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E4A0D155-C269-44FD-9C41-16DDB6DE7F20}">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C3205DE-A82D-4E82-9307-6C43F71176C8}">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03BFE5F1-E886-430F-839D-5982E11F8D44}">
          <x14:formula1>
            <xm:f>C$18</xm:f>
          </x14:formula1>
          <x14:formula2>
            <xm:f>'Item list drop down'!$C$2</xm:f>
          </x14:formula2>
          <xm:sqref>E28</xm:sqref>
        </x14:dataValidation>
        <x14:dataValidation type="list" allowBlank="1" showInputMessage="1" showErrorMessage="1" xr:uid="{B1A8DB9F-A172-4405-87E5-584AB3BC3593}">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CAA329D7-7486-4D43-90F4-E54517D169FB}">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01E9291A-6337-4714-8A92-9D56EFB84756}">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9FDFD63-E765-4573-A125-DA6DD430A037}">
          <x14:formula1>
            <xm:f>'Item list drop down'!$C$1</xm:f>
          </x14:formula1>
          <x14:formula2>
            <xm:f>'Item list drop down'!$C$2</xm:f>
          </x14:formula2>
          <xm:sqref>C18</xm:sqref>
        </x14:dataValidation>
        <x14:dataValidation type="list" allowBlank="1" showInputMessage="1" showErrorMessage="1" xr:uid="{A4331E68-C660-497D-8AA9-E1CD5AA5E294}">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EC07E6E4-F454-4045-81FA-12FC7499086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8C985E89-3C24-4BCC-8B75-3DF37EE613E9}">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65506CD4-EAEA-4625-A2AD-E24E69266C6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3B217961-FE27-42DC-A35A-4B3396F164F4}">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1194F5A1-D623-4569-A6CD-DC1284563341}">
          <x14:formula1>
            <xm:f>C$18</xm:f>
          </x14:formula1>
          <x14:formula2>
            <xm:f>'Item list drop down'!$C$2</xm:f>
          </x14:formula2>
          <xm:sqref>E31:E50 E29</xm:sqref>
        </x14:dataValidation>
        <x14:dataValidation type="list" allowBlank="1" showInputMessage="1" showErrorMessage="1" xr:uid="{896A121E-9868-4342-A9FE-0A8F044C86EB}">
          <x14:formula1>
            <xm:f>'Item list drop down'!$Z$7:$Z$11</xm:f>
          </x14:formula1>
          <xm:sqref>C56</xm:sqref>
        </x14:dataValidation>
        <x14:dataValidation type="list" allowBlank="1" showInputMessage="1" showErrorMessage="1" xr:uid="{B960A96C-9475-4477-A2F7-E2A51B9A98BE}">
          <x14:formula1>
            <xm:f>'Item list drop down'!$K$7:$K$10</xm:f>
          </x14:formula1>
          <xm:sqref>C58</xm:sqref>
        </x14:dataValidation>
        <x14:dataValidation type="list" allowBlank="1" showInputMessage="1" showErrorMessage="1" xr:uid="{82D8C82A-DB3B-42FB-B14A-094061720AF3}">
          <x14:formula1>
            <xm:f>'Item list drop down'!$B$29:$B$31</xm:f>
          </x14:formula1>
          <xm:sqref>O15</xm:sqref>
        </x14:dataValidation>
        <x14:dataValidation type="list" allowBlank="1" showInputMessage="1" showErrorMessage="1" xr:uid="{DD4CD191-03A5-45D3-9150-6C1621019FD0}">
          <x14:formula1>
            <xm:f>'Item list drop down'!$E$29:$E$32</xm:f>
          </x14:formula1>
          <xm:sqref>C57</xm:sqref>
        </x14:dataValidation>
        <x14:dataValidation type="list" allowBlank="1" showInputMessage="1" showErrorMessage="1" xr:uid="{630FB615-725F-433D-987F-9D6F640162E3}">
          <x14:formula1>
            <xm:f>'Item list drop down'!$B$62:$B$71</xm:f>
          </x14:formula1>
          <xm:sqref>C87</xm:sqref>
        </x14:dataValidation>
        <x14:dataValidation type="list" allowBlank="1" showInputMessage="1" showErrorMessage="1" xr:uid="{1B6F7229-B7D2-45D1-9C79-0AA70620F94B}">
          <x14:formula1>
            <xm:f>'Item list drop down'!$D$62:$D$65</xm:f>
          </x14:formula1>
          <xm:sqref>C88</xm:sqref>
        </x14:dataValidation>
        <x14:dataValidation type="list" allowBlank="1" showInputMessage="1" showErrorMessage="1" xr:uid="{2DD21220-458C-45BA-B38D-9F2B8AF30C6E}">
          <x14:formula1>
            <xm:f>'Item list drop down'!$H$42:$H$57</xm:f>
          </x14:formula1>
          <xm:sqref>H28:J50</xm:sqref>
        </x14:dataValidation>
        <x14:dataValidation type="list" allowBlank="1" showInputMessage="1" showErrorMessage="1" xr:uid="{2FBE501A-78EE-45EC-BE1A-38D1FA8EA0F6}">
          <x14:formula1>
            <xm:f>'Item list drop down'!$T$7:$T$13</xm:f>
          </x14:formula1>
          <xm:sqref>C60</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37CCB-FB61-4A1F-BF03-0A510B4B6780}">
  <sheetPr codeName="Sheet5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List'!B59</f>
        <v>SE_2542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JBG/+q80BcAkeKSeKo265FWUWudoVq0c/yRGjo5A1/vZ50hrv7SmXlN+zOYKNJduU4hzx86DdF+Sw8NDLzv42A==" saltValue="SJYc0AdwmpGLLi61UFMgS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209" priority="7">
      <formula>AND(D28=TRUE,ISBLANK(E28))</formula>
    </cfRule>
  </conditionalFormatting>
  <conditionalFormatting sqref="G28:G50">
    <cfRule type="expression" dxfId="1208" priority="6">
      <formula>AND(F28=TRUE,ISBLANK(G28))</formula>
    </cfRule>
  </conditionalFormatting>
  <conditionalFormatting sqref="H28:H50">
    <cfRule type="expression" dxfId="1205" priority="8">
      <formula>$W28="Incomplete"</formula>
    </cfRule>
  </conditionalFormatting>
  <conditionalFormatting sqref="K2">
    <cfRule type="expression" dxfId="1201" priority="2">
      <formula>$K$2="Not Commenced"</formula>
    </cfRule>
  </conditionalFormatting>
  <conditionalFormatting sqref="L2">
    <cfRule type="expression" dxfId="1199" priority="3">
      <formula>$L$2="Not Commenced"</formula>
    </cfRule>
  </conditionalFormatting>
  <conditionalFormatting sqref="L2:Q2">
    <cfRule type="containsText" dxfId="1198" priority="1" operator="containsText" text="First complete Stocktake">
      <formula>NOT(ISERROR(SEARCH("First complete Stocktake",L2)))</formula>
    </cfRule>
  </conditionalFormatting>
  <conditionalFormatting sqref="M2">
    <cfRule type="expression" dxfId="1197" priority="4">
      <formula>$M$2="Not Commenced"</formula>
    </cfRule>
  </conditionalFormatting>
  <dataValidations count="3">
    <dataValidation type="whole" allowBlank="1" showInputMessage="1" showErrorMessage="1" error="Enter a whole number between 0 and 92" sqref="I17" xr:uid="{DCD7ADD5-0175-4C9C-AF95-3D17A3113801}">
      <formula1>0</formula1>
      <formula2>92</formula2>
    </dataValidation>
    <dataValidation type="list" allowBlank="1" showInputMessage="1" showErrorMessage="1" sqref="C59 I16" xr:uid="{5AEA6CEF-1470-4D23-A818-EE65C99C9F6E}">
      <formula1>accom_type</formula1>
    </dataValidation>
    <dataValidation type="list" allowBlank="1" showInputMessage="1" showErrorMessage="1" sqref="C62" xr:uid="{568B8E66-A754-4DB8-83AF-4C82AFCF48DA}">
      <formula1>legal_ongoing</formula1>
    </dataValidation>
  </dataValidations>
  <hyperlinks>
    <hyperlink ref="A3:B3" location="'Persons List'!A1" display="Back to Persons List" xr:uid="{BED473EF-AA52-47BE-9D64-C75197EC4C2E}"/>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6EF15F9-57E2-4B34-9723-4B5EDCE44C4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CA17831B-8D97-43B0-98E0-E5063B8E3E55}">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441A1B1F-DC8E-4A37-B0B0-4EA1EF15CD62}">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88AC84B2-D0B6-4592-95C6-8A0BA8382A10}">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A42516EA-ECD4-4945-A71E-B15A28E8AEC1}">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2BB737F6-15A3-40F3-B331-5C816ACF1AA6}">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23891108-89DE-4446-98B6-284A42DDAF59}">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98FFE644-6A2D-4F76-B0EB-39ED6EA32AFE}">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EB508251-3A0D-47CF-9A66-4A9B26F7B03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BDC0F8A-07B4-421F-AB22-A75A51A9DAEC}">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E5A32FDA-D89A-4ADC-9306-3B3B2A296C1E}">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3CE775FF-5109-45D4-B814-0078CA6C9F4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CC731261-6DA5-4F04-9343-2BD189B1346C}">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0B2A8C61-8CF7-4AFA-B239-10A66DAA1329}">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4DA0C0C-3EC8-49B8-9144-41E66E3C9140}">
          <x14:formula1>
            <xm:f>C$18</xm:f>
          </x14:formula1>
          <x14:formula2>
            <xm:f>'Item list drop down'!$C$2</xm:f>
          </x14:formula2>
          <xm:sqref>E28</xm:sqref>
        </x14:dataValidation>
        <x14:dataValidation type="list" allowBlank="1" showInputMessage="1" showErrorMessage="1" xr:uid="{7F8DE488-DD0D-4332-8008-01CBA3F70F7D}">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C25C986D-4F1C-4CD4-B45A-61E69105E6ED}">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396FC4A7-2A6B-40E4-A610-AB567CCEBB55}">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E205574-58B7-43A1-B4E6-6A18B99079AE}">
          <x14:formula1>
            <xm:f>'Item list drop down'!$C$1</xm:f>
          </x14:formula1>
          <x14:formula2>
            <xm:f>'Item list drop down'!$C$2</xm:f>
          </x14:formula2>
          <xm:sqref>C18</xm:sqref>
        </x14:dataValidation>
        <x14:dataValidation type="list" allowBlank="1" showInputMessage="1" showErrorMessage="1" xr:uid="{6F214769-10D3-4E3B-BB27-BBB4312B7AB7}">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78D4BB07-89C0-4404-BCDC-B4A339EF481D}">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224DF8E3-687C-486D-8B31-244A65E29223}">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83340EE5-18AB-4022-81C2-4CF43D23BB9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B81954E1-F60F-469C-A581-EB43357CA777}">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B3C42BF6-FA58-4C75-9B7E-A03691B96D83}">
          <x14:formula1>
            <xm:f>C$18</xm:f>
          </x14:formula1>
          <x14:formula2>
            <xm:f>'Item list drop down'!$C$2</xm:f>
          </x14:formula2>
          <xm:sqref>E31:E50 E29</xm:sqref>
        </x14:dataValidation>
        <x14:dataValidation type="list" allowBlank="1" showInputMessage="1" showErrorMessage="1" xr:uid="{DE2D3001-8EBD-4126-94F8-9F5EAEDD0FCA}">
          <x14:formula1>
            <xm:f>'Item list drop down'!$Z$7:$Z$11</xm:f>
          </x14:formula1>
          <xm:sqref>C56</xm:sqref>
        </x14:dataValidation>
        <x14:dataValidation type="list" allowBlank="1" showInputMessage="1" showErrorMessage="1" xr:uid="{3BC01FC4-81D1-4148-859B-A85D1206C0B3}">
          <x14:formula1>
            <xm:f>'Item list drop down'!$K$7:$K$10</xm:f>
          </x14:formula1>
          <xm:sqref>C58</xm:sqref>
        </x14:dataValidation>
        <x14:dataValidation type="list" allowBlank="1" showInputMessage="1" showErrorMessage="1" xr:uid="{E6E0F6E1-9A6D-4F62-B25C-1F5610516389}">
          <x14:formula1>
            <xm:f>'Item list drop down'!$B$29:$B$31</xm:f>
          </x14:formula1>
          <xm:sqref>O15</xm:sqref>
        </x14:dataValidation>
        <x14:dataValidation type="list" allowBlank="1" showInputMessage="1" showErrorMessage="1" xr:uid="{1B52ECB9-3AF5-4380-BB89-0D7F4F3287A3}">
          <x14:formula1>
            <xm:f>'Item list drop down'!$E$29:$E$32</xm:f>
          </x14:formula1>
          <xm:sqref>C57</xm:sqref>
        </x14:dataValidation>
        <x14:dataValidation type="list" allowBlank="1" showInputMessage="1" showErrorMessage="1" xr:uid="{CE55810C-1487-47E1-B3B3-3D5B85BE8B1B}">
          <x14:formula1>
            <xm:f>'Item list drop down'!$B$62:$B$71</xm:f>
          </x14:formula1>
          <xm:sqref>C87</xm:sqref>
        </x14:dataValidation>
        <x14:dataValidation type="list" allowBlank="1" showInputMessage="1" showErrorMessage="1" xr:uid="{FFDECDCE-7926-40A4-BC76-4F57B98376AB}">
          <x14:formula1>
            <xm:f>'Item list drop down'!$D$62:$D$65</xm:f>
          </x14:formula1>
          <xm:sqref>C88</xm:sqref>
        </x14:dataValidation>
        <x14:dataValidation type="list" allowBlank="1" showInputMessage="1" showErrorMessage="1" xr:uid="{6D7A460C-F5A5-4140-98FD-94474075369A}">
          <x14:formula1>
            <xm:f>'Item list drop down'!$H$42:$H$57</xm:f>
          </x14:formula1>
          <xm:sqref>H28:J50</xm:sqref>
        </x14:dataValidation>
        <x14:dataValidation type="list" allowBlank="1" showInputMessage="1" showErrorMessage="1" xr:uid="{25286457-E782-4AE8-8799-DF015D96110F}">
          <x14:formula1>
            <xm:f>'Item list drop down'!$T$7:$T$13</xm:f>
          </x14:formula1>
          <xm:sqref>C60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B8E8D-33E6-45FB-897C-2FD014B8D9B0}">
  <sheetPr codeName="Sheet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List'!B17</f>
        <v>SE_2500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EtoqyOnczZ1V3RLiOh0Du+ih5lONjkUpr4APQXauHlXirDLy5eBNGL9XCSjvUu8HANPUf6u3AcnlVCdNOI2+WA==" saltValue="yENkq90vN/nxs/IKnUi0DA==" spinCount="100000" sheet="1" formatCells="0" formatColumns="0" formatRows="0"/>
  <mergeCells count="30">
    <mergeCell ref="K5:L5"/>
    <mergeCell ref="K8:L8"/>
    <mergeCell ref="K44:P44"/>
    <mergeCell ref="M11:P12"/>
    <mergeCell ref="W53:Y53"/>
    <mergeCell ref="T53:V53"/>
    <mergeCell ref="E52:L52"/>
    <mergeCell ref="E53:L55"/>
    <mergeCell ref="W10:Y10"/>
    <mergeCell ref="D26:E26"/>
    <mergeCell ref="F26:G26"/>
    <mergeCell ref="H26:J26"/>
    <mergeCell ref="L27:R36"/>
    <mergeCell ref="M15:N15"/>
    <mergeCell ref="G11:J12"/>
    <mergeCell ref="H25:J25"/>
    <mergeCell ref="B11:D12"/>
    <mergeCell ref="A1:B2"/>
    <mergeCell ref="F1:H1"/>
    <mergeCell ref="F2:H2"/>
    <mergeCell ref="H6:H8"/>
    <mergeCell ref="A3:B3"/>
    <mergeCell ref="A5:G8"/>
    <mergeCell ref="B63:C63"/>
    <mergeCell ref="B52:C52"/>
    <mergeCell ref="G15:H15"/>
    <mergeCell ref="G16:H16"/>
    <mergeCell ref="G17:H17"/>
    <mergeCell ref="G57:J57"/>
    <mergeCell ref="B19:B22"/>
  </mergeCells>
  <phoneticPr fontId="6" type="noConversion"/>
  <conditionalFormatting sqref="E28:E50 G62:G66 G68:G72 G74:G77 G79:G83 G85:G87">
    <cfRule type="expression" dxfId="2094" priority="38">
      <formula>AND(D28=TRUE,ISBLANK(E28))</formula>
    </cfRule>
  </conditionalFormatting>
  <conditionalFormatting sqref="G28:G50">
    <cfRule type="expression" dxfId="2093" priority="37">
      <formula>AND(F28=TRUE,ISBLANK(G28))</formula>
    </cfRule>
  </conditionalFormatting>
  <conditionalFormatting sqref="H28:H50">
    <cfRule type="expression" dxfId="2090" priority="45">
      <formula>$W28="Incomplete"</formula>
    </cfRule>
  </conditionalFormatting>
  <conditionalFormatting sqref="K2">
    <cfRule type="expression" dxfId="2086" priority="16">
      <formula>$K$2="Not Commenced"</formula>
    </cfRule>
  </conditionalFormatting>
  <conditionalFormatting sqref="L2">
    <cfRule type="expression" dxfId="2084" priority="17">
      <formula>$L$2="Not Commenced"</formula>
    </cfRule>
  </conditionalFormatting>
  <conditionalFormatting sqref="L2:Q2">
    <cfRule type="containsText" dxfId="2083" priority="15" operator="containsText" text="First complete Stocktake">
      <formula>NOT(ISERROR(SEARCH("First complete Stocktake",L2)))</formula>
    </cfRule>
  </conditionalFormatting>
  <conditionalFormatting sqref="M2">
    <cfRule type="expression" dxfId="2082" priority="18">
      <formula>$M$2="Not Commenced"</formula>
    </cfRule>
  </conditionalFormatting>
  <dataValidations count="3">
    <dataValidation type="list" allowBlank="1" showInputMessage="1" showErrorMessage="1" sqref="C62" xr:uid="{8CF63C94-29BF-4349-8072-6C669FC9A9D5}">
      <formula1>legal_ongoing</formula1>
    </dataValidation>
    <dataValidation type="list" allowBlank="1" showInputMessage="1" showErrorMessage="1" sqref="C59 I16" xr:uid="{42E46F57-B150-4C1C-9CAF-DF021EA1647A}">
      <formula1>accom_type</formula1>
    </dataValidation>
    <dataValidation type="whole" allowBlank="1" showInputMessage="1" showErrorMessage="1" error="Enter a whole number between 0 and 92" sqref="I17" xr:uid="{D7C4141C-A007-4E7A-B992-BDB864C7E16B}">
      <formula1>0</formula1>
      <formula2>92</formula2>
    </dataValidation>
  </dataValidations>
  <hyperlinks>
    <hyperlink ref="A3:B3" location="'Persons List'!A1" display="Back to Persons List" xr:uid="{09559A3C-46C6-460E-94A0-DE0381BA4EE7}"/>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65" id="{8B9D7CE4-68C3-4B85-9519-959220A6E7B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49" id="{47970E2C-E427-4A43-9928-5ED2A60E5568}">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149" id="{33BE4852-BFB5-4F0B-A7BB-77879A5901CA}">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94" id="{8B9D7CE4-68C3-4B85-9519-959220A6E7B4}">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148" id="{1EFFC61E-67EB-49DE-AE10-76A37C4BDB49}">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1158" id="{8163FD58-B63D-4229-9E6D-07CD876DC725}">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1160" id="{8163FD58-B63D-4229-9E6D-07CD876DC725}">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47" id="{B13544A9-D47D-40BB-BCEC-04BEFD94AAFA}">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50" id="{F55653F2-DFC6-454C-82DC-CF0432BD8AB2}">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152" id="{EAEC28EA-1975-4928-8E27-900A591A7BBB}">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153" id="{B22CE4E7-5927-46EF-8E1B-0C044476BECD}">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156" id="{B22CE4E7-5927-46EF-8E1B-0C044476BECD}">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157" id="{A407EA06-3115-4E73-A18C-5BBF90F7EB4E}">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30" operator="containsText" id="{3F6E4147-8B52-41F0-8F61-7968C07EF579}">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7531CF90-A0C9-402E-9646-0A977D530353}">
          <x14:formula1>
            <xm:f>'Item list drop down'!$T$7:$T$13</xm:f>
          </x14:formula1>
          <xm:sqref>C60</xm:sqref>
        </x14:dataValidation>
        <x14:dataValidation type="list" allowBlank="1" showInputMessage="1" showErrorMessage="1" xr:uid="{26E9555F-C845-4400-BFDF-24653CD4AFE4}">
          <x14:formula1>
            <xm:f>'Item list drop down'!$H$42:$H$57</xm:f>
          </x14:formula1>
          <xm:sqref>H28:J50</xm:sqref>
        </x14:dataValidation>
        <x14:dataValidation type="list" allowBlank="1" showInputMessage="1" showErrorMessage="1" xr:uid="{B82D7434-B53A-4C46-8F4E-9A3A55BC6AA7}">
          <x14:formula1>
            <xm:f>'Item list drop down'!$D$62:$D$65</xm:f>
          </x14:formula1>
          <xm:sqref>C88</xm:sqref>
        </x14:dataValidation>
        <x14:dataValidation type="list" allowBlank="1" showInputMessage="1" showErrorMessage="1" xr:uid="{FF350608-C3AF-4D93-A9CB-52EE3C038C0F}">
          <x14:formula1>
            <xm:f>'Item list drop down'!$B$62:$B$71</xm:f>
          </x14:formula1>
          <xm:sqref>C87</xm:sqref>
        </x14:dataValidation>
        <x14:dataValidation type="list" allowBlank="1" showInputMessage="1" showErrorMessage="1" xr:uid="{867A928A-921D-4F70-8182-40F798F25A76}">
          <x14:formula1>
            <xm:f>'Item list drop down'!$E$29:$E$32</xm:f>
          </x14:formula1>
          <xm:sqref>C57</xm:sqref>
        </x14:dataValidation>
        <x14:dataValidation type="list" allowBlank="1" showInputMessage="1" showErrorMessage="1" xr:uid="{0C057FEE-76FA-4E78-9CE3-18C3A046D272}">
          <x14:formula1>
            <xm:f>'Item list drop down'!$B$29:$B$31</xm:f>
          </x14:formula1>
          <xm:sqref>O15</xm:sqref>
        </x14:dataValidation>
        <x14:dataValidation type="list" allowBlank="1" showInputMessage="1" showErrorMessage="1" xr:uid="{A715F8DF-4C57-4B40-AE32-DFF65A99E229}">
          <x14:formula1>
            <xm:f>'Item list drop down'!$K$7:$K$10</xm:f>
          </x14:formula1>
          <xm:sqref>C58</xm:sqref>
        </x14:dataValidation>
        <x14:dataValidation type="list" allowBlank="1" showInputMessage="1" showErrorMessage="1" xr:uid="{F5F9F335-E41C-4B42-BA92-7D7F0E79E37B}">
          <x14:formula1>
            <xm:f>'Item list drop down'!$Z$7:$Z$11</xm:f>
          </x14:formula1>
          <xm:sqref>C56</xm:sqref>
        </x14:dataValidation>
        <x14:dataValidation type="date" allowBlank="1" showInputMessage="1" showErrorMessage="1" errorTitle="Enter date dd/mm/yyyy" error="A date between the referral date and 31/5/2026 is required." prompt="Enter date dd/mm/yyyy of the first time you provide this service" xr:uid="{DBC3A4C1-5252-471A-88E3-B83DD9A0393B}">
          <x14:formula1>
            <xm:f>C$18</xm:f>
          </x14:formula1>
          <x14:formula2>
            <xm:f>'Item list drop down'!$C$2</xm:f>
          </x14:formula2>
          <xm:sqref>E31:E50 E29</xm:sqref>
        </x14:dataValidation>
        <x14:dataValidation type="date" allowBlank="1" showInputMessage="1" showErrorMessage="1" errorTitle="Enter date dd/mm/yyyy" error="A date is required between the referral date and 31/5/2026." prompt="Enter date dd/mm/yyyy of the first time you provide this service" xr:uid="{0B807925-5AAC-4839-9E87-9C95A3ABB4F2}">
          <x14:formula1>
            <xm:f>$C$18</xm:f>
          </x14:formula1>
          <x14:formula2>
            <xm:f>'Item list drop down'!$C$2</xm:f>
          </x14:formula2>
          <xm:sqref>E30</xm:sqref>
        </x14:dataValidation>
        <x14:dataValidation type="date" errorStyle="warning" allowBlank="1" showInputMessage="1" showErrorMessage="1" errorTitle="Enter date dd/mm/yyyy" error="A date iin 2025 or 2026 is required" prompt="A date is required between 28/10/2025 and 1/6/2026" xr:uid="{54E31AD1-9007-4C33-ACB0-C3AB905C764C}">
          <x14:formula1>
            <xm:f>'Item list drop down'!$C$1</xm:f>
          </x14:formula1>
          <x14:formula2>
            <xm:f>'Item list drop down'!$C$2</xm:f>
          </x14:formula2>
          <xm:sqref>K68:K82</xm:sqref>
        </x14:dataValidation>
        <x14:dataValidation type="date" allowBlank="1" showInputMessage="1" showErrorMessage="1" errorTitle="Enter date dd/mm/yyyy" error="A date between the referral date and 31/5/2026 is required." prompt="Enter date dd/mm/yyyy of the first time you refer for this service" xr:uid="{D187B16B-443A-4352-8D0B-BCCD59DBBF74}">
          <x14:formula1>
            <xm:f>$C$18</xm:f>
          </x14:formula1>
          <x14:formula2>
            <xm:f>'Item list drop down'!$C$2</xm:f>
          </x14:formula2>
          <xm:sqref>G34 G49 G44 G42 G40 G38 G36 G32 G30 G46:G47 G28</xm:sqref>
        </x14:dataValidation>
        <x14:dataValidation type="date" allowBlank="1" showInputMessage="1" showErrorMessage="1" errorTitle="Enter date dd/mm/yyyy" error="A date between the referral date and 31/5/2026 is required." prompt="Enter date dd/mm/yyyy of the first time you refer this service" xr:uid="{59F5E9E5-3F62-4632-8EDC-468551F63F38}">
          <x14:formula1>
            <xm:f>$C$18</xm:f>
          </x14:formula1>
          <x14:formula2>
            <xm:f>'Item list drop down'!$C$2</xm:f>
          </x14:formula2>
          <xm:sqref>G29 G31 G33 G48 G37 G39 G41 G43 G45 G50 G35</xm:sqref>
        </x14:dataValidation>
        <x14:dataValidation type="list" allowBlank="1" showInputMessage="1" showErrorMessage="1" xr:uid="{E19C9323-4D38-4284-ABEB-262E8C973CAF}">
          <x14:formula1>
            <xm:f>'Item list drop down'!$H$29:$H$35</xm:f>
          </x14:formula1>
          <xm:sqref>C16</xm:sqref>
        </x14:dataValidation>
        <x14:dataValidation type="date" allowBlank="1" showInputMessage="1" showErrorMessage="1" errorTitle="Enter date dd/mm/yyyy" error="A date within the pilot period is required (1/3/2026 and 31/5/2026)." xr:uid="{7004E3F5-D052-4369-9EEF-1F891D513212}">
          <x14:formula1>
            <xm:f>'Item list drop down'!$C$1</xm:f>
          </x14:formula1>
          <x14:formula2>
            <xm:f>'Item list drop down'!$C$2</xm:f>
          </x14:formula2>
          <xm:sqref>C18</xm:sqref>
        </x14:dataValidation>
        <x14:dataValidation type="date" allowBlank="1" showErrorMessage="1" errorTitle="Enter date dd/mm/yyyy" error="A date is required between the incoming referral date and 31/5/2026" xr:uid="{5DB74A65-251D-4881-B321-4C51853FC7C7}">
          <x14:formula1>
            <xm:f>$C$18</xm:f>
          </x14:formula1>
          <x14:formula2>
            <xm:f>'Item list drop down'!$C$2</xm:f>
          </x14:formula2>
          <xm:sqref>G59:G96</xm:sqref>
        </x14:dataValidation>
        <x14:dataValidation type="date" allowBlank="1" showInputMessage="1" showErrorMessage="1" errorTitle="Enter date dd/mm/yyyy" error="A date between the referral date and 31/5/2026 is required." prompt="A date is required between the incoming referral date and 1/6/2026" xr:uid="{1B3C7BEA-2A4C-454A-8EB7-CE406F8B3D3C}">
          <x14:formula1>
            <xm:f>$C$18</xm:f>
          </x14:formula1>
          <x14:formula2>
            <xm:f>'Item list drop down'!$C$2</xm:f>
          </x14:formula2>
          <xm:sqref>I15</xm:sqref>
        </x14:dataValidation>
        <x14:dataValidation type="list" allowBlank="1" showInputMessage="1" showErrorMessage="1" xr:uid="{E65D1C63-C5E1-454B-950E-964095E634DB}">
          <x14:formula1>
            <xm:f>'Item list drop down'!$K$16:$K$35</xm:f>
          </x14:formula1>
          <xm:sqref>C17</xm:sqref>
        </x14:dataValidation>
        <x14:dataValidation type="date" allowBlank="1" showInputMessage="1" showErrorMessage="1" errorTitle="Enter date dd/mm/yyyy" error="A date between the referral date and =31/5/2026 is required." prompt="Enter date dd/mm/yyyy of the first time you provide this service" xr:uid="{58147EC9-F7C0-4101-B802-87FEBA901242}">
          <x14:formula1>
            <xm:f>C$18</xm:f>
          </x14:formula1>
          <x14:formula2>
            <xm:f>'Item list drop down'!$C$2</xm:f>
          </x14:formula2>
          <xm:sqref>E28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F1B31-D39C-4809-B312-C6BFB53ACCB1}">
  <sheetPr codeName="Sheet5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List'!B60</f>
        <v>SE_2543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6r4KHvAySlNA1OWImpCiJ94JbUsYPiHvk3B/Ekp2v00GNDKuLecUlAFMwK//Cm5CfPQN+jmgrnINXFg5nd0N1w==" saltValue="bTvlGccyfYjHcM2IevRXg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188" priority="7">
      <formula>AND(D28=TRUE,ISBLANK(E28))</formula>
    </cfRule>
  </conditionalFormatting>
  <conditionalFormatting sqref="G28:G50">
    <cfRule type="expression" dxfId="1187" priority="6">
      <formula>AND(F28=TRUE,ISBLANK(G28))</formula>
    </cfRule>
  </conditionalFormatting>
  <conditionalFormatting sqref="H28:H50">
    <cfRule type="expression" dxfId="1184" priority="8">
      <formula>$W28="Incomplete"</formula>
    </cfRule>
  </conditionalFormatting>
  <conditionalFormatting sqref="K2">
    <cfRule type="expression" dxfId="1180" priority="2">
      <formula>$K$2="Not Commenced"</formula>
    </cfRule>
  </conditionalFormatting>
  <conditionalFormatting sqref="L2">
    <cfRule type="expression" dxfId="1178" priority="3">
      <formula>$L$2="Not Commenced"</formula>
    </cfRule>
  </conditionalFormatting>
  <conditionalFormatting sqref="L2:Q2">
    <cfRule type="containsText" dxfId="1177" priority="1" operator="containsText" text="First complete Stocktake">
      <formula>NOT(ISERROR(SEARCH("First complete Stocktake",L2)))</formula>
    </cfRule>
  </conditionalFormatting>
  <conditionalFormatting sqref="M2">
    <cfRule type="expression" dxfId="1176" priority="4">
      <formula>$M$2="Not Commenced"</formula>
    </cfRule>
  </conditionalFormatting>
  <dataValidations count="3">
    <dataValidation type="whole" allowBlank="1" showInputMessage="1" showErrorMessage="1" error="Enter a whole number between 0 and 92" sqref="I17" xr:uid="{2CCB83B8-4E8E-4DF0-BA75-27F221AED0E5}">
      <formula1>0</formula1>
      <formula2>92</formula2>
    </dataValidation>
    <dataValidation type="list" allowBlank="1" showInputMessage="1" showErrorMessage="1" sqref="C59 I16" xr:uid="{5D04873C-909A-4C01-B921-0323E18682B7}">
      <formula1>accom_type</formula1>
    </dataValidation>
    <dataValidation type="list" allowBlank="1" showInputMessage="1" showErrorMessage="1" sqref="C62" xr:uid="{F6934453-8682-4EB9-ACB3-AAEA417D9189}">
      <formula1>legal_ongoing</formula1>
    </dataValidation>
  </dataValidations>
  <hyperlinks>
    <hyperlink ref="A3:B3" location="'Persons List'!A1" display="Back to Persons List" xr:uid="{6039CF3C-9834-4AB0-B2C3-921BC1F4E29F}"/>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DDCF06F-56E2-4B06-B8E0-56EEDFBB1A35}">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CE1A59FA-1731-4780-9467-BB410AD22E69}">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5A5B1DD7-1B8B-4789-8C11-CD969235CD35}">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A4B60145-3ED1-43CB-B0D4-619B966B0B4D}">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75180852-1A7C-4AC2-ACCC-B4F14588594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D9854C71-BBDB-44ED-9E0C-2B30F4DCBCA0}">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7CB5C7F-5751-4366-9333-98E86502C276}">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558018CF-BBDC-4CCD-AF63-8A63138484CF}">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36647570-E5D6-4F0E-9010-AA90476A0F84}">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6353DBE4-7C95-4CE7-AEB8-7444190E8EB0}">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4BB4DDB-5FDD-4D5D-853A-2ACFA841373A}">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DA33714-A293-4B3B-99AA-44259AA1A897}">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0DE152B5-8825-4C16-B640-6B26C2F4FEBC}">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2EDAAA95-5818-409B-A0E9-54B7C78E185C}">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44BC69B6-BAF1-42EB-8F8D-7F4CE2B04D66}">
          <x14:formula1>
            <xm:f>C$18</xm:f>
          </x14:formula1>
          <x14:formula2>
            <xm:f>'Item list drop down'!$C$2</xm:f>
          </x14:formula2>
          <xm:sqref>E28</xm:sqref>
        </x14:dataValidation>
        <x14:dataValidation type="list" allowBlank="1" showInputMessage="1" showErrorMessage="1" xr:uid="{EA6AA5C4-68FD-4C0D-8B58-C8DDBC70CBD1}">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63CABD94-3EE6-4482-B373-BB1B8EC96130}">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1881A4E3-D534-4432-946E-5B03E61D1BBC}">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95E313D7-07B3-4550-A55D-A21AB84F8408}">
          <x14:formula1>
            <xm:f>'Item list drop down'!$C$1</xm:f>
          </x14:formula1>
          <x14:formula2>
            <xm:f>'Item list drop down'!$C$2</xm:f>
          </x14:formula2>
          <xm:sqref>C18</xm:sqref>
        </x14:dataValidation>
        <x14:dataValidation type="list" allowBlank="1" showInputMessage="1" showErrorMessage="1" xr:uid="{9987F2B4-292B-4893-B52B-4C71C8099E41}">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05FDB461-93A9-41F0-A9A4-43A2CF5C8B63}">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547F7F99-9DB9-4241-BDF2-7828D3F304DB}">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EDA2C15A-1F3D-41B4-900A-0E8289791B2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DDDDA93A-0C68-46C6-8B7E-9FAD5F7A3F0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31AC80E6-ADD2-40D5-B391-50446455C34C}">
          <x14:formula1>
            <xm:f>C$18</xm:f>
          </x14:formula1>
          <x14:formula2>
            <xm:f>'Item list drop down'!$C$2</xm:f>
          </x14:formula2>
          <xm:sqref>E31:E50 E29</xm:sqref>
        </x14:dataValidation>
        <x14:dataValidation type="list" allowBlank="1" showInputMessage="1" showErrorMessage="1" xr:uid="{90FC2912-5EAB-4698-A810-9FD23C7A9A79}">
          <x14:formula1>
            <xm:f>'Item list drop down'!$Z$7:$Z$11</xm:f>
          </x14:formula1>
          <xm:sqref>C56</xm:sqref>
        </x14:dataValidation>
        <x14:dataValidation type="list" allowBlank="1" showInputMessage="1" showErrorMessage="1" xr:uid="{269DACB4-FD04-498E-92A0-216E2C7193E6}">
          <x14:formula1>
            <xm:f>'Item list drop down'!$K$7:$K$10</xm:f>
          </x14:formula1>
          <xm:sqref>C58</xm:sqref>
        </x14:dataValidation>
        <x14:dataValidation type="list" allowBlank="1" showInputMessage="1" showErrorMessage="1" xr:uid="{146331F2-C153-4680-88B1-0B0A96A3762A}">
          <x14:formula1>
            <xm:f>'Item list drop down'!$B$29:$B$31</xm:f>
          </x14:formula1>
          <xm:sqref>O15</xm:sqref>
        </x14:dataValidation>
        <x14:dataValidation type="list" allowBlank="1" showInputMessage="1" showErrorMessage="1" xr:uid="{D82EFED9-55C7-4C6D-B3F2-04DEA8F8F3C0}">
          <x14:formula1>
            <xm:f>'Item list drop down'!$E$29:$E$32</xm:f>
          </x14:formula1>
          <xm:sqref>C57</xm:sqref>
        </x14:dataValidation>
        <x14:dataValidation type="list" allowBlank="1" showInputMessage="1" showErrorMessage="1" xr:uid="{704E4FD6-CEA0-46AD-925E-336F346F5CBF}">
          <x14:formula1>
            <xm:f>'Item list drop down'!$B$62:$B$71</xm:f>
          </x14:formula1>
          <xm:sqref>C87</xm:sqref>
        </x14:dataValidation>
        <x14:dataValidation type="list" allowBlank="1" showInputMessage="1" showErrorMessage="1" xr:uid="{E1772B6E-787A-469C-BCB4-CED0212509F8}">
          <x14:formula1>
            <xm:f>'Item list drop down'!$D$62:$D$65</xm:f>
          </x14:formula1>
          <xm:sqref>C88</xm:sqref>
        </x14:dataValidation>
        <x14:dataValidation type="list" allowBlank="1" showInputMessage="1" showErrorMessage="1" xr:uid="{1197B529-6F7C-4713-96C5-2FB9C35FB181}">
          <x14:formula1>
            <xm:f>'Item list drop down'!$H$42:$H$57</xm:f>
          </x14:formula1>
          <xm:sqref>H28:J50</xm:sqref>
        </x14:dataValidation>
        <x14:dataValidation type="list" allowBlank="1" showInputMessage="1" showErrorMessage="1" xr:uid="{2D06797D-347E-44B1-9E63-430C3BE9746D}">
          <x14:formula1>
            <xm:f>'Item list drop down'!$T$7:$T$13</xm:f>
          </x14:formula1>
          <xm:sqref>C60</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7D073-29BD-4BA6-BF9D-19875B9693F4}">
  <sheetPr codeName="Sheet5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List'!B61</f>
        <v>SE_2544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HygL5jndUi6aIf+XKGXdQhU3vhDCqg3gGCre0en0CDo0orY+hy+mpDgSotfCrlWuvCAbXCMZLgMD+8u4i7/fOg==" saltValue="4TmxzKP+lxqwBHvPXyOHC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167" priority="7">
      <formula>AND(D28=TRUE,ISBLANK(E28))</formula>
    </cfRule>
  </conditionalFormatting>
  <conditionalFormatting sqref="G28:G50">
    <cfRule type="expression" dxfId="1166" priority="6">
      <formula>AND(F28=TRUE,ISBLANK(G28))</formula>
    </cfRule>
  </conditionalFormatting>
  <conditionalFormatting sqref="H28:H50">
    <cfRule type="expression" dxfId="1163" priority="8">
      <formula>$W28="Incomplete"</formula>
    </cfRule>
  </conditionalFormatting>
  <conditionalFormatting sqref="K2">
    <cfRule type="expression" dxfId="1159" priority="2">
      <formula>$K$2="Not Commenced"</formula>
    </cfRule>
  </conditionalFormatting>
  <conditionalFormatting sqref="L2">
    <cfRule type="expression" dxfId="1157" priority="3">
      <formula>$L$2="Not Commenced"</formula>
    </cfRule>
  </conditionalFormatting>
  <conditionalFormatting sqref="L2:Q2">
    <cfRule type="containsText" dxfId="1156" priority="1" operator="containsText" text="First complete Stocktake">
      <formula>NOT(ISERROR(SEARCH("First complete Stocktake",L2)))</formula>
    </cfRule>
  </conditionalFormatting>
  <conditionalFormatting sqref="M2">
    <cfRule type="expression" dxfId="1155" priority="4">
      <formula>$M$2="Not Commenced"</formula>
    </cfRule>
  </conditionalFormatting>
  <dataValidations count="3">
    <dataValidation type="whole" allowBlank="1" showInputMessage="1" showErrorMessage="1" error="Enter a whole number between 0 and 92" sqref="I17" xr:uid="{4133FF6B-44C2-477C-9101-0E23EFC8C5B6}">
      <formula1>0</formula1>
      <formula2>92</formula2>
    </dataValidation>
    <dataValidation type="list" allowBlank="1" showInputMessage="1" showErrorMessage="1" sqref="C59 I16" xr:uid="{4B5CCC07-9C5F-464F-BB64-8CEB6D67C34D}">
      <formula1>accom_type</formula1>
    </dataValidation>
    <dataValidation type="list" allowBlank="1" showInputMessage="1" showErrorMessage="1" sqref="C62" xr:uid="{CA9BC92D-C61D-4B2E-86D4-930EB907ACEB}">
      <formula1>legal_ongoing</formula1>
    </dataValidation>
  </dataValidations>
  <hyperlinks>
    <hyperlink ref="A3:B3" location="'Persons List'!A1" display="Back to Persons List" xr:uid="{4ACCCA79-74D1-4AA9-90D6-E4109F8B4110}"/>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27BB166-BA87-42CA-A3C1-61E2D90F845F}">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48C8661-549A-4A27-9BE5-DD375D275DEE}">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6B481B04-1021-4604-9F32-177FA42E6BD5}">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9B8725E5-1CA4-4B1D-9B24-BBCA3669DD23}">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40EBCB63-D994-49DC-B319-E266867046A6}">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66A39AD0-9829-41BC-9952-C9B215864579}">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702CA0A2-AA25-4243-8B78-289827CDDFB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91F05410-511B-476F-AD5C-158D7125EA72}">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822EC25C-88C0-4965-B34F-ED5EA0961E11}">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555DA98-51E7-42FF-B4F2-9757568C0682}">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205A3495-EE3B-4AE9-B616-BB8B638E7624}">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F3344CEF-3C7F-4C5B-A041-481E4105C065}">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AD44C5A2-9508-4B44-93FF-885498D2FB28}">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D3CE7B21-6EA3-458A-946B-C8A016CA0836}">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E29DC888-2602-4E4A-9F2C-B1C565314722}">
          <x14:formula1>
            <xm:f>C$18</xm:f>
          </x14:formula1>
          <x14:formula2>
            <xm:f>'Item list drop down'!$C$2</xm:f>
          </x14:formula2>
          <xm:sqref>E28</xm:sqref>
        </x14:dataValidation>
        <x14:dataValidation type="list" allowBlank="1" showInputMessage="1" showErrorMessage="1" xr:uid="{3EE40E7E-5686-4B2D-9367-E42C3E93DE14}">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E27DBC0E-022C-4A5E-9BCE-6851B01034F9}">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450A6A1-C802-43F9-9C78-A2995C0FBF16}">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9512409-4475-4926-B7B6-8207575002BA}">
          <x14:formula1>
            <xm:f>'Item list drop down'!$C$1</xm:f>
          </x14:formula1>
          <x14:formula2>
            <xm:f>'Item list drop down'!$C$2</xm:f>
          </x14:formula2>
          <xm:sqref>C18</xm:sqref>
        </x14:dataValidation>
        <x14:dataValidation type="list" allowBlank="1" showInputMessage="1" showErrorMessage="1" xr:uid="{C878CD3A-47DB-4DD5-AF0A-78A2B279989F}">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59BF1B23-CFAB-406E-B1D6-EC6AEFD74D08}">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B4F1AFD9-FDFA-447C-B373-557916C3D7F8}">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5AC75D0D-3C9F-4C11-8F7B-AF506D90232D}">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05346563-684D-4CE2-B422-B51A6427FCD6}">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4EC96950-B6CD-48F1-A5BD-C3B203D614BD}">
          <x14:formula1>
            <xm:f>C$18</xm:f>
          </x14:formula1>
          <x14:formula2>
            <xm:f>'Item list drop down'!$C$2</xm:f>
          </x14:formula2>
          <xm:sqref>E31:E50 E29</xm:sqref>
        </x14:dataValidation>
        <x14:dataValidation type="list" allowBlank="1" showInputMessage="1" showErrorMessage="1" xr:uid="{9273E349-7D90-46BF-A4BB-30F58DE2DC33}">
          <x14:formula1>
            <xm:f>'Item list drop down'!$Z$7:$Z$11</xm:f>
          </x14:formula1>
          <xm:sqref>C56</xm:sqref>
        </x14:dataValidation>
        <x14:dataValidation type="list" allowBlank="1" showInputMessage="1" showErrorMessage="1" xr:uid="{CAD8E522-6EC5-40F3-8BD6-FAECE6FFCEC6}">
          <x14:formula1>
            <xm:f>'Item list drop down'!$K$7:$K$10</xm:f>
          </x14:formula1>
          <xm:sqref>C58</xm:sqref>
        </x14:dataValidation>
        <x14:dataValidation type="list" allowBlank="1" showInputMessage="1" showErrorMessage="1" xr:uid="{B01232BD-C33B-4D46-A396-EAAD11282F47}">
          <x14:formula1>
            <xm:f>'Item list drop down'!$B$29:$B$31</xm:f>
          </x14:formula1>
          <xm:sqref>O15</xm:sqref>
        </x14:dataValidation>
        <x14:dataValidation type="list" allowBlank="1" showInputMessage="1" showErrorMessage="1" xr:uid="{2D7C39F2-B4BE-4567-B1AC-4CB80D055E23}">
          <x14:formula1>
            <xm:f>'Item list drop down'!$E$29:$E$32</xm:f>
          </x14:formula1>
          <xm:sqref>C57</xm:sqref>
        </x14:dataValidation>
        <x14:dataValidation type="list" allowBlank="1" showInputMessage="1" showErrorMessage="1" xr:uid="{342028F0-F50F-4688-8002-A7FB79FFE994}">
          <x14:formula1>
            <xm:f>'Item list drop down'!$B$62:$B$71</xm:f>
          </x14:formula1>
          <xm:sqref>C87</xm:sqref>
        </x14:dataValidation>
        <x14:dataValidation type="list" allowBlank="1" showInputMessage="1" showErrorMessage="1" xr:uid="{C7241862-2181-42B6-8B0A-B7B40ED8BAE3}">
          <x14:formula1>
            <xm:f>'Item list drop down'!$D$62:$D$65</xm:f>
          </x14:formula1>
          <xm:sqref>C88</xm:sqref>
        </x14:dataValidation>
        <x14:dataValidation type="list" allowBlank="1" showInputMessage="1" showErrorMessage="1" xr:uid="{33FC32F0-676F-4473-8AF8-51DB50043AED}">
          <x14:formula1>
            <xm:f>'Item list drop down'!$H$42:$H$57</xm:f>
          </x14:formula1>
          <xm:sqref>H28:J50</xm:sqref>
        </x14:dataValidation>
        <x14:dataValidation type="list" allowBlank="1" showInputMessage="1" showErrorMessage="1" xr:uid="{284DA747-64D3-4E88-ABB4-7D94A4E7399F}">
          <x14:formula1>
            <xm:f>'Item list drop down'!$T$7:$T$13</xm:f>
          </x14:formula1>
          <xm:sqref>C60</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4C47F-A66E-41C2-80FD-989711CAAEEE}">
  <sheetPr codeName="Sheet5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List'!B62</f>
        <v>SE_2545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COUNTIF(Table349[Result],"true")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fACJ1/Mwf1L8kNCefaChs8vUJlzafMfZTAGluOjMNm5rGz9rt/tvfXaC0Sj9hHrMPgpZjmOkJOlsSlErrn38oQ==" saltValue="NXf1IOJCAekTUdzGu2gwt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146" priority="7">
      <formula>AND(D28=TRUE,ISBLANK(E28))</formula>
    </cfRule>
  </conditionalFormatting>
  <conditionalFormatting sqref="G28:G50">
    <cfRule type="expression" dxfId="1145" priority="6">
      <formula>AND(F28=TRUE,ISBLANK(G28))</formula>
    </cfRule>
  </conditionalFormatting>
  <conditionalFormatting sqref="H28:H50">
    <cfRule type="expression" dxfId="1142" priority="8">
      <formula>$W28="Incomplete"</formula>
    </cfRule>
  </conditionalFormatting>
  <conditionalFormatting sqref="K2">
    <cfRule type="expression" dxfId="1138" priority="2">
      <formula>$K$2="Not Commenced"</formula>
    </cfRule>
  </conditionalFormatting>
  <conditionalFormatting sqref="L2">
    <cfRule type="expression" dxfId="1136" priority="3">
      <formula>$L$2="Not Commenced"</formula>
    </cfRule>
  </conditionalFormatting>
  <conditionalFormatting sqref="L2:Q2">
    <cfRule type="containsText" dxfId="1135" priority="1" operator="containsText" text="First complete Stocktake">
      <formula>NOT(ISERROR(SEARCH("First complete Stocktake",L2)))</formula>
    </cfRule>
  </conditionalFormatting>
  <conditionalFormatting sqref="M2">
    <cfRule type="expression" dxfId="1134" priority="4">
      <formula>$M$2="Not Commenced"</formula>
    </cfRule>
  </conditionalFormatting>
  <dataValidations count="3">
    <dataValidation type="whole" allowBlank="1" showInputMessage="1" showErrorMessage="1" error="Enter a whole number between 0 and 92" sqref="I17" xr:uid="{6BCD2BA1-28C4-4D41-8895-DECCAD37C2EA}">
      <formula1>0</formula1>
      <formula2>92</formula2>
    </dataValidation>
    <dataValidation type="list" allowBlank="1" showInputMessage="1" showErrorMessage="1" sqref="C59 I16" xr:uid="{CCC24748-6B5F-4CDC-BC30-74D0641CE071}">
      <formula1>accom_type</formula1>
    </dataValidation>
    <dataValidation type="list" allowBlank="1" showInputMessage="1" showErrorMessage="1" sqref="C62" xr:uid="{44653502-9C62-46D7-A166-D46A56BBABC4}">
      <formula1>legal_ongoing</formula1>
    </dataValidation>
  </dataValidations>
  <hyperlinks>
    <hyperlink ref="A3:B3" location="'Persons List'!A1" display="Back to Persons List" xr:uid="{5B637C12-4016-4DBF-8DDB-BF20CBE8A722}"/>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518D4392-02CB-41CE-BFA1-1B4EA023B6FA}">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B54DB0D-9889-413D-9037-ACC0430F56D9}">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CC2F93E-526A-4CBA-8BF7-186083A6C998}">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2620B795-A3AF-4314-97A0-5A9CD6631FA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7D40BF0E-FD48-46E4-B1E3-0F944537045B}">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11B7649B-CF36-4AE7-9833-EC04FE44FF26}">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CE117263-F300-453E-8F2D-765D6AAE26A0}">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4602407-C9BD-470A-A063-6CBA5C1A0248}">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57443D33-4ED7-4BDB-A4B4-F30074F1F277}">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681F3073-923B-45E0-A2C7-73F1153A3282}">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9A491351-6D34-46EA-9D67-6E83DA4A6132}">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CABC1A82-927D-4F24-A733-8E62BA1F48D4}">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23283605-060B-4AA0-8A4C-B58ED148504F}">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70695E00-5C9A-4EDE-8782-8FEC1C27262E}">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DB0EA93E-D116-401A-8EA9-0D07E5562D99}">
          <x14:formula1>
            <xm:f>C$18</xm:f>
          </x14:formula1>
          <x14:formula2>
            <xm:f>'Item list drop down'!$C$2</xm:f>
          </x14:formula2>
          <xm:sqref>E28</xm:sqref>
        </x14:dataValidation>
        <x14:dataValidation type="list" allowBlank="1" showInputMessage="1" showErrorMessage="1" xr:uid="{7C547A49-282E-47DD-AFC5-9FC899811A43}">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63025EED-5112-4B75-9D46-DE90EDC5A0E4}">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3CC3908-7F1E-40BE-AEEF-E74EEE97D5A0}">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7633300E-D25C-48D5-8911-58CEED58236F}">
          <x14:formula1>
            <xm:f>'Item list drop down'!$C$1</xm:f>
          </x14:formula1>
          <x14:formula2>
            <xm:f>'Item list drop down'!$C$2</xm:f>
          </x14:formula2>
          <xm:sqref>C18</xm:sqref>
        </x14:dataValidation>
        <x14:dataValidation type="list" allowBlank="1" showInputMessage="1" showErrorMessage="1" xr:uid="{A43300A7-9FBB-4C74-98E6-23F2CE2B937B}">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8AD419CD-575F-4FCC-91D8-CC2C7A99EED0}">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B2B2F056-8B9D-4D69-ADF9-60C4726ED9A3}">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6154C603-442E-4F6A-AF4B-504FF0744A74}">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CDFAAB65-BB89-4144-A3D9-E75907BD5352}">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6DAD03C7-B89D-4773-B74A-9109ACF58FDC}">
          <x14:formula1>
            <xm:f>C$18</xm:f>
          </x14:formula1>
          <x14:formula2>
            <xm:f>'Item list drop down'!$C$2</xm:f>
          </x14:formula2>
          <xm:sqref>E31:E50 E29</xm:sqref>
        </x14:dataValidation>
        <x14:dataValidation type="list" allowBlank="1" showInputMessage="1" showErrorMessage="1" xr:uid="{156581DF-6C62-40B3-8F4E-D9496C546F0B}">
          <x14:formula1>
            <xm:f>'Item list drop down'!$Z$7:$Z$11</xm:f>
          </x14:formula1>
          <xm:sqref>C56</xm:sqref>
        </x14:dataValidation>
        <x14:dataValidation type="list" allowBlank="1" showInputMessage="1" showErrorMessage="1" xr:uid="{E93156A8-AB14-4A27-BED0-0047E109C746}">
          <x14:formula1>
            <xm:f>'Item list drop down'!$K$7:$K$10</xm:f>
          </x14:formula1>
          <xm:sqref>C58</xm:sqref>
        </x14:dataValidation>
        <x14:dataValidation type="list" allowBlank="1" showInputMessage="1" showErrorMessage="1" xr:uid="{93C80CB4-7132-4653-B556-9E81F9FA163E}">
          <x14:formula1>
            <xm:f>'Item list drop down'!$B$29:$B$31</xm:f>
          </x14:formula1>
          <xm:sqref>O15</xm:sqref>
        </x14:dataValidation>
        <x14:dataValidation type="list" allowBlank="1" showInputMessage="1" showErrorMessage="1" xr:uid="{A708C479-85AA-41E5-A8E8-B5279CE4E973}">
          <x14:formula1>
            <xm:f>'Item list drop down'!$E$29:$E$32</xm:f>
          </x14:formula1>
          <xm:sqref>C57</xm:sqref>
        </x14:dataValidation>
        <x14:dataValidation type="list" allowBlank="1" showInputMessage="1" showErrorMessage="1" xr:uid="{0D996E0B-19A0-410D-B05D-7B6475DB5993}">
          <x14:formula1>
            <xm:f>'Item list drop down'!$B$62:$B$71</xm:f>
          </x14:formula1>
          <xm:sqref>C87</xm:sqref>
        </x14:dataValidation>
        <x14:dataValidation type="list" allowBlank="1" showInputMessage="1" showErrorMessage="1" xr:uid="{C4A64378-264A-42CB-BCE8-0A8D5763C868}">
          <x14:formula1>
            <xm:f>'Item list drop down'!$D$62:$D$65</xm:f>
          </x14:formula1>
          <xm:sqref>C88</xm:sqref>
        </x14:dataValidation>
        <x14:dataValidation type="list" allowBlank="1" showInputMessage="1" showErrorMessage="1" xr:uid="{05E4F86B-8A5C-4155-AAF6-9FF5EE0BA389}">
          <x14:formula1>
            <xm:f>'Item list drop down'!$H$42:$H$57</xm:f>
          </x14:formula1>
          <xm:sqref>H28:J50</xm:sqref>
        </x14:dataValidation>
        <x14:dataValidation type="list" allowBlank="1" showInputMessage="1" showErrorMessage="1" xr:uid="{16431A4F-77D0-46C9-A50E-6E57026CCFD0}">
          <x14:formula1>
            <xm:f>'Item list drop down'!$T$7:$T$13</xm:f>
          </x14:formula1>
          <xm:sqref>C60</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DB431-B119-41E0-B203-4C467CE1CC1C}">
  <sheetPr codeName="Sheet5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List'!B63</f>
        <v>SE_2546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pHvWT41i+SDyiOk/JK/5LCdebGw8fuCuNIHAOjkejNYcLLHQ/HyY8iztCDiToKHnMqaJPUQ20xo7Pt1zA4EuRg==" saltValue="iFi7/uGLMiWsFiZiQEg8Z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125" priority="7">
      <formula>AND(D28=TRUE,ISBLANK(E28))</formula>
    </cfRule>
  </conditionalFormatting>
  <conditionalFormatting sqref="G28:G50">
    <cfRule type="expression" dxfId="1124" priority="6">
      <formula>AND(F28=TRUE,ISBLANK(G28))</formula>
    </cfRule>
  </conditionalFormatting>
  <conditionalFormatting sqref="H28:H50">
    <cfRule type="expression" dxfId="1121" priority="8">
      <formula>$W28="Incomplete"</formula>
    </cfRule>
  </conditionalFormatting>
  <conditionalFormatting sqref="K2">
    <cfRule type="expression" dxfId="1117" priority="2">
      <formula>$K$2="Not Commenced"</formula>
    </cfRule>
  </conditionalFormatting>
  <conditionalFormatting sqref="L2">
    <cfRule type="expression" dxfId="1115" priority="3">
      <formula>$L$2="Not Commenced"</formula>
    </cfRule>
  </conditionalFormatting>
  <conditionalFormatting sqref="L2:Q2">
    <cfRule type="containsText" dxfId="1114" priority="1" operator="containsText" text="First complete Stocktake">
      <formula>NOT(ISERROR(SEARCH("First complete Stocktake",L2)))</formula>
    </cfRule>
  </conditionalFormatting>
  <conditionalFormatting sqref="M2">
    <cfRule type="expression" dxfId="1113" priority="4">
      <formula>$M$2="Not Commenced"</formula>
    </cfRule>
  </conditionalFormatting>
  <dataValidations count="3">
    <dataValidation type="whole" allowBlank="1" showInputMessage="1" showErrorMessage="1" error="Enter a whole number between 0 and 92" sqref="I17" xr:uid="{7639AB7E-8DBD-49AF-9241-04AD8DA12AEE}">
      <formula1>0</formula1>
      <formula2>92</formula2>
    </dataValidation>
    <dataValidation type="list" allowBlank="1" showInputMessage="1" showErrorMessage="1" sqref="C59 I16" xr:uid="{DBEF1D36-F71B-453E-9C1C-56C894A97B3D}">
      <formula1>accom_type</formula1>
    </dataValidation>
    <dataValidation type="list" allowBlank="1" showInputMessage="1" showErrorMessage="1" sqref="C62" xr:uid="{388AE4F0-FC79-4D43-B594-729F4789EFFF}">
      <formula1>legal_ongoing</formula1>
    </dataValidation>
  </dataValidations>
  <hyperlinks>
    <hyperlink ref="A3:B3" location="'Persons List'!A1" display="Back to Persons List" xr:uid="{AF9D7040-A9D6-4F3A-A66E-C256FB7C87D0}"/>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12D28AA4-C930-4F8E-97FD-1E318FC4ED6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17F9305-93AB-458B-A2B9-3B8842ACCF2A}">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9C8B24FE-815D-40E8-BC81-4429EB550E2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EB9E685B-EB99-4D7E-BFF5-6E88B5FFE394}">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8FF6F2DE-251F-4302-B9D2-39EA91E10112}">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5CE4D24-AF22-48D2-ADD9-B38ED1809386}">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BF4C0A68-C146-42A8-A616-FECF63D1CEC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8DD36C8A-4A43-41BA-A529-519622D3B2C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0150BF76-640E-4B3B-ABEA-7C8E07F33CF2}">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8D29D0F-47C4-4317-9B67-5AE2BBF105E6}">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4E92F1F8-5B6A-4D6F-A19D-A5CD069349B8}">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2B33C947-DA5F-4A77-92D8-851BB07E79AE}">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D141647D-BD29-4E2A-A7C0-B638511F1D8A}">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66EA2F5-03BD-4D83-A770-EDF45696B2F1}">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CD8E8E55-42E5-48CE-A6E1-0AB257AB5C7A}">
          <x14:formula1>
            <xm:f>C$18</xm:f>
          </x14:formula1>
          <x14:formula2>
            <xm:f>'Item list drop down'!$C$2</xm:f>
          </x14:formula2>
          <xm:sqref>E28</xm:sqref>
        </x14:dataValidation>
        <x14:dataValidation type="list" allowBlank="1" showInputMessage="1" showErrorMessage="1" xr:uid="{72C53F67-43DB-4AE3-A8FA-A960569A0908}">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EDD5CFA-81C1-422B-9811-6D549E02AA1D}">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4BA9A1D-97B6-4958-9B81-3743DE003BFF}">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D557DA5E-4A61-4A79-BE99-F66FA18559E2}">
          <x14:formula1>
            <xm:f>'Item list drop down'!$C$1</xm:f>
          </x14:formula1>
          <x14:formula2>
            <xm:f>'Item list drop down'!$C$2</xm:f>
          </x14:formula2>
          <xm:sqref>C18</xm:sqref>
        </x14:dataValidation>
        <x14:dataValidation type="list" allowBlank="1" showInputMessage="1" showErrorMessage="1" xr:uid="{D0576A64-291C-4A28-9CD4-7CC10F7C6EEC}">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C57DE003-39B1-4C69-AFEB-EC9A71859C4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7442DC6F-A495-42EE-8FDD-278E010F8E8D}">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84ED3FAA-B31F-4DD7-AF95-0002ABB36B4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0AB0B11B-DF57-480E-8AC6-43BE8E319FC2}">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700A0B63-A7DE-4C01-A894-027D3C700A15}">
          <x14:formula1>
            <xm:f>C$18</xm:f>
          </x14:formula1>
          <x14:formula2>
            <xm:f>'Item list drop down'!$C$2</xm:f>
          </x14:formula2>
          <xm:sqref>E31:E50 E29</xm:sqref>
        </x14:dataValidation>
        <x14:dataValidation type="list" allowBlank="1" showInputMessage="1" showErrorMessage="1" xr:uid="{32EC4E5F-FB65-453D-A029-F635230A6E02}">
          <x14:formula1>
            <xm:f>'Item list drop down'!$Z$7:$Z$11</xm:f>
          </x14:formula1>
          <xm:sqref>C56</xm:sqref>
        </x14:dataValidation>
        <x14:dataValidation type="list" allowBlank="1" showInputMessage="1" showErrorMessage="1" xr:uid="{0936CEBA-C126-4EDB-B577-E604003B5295}">
          <x14:formula1>
            <xm:f>'Item list drop down'!$K$7:$K$10</xm:f>
          </x14:formula1>
          <xm:sqref>C58</xm:sqref>
        </x14:dataValidation>
        <x14:dataValidation type="list" allowBlank="1" showInputMessage="1" showErrorMessage="1" xr:uid="{7C11622B-5C82-4A23-BDE8-66F30690D2DD}">
          <x14:formula1>
            <xm:f>'Item list drop down'!$B$29:$B$31</xm:f>
          </x14:formula1>
          <xm:sqref>O15</xm:sqref>
        </x14:dataValidation>
        <x14:dataValidation type="list" allowBlank="1" showInputMessage="1" showErrorMessage="1" xr:uid="{E75A0416-D948-49F8-AC99-4655B7E274EB}">
          <x14:formula1>
            <xm:f>'Item list drop down'!$E$29:$E$32</xm:f>
          </x14:formula1>
          <xm:sqref>C57</xm:sqref>
        </x14:dataValidation>
        <x14:dataValidation type="list" allowBlank="1" showInputMessage="1" showErrorMessage="1" xr:uid="{39D7B198-688C-4029-A9DF-DB2F6036895A}">
          <x14:formula1>
            <xm:f>'Item list drop down'!$B$62:$B$71</xm:f>
          </x14:formula1>
          <xm:sqref>C87</xm:sqref>
        </x14:dataValidation>
        <x14:dataValidation type="list" allowBlank="1" showInputMessage="1" showErrorMessage="1" xr:uid="{1D14BDEB-9DCF-41A1-9EC6-AABC0AFD440D}">
          <x14:formula1>
            <xm:f>'Item list drop down'!$D$62:$D$65</xm:f>
          </x14:formula1>
          <xm:sqref>C88</xm:sqref>
        </x14:dataValidation>
        <x14:dataValidation type="list" allowBlank="1" showInputMessage="1" showErrorMessage="1" xr:uid="{219FFF6A-B3E8-4437-AEE5-DA05F5CA048A}">
          <x14:formula1>
            <xm:f>'Item list drop down'!$H$42:$H$57</xm:f>
          </x14:formula1>
          <xm:sqref>H28:J50</xm:sqref>
        </x14:dataValidation>
        <x14:dataValidation type="list" allowBlank="1" showInputMessage="1" showErrorMessage="1" xr:uid="{1B59AF80-DFE4-4214-9FB2-E7C53C2FBC66}">
          <x14:formula1>
            <xm:f>'Item list drop down'!$T$7:$T$13</xm:f>
          </x14:formula1>
          <xm:sqref>C60</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F502-D4E0-4549-BE25-11F155636191}">
  <sheetPr codeName="Sheet5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List'!B64</f>
        <v>SE_2547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4rkDj5hEMy2aU/rb7vAef2JYpuJeWsGsA8w3iw9pnHTI1/TNK7jYJRc/gf/Dd7kgDcZ6R4uh2MLVa2bzDEuxog==" saltValue="NXrSD7toPubNFBapX9jGL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104" priority="7">
      <formula>AND(D28=TRUE,ISBLANK(E28))</formula>
    </cfRule>
  </conditionalFormatting>
  <conditionalFormatting sqref="G28:G50">
    <cfRule type="expression" dxfId="1103" priority="6">
      <formula>AND(F28=TRUE,ISBLANK(G28))</formula>
    </cfRule>
  </conditionalFormatting>
  <conditionalFormatting sqref="H28:H50">
    <cfRule type="expression" dxfId="1100" priority="8">
      <formula>$W28="Incomplete"</formula>
    </cfRule>
  </conditionalFormatting>
  <conditionalFormatting sqref="K2">
    <cfRule type="expression" dxfId="1096" priority="2">
      <formula>$K$2="Not Commenced"</formula>
    </cfRule>
  </conditionalFormatting>
  <conditionalFormatting sqref="L2">
    <cfRule type="expression" dxfId="1094" priority="3">
      <formula>$L$2="Not Commenced"</formula>
    </cfRule>
  </conditionalFormatting>
  <conditionalFormatting sqref="L2:Q2">
    <cfRule type="containsText" dxfId="1093" priority="1" operator="containsText" text="First complete Stocktake">
      <formula>NOT(ISERROR(SEARCH("First complete Stocktake",L2)))</formula>
    </cfRule>
  </conditionalFormatting>
  <conditionalFormatting sqref="M2">
    <cfRule type="expression" dxfId="1092" priority="4">
      <formula>$M$2="Not Commenced"</formula>
    </cfRule>
  </conditionalFormatting>
  <dataValidations count="3">
    <dataValidation type="whole" allowBlank="1" showInputMessage="1" showErrorMessage="1" error="Enter a whole number between 0 and 92" sqref="I17" xr:uid="{920D5B75-5DC4-4459-ADDA-631F59E4C357}">
      <formula1>0</formula1>
      <formula2>92</formula2>
    </dataValidation>
    <dataValidation type="list" allowBlank="1" showInputMessage="1" showErrorMessage="1" sqref="C59 I16" xr:uid="{676AAB99-CA28-49C4-9B83-392771A2CA32}">
      <formula1>accom_type</formula1>
    </dataValidation>
    <dataValidation type="list" allowBlank="1" showInputMessage="1" showErrorMessage="1" sqref="C62" xr:uid="{DF3D3F79-97BA-49B0-890D-88E9D0FD3E24}">
      <formula1>legal_ongoing</formula1>
    </dataValidation>
  </dataValidations>
  <hyperlinks>
    <hyperlink ref="A3:B3" location="'Persons List'!A1" display="Back to Persons List" xr:uid="{AF52AC95-E490-448F-BDB2-C949056F5B47}"/>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12111E14-92D7-4310-BD34-82996E23BAF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4F68B5FA-3D05-41E7-9D4E-27BF3819375E}">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EB86322B-67E2-4E3C-8464-2C6ACEAFD551}">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B8B7288B-0909-42BA-899D-6ACFAD500C7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64328D65-7EA8-4D69-AF98-43D4E8205AC5}">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1C71BF98-FCC6-4443-84F5-0E79225E11A4}">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A6E0039D-CC49-4672-B474-8221C51832EF}">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A29B56A0-53F0-4C0A-803C-E1EB4034418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FC9CCCDE-F90C-4457-ABE7-93AF019155A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04241555-20D8-4353-A99A-EAF1D0E62D9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9C11C2A-ADF8-49E4-907E-29DBEF287B30}">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BA5EFC28-D0C5-41E7-A0B4-E3450CA5517E}">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C13C1D18-81CC-4C62-8F61-B2467A12903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D23D0790-2C52-4AA4-8543-24AD9E3BD91D}">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C7F4C36B-0568-43F5-9382-08F2F05F78FC}">
          <x14:formula1>
            <xm:f>C$18</xm:f>
          </x14:formula1>
          <x14:formula2>
            <xm:f>'Item list drop down'!$C$2</xm:f>
          </x14:formula2>
          <xm:sqref>E28</xm:sqref>
        </x14:dataValidation>
        <x14:dataValidation type="list" allowBlank="1" showInputMessage="1" showErrorMessage="1" xr:uid="{6612A03F-CEDB-4BDC-9A72-6461BE68F569}">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C8798A79-9154-4586-A7BE-A75A04FC581A}">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5BF6006-034D-4197-BD2B-DD50BAFAAAAC}">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7B9C451E-3997-431A-9055-A53C9DBB5378}">
          <x14:formula1>
            <xm:f>'Item list drop down'!$C$1</xm:f>
          </x14:formula1>
          <x14:formula2>
            <xm:f>'Item list drop down'!$C$2</xm:f>
          </x14:formula2>
          <xm:sqref>C18</xm:sqref>
        </x14:dataValidation>
        <x14:dataValidation type="list" allowBlank="1" showInputMessage="1" showErrorMessage="1" xr:uid="{ECEE7758-28E1-430C-842F-D10501ABF198}">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F53DE4D3-B891-4C05-89B9-03D6BE0A1EA8}">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0B5E189B-C5D8-4CCA-A978-A5C076E6B021}">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6E743344-6D50-497F-89E8-65BC843C13E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940BF6E8-C0FF-420E-B4BF-EEB4872FC05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677D712C-B841-46AB-98E1-AB9557986EAE}">
          <x14:formula1>
            <xm:f>C$18</xm:f>
          </x14:formula1>
          <x14:formula2>
            <xm:f>'Item list drop down'!$C$2</xm:f>
          </x14:formula2>
          <xm:sqref>E31:E50 E29</xm:sqref>
        </x14:dataValidation>
        <x14:dataValidation type="list" allowBlank="1" showInputMessage="1" showErrorMessage="1" xr:uid="{5B699682-AE61-4FAA-88E3-55DCC51E9360}">
          <x14:formula1>
            <xm:f>'Item list drop down'!$Z$7:$Z$11</xm:f>
          </x14:formula1>
          <xm:sqref>C56</xm:sqref>
        </x14:dataValidation>
        <x14:dataValidation type="list" allowBlank="1" showInputMessage="1" showErrorMessage="1" xr:uid="{65E463D9-96A6-41DD-8651-B4BC94ADF572}">
          <x14:formula1>
            <xm:f>'Item list drop down'!$K$7:$K$10</xm:f>
          </x14:formula1>
          <xm:sqref>C58</xm:sqref>
        </x14:dataValidation>
        <x14:dataValidation type="list" allowBlank="1" showInputMessage="1" showErrorMessage="1" xr:uid="{2E751F49-2B98-4317-9597-17362C1065BF}">
          <x14:formula1>
            <xm:f>'Item list drop down'!$B$29:$B$31</xm:f>
          </x14:formula1>
          <xm:sqref>O15</xm:sqref>
        </x14:dataValidation>
        <x14:dataValidation type="list" allowBlank="1" showInputMessage="1" showErrorMessage="1" xr:uid="{A0B1A8D8-391B-4B4E-9190-C80C104F1784}">
          <x14:formula1>
            <xm:f>'Item list drop down'!$E$29:$E$32</xm:f>
          </x14:formula1>
          <xm:sqref>C57</xm:sqref>
        </x14:dataValidation>
        <x14:dataValidation type="list" allowBlank="1" showInputMessage="1" showErrorMessage="1" xr:uid="{979CABC0-C88D-4FE9-858C-C4735A4548C0}">
          <x14:formula1>
            <xm:f>'Item list drop down'!$B$62:$B$71</xm:f>
          </x14:formula1>
          <xm:sqref>C87</xm:sqref>
        </x14:dataValidation>
        <x14:dataValidation type="list" allowBlank="1" showInputMessage="1" showErrorMessage="1" xr:uid="{81DE8587-172D-4C06-8389-2010F3856C4E}">
          <x14:formula1>
            <xm:f>'Item list drop down'!$D$62:$D$65</xm:f>
          </x14:formula1>
          <xm:sqref>C88</xm:sqref>
        </x14:dataValidation>
        <x14:dataValidation type="list" allowBlank="1" showInputMessage="1" showErrorMessage="1" xr:uid="{FE30C134-14AA-44A3-BCAE-66222AB84D17}">
          <x14:formula1>
            <xm:f>'Item list drop down'!$H$42:$H$57</xm:f>
          </x14:formula1>
          <xm:sqref>H28:J50</xm:sqref>
        </x14:dataValidation>
        <x14:dataValidation type="list" allowBlank="1" showInputMessage="1" showErrorMessage="1" xr:uid="{00DF58CB-EA50-48B5-AE59-624451B6CE0A}">
          <x14:formula1>
            <xm:f>'Item list drop down'!$T$7:$T$13</xm:f>
          </x14:formula1>
          <xm:sqref>C60</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C6EC4-C15C-45C9-AFDB-39AD45680410}">
  <sheetPr codeName="Sheet5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List'!B65</f>
        <v>SE_2548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83qsJzPBMO9pcfqMJRRnfOX3OTTnt8VI1D2EO0YWc4DG2nQJLaWzPQcxWs4lY3hTFduc+UxB2oU9MYvp2h85BQ==" saltValue="b172Q1DigH4hm3MZGPDjB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083" priority="7">
      <formula>AND(D28=TRUE,ISBLANK(E28))</formula>
    </cfRule>
  </conditionalFormatting>
  <conditionalFormatting sqref="G28:G50">
    <cfRule type="expression" dxfId="1082" priority="6">
      <formula>AND(F28=TRUE,ISBLANK(G28))</formula>
    </cfRule>
  </conditionalFormatting>
  <conditionalFormatting sqref="H28:H50">
    <cfRule type="expression" dxfId="1079" priority="8">
      <formula>$W28="Incomplete"</formula>
    </cfRule>
  </conditionalFormatting>
  <conditionalFormatting sqref="K2">
    <cfRule type="expression" dxfId="1075" priority="2">
      <formula>$K$2="Not Commenced"</formula>
    </cfRule>
  </conditionalFormatting>
  <conditionalFormatting sqref="L2">
    <cfRule type="expression" dxfId="1073" priority="3">
      <formula>$L$2="Not Commenced"</formula>
    </cfRule>
  </conditionalFormatting>
  <conditionalFormatting sqref="L2:Q2">
    <cfRule type="containsText" dxfId="1072" priority="1" operator="containsText" text="First complete Stocktake">
      <formula>NOT(ISERROR(SEARCH("First complete Stocktake",L2)))</formula>
    </cfRule>
  </conditionalFormatting>
  <conditionalFormatting sqref="M2">
    <cfRule type="expression" dxfId="1071" priority="4">
      <formula>$M$2="Not Commenced"</formula>
    </cfRule>
  </conditionalFormatting>
  <dataValidations count="3">
    <dataValidation type="whole" allowBlank="1" showInputMessage="1" showErrorMessage="1" error="Enter a whole number between 0 and 92" sqref="I17" xr:uid="{D15199F6-22C9-4CA6-ACB3-54A883ED8CAD}">
      <formula1>0</formula1>
      <formula2>92</formula2>
    </dataValidation>
    <dataValidation type="list" allowBlank="1" showInputMessage="1" showErrorMessage="1" sqref="C59 I16" xr:uid="{2DBAE83D-CBF7-4619-B93A-0F2D84C8C549}">
      <formula1>accom_type</formula1>
    </dataValidation>
    <dataValidation type="list" allowBlank="1" showInputMessage="1" showErrorMessage="1" sqref="C62" xr:uid="{F9063C8F-53A3-43D0-AD25-36B9E6E032D2}">
      <formula1>legal_ongoing</formula1>
    </dataValidation>
  </dataValidations>
  <hyperlinks>
    <hyperlink ref="A3:B3" location="'Persons List'!A1" display="Back to Persons List" xr:uid="{C107267C-3FB3-42F1-8FDA-327F19B83362}"/>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2BC2625-F7C7-437D-8F97-3FF6FA72AB29}">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D17AC219-1171-499D-B680-81A0F80E0C93}">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E60FB6B9-1918-4C90-B763-02CE7C8F2F92}">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535192DD-66A7-4DEF-86ED-DA3B0481382F}">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DD8EEB3D-DEB2-47AC-99FB-55DE76B3A887}">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5804BB91-D0B3-438F-898E-1B18F72D329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60FB7D52-3CBB-4FFC-95BC-A0FF11E1CD89}">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6CD93CB5-B0AD-4EE2-8C18-FD1458AE814F}">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F5260088-D770-4F41-A888-D7C164547DFE}">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6EA0BDE-EF3C-460C-AD45-A7731EFA1E5F}">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D86DA6AF-9284-41FA-9525-F34406D57F95}">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67FF77FC-3C6D-4CC7-BD42-D1FD1CAECE7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D9DF2D80-C74A-4653-96AF-0859E7BD39C7}">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1352C4AF-4656-4472-9B3B-87D91C67B421}">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A40E562B-DD17-4BC0-9295-B3D477A81CEB}">
          <x14:formula1>
            <xm:f>C$18</xm:f>
          </x14:formula1>
          <x14:formula2>
            <xm:f>'Item list drop down'!$C$2</xm:f>
          </x14:formula2>
          <xm:sqref>E28</xm:sqref>
        </x14:dataValidation>
        <x14:dataValidation type="list" allowBlank="1" showInputMessage="1" showErrorMessage="1" xr:uid="{D442E680-AAE2-4957-BF4A-93265DE664EC}">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C75B5023-03D6-4F3D-8B95-D553E362B0B7}">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473F547-54E6-4B43-AA1C-699B6C1739A0}">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4354604-78C3-4DE5-BBF5-B24FFD65CC25}">
          <x14:formula1>
            <xm:f>'Item list drop down'!$C$1</xm:f>
          </x14:formula1>
          <x14:formula2>
            <xm:f>'Item list drop down'!$C$2</xm:f>
          </x14:formula2>
          <xm:sqref>C18</xm:sqref>
        </x14:dataValidation>
        <x14:dataValidation type="list" allowBlank="1" showInputMessage="1" showErrorMessage="1" xr:uid="{EA06F74C-81B2-4CCC-B11E-BC30CBE2389E}">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5650602C-F679-4DFC-A05C-495970B60C3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E48E2ABE-B17A-454F-9B7C-1B186C5671BE}">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12DC68F-439E-4471-827E-D24A7629C14D}">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6E830E8-64B7-4F8E-B9E9-A72A4C7EDDB6}">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7F102C2C-D041-4F35-9A79-C67D3A67EBFF}">
          <x14:formula1>
            <xm:f>C$18</xm:f>
          </x14:formula1>
          <x14:formula2>
            <xm:f>'Item list drop down'!$C$2</xm:f>
          </x14:formula2>
          <xm:sqref>E31:E50 E29</xm:sqref>
        </x14:dataValidation>
        <x14:dataValidation type="list" allowBlank="1" showInputMessage="1" showErrorMessage="1" xr:uid="{D864CE4C-F4B8-4768-886F-E412911BAFE5}">
          <x14:formula1>
            <xm:f>'Item list drop down'!$Z$7:$Z$11</xm:f>
          </x14:formula1>
          <xm:sqref>C56</xm:sqref>
        </x14:dataValidation>
        <x14:dataValidation type="list" allowBlank="1" showInputMessage="1" showErrorMessage="1" xr:uid="{BB3DACFC-BF81-4815-8AF1-2627E218F80E}">
          <x14:formula1>
            <xm:f>'Item list drop down'!$K$7:$K$10</xm:f>
          </x14:formula1>
          <xm:sqref>C58</xm:sqref>
        </x14:dataValidation>
        <x14:dataValidation type="list" allowBlank="1" showInputMessage="1" showErrorMessage="1" xr:uid="{5BCC6C74-2987-4D68-B52E-171BECC94FC4}">
          <x14:formula1>
            <xm:f>'Item list drop down'!$B$29:$B$31</xm:f>
          </x14:formula1>
          <xm:sqref>O15</xm:sqref>
        </x14:dataValidation>
        <x14:dataValidation type="list" allowBlank="1" showInputMessage="1" showErrorMessage="1" xr:uid="{8167F100-92C8-4C95-80C0-4C43AA8DDDB8}">
          <x14:formula1>
            <xm:f>'Item list drop down'!$E$29:$E$32</xm:f>
          </x14:formula1>
          <xm:sqref>C57</xm:sqref>
        </x14:dataValidation>
        <x14:dataValidation type="list" allowBlank="1" showInputMessage="1" showErrorMessage="1" xr:uid="{F588707F-8297-4B85-AC8D-8F25F6EABBFF}">
          <x14:formula1>
            <xm:f>'Item list drop down'!$B$62:$B$71</xm:f>
          </x14:formula1>
          <xm:sqref>C87</xm:sqref>
        </x14:dataValidation>
        <x14:dataValidation type="list" allowBlank="1" showInputMessage="1" showErrorMessage="1" xr:uid="{B065E102-CCD3-4412-97E8-3DA6BD856DE2}">
          <x14:formula1>
            <xm:f>'Item list drop down'!$D$62:$D$65</xm:f>
          </x14:formula1>
          <xm:sqref>C88</xm:sqref>
        </x14:dataValidation>
        <x14:dataValidation type="list" allowBlank="1" showInputMessage="1" showErrorMessage="1" xr:uid="{C01EDA5F-9CCC-4090-BEB8-33447D34D009}">
          <x14:formula1>
            <xm:f>'Item list drop down'!$H$42:$H$57</xm:f>
          </x14:formula1>
          <xm:sqref>H28:J50</xm:sqref>
        </x14:dataValidation>
        <x14:dataValidation type="list" allowBlank="1" showInputMessage="1" showErrorMessage="1" xr:uid="{D6F49D39-A867-46D1-B0A3-CCF50E70AD10}">
          <x14:formula1>
            <xm:f>'Item list drop down'!$T$7:$T$13</xm:f>
          </x14:formula1>
          <xm:sqref>C60</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6C0CE-06F0-4A4F-923F-247C4A85AC3B}">
  <sheetPr codeName="Sheet60">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List'!B66</f>
        <v>SE_2549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7bBeNpRqTVSiLXklmg57RyiItKqZl0KYv95dXFBWRAnQFh4MwltuzYUBIN55+TxJnsiCPzAEHHrL/vEYno+k/Q==" saltValue="zIOB2mixxpriNFPyqDuZf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062" priority="7">
      <formula>AND(D28=TRUE,ISBLANK(E28))</formula>
    </cfRule>
  </conditionalFormatting>
  <conditionalFormatting sqref="G28:G50">
    <cfRule type="expression" dxfId="1061" priority="6">
      <formula>AND(F28=TRUE,ISBLANK(G28))</formula>
    </cfRule>
  </conditionalFormatting>
  <conditionalFormatting sqref="H28:H50">
    <cfRule type="expression" dxfId="1058" priority="8">
      <formula>$W28="Incomplete"</formula>
    </cfRule>
  </conditionalFormatting>
  <conditionalFormatting sqref="K2">
    <cfRule type="expression" dxfId="1054" priority="2">
      <formula>$K$2="Not Commenced"</formula>
    </cfRule>
  </conditionalFormatting>
  <conditionalFormatting sqref="L2">
    <cfRule type="expression" dxfId="1052" priority="3">
      <formula>$L$2="Not Commenced"</formula>
    </cfRule>
  </conditionalFormatting>
  <conditionalFormatting sqref="L2:Q2">
    <cfRule type="containsText" dxfId="1051" priority="1" operator="containsText" text="First complete Stocktake">
      <formula>NOT(ISERROR(SEARCH("First complete Stocktake",L2)))</formula>
    </cfRule>
  </conditionalFormatting>
  <conditionalFormatting sqref="M2">
    <cfRule type="expression" dxfId="1050" priority="4">
      <formula>$M$2="Not Commenced"</formula>
    </cfRule>
  </conditionalFormatting>
  <dataValidations count="3">
    <dataValidation type="whole" allowBlank="1" showInputMessage="1" showErrorMessage="1" error="Enter a whole number between 0 and 92" sqref="I17" xr:uid="{47198A56-E5CD-432B-8F91-133466FC58A3}">
      <formula1>0</formula1>
      <formula2>92</formula2>
    </dataValidation>
    <dataValidation type="list" allowBlank="1" showInputMessage="1" showErrorMessage="1" sqref="C59 I16" xr:uid="{B2890C2D-6C42-45FA-AB0D-CBECCE22F8B3}">
      <formula1>accom_type</formula1>
    </dataValidation>
    <dataValidation type="list" allowBlank="1" showInputMessage="1" showErrorMessage="1" sqref="C62" xr:uid="{2AE7D086-5C60-4C20-A196-A8E53347D821}">
      <formula1>legal_ongoing</formula1>
    </dataValidation>
  </dataValidations>
  <hyperlinks>
    <hyperlink ref="A3:B3" location="'Persons List'!A1" display="Back to Persons List" xr:uid="{7B781CF6-D0D2-4F19-A40D-1E0E341B8F50}"/>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ACACD67-1236-45BD-B5A0-6894CC6B6520}">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25D79BC5-522E-4EF3-A53F-450C429419CC}">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D5F08407-403D-4783-97F7-EDD915A64B39}">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C4986BDC-EB5D-448A-9680-454A3886E27F}">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548805E0-77ED-41B5-BA53-FD767D327912}">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F7603690-4624-4A81-A5DA-4DE20CE79493}">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46235B9D-E7AD-4399-89DB-7542E5B5A5B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E90E19CB-F1E4-4F4B-9F1A-9D9B8FA2176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049F47FA-E172-4A7C-BB38-CFC95A0D35B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9C6B2C0B-7936-434A-9E36-2664759661D3}">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17E15824-5D2B-410F-904E-B12E2C913001}">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85EBB7D1-90F4-46F5-A3F2-6150CF4404BE}">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6DA8A7BF-3E2E-4686-990A-DD7807E1EC64}">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9AC38469-64CF-499B-9D25-11E57D498ED0}">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4D805714-2551-4B40-9AB1-98F0C56C0932}">
          <x14:formula1>
            <xm:f>C$18</xm:f>
          </x14:formula1>
          <x14:formula2>
            <xm:f>'Item list drop down'!$C$2</xm:f>
          </x14:formula2>
          <xm:sqref>E28</xm:sqref>
        </x14:dataValidation>
        <x14:dataValidation type="list" allowBlank="1" showInputMessage="1" showErrorMessage="1" xr:uid="{DEBDED1B-D2F5-4D45-BF2B-F035EE044399}">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E189B853-21C0-4FC3-A1D6-580B1D5B54DB}">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F3827E62-AC49-4C66-966F-AC5D16067E7E}">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9823158F-23CA-4660-9595-EDCD54EFCE9E}">
          <x14:formula1>
            <xm:f>'Item list drop down'!$C$1</xm:f>
          </x14:formula1>
          <x14:formula2>
            <xm:f>'Item list drop down'!$C$2</xm:f>
          </x14:formula2>
          <xm:sqref>C18</xm:sqref>
        </x14:dataValidation>
        <x14:dataValidation type="list" allowBlank="1" showInputMessage="1" showErrorMessage="1" xr:uid="{7BEE9E96-078B-430C-A1FB-F40F8CD81AE6}">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BC7B65A3-9096-4ABA-8D45-F882DA7A2F9D}">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DFD57F81-B507-4594-88F2-82426E9E4626}">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A9185670-4EAB-43C7-A5F6-A87C99B8AD3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90956D07-E6D4-4193-93F2-685C62D9F35E}">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F7B9E25C-D743-43EC-979B-0A84F0C877C6}">
          <x14:formula1>
            <xm:f>C$18</xm:f>
          </x14:formula1>
          <x14:formula2>
            <xm:f>'Item list drop down'!$C$2</xm:f>
          </x14:formula2>
          <xm:sqref>E31:E50 E29</xm:sqref>
        </x14:dataValidation>
        <x14:dataValidation type="list" allowBlank="1" showInputMessage="1" showErrorMessage="1" xr:uid="{9853111F-E848-4C05-94B9-F0DC4A9E9337}">
          <x14:formula1>
            <xm:f>'Item list drop down'!$Z$7:$Z$11</xm:f>
          </x14:formula1>
          <xm:sqref>C56</xm:sqref>
        </x14:dataValidation>
        <x14:dataValidation type="list" allowBlank="1" showInputMessage="1" showErrorMessage="1" xr:uid="{F7606637-42FC-4159-8134-8AEF04F1A24C}">
          <x14:formula1>
            <xm:f>'Item list drop down'!$K$7:$K$10</xm:f>
          </x14:formula1>
          <xm:sqref>C58</xm:sqref>
        </x14:dataValidation>
        <x14:dataValidation type="list" allowBlank="1" showInputMessage="1" showErrorMessage="1" xr:uid="{F406A5CF-A350-435C-9F2C-85BACC2DE6B2}">
          <x14:formula1>
            <xm:f>'Item list drop down'!$B$29:$B$31</xm:f>
          </x14:formula1>
          <xm:sqref>O15</xm:sqref>
        </x14:dataValidation>
        <x14:dataValidation type="list" allowBlank="1" showInputMessage="1" showErrorMessage="1" xr:uid="{D47E1277-06BA-4712-B479-73447CA90390}">
          <x14:formula1>
            <xm:f>'Item list drop down'!$E$29:$E$32</xm:f>
          </x14:formula1>
          <xm:sqref>C57</xm:sqref>
        </x14:dataValidation>
        <x14:dataValidation type="list" allowBlank="1" showInputMessage="1" showErrorMessage="1" xr:uid="{B82BF754-90DC-411C-9F26-18081E6D296E}">
          <x14:formula1>
            <xm:f>'Item list drop down'!$B$62:$B$71</xm:f>
          </x14:formula1>
          <xm:sqref>C87</xm:sqref>
        </x14:dataValidation>
        <x14:dataValidation type="list" allowBlank="1" showInputMessage="1" showErrorMessage="1" xr:uid="{15060367-89A1-4CE5-8B21-015157902DBC}">
          <x14:formula1>
            <xm:f>'Item list drop down'!$D$62:$D$65</xm:f>
          </x14:formula1>
          <xm:sqref>C88</xm:sqref>
        </x14:dataValidation>
        <x14:dataValidation type="list" allowBlank="1" showInputMessage="1" showErrorMessage="1" xr:uid="{18390BDA-BBA5-4C04-973E-3B9B2907FE77}">
          <x14:formula1>
            <xm:f>'Item list drop down'!$H$42:$H$57</xm:f>
          </x14:formula1>
          <xm:sqref>H28:J50</xm:sqref>
        </x14:dataValidation>
        <x14:dataValidation type="list" allowBlank="1" showInputMessage="1" showErrorMessage="1" xr:uid="{01E1C9C8-6C8B-4C2D-B83B-62289663A390}">
          <x14:formula1>
            <xm:f>'Item list drop down'!$T$7:$T$13</xm:f>
          </x14:formula1>
          <xm:sqref>C60</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CF3F8-5EAF-4006-BB63-0E94DFADA0E2}">
  <sheetPr codeName="Sheet61">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List'!B67</f>
        <v>SE_2550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COUNTIF(Table354[Result],"true")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3Ik42ux8v1giuNKja8yO6UAEjviLdB1SM4C/yfqAD6HWtZ/W7V8XOvV2UCpP5X7lVlFxfP7D3P0I51L2GpOK/A==" saltValue="nuzvA4tCVHnU05fLeciny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041" priority="7">
      <formula>AND(D28=TRUE,ISBLANK(E28))</formula>
    </cfRule>
  </conditionalFormatting>
  <conditionalFormatting sqref="G28:G50">
    <cfRule type="expression" dxfId="1040" priority="6">
      <formula>AND(F28=TRUE,ISBLANK(G28))</formula>
    </cfRule>
  </conditionalFormatting>
  <conditionalFormatting sqref="H28:H50">
    <cfRule type="expression" dxfId="1037" priority="8">
      <formula>$W28="Incomplete"</formula>
    </cfRule>
  </conditionalFormatting>
  <conditionalFormatting sqref="K2">
    <cfRule type="expression" dxfId="1033" priority="2">
      <formula>$K$2="Not Commenced"</formula>
    </cfRule>
  </conditionalFormatting>
  <conditionalFormatting sqref="L2">
    <cfRule type="expression" dxfId="1031" priority="3">
      <formula>$L$2="Not Commenced"</formula>
    </cfRule>
  </conditionalFormatting>
  <conditionalFormatting sqref="L2:Q2">
    <cfRule type="containsText" dxfId="1030" priority="1" operator="containsText" text="First complete Stocktake">
      <formula>NOT(ISERROR(SEARCH("First complete Stocktake",L2)))</formula>
    </cfRule>
  </conditionalFormatting>
  <conditionalFormatting sqref="M2">
    <cfRule type="expression" dxfId="1029" priority="4">
      <formula>$M$2="Not Commenced"</formula>
    </cfRule>
  </conditionalFormatting>
  <dataValidations count="3">
    <dataValidation type="whole" allowBlank="1" showInputMessage="1" showErrorMessage="1" error="Enter a whole number between 0 and 92" sqref="I17" xr:uid="{6070EC08-7D10-474F-A7B5-76A06F2FCC34}">
      <formula1>0</formula1>
      <formula2>92</formula2>
    </dataValidation>
    <dataValidation type="list" allowBlank="1" showInputMessage="1" showErrorMessage="1" sqref="C59 I16" xr:uid="{12D419C2-03B1-45AC-BB0E-1E578B19EAB3}">
      <formula1>accom_type</formula1>
    </dataValidation>
    <dataValidation type="list" allowBlank="1" showInputMessage="1" showErrorMessage="1" sqref="C62" xr:uid="{7796405E-5971-4DF2-8843-2B74937887A8}">
      <formula1>legal_ongoing</formula1>
    </dataValidation>
  </dataValidations>
  <hyperlinks>
    <hyperlink ref="A3:B3" location="'Persons List'!A1" display="Back to Persons List" xr:uid="{30A5F06E-AC43-4930-A52B-0E1ECFEF6F5C}"/>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590776F3-D398-455B-ABC5-69D4F2BD0E53}">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04E158F8-18F4-44D9-911A-B98166720567}">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F4C39C0A-DB44-4708-A3F0-D03B614BDFD6}">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BAC1DBFB-E274-4197-BBFE-4620438131AF}">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C44B0F14-8AC2-41B9-A38F-490F13DB3497}">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A73BD34B-A8F4-4916-B65F-CECFCF5FA66F}">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B45AC710-AD4B-4C2D-AE3A-BA4C473E139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7B4C0CD-59F9-4A9E-8A50-845253A114F5}">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B4FD987-FE2F-4173-B085-F959F456CD52}">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1D2265C4-765A-40D4-807F-1031096E8B6F}">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CE0FCE70-3146-4A30-AA19-B3C29DCE912A}">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57B8E4DB-BABA-4167-BF4B-E475D9087B7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EF9E250E-5BDD-468A-AE53-16CD34D64D2A}">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0F5239A5-AF42-4541-88D3-8814B52A5925}">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740AA446-3E16-4D8E-BBF6-856421A67946}">
          <x14:formula1>
            <xm:f>C$18</xm:f>
          </x14:formula1>
          <x14:formula2>
            <xm:f>'Item list drop down'!$C$2</xm:f>
          </x14:formula2>
          <xm:sqref>E28</xm:sqref>
        </x14:dataValidation>
        <x14:dataValidation type="list" allowBlank="1" showInputMessage="1" showErrorMessage="1" xr:uid="{A2D62EF3-834A-4E10-A584-79CF88823060}">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0C8589C4-24BD-4256-A733-08D7C13EA474}">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08FEB6D-35DB-40F5-9AA2-BF1E40B243A4}">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1F1B44F7-985B-41B7-B279-B86B814CDE70}">
          <x14:formula1>
            <xm:f>'Item list drop down'!$C$1</xm:f>
          </x14:formula1>
          <x14:formula2>
            <xm:f>'Item list drop down'!$C$2</xm:f>
          </x14:formula2>
          <xm:sqref>C18</xm:sqref>
        </x14:dataValidation>
        <x14:dataValidation type="list" allowBlank="1" showInputMessage="1" showErrorMessage="1" xr:uid="{D44EF0AF-31E8-438C-8B7A-F87FC3391988}">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BC783A7C-BC3B-46EF-A8BB-11721778F79B}">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0AD4D4CC-3D6B-4189-A4D3-C9D1E34E640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E0CA0834-EA94-409A-9DF6-88DCBFB8B8E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E697663F-8711-4000-B317-2A5439084A10}">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EA88425B-6AE9-4439-9CF1-DCB7EBB2D25F}">
          <x14:formula1>
            <xm:f>C$18</xm:f>
          </x14:formula1>
          <x14:formula2>
            <xm:f>'Item list drop down'!$C$2</xm:f>
          </x14:formula2>
          <xm:sqref>E31:E50 E29</xm:sqref>
        </x14:dataValidation>
        <x14:dataValidation type="list" allowBlank="1" showInputMessage="1" showErrorMessage="1" xr:uid="{DCF3F4CA-4258-4E49-B1DD-1002B57D0C2E}">
          <x14:formula1>
            <xm:f>'Item list drop down'!$Z$7:$Z$11</xm:f>
          </x14:formula1>
          <xm:sqref>C56</xm:sqref>
        </x14:dataValidation>
        <x14:dataValidation type="list" allowBlank="1" showInputMessage="1" showErrorMessage="1" xr:uid="{F214743B-73D3-4B72-A699-FE43F81E2787}">
          <x14:formula1>
            <xm:f>'Item list drop down'!$K$7:$K$10</xm:f>
          </x14:formula1>
          <xm:sqref>C58</xm:sqref>
        </x14:dataValidation>
        <x14:dataValidation type="list" allowBlank="1" showInputMessage="1" showErrorMessage="1" xr:uid="{A7D0AB90-FF9F-4580-B079-E20798BEB1B3}">
          <x14:formula1>
            <xm:f>'Item list drop down'!$B$29:$B$31</xm:f>
          </x14:formula1>
          <xm:sqref>O15</xm:sqref>
        </x14:dataValidation>
        <x14:dataValidation type="list" allowBlank="1" showInputMessage="1" showErrorMessage="1" xr:uid="{ACCA247B-37A9-449D-B203-44A9D41BE2C8}">
          <x14:formula1>
            <xm:f>'Item list drop down'!$E$29:$E$32</xm:f>
          </x14:formula1>
          <xm:sqref>C57</xm:sqref>
        </x14:dataValidation>
        <x14:dataValidation type="list" allowBlank="1" showInputMessage="1" showErrorMessage="1" xr:uid="{985DB8B4-E2CF-4DB8-AC41-286A1D1A80D3}">
          <x14:formula1>
            <xm:f>'Item list drop down'!$B$62:$B$71</xm:f>
          </x14:formula1>
          <xm:sqref>C87</xm:sqref>
        </x14:dataValidation>
        <x14:dataValidation type="list" allowBlank="1" showInputMessage="1" showErrorMessage="1" xr:uid="{7B942DEA-33EB-4758-9AEF-C9A9B10BCE08}">
          <x14:formula1>
            <xm:f>'Item list drop down'!$D$62:$D$65</xm:f>
          </x14:formula1>
          <xm:sqref>C88</xm:sqref>
        </x14:dataValidation>
        <x14:dataValidation type="list" allowBlank="1" showInputMessage="1" showErrorMessage="1" xr:uid="{810145DD-FA71-41B0-8C5F-E40433239A83}">
          <x14:formula1>
            <xm:f>'Item list drop down'!$H$42:$H$57</xm:f>
          </x14:formula1>
          <xm:sqref>H28:J50</xm:sqref>
        </x14:dataValidation>
        <x14:dataValidation type="list" allowBlank="1" showInputMessage="1" showErrorMessage="1" xr:uid="{9F75E848-3F99-4FF1-B73C-F0ECFF2711F9}">
          <x14:formula1>
            <xm:f>'Item list drop down'!$T$7:$T$13</xm:f>
          </x14:formula1>
          <xm:sqref>C60</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B9A15-FFA2-46BF-9DC4-952D93037CA1}">
  <sheetPr codeName="Sheet6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List'!B68</f>
        <v>SE_2551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dTHiCdRoGdFQPFp5q272xYTy7cFid7jhQT6yUFwYV2EkFuOaY7es9zJDJzp+3HnejU0wpJbPa5vPITLuSzm5sQ==" saltValue="476Cls4eRHMI3cusXxfMo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020" priority="7">
      <formula>AND(D28=TRUE,ISBLANK(E28))</formula>
    </cfRule>
  </conditionalFormatting>
  <conditionalFormatting sqref="G28:G50">
    <cfRule type="expression" dxfId="1019" priority="6">
      <formula>AND(F28=TRUE,ISBLANK(G28))</formula>
    </cfRule>
  </conditionalFormatting>
  <conditionalFormatting sqref="H28:H50">
    <cfRule type="expression" dxfId="1016" priority="8">
      <formula>$W28="Incomplete"</formula>
    </cfRule>
  </conditionalFormatting>
  <conditionalFormatting sqref="K2">
    <cfRule type="expression" dxfId="1012" priority="2">
      <formula>$K$2="Not Commenced"</formula>
    </cfRule>
  </conditionalFormatting>
  <conditionalFormatting sqref="L2">
    <cfRule type="expression" dxfId="1010" priority="3">
      <formula>$L$2="Not Commenced"</formula>
    </cfRule>
  </conditionalFormatting>
  <conditionalFormatting sqref="L2:Q2">
    <cfRule type="containsText" dxfId="1009" priority="1" operator="containsText" text="First complete Stocktake">
      <formula>NOT(ISERROR(SEARCH("First complete Stocktake",L2)))</formula>
    </cfRule>
  </conditionalFormatting>
  <conditionalFormatting sqref="M2">
    <cfRule type="expression" dxfId="1008" priority="4">
      <formula>$M$2="Not Commenced"</formula>
    </cfRule>
  </conditionalFormatting>
  <dataValidations count="3">
    <dataValidation type="whole" allowBlank="1" showInputMessage="1" showErrorMessage="1" error="Enter a whole number between 0 and 92" sqref="I17" xr:uid="{4001D95A-BFF1-425B-853D-8907D9743888}">
      <formula1>0</formula1>
      <formula2>92</formula2>
    </dataValidation>
    <dataValidation type="list" allowBlank="1" showInputMessage="1" showErrorMessage="1" sqref="C59 I16" xr:uid="{EB2FD3FA-9FAC-4D54-BD49-33CFE1BC08D7}">
      <formula1>accom_type</formula1>
    </dataValidation>
    <dataValidation type="list" allowBlank="1" showInputMessage="1" showErrorMessage="1" sqref="C62" xr:uid="{28A48365-48B2-4557-9FD5-31FA3255CC64}">
      <formula1>legal_ongoing</formula1>
    </dataValidation>
  </dataValidations>
  <hyperlinks>
    <hyperlink ref="A3:B3" location="'Persons List'!A1" display="Back to Persons List" xr:uid="{6AEF3415-535E-4BF8-BB01-0804167C1C0B}"/>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0F9AA47E-C4BC-46EA-81E1-E1DB81A38EF8}">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3CD1153-5AA1-4033-92E3-46BDECE4013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52F9AA5B-F596-479E-92A6-003993AD4D0F}">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5C8B3DD-F125-4D40-80D6-9F41AC9E5180}">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D2FE09A3-8120-4FE6-B9F6-5F328268E286}">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13DFF3E-90BA-4551-A6C6-846FDD2E8908}">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AAF81AC4-3E55-4B6D-A0B5-4C80B3F1540B}">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24975560-37D1-439B-A51A-E7F27BBE1B81}">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B5E151F2-0872-4489-B12F-96C169DAE50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7C715A6D-114F-4080-84A7-1976E3895A87}">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8352BCB-DEE9-4890-992B-5A7E1FE5995D}">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E227E01D-8B59-497C-8D53-331286860644}">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1D7326C6-C54A-43CB-B347-90AD9C707894}">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D970453-5E4D-48C0-8456-8D3353FC79A5}">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CE1B8C64-D079-4052-935F-A46D33888CF7}">
          <x14:formula1>
            <xm:f>C$18</xm:f>
          </x14:formula1>
          <x14:formula2>
            <xm:f>'Item list drop down'!$C$2</xm:f>
          </x14:formula2>
          <xm:sqref>E28</xm:sqref>
        </x14:dataValidation>
        <x14:dataValidation type="list" allowBlank="1" showInputMessage="1" showErrorMessage="1" xr:uid="{DE18B886-8C45-4668-B4EB-3798244D51FA}">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3A429226-1EF3-4BD7-B879-65832CA30ACE}">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82C15A2-D90A-4C55-83C6-80C61777E667}">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F4BD99A6-8437-49ED-816D-DEF304297FF8}">
          <x14:formula1>
            <xm:f>'Item list drop down'!$C$1</xm:f>
          </x14:formula1>
          <x14:formula2>
            <xm:f>'Item list drop down'!$C$2</xm:f>
          </x14:formula2>
          <xm:sqref>C18</xm:sqref>
        </x14:dataValidation>
        <x14:dataValidation type="list" allowBlank="1" showInputMessage="1" showErrorMessage="1" xr:uid="{EFCFDED7-E851-4020-945C-432CA4D18946}">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171FF786-8ED9-4F5C-9CAD-3FCF10D4A767}">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0CA6CEE4-7601-4DFA-B14C-1DEEA94288BB}">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3CCA57CE-A3AA-41C4-A8A7-057290F4CB6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D1C7D111-66A3-4892-AA8E-D9F818E94E4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4E6912A4-3947-430D-BBFC-93FE5E8CF7E2}">
          <x14:formula1>
            <xm:f>C$18</xm:f>
          </x14:formula1>
          <x14:formula2>
            <xm:f>'Item list drop down'!$C$2</xm:f>
          </x14:formula2>
          <xm:sqref>E31:E50 E29</xm:sqref>
        </x14:dataValidation>
        <x14:dataValidation type="list" allowBlank="1" showInputMessage="1" showErrorMessage="1" xr:uid="{76E5E072-162D-4044-A4C2-1CF1C920B5B8}">
          <x14:formula1>
            <xm:f>'Item list drop down'!$Z$7:$Z$11</xm:f>
          </x14:formula1>
          <xm:sqref>C56</xm:sqref>
        </x14:dataValidation>
        <x14:dataValidation type="list" allowBlank="1" showInputMessage="1" showErrorMessage="1" xr:uid="{EB0741C5-86C6-4F25-AE35-8C7FADEECFFC}">
          <x14:formula1>
            <xm:f>'Item list drop down'!$K$7:$K$10</xm:f>
          </x14:formula1>
          <xm:sqref>C58</xm:sqref>
        </x14:dataValidation>
        <x14:dataValidation type="list" allowBlank="1" showInputMessage="1" showErrorMessage="1" xr:uid="{19E30560-DC74-4607-A432-922C1D59E731}">
          <x14:formula1>
            <xm:f>'Item list drop down'!$B$29:$B$31</xm:f>
          </x14:formula1>
          <xm:sqref>O15</xm:sqref>
        </x14:dataValidation>
        <x14:dataValidation type="list" allowBlank="1" showInputMessage="1" showErrorMessage="1" xr:uid="{49F0E276-49CE-4E30-B8BB-2E6869B93AB0}">
          <x14:formula1>
            <xm:f>'Item list drop down'!$E$29:$E$32</xm:f>
          </x14:formula1>
          <xm:sqref>C57</xm:sqref>
        </x14:dataValidation>
        <x14:dataValidation type="list" allowBlank="1" showInputMessage="1" showErrorMessage="1" xr:uid="{D6DF9BDE-8F22-4468-875C-C2DFE2537556}">
          <x14:formula1>
            <xm:f>'Item list drop down'!$B$62:$B$71</xm:f>
          </x14:formula1>
          <xm:sqref>C87</xm:sqref>
        </x14:dataValidation>
        <x14:dataValidation type="list" allowBlank="1" showInputMessage="1" showErrorMessage="1" xr:uid="{D3AC2EFE-B6AA-42E8-9737-D8490BB3B519}">
          <x14:formula1>
            <xm:f>'Item list drop down'!$D$62:$D$65</xm:f>
          </x14:formula1>
          <xm:sqref>C88</xm:sqref>
        </x14:dataValidation>
        <x14:dataValidation type="list" allowBlank="1" showInputMessage="1" showErrorMessage="1" xr:uid="{9D200635-E286-4DEE-92E9-917BCE1EE152}">
          <x14:formula1>
            <xm:f>'Item list drop down'!$H$42:$H$57</xm:f>
          </x14:formula1>
          <xm:sqref>H28:J50</xm:sqref>
        </x14:dataValidation>
        <x14:dataValidation type="list" allowBlank="1" showInputMessage="1" showErrorMessage="1" xr:uid="{3C53AA97-7EBE-49FC-AC2F-1C85D23D10F9}">
          <x14:formula1>
            <xm:f>'Item list drop down'!$T$7:$T$13</xm:f>
          </x14:formula1>
          <xm:sqref>C60</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2E38-0CA9-45F1-8711-7EF9DE66A9B1}">
  <sheetPr codeName="Sheet6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List'!B69</f>
        <v>SE_2552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ECYc7EikMro5bBIxTvd49YMj9GdOHUtCH3raFjXsXfyHo6Zh0+v/XUMlmSdigJICOgazgONwlepxUhONBDUOqw==" saltValue="gJLjSKbYWAsmxGjJy2D7M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999" priority="7">
      <formula>AND(D28=TRUE,ISBLANK(E28))</formula>
    </cfRule>
  </conditionalFormatting>
  <conditionalFormatting sqref="G28:G50">
    <cfRule type="expression" dxfId="998" priority="6">
      <formula>AND(F28=TRUE,ISBLANK(G28))</formula>
    </cfRule>
  </conditionalFormatting>
  <conditionalFormatting sqref="H28:H50">
    <cfRule type="expression" dxfId="995" priority="8">
      <formula>$W28="Incomplete"</formula>
    </cfRule>
  </conditionalFormatting>
  <conditionalFormatting sqref="K2">
    <cfRule type="expression" dxfId="991" priority="2">
      <formula>$K$2="Not Commenced"</formula>
    </cfRule>
  </conditionalFormatting>
  <conditionalFormatting sqref="L2">
    <cfRule type="expression" dxfId="989" priority="3">
      <formula>$L$2="Not Commenced"</formula>
    </cfRule>
  </conditionalFormatting>
  <conditionalFormatting sqref="L2:Q2">
    <cfRule type="containsText" dxfId="988" priority="1" operator="containsText" text="First complete Stocktake">
      <formula>NOT(ISERROR(SEARCH("First complete Stocktake",L2)))</formula>
    </cfRule>
  </conditionalFormatting>
  <conditionalFormatting sqref="M2">
    <cfRule type="expression" dxfId="987" priority="4">
      <formula>$M$2="Not Commenced"</formula>
    </cfRule>
  </conditionalFormatting>
  <dataValidations count="3">
    <dataValidation type="whole" allowBlank="1" showInputMessage="1" showErrorMessage="1" error="Enter a whole number between 0 and 92" sqref="I17" xr:uid="{46E37E73-F6B2-4273-873C-C3512BFFB2EF}">
      <formula1>0</formula1>
      <formula2>92</formula2>
    </dataValidation>
    <dataValidation type="list" allowBlank="1" showInputMessage="1" showErrorMessage="1" sqref="C59 I16" xr:uid="{199A4DBB-5B1D-46C3-A956-A26A651843C6}">
      <formula1>accom_type</formula1>
    </dataValidation>
    <dataValidation type="list" allowBlank="1" showInputMessage="1" showErrorMessage="1" sqref="C62" xr:uid="{C6C2A986-72AB-4158-8EB5-13B87F2B0FCB}">
      <formula1>legal_ongoing</formula1>
    </dataValidation>
  </dataValidations>
  <hyperlinks>
    <hyperlink ref="A3:B3" location="'Persons List'!A1" display="Back to Persons List" xr:uid="{1CAECBD9-2920-42B6-BF1D-A0AD3DE9E66C}"/>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EDCFDD4B-178A-45FF-AC37-5B25D4FE6725}">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B79C5F58-E1F8-43C6-A310-35C971A545C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23BC08F0-89E2-4E01-BB80-BF4EDA64091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C8FD918-F3AA-40B7-A8C4-9E799FA77DD5}">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0D44F208-3382-4A98-B250-4DB3AC375BD9}">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0FFB3CDB-957D-4522-8E20-80FE66078D1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C61F6AB3-DFC0-4BAF-B065-895B02C56946}">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52A06140-E341-400C-BF9B-22B4D2E58B1C}">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BC235D22-0723-4E7D-94E3-185F30B2CBE4}">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08463E7C-C666-42D7-B5E3-5A373CA5292E}">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8D1C132-8D80-408D-B9AF-972363469CC7}">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4A9A2499-F4D9-48A5-8B78-9110005F4FA9}">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A226317B-36DA-4B22-80C0-44C0CFECCCFD}">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1EE15D66-0E88-4E4E-9E0C-B93ADFBD7475}">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AE77E3C3-D38E-4131-8E67-E3912F0450CD}">
          <x14:formula1>
            <xm:f>C$18</xm:f>
          </x14:formula1>
          <x14:formula2>
            <xm:f>'Item list drop down'!$C$2</xm:f>
          </x14:formula2>
          <xm:sqref>E28</xm:sqref>
        </x14:dataValidation>
        <x14:dataValidation type="list" allowBlank="1" showInputMessage="1" showErrorMessage="1" xr:uid="{757FEACB-55AB-47B1-90D9-B03487669717}">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7BBF7C15-01D7-403A-8AF6-5D1780CABE33}">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32DA86FC-3E2E-4837-9CCF-E49A797F8E44}">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8ED97729-1E2C-464F-ADF2-81A5A62FDD71}">
          <x14:formula1>
            <xm:f>'Item list drop down'!$C$1</xm:f>
          </x14:formula1>
          <x14:formula2>
            <xm:f>'Item list drop down'!$C$2</xm:f>
          </x14:formula2>
          <xm:sqref>C18</xm:sqref>
        </x14:dataValidation>
        <x14:dataValidation type="list" allowBlank="1" showInputMessage="1" showErrorMessage="1" xr:uid="{8247EDBD-A08E-437B-B3E5-89C41D2AC2E6}">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EF179679-D59D-4338-8DC3-3B800630C7B7}">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DAB97295-3179-4A6F-BCD7-C4F3B523C707}">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5412399A-D628-4820-848E-B45A0FFAB5D2}">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EE6E9953-C484-4C16-8405-FA1ADD259EA7}">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B016BD04-2056-4DB5-8C98-29FF14E706B0}">
          <x14:formula1>
            <xm:f>C$18</xm:f>
          </x14:formula1>
          <x14:formula2>
            <xm:f>'Item list drop down'!$C$2</xm:f>
          </x14:formula2>
          <xm:sqref>E31:E50 E29</xm:sqref>
        </x14:dataValidation>
        <x14:dataValidation type="list" allowBlank="1" showInputMessage="1" showErrorMessage="1" xr:uid="{210BD740-CBEB-4786-AACC-787ED15A1AF6}">
          <x14:formula1>
            <xm:f>'Item list drop down'!$Z$7:$Z$11</xm:f>
          </x14:formula1>
          <xm:sqref>C56</xm:sqref>
        </x14:dataValidation>
        <x14:dataValidation type="list" allowBlank="1" showInputMessage="1" showErrorMessage="1" xr:uid="{2230724E-086B-4B11-957C-256EE1D8E7E5}">
          <x14:formula1>
            <xm:f>'Item list drop down'!$K$7:$K$10</xm:f>
          </x14:formula1>
          <xm:sqref>C58</xm:sqref>
        </x14:dataValidation>
        <x14:dataValidation type="list" allowBlank="1" showInputMessage="1" showErrorMessage="1" xr:uid="{C15F1DA3-481F-4937-9BEB-420F7D1F9CE3}">
          <x14:formula1>
            <xm:f>'Item list drop down'!$B$29:$B$31</xm:f>
          </x14:formula1>
          <xm:sqref>O15</xm:sqref>
        </x14:dataValidation>
        <x14:dataValidation type="list" allowBlank="1" showInputMessage="1" showErrorMessage="1" xr:uid="{8AE830D8-5923-453B-8043-11E582F4B480}">
          <x14:formula1>
            <xm:f>'Item list drop down'!$E$29:$E$32</xm:f>
          </x14:formula1>
          <xm:sqref>C57</xm:sqref>
        </x14:dataValidation>
        <x14:dataValidation type="list" allowBlank="1" showInputMessage="1" showErrorMessage="1" xr:uid="{54EF120F-2241-471B-A6F2-8715C2A17E8D}">
          <x14:formula1>
            <xm:f>'Item list drop down'!$B$62:$B$71</xm:f>
          </x14:formula1>
          <xm:sqref>C87</xm:sqref>
        </x14:dataValidation>
        <x14:dataValidation type="list" allowBlank="1" showInputMessage="1" showErrorMessage="1" xr:uid="{8CAF9034-64E6-45E3-9BCC-1C7ED45A3E9C}">
          <x14:formula1>
            <xm:f>'Item list drop down'!$D$62:$D$65</xm:f>
          </x14:formula1>
          <xm:sqref>C88</xm:sqref>
        </x14:dataValidation>
        <x14:dataValidation type="list" allowBlank="1" showInputMessage="1" showErrorMessage="1" xr:uid="{CE082E25-6336-4BA3-AB95-3FC4A95A0EB2}">
          <x14:formula1>
            <xm:f>'Item list drop down'!$H$42:$H$57</xm:f>
          </x14:formula1>
          <xm:sqref>H28:J50</xm:sqref>
        </x14:dataValidation>
        <x14:dataValidation type="list" allowBlank="1" showInputMessage="1" showErrorMessage="1" xr:uid="{95205CFF-62DC-4829-A778-2A22D9FAA83E}">
          <x14:formula1>
            <xm:f>'Item list drop down'!$T$7:$T$13</xm:f>
          </x14:formula1>
          <xm:sqref>C60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BBE9E-CA98-4077-B52F-8BB07D33FF4E}">
  <sheetPr codeName="Sheet9"/>
  <dimension ref="A1:KB5"/>
  <sheetViews>
    <sheetView zoomScale="55" zoomScaleNormal="55" workbookViewId="0">
      <selection activeCell="A3" sqref="A3"/>
    </sheetView>
  </sheetViews>
  <sheetFormatPr defaultRowHeight="14" x14ac:dyDescent="0.3"/>
  <sheetData>
    <row r="1" spans="1:288" s="278" customFormat="1" ht="15.5" x14ac:dyDescent="0.35">
      <c r="X1" s="279" t="s">
        <v>905</v>
      </c>
      <c r="Y1" s="279"/>
      <c r="Z1" s="280"/>
      <c r="AA1" s="280"/>
      <c r="AB1" s="280"/>
      <c r="AC1" s="280"/>
      <c r="AD1" s="280"/>
      <c r="AE1" s="280"/>
      <c r="AF1" s="280"/>
      <c r="AG1" s="280"/>
      <c r="AH1" s="280"/>
      <c r="AI1" s="280"/>
      <c r="AJ1" s="280"/>
      <c r="AK1" s="280"/>
      <c r="AL1" s="280"/>
      <c r="AM1" s="280"/>
      <c r="AN1" s="280"/>
      <c r="AO1" s="280"/>
      <c r="AP1" s="280"/>
      <c r="AQ1" s="280"/>
      <c r="AR1" s="281" t="str">
        <f>CONCATENATE(LEFT(AR2,1),RIGHT(AR2,2)+2)</f>
        <v>C20</v>
      </c>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c r="DM1" s="281"/>
      <c r="DN1" s="281"/>
      <c r="DO1" s="281"/>
      <c r="DP1" s="281"/>
      <c r="DQ1" s="281"/>
      <c r="DR1" s="281"/>
      <c r="DS1" s="281"/>
      <c r="DT1" s="281"/>
      <c r="DU1" s="281"/>
      <c r="DV1" s="281"/>
      <c r="DW1" s="281"/>
      <c r="DX1" s="281"/>
      <c r="DY1" s="281"/>
      <c r="DZ1" s="281"/>
      <c r="EA1" s="281"/>
      <c r="EB1" s="281"/>
      <c r="EC1" s="281"/>
      <c r="ED1" s="281"/>
      <c r="EE1" s="281"/>
      <c r="EF1" s="281"/>
      <c r="EG1" s="281"/>
      <c r="EH1" s="281"/>
      <c r="EI1" s="281"/>
      <c r="EJ1" s="281"/>
      <c r="EK1" s="281"/>
      <c r="EL1" s="281"/>
      <c r="EM1" s="281"/>
      <c r="EN1" s="281"/>
      <c r="EO1" s="281"/>
      <c r="EP1" s="281"/>
      <c r="EQ1" s="281"/>
      <c r="ER1" s="281"/>
      <c r="ES1" s="281"/>
      <c r="ET1" s="281"/>
      <c r="EU1" s="281"/>
      <c r="EV1" s="281"/>
      <c r="EW1" s="281"/>
      <c r="EX1" s="281"/>
      <c r="EY1" s="281"/>
      <c r="EZ1" s="281"/>
      <c r="FA1" s="281"/>
      <c r="FB1" s="281"/>
      <c r="FC1" s="281"/>
      <c r="FD1" s="281"/>
      <c r="FE1" s="281"/>
      <c r="FF1" s="281"/>
      <c r="FG1" s="281"/>
      <c r="FH1" s="281"/>
      <c r="FI1" s="281"/>
      <c r="FJ1" s="281"/>
      <c r="FK1" s="281"/>
      <c r="FL1" s="281"/>
      <c r="FM1" s="281"/>
      <c r="FN1" s="281"/>
      <c r="FO1" s="281"/>
      <c r="FP1" s="281"/>
      <c r="FQ1" s="281"/>
      <c r="FR1" s="281"/>
      <c r="FS1" s="281"/>
      <c r="FT1" s="281"/>
      <c r="FU1" s="281"/>
      <c r="FV1" s="281"/>
      <c r="FW1" s="281"/>
      <c r="FX1" s="281"/>
      <c r="FY1" s="281"/>
      <c r="FZ1" s="281"/>
      <c r="GA1" s="281"/>
      <c r="GB1" s="281"/>
      <c r="GC1" s="281"/>
      <c r="GD1" s="281"/>
      <c r="GE1" s="281"/>
      <c r="GF1" s="281"/>
      <c r="GG1" s="281"/>
      <c r="GH1" s="281"/>
      <c r="GI1" s="281"/>
      <c r="GJ1" s="281"/>
      <c r="GK1" s="281"/>
      <c r="GL1" s="281"/>
      <c r="GM1" s="281"/>
      <c r="GN1" s="281"/>
      <c r="GO1" s="281"/>
      <c r="GP1" s="281"/>
      <c r="GQ1" s="281"/>
      <c r="GR1" s="281"/>
      <c r="GS1" s="281"/>
      <c r="GT1" s="281"/>
      <c r="GU1" s="281"/>
      <c r="GV1" s="281"/>
      <c r="GW1" s="281"/>
      <c r="GX1" s="281"/>
      <c r="GY1" s="281"/>
      <c r="GZ1" s="281"/>
      <c r="HA1" s="281"/>
      <c r="HB1" s="281"/>
      <c r="HC1" s="281"/>
      <c r="HD1" s="281"/>
      <c r="HE1" s="281"/>
      <c r="HF1" s="281"/>
      <c r="HG1" s="281"/>
      <c r="HH1" s="281"/>
      <c r="HI1" s="281"/>
      <c r="HJ1" s="281"/>
      <c r="HK1" s="281"/>
      <c r="HL1" s="281"/>
      <c r="HM1" s="281"/>
      <c r="HN1" s="281"/>
      <c r="HO1" s="281"/>
      <c r="HP1" s="281"/>
      <c r="HQ1" s="281"/>
      <c r="HR1" s="281"/>
      <c r="HS1" s="281"/>
      <c r="HT1" s="281"/>
      <c r="HU1" s="281"/>
      <c r="HV1" s="281"/>
      <c r="HW1" s="281"/>
      <c r="HX1" s="281"/>
      <c r="HY1" s="281"/>
      <c r="HZ1" s="281"/>
      <c r="IA1" s="281"/>
      <c r="IB1" s="281"/>
      <c r="IC1" s="281"/>
      <c r="ID1" s="281"/>
      <c r="IE1" s="281"/>
      <c r="IF1" s="281"/>
      <c r="IG1" s="281"/>
      <c r="IH1" s="281"/>
      <c r="II1" s="281"/>
      <c r="IJ1" s="281"/>
      <c r="IK1" s="281"/>
      <c r="IL1" s="281"/>
      <c r="IM1" s="281"/>
      <c r="IN1" s="281"/>
      <c r="IO1" s="281"/>
      <c r="IP1" s="281"/>
      <c r="IQ1" s="281"/>
      <c r="IR1" s="281"/>
      <c r="IS1" s="281"/>
      <c r="IT1" s="281"/>
      <c r="IU1" s="281"/>
      <c r="IV1" s="281"/>
      <c r="IW1" s="281"/>
      <c r="IX1" s="281"/>
      <c r="IY1" s="281"/>
      <c r="IZ1" s="281"/>
      <c r="JA1" s="281"/>
      <c r="JB1" s="281"/>
      <c r="JC1" s="281"/>
      <c r="JD1" s="281"/>
      <c r="JE1" s="281"/>
      <c r="JF1" s="281"/>
      <c r="JG1" s="281"/>
      <c r="JH1" s="281"/>
      <c r="JI1" s="281"/>
      <c r="JJ1" s="281"/>
      <c r="JK1" s="281"/>
      <c r="JL1" s="281"/>
      <c r="JM1" s="281"/>
      <c r="JN1" s="281"/>
      <c r="JO1" s="281"/>
      <c r="JP1" s="281"/>
      <c r="JQ1" s="281"/>
      <c r="JR1" s="281"/>
      <c r="JS1" s="281"/>
      <c r="JT1" s="281"/>
      <c r="JU1" s="281"/>
    </row>
    <row r="2" spans="1:288" s="278" customFormat="1" ht="16" x14ac:dyDescent="0.35">
      <c r="B2" s="321"/>
      <c r="C2" s="321"/>
      <c r="D2" s="321"/>
      <c r="E2" s="321"/>
      <c r="F2" s="321"/>
      <c r="G2" s="321"/>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t="s">
        <v>969</v>
      </c>
      <c r="AP2" s="280" t="s">
        <v>970</v>
      </c>
      <c r="AQ2" s="280" t="s">
        <v>809</v>
      </c>
      <c r="AR2" s="280" t="s">
        <v>882</v>
      </c>
      <c r="AS2" s="74" t="s">
        <v>1034</v>
      </c>
      <c r="AT2" s="74" t="s">
        <v>1036</v>
      </c>
      <c r="AU2" s="74" t="s">
        <v>1037</v>
      </c>
      <c r="AV2" s="74" t="s">
        <v>1038</v>
      </c>
      <c r="AW2" s="74" t="s">
        <v>1039</v>
      </c>
      <c r="AX2" s="74" t="s">
        <v>1040</v>
      </c>
      <c r="AY2" s="74" t="s">
        <v>1041</v>
      </c>
      <c r="AZ2" s="74" t="s">
        <v>1042</v>
      </c>
      <c r="BA2" s="74" t="s">
        <v>1043</v>
      </c>
      <c r="BB2" s="74" t="s">
        <v>1044</v>
      </c>
      <c r="BC2" s="74" t="s">
        <v>1035</v>
      </c>
      <c r="BD2" s="74" t="s">
        <v>1045</v>
      </c>
      <c r="BE2" s="74" t="s">
        <v>1046</v>
      </c>
      <c r="BF2" s="74" t="s">
        <v>1047</v>
      </c>
      <c r="BG2" s="74" t="s">
        <v>1048</v>
      </c>
      <c r="BH2" s="74" t="s">
        <v>1049</v>
      </c>
      <c r="BI2" s="280" t="s">
        <v>989</v>
      </c>
      <c r="BJ2" s="280" t="s">
        <v>937</v>
      </c>
      <c r="BK2" s="280" t="s">
        <v>933</v>
      </c>
      <c r="BL2" s="280" t="s">
        <v>376</v>
      </c>
      <c r="BM2" s="278" t="s">
        <v>883</v>
      </c>
      <c r="BN2" s="280" t="s">
        <v>810</v>
      </c>
      <c r="BO2" s="280" t="s">
        <v>990</v>
      </c>
      <c r="BP2" s="280" t="s">
        <v>991</v>
      </c>
      <c r="BQ2" s="280" t="s">
        <v>377</v>
      </c>
      <c r="BR2" s="280" t="s">
        <v>378</v>
      </c>
      <c r="BS2" s="280" t="s">
        <v>659</v>
      </c>
      <c r="BT2" s="280" t="s">
        <v>660</v>
      </c>
      <c r="BU2" s="280" t="s">
        <v>811</v>
      </c>
      <c r="BV2" s="280" t="s">
        <v>885</v>
      </c>
      <c r="BW2" s="280" t="s">
        <v>886</v>
      </c>
      <c r="BX2" s="280" t="s">
        <v>934</v>
      </c>
      <c r="BY2" s="280" t="s">
        <v>992</v>
      </c>
      <c r="BZ2" s="280" t="s">
        <v>993</v>
      </c>
      <c r="CA2" s="280" t="s">
        <v>935</v>
      </c>
      <c r="CB2" s="280" t="s">
        <v>994</v>
      </c>
      <c r="CC2" s="280" t="s">
        <v>995</v>
      </c>
      <c r="CD2" s="280" t="s">
        <v>996</v>
      </c>
      <c r="CE2" s="282" t="s">
        <v>936</v>
      </c>
      <c r="CF2" s="282" t="s">
        <v>938</v>
      </c>
      <c r="CG2" s="282" t="s">
        <v>374</v>
      </c>
      <c r="CH2" s="280" t="s">
        <v>375</v>
      </c>
      <c r="CI2" s="280" t="s">
        <v>663</v>
      </c>
      <c r="CJ2" s="280" t="s">
        <v>373</v>
      </c>
      <c r="CK2" s="280" t="s">
        <v>812</v>
      </c>
      <c r="CL2" s="280" t="s">
        <v>887</v>
      </c>
      <c r="CM2" s="280" t="s">
        <v>664</v>
      </c>
      <c r="CN2" s="280" t="s">
        <v>942</v>
      </c>
      <c r="CO2" s="280" t="s">
        <v>997</v>
      </c>
      <c r="CP2" s="280" t="s">
        <v>884</v>
      </c>
      <c r="CQ2" s="280" t="s">
        <v>379</v>
      </c>
      <c r="CR2" s="280" t="s">
        <v>380</v>
      </c>
      <c r="CS2" s="280" t="s">
        <v>381</v>
      </c>
      <c r="CT2" s="280" t="s">
        <v>382</v>
      </c>
      <c r="CU2" s="280" t="s">
        <v>383</v>
      </c>
      <c r="CV2" s="280" t="s">
        <v>384</v>
      </c>
      <c r="CW2" s="280" t="s">
        <v>385</v>
      </c>
      <c r="CX2" s="280" t="s">
        <v>386</v>
      </c>
      <c r="CY2" s="280" t="s">
        <v>387</v>
      </c>
      <c r="CZ2" s="280" t="s">
        <v>388</v>
      </c>
      <c r="DA2" s="280" t="s">
        <v>389</v>
      </c>
      <c r="DB2" s="280" t="s">
        <v>390</v>
      </c>
      <c r="DC2" s="280" t="s">
        <v>391</v>
      </c>
      <c r="DD2" s="280" t="s">
        <v>392</v>
      </c>
      <c r="DE2" s="280" t="s">
        <v>393</v>
      </c>
      <c r="DF2" s="280" t="s">
        <v>394</v>
      </c>
      <c r="DG2" s="280" t="s">
        <v>395</v>
      </c>
      <c r="DH2" s="280" t="s">
        <v>813</v>
      </c>
      <c r="DI2" s="280" t="s">
        <v>888</v>
      </c>
      <c r="DJ2" s="280" t="s">
        <v>889</v>
      </c>
      <c r="DK2" s="280" t="s">
        <v>916</v>
      </c>
      <c r="DL2" s="280" t="s">
        <v>998</v>
      </c>
      <c r="DM2" s="280" t="s">
        <v>999</v>
      </c>
      <c r="DN2" s="280" t="s">
        <v>917</v>
      </c>
      <c r="DO2" s="280" t="s">
        <v>1000</v>
      </c>
      <c r="DP2" s="280" t="s">
        <v>1001</v>
      </c>
      <c r="DQ2" s="280" t="s">
        <v>437</v>
      </c>
      <c r="DR2" s="280" t="s">
        <v>438</v>
      </c>
      <c r="DS2" s="280" t="s">
        <v>439</v>
      </c>
      <c r="DT2" s="280" t="s">
        <v>440</v>
      </c>
      <c r="DU2" s="280" t="s">
        <v>441</v>
      </c>
      <c r="DV2" s="280" t="s">
        <v>442</v>
      </c>
      <c r="DW2" s="280" t="s">
        <v>443</v>
      </c>
      <c r="DX2" s="280" t="s">
        <v>444</v>
      </c>
      <c r="DY2" s="280" t="s">
        <v>445</v>
      </c>
      <c r="DZ2" s="280" t="s">
        <v>446</v>
      </c>
      <c r="EA2" s="280" t="s">
        <v>447</v>
      </c>
      <c r="EB2" s="280" t="s">
        <v>448</v>
      </c>
      <c r="EC2" s="280" t="s">
        <v>449</v>
      </c>
      <c r="ED2" s="280" t="s">
        <v>450</v>
      </c>
      <c r="EE2" s="280" t="s">
        <v>451</v>
      </c>
      <c r="EF2" s="280" t="s">
        <v>452</v>
      </c>
      <c r="EG2" s="280" t="s">
        <v>463</v>
      </c>
      <c r="EH2" s="280" t="s">
        <v>814</v>
      </c>
      <c r="EI2" s="280" t="s">
        <v>890</v>
      </c>
      <c r="EJ2" s="280" t="s">
        <v>891</v>
      </c>
      <c r="EK2" s="280" t="s">
        <v>918</v>
      </c>
      <c r="EL2" s="280" t="s">
        <v>1002</v>
      </c>
      <c r="EM2" s="280" t="s">
        <v>1003</v>
      </c>
      <c r="EN2" s="280" t="s">
        <v>464</v>
      </c>
      <c r="EO2" s="280" t="s">
        <v>465</v>
      </c>
      <c r="EP2" s="280" t="s">
        <v>466</v>
      </c>
      <c r="EQ2" s="280" t="s">
        <v>467</v>
      </c>
      <c r="ER2" s="280" t="s">
        <v>468</v>
      </c>
      <c r="ES2" s="280" t="s">
        <v>469</v>
      </c>
      <c r="ET2" s="280" t="s">
        <v>470</v>
      </c>
      <c r="EU2" s="280" t="s">
        <v>471</v>
      </c>
      <c r="EV2" s="280" t="s">
        <v>472</v>
      </c>
      <c r="EW2" s="280" t="s">
        <v>473</v>
      </c>
      <c r="EX2" s="280" t="s">
        <v>474</v>
      </c>
      <c r="EY2" s="280" t="s">
        <v>475</v>
      </c>
      <c r="EZ2" s="280" t="s">
        <v>476</v>
      </c>
      <c r="FA2" s="280" t="s">
        <v>477</v>
      </c>
      <c r="FB2" s="280" t="s">
        <v>478</v>
      </c>
      <c r="FC2" s="280" t="s">
        <v>479</v>
      </c>
      <c r="FD2" s="280" t="s">
        <v>489</v>
      </c>
      <c r="FE2" s="280" t="s">
        <v>815</v>
      </c>
      <c r="FF2" s="280" t="s">
        <v>892</v>
      </c>
      <c r="FG2" s="280" t="s">
        <v>893</v>
      </c>
      <c r="FH2" s="280" t="s">
        <v>919</v>
      </c>
      <c r="FI2" s="280" t="s">
        <v>1004</v>
      </c>
      <c r="FJ2" s="280" t="s">
        <v>1005</v>
      </c>
      <c r="FK2" s="280" t="s">
        <v>512</v>
      </c>
      <c r="FL2" s="280" t="s">
        <v>513</v>
      </c>
      <c r="FM2" s="280" t="s">
        <v>514</v>
      </c>
      <c r="FN2" s="280" t="s">
        <v>515</v>
      </c>
      <c r="FO2" s="280" t="s">
        <v>516</v>
      </c>
      <c r="FP2" s="280" t="s">
        <v>517</v>
      </c>
      <c r="FQ2" s="280" t="s">
        <v>518</v>
      </c>
      <c r="FR2" s="280" t="s">
        <v>519</v>
      </c>
      <c r="FS2" s="280" t="s">
        <v>520</v>
      </c>
      <c r="FT2" s="280" t="s">
        <v>521</v>
      </c>
      <c r="FU2" s="280" t="s">
        <v>522</v>
      </c>
      <c r="FV2" s="280" t="s">
        <v>523</v>
      </c>
      <c r="FW2" s="280" t="s">
        <v>524</v>
      </c>
      <c r="FX2" s="280" t="s">
        <v>525</v>
      </c>
      <c r="FY2" s="280" t="s">
        <v>526</v>
      </c>
      <c r="FZ2" s="280" t="s">
        <v>527</v>
      </c>
      <c r="GA2" s="280" t="s">
        <v>528</v>
      </c>
      <c r="GB2" s="280" t="s">
        <v>816</v>
      </c>
      <c r="GC2" s="280" t="s">
        <v>894</v>
      </c>
      <c r="GD2" s="280" t="s">
        <v>895</v>
      </c>
      <c r="GE2" s="280" t="s">
        <v>920</v>
      </c>
      <c r="GF2" s="280" t="s">
        <v>1006</v>
      </c>
      <c r="GG2" s="280" t="s">
        <v>1007</v>
      </c>
      <c r="GH2" s="280" t="s">
        <v>551</v>
      </c>
      <c r="GI2" s="280" t="s">
        <v>552</v>
      </c>
      <c r="GJ2" s="280" t="s">
        <v>553</v>
      </c>
      <c r="GK2" s="280" t="s">
        <v>554</v>
      </c>
      <c r="GL2" s="280" t="s">
        <v>555</v>
      </c>
      <c r="GM2" s="280" t="s">
        <v>556</v>
      </c>
      <c r="GN2" s="280" t="s">
        <v>557</v>
      </c>
      <c r="GO2" s="280" t="s">
        <v>558</v>
      </c>
      <c r="GP2" s="280" t="s">
        <v>559</v>
      </c>
      <c r="GQ2" s="280" t="s">
        <v>560</v>
      </c>
      <c r="GR2" s="280" t="s">
        <v>561</v>
      </c>
      <c r="GS2" s="280" t="s">
        <v>562</v>
      </c>
      <c r="GT2" s="280" t="s">
        <v>563</v>
      </c>
      <c r="GU2" s="280" t="s">
        <v>564</v>
      </c>
      <c r="GV2" s="280" t="s">
        <v>565</v>
      </c>
      <c r="GW2" s="280" t="s">
        <v>566</v>
      </c>
      <c r="GX2" s="280" t="s">
        <v>567</v>
      </c>
      <c r="GY2" s="280" t="s">
        <v>817</v>
      </c>
      <c r="GZ2" s="280" t="s">
        <v>896</v>
      </c>
      <c r="HA2" s="280" t="s">
        <v>897</v>
      </c>
      <c r="HB2" s="280" t="s">
        <v>921</v>
      </c>
      <c r="HC2" s="280" t="s">
        <v>1008</v>
      </c>
      <c r="HD2" s="280" t="s">
        <v>1009</v>
      </c>
      <c r="HE2" s="278" t="s">
        <v>666</v>
      </c>
      <c r="HF2" s="278" t="s">
        <v>667</v>
      </c>
      <c r="HG2" s="278" t="s">
        <v>668</v>
      </c>
      <c r="HH2" s="278" t="s">
        <v>669</v>
      </c>
      <c r="HI2" s="278" t="s">
        <v>670</v>
      </c>
      <c r="HJ2" s="278" t="s">
        <v>671</v>
      </c>
      <c r="HK2" s="278" t="s">
        <v>672</v>
      </c>
      <c r="HL2" s="278" t="s">
        <v>673</v>
      </c>
      <c r="HM2" s="278" t="s">
        <v>674</v>
      </c>
      <c r="HN2" s="278" t="s">
        <v>675</v>
      </c>
      <c r="HO2" s="278" t="s">
        <v>676</v>
      </c>
      <c r="HP2" s="278" t="s">
        <v>677</v>
      </c>
      <c r="HQ2" s="278" t="s">
        <v>678</v>
      </c>
      <c r="HR2" s="278" t="s">
        <v>679</v>
      </c>
      <c r="HS2" s="278" t="s">
        <v>680</v>
      </c>
      <c r="HT2" s="278" t="s">
        <v>681</v>
      </c>
      <c r="HU2" s="278" t="s">
        <v>682</v>
      </c>
      <c r="HV2" s="278" t="s">
        <v>818</v>
      </c>
      <c r="HW2" s="278" t="s">
        <v>898</v>
      </c>
      <c r="HX2" s="278" t="s">
        <v>899</v>
      </c>
      <c r="HY2" s="278" t="s">
        <v>924</v>
      </c>
      <c r="HZ2" s="278" t="s">
        <v>1010</v>
      </c>
      <c r="IA2" s="278" t="s">
        <v>1011</v>
      </c>
      <c r="IB2" s="278" t="s">
        <v>683</v>
      </c>
      <c r="IC2" s="278" t="s">
        <v>684</v>
      </c>
      <c r="ID2" s="278" t="s">
        <v>685</v>
      </c>
      <c r="IE2" s="278" t="s">
        <v>686</v>
      </c>
      <c r="IF2" s="278" t="s">
        <v>687</v>
      </c>
      <c r="IG2" s="278" t="s">
        <v>688</v>
      </c>
      <c r="IH2" s="278" t="s">
        <v>689</v>
      </c>
      <c r="II2" s="278" t="s">
        <v>690</v>
      </c>
      <c r="IJ2" s="278" t="s">
        <v>691</v>
      </c>
      <c r="IK2" s="278" t="s">
        <v>692</v>
      </c>
      <c r="IL2" s="278" t="s">
        <v>693</v>
      </c>
      <c r="IM2" s="278" t="s">
        <v>694</v>
      </c>
      <c r="IN2" s="278" t="s">
        <v>695</v>
      </c>
      <c r="IO2" s="278" t="s">
        <v>696</v>
      </c>
      <c r="IP2" s="278" t="s">
        <v>697</v>
      </c>
      <c r="IQ2" s="278" t="s">
        <v>698</v>
      </c>
      <c r="IR2" s="278" t="s">
        <v>699</v>
      </c>
      <c r="IS2" s="278" t="s">
        <v>819</v>
      </c>
      <c r="IT2" s="278" t="s">
        <v>900</v>
      </c>
      <c r="IU2" s="278" t="s">
        <v>901</v>
      </c>
      <c r="IV2" s="278" t="s">
        <v>927</v>
      </c>
      <c r="IW2" s="278" t="s">
        <v>1012</v>
      </c>
      <c r="IX2" s="278" t="s">
        <v>1013</v>
      </c>
      <c r="IY2" s="278" t="s">
        <v>700</v>
      </c>
      <c r="IZ2" s="278" t="s">
        <v>701</v>
      </c>
      <c r="JA2" s="278" t="s">
        <v>702</v>
      </c>
      <c r="JB2" s="278" t="s">
        <v>703</v>
      </c>
      <c r="JC2" s="278" t="s">
        <v>704</v>
      </c>
      <c r="JD2" s="278" t="s">
        <v>705</v>
      </c>
      <c r="JE2" s="278" t="s">
        <v>706</v>
      </c>
      <c r="JF2" s="278" t="s">
        <v>707</v>
      </c>
      <c r="JG2" s="278" t="s">
        <v>708</v>
      </c>
      <c r="JH2" s="278" t="s">
        <v>709</v>
      </c>
      <c r="JI2" s="278" t="s">
        <v>710</v>
      </c>
      <c r="JJ2" s="278" t="s">
        <v>711</v>
      </c>
      <c r="JK2" s="278" t="s">
        <v>712</v>
      </c>
      <c r="JL2" s="278" t="s">
        <v>713</v>
      </c>
      <c r="JM2" s="278" t="s">
        <v>714</v>
      </c>
      <c r="JN2" s="278" t="s">
        <v>715</v>
      </c>
      <c r="JO2" s="278" t="s">
        <v>716</v>
      </c>
      <c r="JP2" s="278" t="s">
        <v>820</v>
      </c>
      <c r="JQ2" s="278" t="s">
        <v>902</v>
      </c>
      <c r="JR2" s="278" t="s">
        <v>903</v>
      </c>
      <c r="JS2" s="278" t="s">
        <v>930</v>
      </c>
      <c r="JT2" s="278" t="s">
        <v>1014</v>
      </c>
      <c r="JU2" s="278" t="s">
        <v>1015</v>
      </c>
      <c r="JV2" s="278" t="s">
        <v>788</v>
      </c>
      <c r="JW2" s="278" t="s">
        <v>789</v>
      </c>
      <c r="JX2" s="278" t="s">
        <v>790</v>
      </c>
      <c r="JY2" s="278" t="s">
        <v>791</v>
      </c>
      <c r="JZ2" s="278" t="s">
        <v>792</v>
      </c>
      <c r="KA2" s="278" t="s">
        <v>793</v>
      </c>
      <c r="KB2" s="278" t="s">
        <v>941</v>
      </c>
    </row>
    <row r="3" spans="1:288" s="278" customFormat="1" ht="46.5" x14ac:dyDescent="0.35">
      <c r="A3" s="283" t="s">
        <v>795</v>
      </c>
      <c r="B3" s="283" t="s">
        <v>795</v>
      </c>
      <c r="C3" s="283" t="s">
        <v>795</v>
      </c>
      <c r="D3" s="283" t="s">
        <v>795</v>
      </c>
      <c r="E3" s="283" t="s">
        <v>795</v>
      </c>
      <c r="F3" s="283" t="s">
        <v>795</v>
      </c>
      <c r="G3" s="283" t="s">
        <v>795</v>
      </c>
      <c r="H3" s="283" t="s">
        <v>795</v>
      </c>
      <c r="I3" s="283" t="s">
        <v>795</v>
      </c>
      <c r="J3" s="283" t="s">
        <v>795</v>
      </c>
      <c r="K3" s="283" t="s">
        <v>795</v>
      </c>
      <c r="L3" s="283" t="s">
        <v>795</v>
      </c>
      <c r="M3" s="283" t="s">
        <v>795</v>
      </c>
      <c r="N3" s="283" t="s">
        <v>795</v>
      </c>
      <c r="O3" s="283" t="s">
        <v>795</v>
      </c>
      <c r="P3" s="283" t="s">
        <v>795</v>
      </c>
      <c r="Q3" s="283" t="s">
        <v>795</v>
      </c>
      <c r="R3" s="283" t="s">
        <v>795</v>
      </c>
      <c r="S3" s="283" t="s">
        <v>795</v>
      </c>
      <c r="T3" s="283" t="s">
        <v>795</v>
      </c>
      <c r="U3" s="283" t="s">
        <v>795</v>
      </c>
      <c r="V3" s="283" t="s">
        <v>795</v>
      </c>
      <c r="W3" s="283" t="s">
        <v>795</v>
      </c>
      <c r="X3" s="283" t="s">
        <v>795</v>
      </c>
      <c r="Y3" s="283" t="s">
        <v>795</v>
      </c>
      <c r="Z3" s="283" t="s">
        <v>795</v>
      </c>
      <c r="AA3" s="283" t="s">
        <v>323</v>
      </c>
      <c r="AB3" s="283" t="s">
        <v>323</v>
      </c>
      <c r="AC3" s="283" t="s">
        <v>323</v>
      </c>
      <c r="AD3" s="283" t="s">
        <v>323</v>
      </c>
      <c r="AE3" s="283" t="s">
        <v>323</v>
      </c>
      <c r="AF3" s="283" t="s">
        <v>323</v>
      </c>
      <c r="AG3" s="283" t="s">
        <v>323</v>
      </c>
      <c r="AH3" s="283" t="s">
        <v>323</v>
      </c>
      <c r="AI3" s="283" t="s">
        <v>323</v>
      </c>
      <c r="AJ3" s="283" t="s">
        <v>323</v>
      </c>
      <c r="AK3" s="283" t="s">
        <v>323</v>
      </c>
      <c r="AL3" s="283" t="s">
        <v>323</v>
      </c>
      <c r="AM3" s="283" t="s">
        <v>323</v>
      </c>
      <c r="AN3" s="284" t="s">
        <v>794</v>
      </c>
      <c r="AO3" s="284" t="s">
        <v>794</v>
      </c>
      <c r="AP3" s="284" t="s">
        <v>794</v>
      </c>
      <c r="AQ3" s="284" t="s">
        <v>794</v>
      </c>
      <c r="AR3" s="284" t="s">
        <v>794</v>
      </c>
      <c r="AS3" s="284" t="s">
        <v>794</v>
      </c>
      <c r="AT3" s="284" t="s">
        <v>794</v>
      </c>
      <c r="AU3" s="284" t="s">
        <v>794</v>
      </c>
      <c r="AV3" s="284" t="s">
        <v>794</v>
      </c>
      <c r="AW3" s="284" t="s">
        <v>794</v>
      </c>
      <c r="AX3" s="284" t="s">
        <v>794</v>
      </c>
      <c r="AY3" s="284" t="s">
        <v>794</v>
      </c>
      <c r="AZ3" s="284" t="s">
        <v>794</v>
      </c>
      <c r="BA3" s="284" t="s">
        <v>794</v>
      </c>
      <c r="BB3" s="284" t="s">
        <v>794</v>
      </c>
      <c r="BC3" s="284" t="s">
        <v>794</v>
      </c>
      <c r="BD3" s="284" t="s">
        <v>794</v>
      </c>
      <c r="BE3" s="284" t="s">
        <v>794</v>
      </c>
      <c r="BF3" s="284" t="s">
        <v>794</v>
      </c>
      <c r="BG3" s="284" t="s">
        <v>794</v>
      </c>
      <c r="BH3" s="284" t="s">
        <v>794</v>
      </c>
      <c r="BI3" s="284" t="s">
        <v>794</v>
      </c>
      <c r="BJ3" s="284" t="s">
        <v>794</v>
      </c>
      <c r="BK3" s="284" t="s">
        <v>794</v>
      </c>
      <c r="BL3" s="284" t="s">
        <v>794</v>
      </c>
      <c r="BM3" s="284" t="s">
        <v>794</v>
      </c>
      <c r="BN3" s="284" t="s">
        <v>794</v>
      </c>
      <c r="BO3" s="284" t="s">
        <v>794</v>
      </c>
      <c r="BP3" s="284" t="s">
        <v>794</v>
      </c>
      <c r="BQ3" s="284" t="s">
        <v>794</v>
      </c>
      <c r="BR3" s="284" t="s">
        <v>794</v>
      </c>
      <c r="BS3" s="284" t="s">
        <v>794</v>
      </c>
      <c r="BT3" s="284" t="s">
        <v>794</v>
      </c>
      <c r="BU3" s="284" t="s">
        <v>794</v>
      </c>
      <c r="BV3" s="284" t="s">
        <v>794</v>
      </c>
      <c r="BW3" s="284" t="s">
        <v>794</v>
      </c>
      <c r="BX3" s="284" t="s">
        <v>794</v>
      </c>
      <c r="BY3" s="284" t="s">
        <v>794</v>
      </c>
      <c r="BZ3" s="284" t="s">
        <v>794</v>
      </c>
      <c r="CA3" s="284" t="s">
        <v>794</v>
      </c>
      <c r="CB3" s="284" t="s">
        <v>794</v>
      </c>
      <c r="CC3" s="284" t="s">
        <v>794</v>
      </c>
      <c r="CD3" s="284" t="s">
        <v>794</v>
      </c>
      <c r="CE3" s="284" t="s">
        <v>794</v>
      </c>
      <c r="CF3" s="284" t="s">
        <v>794</v>
      </c>
      <c r="CG3" s="285" t="s">
        <v>151</v>
      </c>
      <c r="CH3" s="285" t="s">
        <v>151</v>
      </c>
      <c r="CI3" s="285" t="s">
        <v>151</v>
      </c>
      <c r="CJ3" s="285" t="s">
        <v>151</v>
      </c>
      <c r="CK3" s="285" t="s">
        <v>151</v>
      </c>
      <c r="CL3" s="285" t="s">
        <v>151</v>
      </c>
      <c r="CM3" s="285" t="s">
        <v>151</v>
      </c>
      <c r="CN3" s="285" t="s">
        <v>151</v>
      </c>
      <c r="CO3" s="285" t="s">
        <v>151</v>
      </c>
      <c r="CP3" s="285" t="s">
        <v>151</v>
      </c>
      <c r="CQ3" s="286" t="s">
        <v>93</v>
      </c>
      <c r="CR3" s="286" t="s">
        <v>93</v>
      </c>
      <c r="CS3" s="286" t="s">
        <v>93</v>
      </c>
      <c r="CT3" s="286" t="s">
        <v>93</v>
      </c>
      <c r="CU3" s="286" t="s">
        <v>93</v>
      </c>
      <c r="CV3" s="286" t="s">
        <v>93</v>
      </c>
      <c r="CW3" s="286" t="s">
        <v>93</v>
      </c>
      <c r="CX3" s="286" t="s">
        <v>93</v>
      </c>
      <c r="CY3" s="286" t="s">
        <v>93</v>
      </c>
      <c r="CZ3" s="286" t="s">
        <v>93</v>
      </c>
      <c r="DA3" s="286" t="s">
        <v>93</v>
      </c>
      <c r="DB3" s="286" t="s">
        <v>93</v>
      </c>
      <c r="DC3" s="286" t="s">
        <v>93</v>
      </c>
      <c r="DD3" s="286" t="s">
        <v>93</v>
      </c>
      <c r="DE3" s="286" t="s">
        <v>93</v>
      </c>
      <c r="DF3" s="286" t="s">
        <v>93</v>
      </c>
      <c r="DG3" s="286" t="s">
        <v>93</v>
      </c>
      <c r="DH3" s="286" t="s">
        <v>93</v>
      </c>
      <c r="DI3" s="286" t="s">
        <v>93</v>
      </c>
      <c r="DJ3" s="286" t="s">
        <v>93</v>
      </c>
      <c r="DK3" s="286" t="s">
        <v>93</v>
      </c>
      <c r="DL3" s="286" t="s">
        <v>93</v>
      </c>
      <c r="DM3" s="286" t="s">
        <v>93</v>
      </c>
      <c r="DN3" s="286" t="s">
        <v>93</v>
      </c>
      <c r="DO3" s="286" t="s">
        <v>93</v>
      </c>
      <c r="DP3" s="286" t="s">
        <v>93</v>
      </c>
      <c r="DQ3" s="286" t="s">
        <v>93</v>
      </c>
      <c r="DR3" s="286" t="s">
        <v>93</v>
      </c>
      <c r="DS3" s="286" t="s">
        <v>93</v>
      </c>
      <c r="DT3" s="286" t="s">
        <v>93</v>
      </c>
      <c r="DU3" s="286" t="s">
        <v>93</v>
      </c>
      <c r="DV3" s="286" t="s">
        <v>93</v>
      </c>
      <c r="DW3" s="286" t="s">
        <v>93</v>
      </c>
      <c r="DX3" s="286" t="s">
        <v>93</v>
      </c>
      <c r="DY3" s="286" t="s">
        <v>93</v>
      </c>
      <c r="DZ3" s="286" t="s">
        <v>93</v>
      </c>
      <c r="EA3" s="286" t="s">
        <v>93</v>
      </c>
      <c r="EB3" s="286" t="s">
        <v>93</v>
      </c>
      <c r="EC3" s="286" t="s">
        <v>93</v>
      </c>
      <c r="ED3" s="286" t="s">
        <v>93</v>
      </c>
      <c r="EE3" s="286" t="s">
        <v>93</v>
      </c>
      <c r="EF3" s="286" t="s">
        <v>93</v>
      </c>
      <c r="EG3" s="286" t="s">
        <v>93</v>
      </c>
      <c r="EH3" s="286" t="s">
        <v>93</v>
      </c>
      <c r="EI3" s="286" t="s">
        <v>93</v>
      </c>
      <c r="EJ3" s="286" t="s">
        <v>93</v>
      </c>
      <c r="EK3" s="286" t="s">
        <v>93</v>
      </c>
      <c r="EL3" s="286" t="s">
        <v>93</v>
      </c>
      <c r="EM3" s="286" t="s">
        <v>93</v>
      </c>
      <c r="EN3" s="286" t="s">
        <v>93</v>
      </c>
      <c r="EO3" s="286" t="s">
        <v>93</v>
      </c>
      <c r="EP3" s="286" t="s">
        <v>93</v>
      </c>
      <c r="EQ3" s="286" t="s">
        <v>93</v>
      </c>
      <c r="ER3" s="286" t="s">
        <v>93</v>
      </c>
      <c r="ES3" s="286" t="s">
        <v>93</v>
      </c>
      <c r="ET3" s="286" t="s">
        <v>93</v>
      </c>
      <c r="EU3" s="286" t="s">
        <v>93</v>
      </c>
      <c r="EV3" s="286" t="s">
        <v>93</v>
      </c>
      <c r="EW3" s="286" t="s">
        <v>93</v>
      </c>
      <c r="EX3" s="286" t="s">
        <v>93</v>
      </c>
      <c r="EY3" s="286" t="s">
        <v>93</v>
      </c>
      <c r="EZ3" s="286" t="s">
        <v>93</v>
      </c>
      <c r="FA3" s="286" t="s">
        <v>93</v>
      </c>
      <c r="FB3" s="286" t="s">
        <v>93</v>
      </c>
      <c r="FC3" s="286" t="s">
        <v>93</v>
      </c>
      <c r="FD3" s="286" t="s">
        <v>93</v>
      </c>
      <c r="FE3" s="286" t="s">
        <v>93</v>
      </c>
      <c r="FF3" s="286" t="s">
        <v>93</v>
      </c>
      <c r="FG3" s="286" t="s">
        <v>93</v>
      </c>
      <c r="FH3" s="286" t="s">
        <v>93</v>
      </c>
      <c r="FI3" s="286" t="s">
        <v>93</v>
      </c>
      <c r="FJ3" s="286" t="s">
        <v>93</v>
      </c>
      <c r="FK3" s="286" t="s">
        <v>93</v>
      </c>
      <c r="FL3" s="286" t="s">
        <v>93</v>
      </c>
      <c r="FM3" s="286" t="s">
        <v>93</v>
      </c>
      <c r="FN3" s="286" t="s">
        <v>93</v>
      </c>
      <c r="FO3" s="286" t="s">
        <v>93</v>
      </c>
      <c r="FP3" s="286" t="s">
        <v>93</v>
      </c>
      <c r="FQ3" s="286" t="s">
        <v>93</v>
      </c>
      <c r="FR3" s="286" t="s">
        <v>93</v>
      </c>
      <c r="FS3" s="286" t="s">
        <v>93</v>
      </c>
      <c r="FT3" s="286" t="s">
        <v>93</v>
      </c>
      <c r="FU3" s="286" t="s">
        <v>93</v>
      </c>
      <c r="FV3" s="286" t="s">
        <v>93</v>
      </c>
      <c r="FW3" s="286" t="s">
        <v>93</v>
      </c>
      <c r="FX3" s="286" t="s">
        <v>93</v>
      </c>
      <c r="FY3" s="286" t="s">
        <v>93</v>
      </c>
      <c r="FZ3" s="286" t="s">
        <v>93</v>
      </c>
      <c r="GA3" s="286" t="s">
        <v>93</v>
      </c>
      <c r="GB3" s="286" t="s">
        <v>93</v>
      </c>
      <c r="GC3" s="286" t="s">
        <v>93</v>
      </c>
      <c r="GD3" s="286" t="s">
        <v>93</v>
      </c>
      <c r="GE3" s="286" t="s">
        <v>93</v>
      </c>
      <c r="GF3" s="286" t="s">
        <v>93</v>
      </c>
      <c r="GG3" s="286" t="s">
        <v>93</v>
      </c>
      <c r="GH3" s="286" t="s">
        <v>93</v>
      </c>
      <c r="GI3" s="286" t="s">
        <v>93</v>
      </c>
      <c r="GJ3" s="286" t="s">
        <v>93</v>
      </c>
      <c r="GK3" s="286" t="s">
        <v>93</v>
      </c>
      <c r="GL3" s="286" t="s">
        <v>93</v>
      </c>
      <c r="GM3" s="286" t="s">
        <v>93</v>
      </c>
      <c r="GN3" s="286" t="s">
        <v>93</v>
      </c>
      <c r="GO3" s="286" t="s">
        <v>93</v>
      </c>
      <c r="GP3" s="286" t="s">
        <v>93</v>
      </c>
      <c r="GQ3" s="286" t="s">
        <v>93</v>
      </c>
      <c r="GR3" s="286" t="s">
        <v>93</v>
      </c>
      <c r="GS3" s="286" t="s">
        <v>93</v>
      </c>
      <c r="GT3" s="286" t="s">
        <v>93</v>
      </c>
      <c r="GU3" s="286" t="s">
        <v>93</v>
      </c>
      <c r="GV3" s="286" t="s">
        <v>93</v>
      </c>
      <c r="GW3" s="286" t="s">
        <v>93</v>
      </c>
      <c r="GX3" s="286" t="s">
        <v>93</v>
      </c>
      <c r="GY3" s="286" t="s">
        <v>93</v>
      </c>
      <c r="GZ3" s="286" t="s">
        <v>93</v>
      </c>
      <c r="HA3" s="286" t="s">
        <v>93</v>
      </c>
      <c r="HB3" s="286" t="s">
        <v>93</v>
      </c>
      <c r="HC3" s="286" t="s">
        <v>93</v>
      </c>
      <c r="HD3" s="286" t="s">
        <v>93</v>
      </c>
      <c r="HE3" s="287" t="s">
        <v>644</v>
      </c>
      <c r="HF3" s="287" t="s">
        <v>644</v>
      </c>
      <c r="HG3" s="287" t="s">
        <v>644</v>
      </c>
      <c r="HH3" s="287" t="s">
        <v>644</v>
      </c>
      <c r="HI3" s="287" t="s">
        <v>644</v>
      </c>
      <c r="HJ3" s="287" t="s">
        <v>644</v>
      </c>
      <c r="HK3" s="287" t="s">
        <v>644</v>
      </c>
      <c r="HL3" s="287" t="s">
        <v>644</v>
      </c>
      <c r="HM3" s="287" t="s">
        <v>644</v>
      </c>
      <c r="HN3" s="287" t="s">
        <v>644</v>
      </c>
      <c r="HO3" s="287" t="s">
        <v>644</v>
      </c>
      <c r="HP3" s="287" t="s">
        <v>644</v>
      </c>
      <c r="HQ3" s="287" t="s">
        <v>644</v>
      </c>
      <c r="HR3" s="287" t="s">
        <v>644</v>
      </c>
      <c r="HS3" s="287" t="s">
        <v>644</v>
      </c>
      <c r="HT3" s="287" t="s">
        <v>644</v>
      </c>
      <c r="HU3" s="287" t="s">
        <v>644</v>
      </c>
      <c r="HV3" s="287" t="s">
        <v>644</v>
      </c>
      <c r="HW3" s="287" t="s">
        <v>644</v>
      </c>
      <c r="HX3" s="287" t="s">
        <v>644</v>
      </c>
      <c r="HY3" s="287" t="s">
        <v>644</v>
      </c>
      <c r="HZ3" s="287" t="s">
        <v>644</v>
      </c>
      <c r="IA3" s="287" t="s">
        <v>644</v>
      </c>
      <c r="IB3" s="287" t="s">
        <v>644</v>
      </c>
      <c r="IC3" s="287" t="s">
        <v>644</v>
      </c>
      <c r="ID3" s="287" t="s">
        <v>644</v>
      </c>
      <c r="IE3" s="287" t="s">
        <v>644</v>
      </c>
      <c r="IF3" s="287" t="s">
        <v>644</v>
      </c>
      <c r="IG3" s="287" t="s">
        <v>644</v>
      </c>
      <c r="IH3" s="287" t="s">
        <v>644</v>
      </c>
      <c r="II3" s="287" t="s">
        <v>644</v>
      </c>
      <c r="IJ3" s="287" t="s">
        <v>644</v>
      </c>
      <c r="IK3" s="287" t="s">
        <v>644</v>
      </c>
      <c r="IL3" s="287" t="s">
        <v>644</v>
      </c>
      <c r="IM3" s="287" t="s">
        <v>644</v>
      </c>
      <c r="IN3" s="287" t="s">
        <v>644</v>
      </c>
      <c r="IO3" s="287" t="s">
        <v>644</v>
      </c>
      <c r="IP3" s="287" t="s">
        <v>644</v>
      </c>
      <c r="IQ3" s="287" t="s">
        <v>644</v>
      </c>
      <c r="IR3" s="287" t="s">
        <v>644</v>
      </c>
      <c r="IS3" s="287" t="s">
        <v>644</v>
      </c>
      <c r="IT3" s="287" t="s">
        <v>644</v>
      </c>
      <c r="IU3" s="287" t="s">
        <v>644</v>
      </c>
      <c r="IV3" s="287" t="s">
        <v>644</v>
      </c>
      <c r="IW3" s="287" t="s">
        <v>644</v>
      </c>
      <c r="IX3" s="287" t="s">
        <v>644</v>
      </c>
      <c r="IY3" s="287" t="s">
        <v>644</v>
      </c>
      <c r="IZ3" s="287" t="s">
        <v>644</v>
      </c>
      <c r="JA3" s="287" t="s">
        <v>644</v>
      </c>
      <c r="JB3" s="287" t="s">
        <v>644</v>
      </c>
      <c r="JC3" s="287" t="s">
        <v>644</v>
      </c>
      <c r="JD3" s="287" t="s">
        <v>644</v>
      </c>
      <c r="JE3" s="287" t="s">
        <v>644</v>
      </c>
      <c r="JF3" s="287" t="s">
        <v>644</v>
      </c>
      <c r="JG3" s="287" t="s">
        <v>644</v>
      </c>
      <c r="JH3" s="287" t="s">
        <v>644</v>
      </c>
      <c r="JI3" s="287" t="s">
        <v>644</v>
      </c>
      <c r="JJ3" s="287" t="s">
        <v>644</v>
      </c>
      <c r="JK3" s="287" t="s">
        <v>644</v>
      </c>
      <c r="JL3" s="287" t="s">
        <v>644</v>
      </c>
      <c r="JM3" s="287" t="s">
        <v>644</v>
      </c>
      <c r="JN3" s="287" t="s">
        <v>644</v>
      </c>
      <c r="JO3" s="287" t="s">
        <v>644</v>
      </c>
      <c r="JP3" s="287" t="s">
        <v>644</v>
      </c>
      <c r="JQ3" s="287" t="s">
        <v>644</v>
      </c>
      <c r="JR3" s="287" t="s">
        <v>644</v>
      </c>
      <c r="JS3" s="287" t="s">
        <v>644</v>
      </c>
      <c r="JT3" s="287" t="s">
        <v>644</v>
      </c>
      <c r="JU3" s="287" t="s">
        <v>644</v>
      </c>
      <c r="JV3" s="288" t="s">
        <v>294</v>
      </c>
      <c r="JW3" s="288" t="s">
        <v>294</v>
      </c>
      <c r="JX3" s="288" t="s">
        <v>294</v>
      </c>
      <c r="JY3" s="288" t="s">
        <v>294</v>
      </c>
      <c r="JZ3" s="288" t="s">
        <v>294</v>
      </c>
      <c r="KA3" s="288" t="s">
        <v>294</v>
      </c>
      <c r="KB3" s="288" t="s">
        <v>294</v>
      </c>
    </row>
    <row r="4" spans="1:288" ht="62" x14ac:dyDescent="0.35">
      <c r="A4" s="289" t="s">
        <v>1249</v>
      </c>
      <c r="B4" s="289" t="s">
        <v>1250</v>
      </c>
      <c r="C4" s="289" t="s">
        <v>796</v>
      </c>
      <c r="D4" s="289" t="s">
        <v>122</v>
      </c>
      <c r="E4" s="289" t="s">
        <v>797</v>
      </c>
      <c r="F4" s="289" t="s">
        <v>798</v>
      </c>
      <c r="G4" s="293" t="s">
        <v>947</v>
      </c>
      <c r="H4" s="293" t="s">
        <v>948</v>
      </c>
      <c r="I4" s="293" t="s">
        <v>949</v>
      </c>
      <c r="J4" s="293" t="s">
        <v>950</v>
      </c>
      <c r="K4" s="293" t="s">
        <v>951</v>
      </c>
      <c r="L4" s="293" t="s">
        <v>952</v>
      </c>
      <c r="M4" s="293" t="s">
        <v>953</v>
      </c>
      <c r="N4" s="293" t="s">
        <v>954</v>
      </c>
      <c r="O4" s="293" t="s">
        <v>955</v>
      </c>
      <c r="P4" s="293" t="s">
        <v>956</v>
      </c>
      <c r="Q4" s="293" t="s">
        <v>957</v>
      </c>
      <c r="R4" s="293" t="s">
        <v>958</v>
      </c>
      <c r="S4" s="293" t="s">
        <v>959</v>
      </c>
      <c r="T4" s="293" t="s">
        <v>960</v>
      </c>
      <c r="U4" s="293" t="s">
        <v>961</v>
      </c>
      <c r="V4" s="293" t="s">
        <v>962</v>
      </c>
      <c r="W4" s="293" t="s">
        <v>963</v>
      </c>
      <c r="X4" s="293" t="s">
        <v>964</v>
      </c>
      <c r="Y4" s="293" t="s">
        <v>965</v>
      </c>
      <c r="Z4" s="293" t="s">
        <v>966</v>
      </c>
      <c r="AA4" s="293" t="s">
        <v>1111</v>
      </c>
      <c r="AB4" s="293" t="s">
        <v>1112</v>
      </c>
      <c r="AC4" s="293" t="s">
        <v>1113</v>
      </c>
      <c r="AD4" s="293" t="s">
        <v>1114</v>
      </c>
      <c r="AE4" s="293" t="s">
        <v>1115</v>
      </c>
      <c r="AF4" s="293" t="s">
        <v>1116</v>
      </c>
      <c r="AG4" s="293" t="s">
        <v>1117</v>
      </c>
      <c r="AH4" s="293" t="s">
        <v>1118</v>
      </c>
      <c r="AI4" s="293" t="s">
        <v>1119</v>
      </c>
      <c r="AJ4" s="293" t="s">
        <v>1120</v>
      </c>
      <c r="AK4" s="293" t="s">
        <v>1121</v>
      </c>
      <c r="AL4" s="293" t="s">
        <v>1122</v>
      </c>
      <c r="AM4" s="293" t="s">
        <v>1123</v>
      </c>
      <c r="AN4" s="352" t="s">
        <v>341</v>
      </c>
      <c r="AO4" s="289" t="s">
        <v>123</v>
      </c>
      <c r="AP4" s="289" t="s">
        <v>854</v>
      </c>
      <c r="AQ4" s="289" t="s">
        <v>881</v>
      </c>
      <c r="AR4" s="289" t="s">
        <v>129</v>
      </c>
      <c r="AS4" s="289" t="s">
        <v>1050</v>
      </c>
      <c r="AT4" s="289" t="s">
        <v>1051</v>
      </c>
      <c r="AU4" s="289" t="s">
        <v>1052</v>
      </c>
      <c r="AV4" s="289" t="s">
        <v>1053</v>
      </c>
      <c r="AW4" s="289" t="s">
        <v>1054</v>
      </c>
      <c r="AX4" s="289" t="s">
        <v>1055</v>
      </c>
      <c r="AY4" s="289" t="s">
        <v>1056</v>
      </c>
      <c r="AZ4" s="289" t="s">
        <v>1057</v>
      </c>
      <c r="BA4" s="289" t="s">
        <v>1058</v>
      </c>
      <c r="BB4" s="289" t="s">
        <v>1059</v>
      </c>
      <c r="BC4" s="289" t="s">
        <v>1060</v>
      </c>
      <c r="BD4" s="289" t="s">
        <v>1061</v>
      </c>
      <c r="BE4" s="289" t="s">
        <v>1062</v>
      </c>
      <c r="BF4" s="289" t="s">
        <v>1063</v>
      </c>
      <c r="BG4" s="289" t="s">
        <v>1064</v>
      </c>
      <c r="BH4" s="289" t="s">
        <v>1065</v>
      </c>
      <c r="BI4" s="289" t="s">
        <v>124</v>
      </c>
      <c r="BJ4" s="289" t="s">
        <v>125</v>
      </c>
      <c r="BK4" s="289" t="s">
        <v>126</v>
      </c>
      <c r="BL4" s="289" t="s">
        <v>128</v>
      </c>
      <c r="BM4" s="289" t="s">
        <v>136</v>
      </c>
      <c r="BN4" s="289" t="s">
        <v>257</v>
      </c>
      <c r="BO4" s="289" t="s">
        <v>137</v>
      </c>
      <c r="BP4" s="289" t="s">
        <v>138</v>
      </c>
      <c r="BQ4" s="290" t="s">
        <v>127</v>
      </c>
      <c r="BR4" s="353" t="s">
        <v>152</v>
      </c>
      <c r="BS4" s="353" t="s">
        <v>153</v>
      </c>
      <c r="BT4" s="353" t="s">
        <v>154</v>
      </c>
      <c r="BU4" s="353" t="s">
        <v>155</v>
      </c>
      <c r="BV4" s="353" t="s">
        <v>156</v>
      </c>
      <c r="BW4" s="353" t="s">
        <v>157</v>
      </c>
      <c r="BX4" s="353" t="s">
        <v>657</v>
      </c>
      <c r="BY4" s="353" t="s">
        <v>658</v>
      </c>
      <c r="BZ4" s="353" t="s">
        <v>158</v>
      </c>
      <c r="CA4" s="290" t="s">
        <v>132</v>
      </c>
      <c r="CB4" s="290" t="s">
        <v>133</v>
      </c>
      <c r="CC4" s="289" t="s">
        <v>134</v>
      </c>
      <c r="CD4" s="289" t="s">
        <v>135</v>
      </c>
      <c r="CE4" s="289" t="s">
        <v>130</v>
      </c>
      <c r="CF4" s="289" t="s">
        <v>807</v>
      </c>
      <c r="CG4" s="354" t="s">
        <v>140</v>
      </c>
      <c r="CH4" s="354" t="s">
        <v>141</v>
      </c>
      <c r="CI4" s="354" t="s">
        <v>142</v>
      </c>
      <c r="CJ4" s="354" t="s">
        <v>143</v>
      </c>
      <c r="CK4" s="354" t="s">
        <v>144</v>
      </c>
      <c r="CL4" s="354" t="s">
        <v>145</v>
      </c>
      <c r="CM4" s="354" t="s">
        <v>146</v>
      </c>
      <c r="CN4" s="355" t="s">
        <v>147</v>
      </c>
      <c r="CO4" s="355" t="s">
        <v>148</v>
      </c>
      <c r="CP4" s="355" t="s">
        <v>149</v>
      </c>
      <c r="CQ4" s="293" t="s">
        <v>180</v>
      </c>
      <c r="CR4" s="293" t="s">
        <v>181</v>
      </c>
      <c r="CS4" s="293" t="s">
        <v>182</v>
      </c>
      <c r="CT4" s="293" t="s">
        <v>183</v>
      </c>
      <c r="CU4" s="293" t="s">
        <v>184</v>
      </c>
      <c r="CV4" s="293" t="s">
        <v>185</v>
      </c>
      <c r="CW4" s="293" t="s">
        <v>186</v>
      </c>
      <c r="CX4" s="293" t="s">
        <v>187</v>
      </c>
      <c r="CY4" s="293" t="s">
        <v>188</v>
      </c>
      <c r="CZ4" s="293" t="s">
        <v>189</v>
      </c>
      <c r="DA4" s="293" t="s">
        <v>190</v>
      </c>
      <c r="DB4" s="293" t="s">
        <v>191</v>
      </c>
      <c r="DC4" s="293" t="s">
        <v>192</v>
      </c>
      <c r="DD4" s="293" t="s">
        <v>193</v>
      </c>
      <c r="DE4" s="293" t="s">
        <v>194</v>
      </c>
      <c r="DF4" s="293" t="s">
        <v>195</v>
      </c>
      <c r="DG4" s="293" t="s">
        <v>196</v>
      </c>
      <c r="DH4" s="293" t="s">
        <v>197</v>
      </c>
      <c r="DI4" s="293" t="s">
        <v>198</v>
      </c>
      <c r="DJ4" s="293" t="s">
        <v>908</v>
      </c>
      <c r="DK4" s="293" t="s">
        <v>454</v>
      </c>
      <c r="DL4" s="293" t="s">
        <v>455</v>
      </c>
      <c r="DM4" s="293" t="s">
        <v>456</v>
      </c>
      <c r="DN4" s="293" t="s">
        <v>457</v>
      </c>
      <c r="DO4" s="293" t="s">
        <v>458</v>
      </c>
      <c r="DP4" s="293" t="s">
        <v>459</v>
      </c>
      <c r="DQ4" s="293" t="s">
        <v>1255</v>
      </c>
      <c r="DR4" s="293" t="s">
        <v>199</v>
      </c>
      <c r="DS4" s="293" t="s">
        <v>200</v>
      </c>
      <c r="DT4" s="293" t="s">
        <v>201</v>
      </c>
      <c r="DU4" s="293" t="s">
        <v>179</v>
      </c>
      <c r="DV4" s="293" t="s">
        <v>202</v>
      </c>
      <c r="DW4" s="293" t="s">
        <v>203</v>
      </c>
      <c r="DX4" s="293" t="s">
        <v>204</v>
      </c>
      <c r="DY4" s="293" t="s">
        <v>205</v>
      </c>
      <c r="DZ4" s="293" t="s">
        <v>206</v>
      </c>
      <c r="EA4" s="293" t="s">
        <v>207</v>
      </c>
      <c r="EB4" s="293" t="s">
        <v>208</v>
      </c>
      <c r="EC4" s="293" t="s">
        <v>209</v>
      </c>
      <c r="ED4" s="293" t="s">
        <v>210</v>
      </c>
      <c r="EE4" s="293" t="s">
        <v>211</v>
      </c>
      <c r="EF4" s="293" t="s">
        <v>212</v>
      </c>
      <c r="EG4" s="293" t="s">
        <v>213</v>
      </c>
      <c r="EH4" s="293" t="s">
        <v>214</v>
      </c>
      <c r="EI4" s="293" t="s">
        <v>215</v>
      </c>
      <c r="EJ4" s="293" t="s">
        <v>912</v>
      </c>
      <c r="EK4" s="293" t="s">
        <v>486</v>
      </c>
      <c r="EL4" s="293" t="s">
        <v>487</v>
      </c>
      <c r="EM4" s="293" t="s">
        <v>488</v>
      </c>
      <c r="EN4" s="293" t="s">
        <v>216</v>
      </c>
      <c r="EO4" s="293" t="s">
        <v>217</v>
      </c>
      <c r="EP4" s="293" t="s">
        <v>218</v>
      </c>
      <c r="EQ4" s="293" t="s">
        <v>219</v>
      </c>
      <c r="ER4" s="293" t="s">
        <v>220</v>
      </c>
      <c r="ES4" s="293" t="s">
        <v>221</v>
      </c>
      <c r="ET4" s="293" t="s">
        <v>222</v>
      </c>
      <c r="EU4" s="293" t="s">
        <v>223</v>
      </c>
      <c r="EV4" s="293" t="s">
        <v>224</v>
      </c>
      <c r="EW4" s="293" t="s">
        <v>225</v>
      </c>
      <c r="EX4" s="293" t="s">
        <v>226</v>
      </c>
      <c r="EY4" s="293" t="s">
        <v>227</v>
      </c>
      <c r="EZ4" s="293" t="s">
        <v>228</v>
      </c>
      <c r="FA4" s="293" t="s">
        <v>229</v>
      </c>
      <c r="FB4" s="293" t="s">
        <v>230</v>
      </c>
      <c r="FC4" s="293" t="s">
        <v>231</v>
      </c>
      <c r="FD4" s="293" t="s">
        <v>232</v>
      </c>
      <c r="FE4" s="293" t="s">
        <v>233</v>
      </c>
      <c r="FF4" s="293" t="s">
        <v>234</v>
      </c>
      <c r="FG4" s="293" t="s">
        <v>913</v>
      </c>
      <c r="FH4" s="293" t="s">
        <v>483</v>
      </c>
      <c r="FI4" s="293" t="s">
        <v>484</v>
      </c>
      <c r="FJ4" s="293" t="s">
        <v>485</v>
      </c>
      <c r="FK4" s="356" t="s">
        <v>159</v>
      </c>
      <c r="FL4" s="356" t="s">
        <v>160</v>
      </c>
      <c r="FM4" s="356" t="s">
        <v>161</v>
      </c>
      <c r="FN4" s="356" t="s">
        <v>162</v>
      </c>
      <c r="FO4" s="356" t="s">
        <v>163</v>
      </c>
      <c r="FP4" s="356" t="s">
        <v>164</v>
      </c>
      <c r="FQ4" s="356" t="s">
        <v>165</v>
      </c>
      <c r="FR4" s="356" t="s">
        <v>166</v>
      </c>
      <c r="FS4" s="356" t="s">
        <v>167</v>
      </c>
      <c r="FT4" s="356" t="s">
        <v>168</v>
      </c>
      <c r="FU4" s="356" t="s">
        <v>169</v>
      </c>
      <c r="FV4" s="356" t="s">
        <v>170</v>
      </c>
      <c r="FW4" s="356" t="s">
        <v>171</v>
      </c>
      <c r="FX4" s="356" t="s">
        <v>172</v>
      </c>
      <c r="FY4" s="356" t="s">
        <v>173</v>
      </c>
      <c r="FZ4" s="356" t="s">
        <v>174</v>
      </c>
      <c r="GA4" s="356" t="s">
        <v>175</v>
      </c>
      <c r="GB4" s="356" t="s">
        <v>176</v>
      </c>
      <c r="GC4" s="356" t="s">
        <v>177</v>
      </c>
      <c r="GD4" s="356" t="s">
        <v>914</v>
      </c>
      <c r="GE4" s="293" t="s">
        <v>571</v>
      </c>
      <c r="GF4" s="293" t="s">
        <v>572</v>
      </c>
      <c r="GG4" s="293" t="s">
        <v>573</v>
      </c>
      <c r="GH4" s="356" t="s">
        <v>178</v>
      </c>
      <c r="GI4" s="356" t="s">
        <v>235</v>
      </c>
      <c r="GJ4" s="356" t="s">
        <v>236</v>
      </c>
      <c r="GK4" s="356" t="s">
        <v>237</v>
      </c>
      <c r="GL4" s="356" t="s">
        <v>238</v>
      </c>
      <c r="GM4" s="356" t="s">
        <v>239</v>
      </c>
      <c r="GN4" s="356" t="s">
        <v>240</v>
      </c>
      <c r="GO4" s="356" t="s">
        <v>241</v>
      </c>
      <c r="GP4" s="356" t="s">
        <v>242</v>
      </c>
      <c r="GQ4" s="356" t="s">
        <v>243</v>
      </c>
      <c r="GR4" s="356" t="s">
        <v>244</v>
      </c>
      <c r="GS4" s="356" t="s">
        <v>245</v>
      </c>
      <c r="GT4" s="356" t="s">
        <v>246</v>
      </c>
      <c r="GU4" s="356" t="s">
        <v>247</v>
      </c>
      <c r="GV4" s="356" t="s">
        <v>248</v>
      </c>
      <c r="GW4" s="356" t="s">
        <v>249</v>
      </c>
      <c r="GX4" s="356" t="s">
        <v>250</v>
      </c>
      <c r="GY4" s="356" t="s">
        <v>251</v>
      </c>
      <c r="GZ4" s="356" t="s">
        <v>252</v>
      </c>
      <c r="HA4" s="356" t="s">
        <v>923</v>
      </c>
      <c r="HB4" s="293" t="s">
        <v>568</v>
      </c>
      <c r="HC4" s="293" t="s">
        <v>569</v>
      </c>
      <c r="HD4" s="293" t="s">
        <v>570</v>
      </c>
      <c r="HE4" s="293" t="s">
        <v>578</v>
      </c>
      <c r="HF4" s="293" t="s">
        <v>579</v>
      </c>
      <c r="HG4" s="293" t="s">
        <v>580</v>
      </c>
      <c r="HH4" s="293" t="s">
        <v>581</v>
      </c>
      <c r="HI4" s="293" t="s">
        <v>582</v>
      </c>
      <c r="HJ4" s="293" t="s">
        <v>583</v>
      </c>
      <c r="HK4" s="293" t="s">
        <v>584</v>
      </c>
      <c r="HL4" s="293" t="s">
        <v>585</v>
      </c>
      <c r="HM4" s="293" t="s">
        <v>586</v>
      </c>
      <c r="HN4" s="293" t="s">
        <v>587</v>
      </c>
      <c r="HO4" s="293" t="s">
        <v>588</v>
      </c>
      <c r="HP4" s="293" t="s">
        <v>589</v>
      </c>
      <c r="HQ4" s="293" t="s">
        <v>590</v>
      </c>
      <c r="HR4" s="293" t="s">
        <v>591</v>
      </c>
      <c r="HS4" s="293" t="s">
        <v>592</v>
      </c>
      <c r="HT4" s="293" t="s">
        <v>593</v>
      </c>
      <c r="HU4" s="293" t="s">
        <v>594</v>
      </c>
      <c r="HV4" s="293" t="s">
        <v>595</v>
      </c>
      <c r="HW4" s="293" t="s">
        <v>596</v>
      </c>
      <c r="HX4" s="293" t="s">
        <v>926</v>
      </c>
      <c r="HY4" s="293" t="s">
        <v>597</v>
      </c>
      <c r="HZ4" s="293" t="s">
        <v>598</v>
      </c>
      <c r="IA4" s="293" t="s">
        <v>599</v>
      </c>
      <c r="IB4" s="293" t="s">
        <v>600</v>
      </c>
      <c r="IC4" s="293" t="s">
        <v>601</v>
      </c>
      <c r="ID4" s="293" t="s">
        <v>602</v>
      </c>
      <c r="IE4" s="293" t="s">
        <v>603</v>
      </c>
      <c r="IF4" s="293" t="s">
        <v>604</v>
      </c>
      <c r="IG4" s="293" t="s">
        <v>605</v>
      </c>
      <c r="IH4" s="293" t="s">
        <v>606</v>
      </c>
      <c r="II4" s="293" t="s">
        <v>607</v>
      </c>
      <c r="IJ4" s="293" t="s">
        <v>608</v>
      </c>
      <c r="IK4" s="293" t="s">
        <v>609</v>
      </c>
      <c r="IL4" s="293" t="s">
        <v>610</v>
      </c>
      <c r="IM4" s="293" t="s">
        <v>611</v>
      </c>
      <c r="IN4" s="293" t="s">
        <v>612</v>
      </c>
      <c r="IO4" s="293" t="s">
        <v>613</v>
      </c>
      <c r="IP4" s="293" t="s">
        <v>614</v>
      </c>
      <c r="IQ4" s="293" t="s">
        <v>615</v>
      </c>
      <c r="IR4" s="293" t="s">
        <v>616</v>
      </c>
      <c r="IS4" s="293" t="s">
        <v>617</v>
      </c>
      <c r="IT4" s="293" t="s">
        <v>618</v>
      </c>
      <c r="IU4" s="293" t="s">
        <v>929</v>
      </c>
      <c r="IV4" s="293" t="s">
        <v>619</v>
      </c>
      <c r="IW4" s="293" t="s">
        <v>620</v>
      </c>
      <c r="IX4" s="293" t="s">
        <v>621</v>
      </c>
      <c r="IY4" s="293" t="s">
        <v>622</v>
      </c>
      <c r="IZ4" s="293" t="s">
        <v>623</v>
      </c>
      <c r="JA4" s="293" t="s">
        <v>624</v>
      </c>
      <c r="JB4" s="293" t="s">
        <v>625</v>
      </c>
      <c r="JC4" s="293" t="s">
        <v>626</v>
      </c>
      <c r="JD4" s="293" t="s">
        <v>627</v>
      </c>
      <c r="JE4" s="293" t="s">
        <v>628</v>
      </c>
      <c r="JF4" s="293" t="s">
        <v>629</v>
      </c>
      <c r="JG4" s="293" t="s">
        <v>630</v>
      </c>
      <c r="JH4" s="293" t="s">
        <v>631</v>
      </c>
      <c r="JI4" s="293" t="s">
        <v>632</v>
      </c>
      <c r="JJ4" s="293" t="s">
        <v>633</v>
      </c>
      <c r="JK4" s="293" t="s">
        <v>634</v>
      </c>
      <c r="JL4" s="293" t="s">
        <v>635</v>
      </c>
      <c r="JM4" s="293" t="s">
        <v>636</v>
      </c>
      <c r="JN4" s="293" t="s">
        <v>637</v>
      </c>
      <c r="JO4" s="293" t="s">
        <v>638</v>
      </c>
      <c r="JP4" s="293" t="s">
        <v>639</v>
      </c>
      <c r="JQ4" s="293" t="s">
        <v>640</v>
      </c>
      <c r="JR4" s="293" t="s">
        <v>932</v>
      </c>
      <c r="JS4" s="293" t="s">
        <v>641</v>
      </c>
      <c r="JT4" s="293" t="s">
        <v>642</v>
      </c>
      <c r="JU4" s="293" t="s">
        <v>643</v>
      </c>
      <c r="JV4" s="278" t="s">
        <v>323</v>
      </c>
      <c r="JW4" s="278" t="s">
        <v>783</v>
      </c>
      <c r="JX4" s="278" t="s">
        <v>784</v>
      </c>
      <c r="JY4" s="278" t="s">
        <v>785</v>
      </c>
      <c r="JZ4" s="278" t="s">
        <v>786</v>
      </c>
      <c r="KA4" s="278" t="s">
        <v>787</v>
      </c>
      <c r="KB4" s="278" t="s">
        <v>940</v>
      </c>
    </row>
    <row r="5" spans="1:288" ht="170.5" x14ac:dyDescent="0.35">
      <c r="A5" s="292" t="s">
        <v>94</v>
      </c>
      <c r="B5" s="292" t="s">
        <v>95</v>
      </c>
      <c r="C5" s="292" t="s">
        <v>113</v>
      </c>
      <c r="D5" s="292" t="s">
        <v>367</v>
      </c>
      <c r="E5" s="292" t="s">
        <v>359</v>
      </c>
      <c r="F5" s="292" t="s">
        <v>360</v>
      </c>
      <c r="G5" s="292" t="s">
        <v>909</v>
      </c>
      <c r="H5" s="292" t="s">
        <v>7</v>
      </c>
      <c r="I5" s="292" t="s">
        <v>9</v>
      </c>
      <c r="J5" s="292" t="s">
        <v>10</v>
      </c>
      <c r="K5" s="292" t="s">
        <v>11</v>
      </c>
      <c r="L5" s="292" t="s">
        <v>12</v>
      </c>
      <c r="M5" s="292" t="s">
        <v>13</v>
      </c>
      <c r="N5" s="292" t="s">
        <v>15</v>
      </c>
      <c r="O5" s="292" t="s">
        <v>17</v>
      </c>
      <c r="P5" s="292" t="s">
        <v>18</v>
      </c>
      <c r="Q5" s="292" t="s">
        <v>19</v>
      </c>
      <c r="R5" s="292" t="s">
        <v>20</v>
      </c>
      <c r="S5" s="292" t="s">
        <v>21</v>
      </c>
      <c r="T5" s="292" t="s">
        <v>22</v>
      </c>
      <c r="U5" s="292" t="s">
        <v>906</v>
      </c>
      <c r="V5" s="292" t="s">
        <v>24</v>
      </c>
      <c r="W5" s="292" t="s">
        <v>25</v>
      </c>
      <c r="X5" s="292" t="s">
        <v>26</v>
      </c>
      <c r="Y5" s="292" t="s">
        <v>27</v>
      </c>
      <c r="Z5" s="292" t="s">
        <v>907</v>
      </c>
      <c r="AA5" s="292" t="s">
        <v>31</v>
      </c>
      <c r="AB5" s="292" t="s">
        <v>115</v>
      </c>
      <c r="AC5" s="292" t="s">
        <v>116</v>
      </c>
      <c r="AD5" s="292" t="s">
        <v>264</v>
      </c>
      <c r="AE5" s="292" t="s">
        <v>265</v>
      </c>
      <c r="AF5" s="292" t="s">
        <v>117</v>
      </c>
      <c r="AG5" s="292" t="s">
        <v>118</v>
      </c>
      <c r="AH5" s="292" t="s">
        <v>33</v>
      </c>
      <c r="AI5" s="292" t="s">
        <v>120</v>
      </c>
      <c r="AJ5" s="292" t="s">
        <v>34</v>
      </c>
      <c r="AK5" s="292" t="s">
        <v>35</v>
      </c>
      <c r="AL5" s="292" t="s">
        <v>266</v>
      </c>
      <c r="AM5" s="292" t="s">
        <v>357</v>
      </c>
      <c r="AN5" s="352" t="s">
        <v>337</v>
      </c>
      <c r="AO5" s="292" t="s">
        <v>114</v>
      </c>
      <c r="AP5" s="292" t="s">
        <v>854</v>
      </c>
      <c r="AQ5" s="292" t="s">
        <v>853</v>
      </c>
      <c r="AR5" s="292" t="s">
        <v>30</v>
      </c>
      <c r="AS5" s="292" t="s">
        <v>1016</v>
      </c>
      <c r="AT5" s="292" t="s">
        <v>1017</v>
      </c>
      <c r="AU5" s="292" t="s">
        <v>1018</v>
      </c>
      <c r="AV5" s="292" t="s">
        <v>1019</v>
      </c>
      <c r="AW5" s="292" t="s">
        <v>1020</v>
      </c>
      <c r="AX5" s="292" t="s">
        <v>1021</v>
      </c>
      <c r="AY5" s="292" t="s">
        <v>1022</v>
      </c>
      <c r="AZ5" s="292" t="s">
        <v>1023</v>
      </c>
      <c r="BA5" s="292" t="s">
        <v>1024</v>
      </c>
      <c r="BB5" s="292" t="s">
        <v>1025</v>
      </c>
      <c r="BC5" s="292" t="s">
        <v>1026</v>
      </c>
      <c r="BD5" s="292" t="s">
        <v>1027</v>
      </c>
      <c r="BE5" s="292" t="s">
        <v>1028</v>
      </c>
      <c r="BF5" s="292" t="s">
        <v>1029</v>
      </c>
      <c r="BG5" s="292" t="s">
        <v>1030</v>
      </c>
      <c r="BH5" s="292" t="s">
        <v>1031</v>
      </c>
      <c r="BI5" s="292" t="s">
        <v>115</v>
      </c>
      <c r="BJ5" s="292" t="s">
        <v>116</v>
      </c>
      <c r="BK5" s="292" t="s">
        <v>1251</v>
      </c>
      <c r="BL5" s="292" t="s">
        <v>118</v>
      </c>
      <c r="BM5" s="292" t="s">
        <v>32</v>
      </c>
      <c r="BN5" s="292" t="s">
        <v>253</v>
      </c>
      <c r="BO5" s="292" t="s">
        <v>107</v>
      </c>
      <c r="BP5" s="292" t="s">
        <v>121</v>
      </c>
      <c r="BQ5" s="292" t="s">
        <v>29</v>
      </c>
      <c r="BR5" s="292" t="s">
        <v>50</v>
      </c>
      <c r="BS5" s="292" t="s">
        <v>56</v>
      </c>
      <c r="BT5" s="292" t="s">
        <v>656</v>
      </c>
      <c r="BU5" s="292" t="s">
        <v>653</v>
      </c>
      <c r="BV5" s="292" t="s">
        <v>654</v>
      </c>
      <c r="BW5" s="292" t="s">
        <v>67</v>
      </c>
      <c r="BX5" s="292" t="s">
        <v>655</v>
      </c>
      <c r="BY5" s="292" t="s">
        <v>6</v>
      </c>
      <c r="BZ5" s="292" t="s">
        <v>28</v>
      </c>
      <c r="CA5" s="292" t="s">
        <v>33</v>
      </c>
      <c r="CB5" s="292" t="s">
        <v>120</v>
      </c>
      <c r="CC5" s="292" t="s">
        <v>34</v>
      </c>
      <c r="CD5" s="292" t="s">
        <v>35</v>
      </c>
      <c r="CE5" s="292" t="s">
        <v>119</v>
      </c>
      <c r="CF5" s="292" t="s">
        <v>808</v>
      </c>
      <c r="CG5" s="357" t="s">
        <v>51</v>
      </c>
      <c r="CH5" s="357" t="s">
        <v>57</v>
      </c>
      <c r="CI5" s="357" t="s">
        <v>61</v>
      </c>
      <c r="CJ5" s="357" t="s">
        <v>64</v>
      </c>
      <c r="CK5" s="357" t="s">
        <v>68</v>
      </c>
      <c r="CL5" s="357" t="s">
        <v>103</v>
      </c>
      <c r="CM5" s="357" t="s">
        <v>104</v>
      </c>
      <c r="CN5" s="357" t="s">
        <v>150</v>
      </c>
      <c r="CO5" s="357" t="s">
        <v>6</v>
      </c>
      <c r="CP5" s="357" t="s">
        <v>28</v>
      </c>
      <c r="CQ5" s="292" t="s">
        <v>909</v>
      </c>
      <c r="CR5" s="292" t="s">
        <v>7</v>
      </c>
      <c r="CS5" s="292" t="s">
        <v>9</v>
      </c>
      <c r="CT5" s="292" t="s">
        <v>10</v>
      </c>
      <c r="CU5" s="292" t="s">
        <v>11</v>
      </c>
      <c r="CV5" s="292" t="s">
        <v>12</v>
      </c>
      <c r="CW5" s="292" t="s">
        <v>13</v>
      </c>
      <c r="CX5" s="292" t="s">
        <v>15</v>
      </c>
      <c r="CY5" s="292" t="s">
        <v>17</v>
      </c>
      <c r="CZ5" s="292" t="s">
        <v>18</v>
      </c>
      <c r="DA5" s="292" t="s">
        <v>19</v>
      </c>
      <c r="DB5" s="292" t="s">
        <v>20</v>
      </c>
      <c r="DC5" s="292" t="s">
        <v>21</v>
      </c>
      <c r="DD5" s="292" t="s">
        <v>22</v>
      </c>
      <c r="DE5" s="292" t="s">
        <v>23</v>
      </c>
      <c r="DF5" s="292" t="s">
        <v>24</v>
      </c>
      <c r="DG5" s="292" t="s">
        <v>25</v>
      </c>
      <c r="DH5" s="292" t="s">
        <v>26</v>
      </c>
      <c r="DI5" s="292" t="s">
        <v>27</v>
      </c>
      <c r="DJ5" s="292" t="s">
        <v>907</v>
      </c>
      <c r="DK5" s="292" t="s">
        <v>453</v>
      </c>
      <c r="DL5" s="292" t="s">
        <v>453</v>
      </c>
      <c r="DM5" s="292" t="s">
        <v>453</v>
      </c>
      <c r="DN5" s="292" t="s">
        <v>396</v>
      </c>
      <c r="DO5" s="292" t="s">
        <v>397</v>
      </c>
      <c r="DP5" s="292" t="s">
        <v>398</v>
      </c>
      <c r="DQ5" s="292" t="s">
        <v>399</v>
      </c>
      <c r="DR5" s="292" t="s">
        <v>400</v>
      </c>
      <c r="DS5" s="292" t="s">
        <v>401</v>
      </c>
      <c r="DT5" s="292" t="s">
        <v>412</v>
      </c>
      <c r="DU5" s="292" t="s">
        <v>411</v>
      </c>
      <c r="DV5" s="292" t="s">
        <v>410</v>
      </c>
      <c r="DW5" s="292" t="s">
        <v>409</v>
      </c>
      <c r="DX5" s="292" t="s">
        <v>408</v>
      </c>
      <c r="DY5" s="292" t="s">
        <v>407</v>
      </c>
      <c r="DZ5" s="292" t="s">
        <v>406</v>
      </c>
      <c r="EA5" s="292" t="s">
        <v>405</v>
      </c>
      <c r="EB5" s="292" t="s">
        <v>404</v>
      </c>
      <c r="EC5" s="292" t="s">
        <v>403</v>
      </c>
      <c r="ED5" s="292" t="s">
        <v>402</v>
      </c>
      <c r="EE5" s="292" t="s">
        <v>413</v>
      </c>
      <c r="EF5" s="292" t="s">
        <v>414</v>
      </c>
      <c r="EG5" s="292" t="s">
        <v>415</v>
      </c>
      <c r="EH5" s="292" t="s">
        <v>416</v>
      </c>
      <c r="EI5" s="292" t="s">
        <v>417</v>
      </c>
      <c r="EJ5" s="292" t="s">
        <v>911</v>
      </c>
      <c r="EK5" s="292" t="s">
        <v>460</v>
      </c>
      <c r="EL5" s="292" t="s">
        <v>461</v>
      </c>
      <c r="EM5" s="292" t="s">
        <v>462</v>
      </c>
      <c r="EN5" s="292" t="s">
        <v>418</v>
      </c>
      <c r="EO5" s="292" t="s">
        <v>419</v>
      </c>
      <c r="EP5" s="292" t="s">
        <v>420</v>
      </c>
      <c r="EQ5" s="292" t="s">
        <v>421</v>
      </c>
      <c r="ER5" s="292" t="s">
        <v>422</v>
      </c>
      <c r="ES5" s="292" t="s">
        <v>423</v>
      </c>
      <c r="ET5" s="292" t="s">
        <v>424</v>
      </c>
      <c r="EU5" s="292" t="s">
        <v>425</v>
      </c>
      <c r="EV5" s="292" t="s">
        <v>426</v>
      </c>
      <c r="EW5" s="292" t="s">
        <v>427</v>
      </c>
      <c r="EX5" s="292" t="s">
        <v>428</v>
      </c>
      <c r="EY5" s="292" t="s">
        <v>429</v>
      </c>
      <c r="EZ5" s="292" t="s">
        <v>430</v>
      </c>
      <c r="FA5" s="292" t="s">
        <v>431</v>
      </c>
      <c r="FB5" s="292" t="s">
        <v>432</v>
      </c>
      <c r="FC5" s="292" t="s">
        <v>433</v>
      </c>
      <c r="FD5" s="292" t="s">
        <v>434</v>
      </c>
      <c r="FE5" s="292" t="s">
        <v>435</v>
      </c>
      <c r="FF5" s="292" t="s">
        <v>436</v>
      </c>
      <c r="FG5" s="292" t="s">
        <v>910</v>
      </c>
      <c r="FH5" s="292" t="s">
        <v>480</v>
      </c>
      <c r="FI5" s="292" t="s">
        <v>481</v>
      </c>
      <c r="FJ5" s="292" t="s">
        <v>482</v>
      </c>
      <c r="FK5" s="292" t="s">
        <v>490</v>
      </c>
      <c r="FL5" s="292" t="s">
        <v>491</v>
      </c>
      <c r="FM5" s="292" t="s">
        <v>492</v>
      </c>
      <c r="FN5" s="292" t="s">
        <v>493</v>
      </c>
      <c r="FO5" s="292" t="s">
        <v>494</v>
      </c>
      <c r="FP5" s="292" t="s">
        <v>495</v>
      </c>
      <c r="FQ5" s="292" t="s">
        <v>496</v>
      </c>
      <c r="FR5" s="292" t="s">
        <v>497</v>
      </c>
      <c r="FS5" s="292" t="s">
        <v>498</v>
      </c>
      <c r="FT5" s="292" t="s">
        <v>499</v>
      </c>
      <c r="FU5" s="292" t="s">
        <v>500</v>
      </c>
      <c r="FV5" s="292" t="s">
        <v>501</v>
      </c>
      <c r="FW5" s="292" t="s">
        <v>502</v>
      </c>
      <c r="FX5" s="292" t="s">
        <v>503</v>
      </c>
      <c r="FY5" s="292" t="s">
        <v>504</v>
      </c>
      <c r="FZ5" s="292" t="s">
        <v>505</v>
      </c>
      <c r="GA5" s="292" t="s">
        <v>506</v>
      </c>
      <c r="GB5" s="292" t="s">
        <v>507</v>
      </c>
      <c r="GC5" s="292" t="s">
        <v>508</v>
      </c>
      <c r="GD5" s="292" t="s">
        <v>939</v>
      </c>
      <c r="GE5" s="292" t="s">
        <v>509</v>
      </c>
      <c r="GF5" s="292" t="s">
        <v>510</v>
      </c>
      <c r="GG5" s="292" t="s">
        <v>511</v>
      </c>
      <c r="GH5" s="292" t="s">
        <v>529</v>
      </c>
      <c r="GI5" s="292" t="s">
        <v>530</v>
      </c>
      <c r="GJ5" s="292" t="s">
        <v>531</v>
      </c>
      <c r="GK5" s="292" t="s">
        <v>532</v>
      </c>
      <c r="GL5" s="292" t="s">
        <v>533</v>
      </c>
      <c r="GM5" s="292" t="s">
        <v>534</v>
      </c>
      <c r="GN5" s="292" t="s">
        <v>535</v>
      </c>
      <c r="GO5" s="292" t="s">
        <v>536</v>
      </c>
      <c r="GP5" s="292" t="s">
        <v>537</v>
      </c>
      <c r="GQ5" s="292" t="s">
        <v>538</v>
      </c>
      <c r="GR5" s="292" t="s">
        <v>539</v>
      </c>
      <c r="GS5" s="292" t="s">
        <v>540</v>
      </c>
      <c r="GT5" s="292" t="s">
        <v>541</v>
      </c>
      <c r="GU5" s="292" t="s">
        <v>542</v>
      </c>
      <c r="GV5" s="292" t="s">
        <v>543</v>
      </c>
      <c r="GW5" s="292" t="s">
        <v>544</v>
      </c>
      <c r="GX5" s="292" t="s">
        <v>545</v>
      </c>
      <c r="GY5" s="292" t="s">
        <v>546</v>
      </c>
      <c r="GZ5" s="292" t="s">
        <v>547</v>
      </c>
      <c r="HA5" s="292" t="s">
        <v>922</v>
      </c>
      <c r="HB5" s="292" t="s">
        <v>548</v>
      </c>
      <c r="HC5" s="292" t="s">
        <v>549</v>
      </c>
      <c r="HD5" s="292" t="s">
        <v>550</v>
      </c>
      <c r="HE5" s="358" t="s">
        <v>717</v>
      </c>
      <c r="HF5" s="358" t="s">
        <v>718</v>
      </c>
      <c r="HG5" s="358" t="s">
        <v>719</v>
      </c>
      <c r="HH5" s="358" t="s">
        <v>720</v>
      </c>
      <c r="HI5" s="358" t="s">
        <v>721</v>
      </c>
      <c r="HJ5" s="358" t="s">
        <v>722</v>
      </c>
      <c r="HK5" s="358" t="s">
        <v>723</v>
      </c>
      <c r="HL5" s="358" t="s">
        <v>724</v>
      </c>
      <c r="HM5" s="358" t="s">
        <v>725</v>
      </c>
      <c r="HN5" s="358" t="s">
        <v>726</v>
      </c>
      <c r="HO5" s="358" t="s">
        <v>727</v>
      </c>
      <c r="HP5" s="358" t="s">
        <v>728</v>
      </c>
      <c r="HQ5" s="358" t="s">
        <v>729</v>
      </c>
      <c r="HR5" s="358" t="s">
        <v>730</v>
      </c>
      <c r="HS5" s="358" t="s">
        <v>731</v>
      </c>
      <c r="HT5" s="358" t="s">
        <v>732</v>
      </c>
      <c r="HU5" s="358" t="s">
        <v>733</v>
      </c>
      <c r="HV5" s="358" t="s">
        <v>734</v>
      </c>
      <c r="HW5" s="358" t="s">
        <v>735</v>
      </c>
      <c r="HX5" s="358" t="s">
        <v>925</v>
      </c>
      <c r="HY5" s="358" t="s">
        <v>736</v>
      </c>
      <c r="HZ5" s="358" t="s">
        <v>737</v>
      </c>
      <c r="IA5" s="358" t="s">
        <v>738</v>
      </c>
      <c r="IB5" s="358" t="s">
        <v>739</v>
      </c>
      <c r="IC5" s="358" t="s">
        <v>740</v>
      </c>
      <c r="ID5" s="358" t="s">
        <v>741</v>
      </c>
      <c r="IE5" s="358" t="s">
        <v>742</v>
      </c>
      <c r="IF5" s="358" t="s">
        <v>743</v>
      </c>
      <c r="IG5" s="358" t="s">
        <v>744</v>
      </c>
      <c r="IH5" s="358" t="s">
        <v>745</v>
      </c>
      <c r="II5" s="358" t="s">
        <v>746</v>
      </c>
      <c r="IJ5" s="358" t="s">
        <v>747</v>
      </c>
      <c r="IK5" s="358" t="s">
        <v>748</v>
      </c>
      <c r="IL5" s="358" t="s">
        <v>749</v>
      </c>
      <c r="IM5" s="358" t="s">
        <v>750</v>
      </c>
      <c r="IN5" s="358" t="s">
        <v>751</v>
      </c>
      <c r="IO5" s="358" t="s">
        <v>752</v>
      </c>
      <c r="IP5" s="358" t="s">
        <v>753</v>
      </c>
      <c r="IQ5" s="358" t="s">
        <v>754</v>
      </c>
      <c r="IR5" s="358" t="s">
        <v>755</v>
      </c>
      <c r="IS5" s="358" t="s">
        <v>756</v>
      </c>
      <c r="IT5" s="358" t="s">
        <v>757</v>
      </c>
      <c r="IU5" s="358" t="s">
        <v>928</v>
      </c>
      <c r="IV5" s="358" t="s">
        <v>760</v>
      </c>
      <c r="IW5" s="358" t="s">
        <v>759</v>
      </c>
      <c r="IX5" s="358" t="s">
        <v>758</v>
      </c>
      <c r="IY5" s="358" t="s">
        <v>761</v>
      </c>
      <c r="IZ5" s="358" t="s">
        <v>762</v>
      </c>
      <c r="JA5" s="358" t="s">
        <v>763</v>
      </c>
      <c r="JB5" s="358" t="s">
        <v>764</v>
      </c>
      <c r="JC5" s="358" t="s">
        <v>765</v>
      </c>
      <c r="JD5" s="358" t="s">
        <v>766</v>
      </c>
      <c r="JE5" s="358" t="s">
        <v>767</v>
      </c>
      <c r="JF5" s="358" t="s">
        <v>768</v>
      </c>
      <c r="JG5" s="358" t="s">
        <v>769</v>
      </c>
      <c r="JH5" s="358" t="s">
        <v>770</v>
      </c>
      <c r="JI5" s="358" t="s">
        <v>771</v>
      </c>
      <c r="JJ5" s="358" t="s">
        <v>772</v>
      </c>
      <c r="JK5" s="358" t="s">
        <v>773</v>
      </c>
      <c r="JL5" s="358" t="s">
        <v>774</v>
      </c>
      <c r="JM5" s="358" t="s">
        <v>775</v>
      </c>
      <c r="JN5" s="358" t="s">
        <v>776</v>
      </c>
      <c r="JO5" s="358" t="s">
        <v>777</v>
      </c>
      <c r="JP5" s="358" t="s">
        <v>778</v>
      </c>
      <c r="JQ5" s="358" t="s">
        <v>779</v>
      </c>
      <c r="JR5" s="358" t="s">
        <v>931</v>
      </c>
      <c r="JS5" s="358" t="s">
        <v>780</v>
      </c>
      <c r="JT5" s="358" t="s">
        <v>781</v>
      </c>
      <c r="JU5" s="358" t="s">
        <v>782</v>
      </c>
      <c r="JV5" s="358" t="s">
        <v>323</v>
      </c>
      <c r="JW5" s="358" t="s">
        <v>288</v>
      </c>
      <c r="JX5" s="358" t="s">
        <v>289</v>
      </c>
      <c r="JY5" s="358" t="s">
        <v>290</v>
      </c>
      <c r="JZ5" s="358" t="s">
        <v>291</v>
      </c>
      <c r="KA5" s="358" t="s">
        <v>292</v>
      </c>
      <c r="KB5" s="358" t="s">
        <v>832</v>
      </c>
    </row>
  </sheetData>
  <conditionalFormatting sqref="A4:KB4">
    <cfRule type="duplicateValues" dxfId="2081" priority="3"/>
  </conditionalFormatting>
  <conditionalFormatting sqref="A2:XFD2">
    <cfRule type="duplicateValues" dxfId="2080" priority="1"/>
  </conditionalFormatting>
  <conditionalFormatting sqref="AN5">
    <cfRule type="duplicateValues" dxfId="2079" priority="2"/>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EDAEA-A8A9-43CD-9A65-6F44C37AACE4}">
  <sheetPr codeName="Sheet6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List'!B70</f>
        <v>SE_2553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yLwYO+HoqQeq9ZBpswTwKWSa5lW0vDF6xwQLnXrL3Es5qtN2UHU62z0TnshkyvlVwh3iNcre0nn9DVVuXnk1VQ==" saltValue="nhes+e6Pr0ZfVcRnnGbZE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978" priority="7">
      <formula>AND(D28=TRUE,ISBLANK(E28))</formula>
    </cfRule>
  </conditionalFormatting>
  <conditionalFormatting sqref="G28:G50">
    <cfRule type="expression" dxfId="977" priority="6">
      <formula>AND(F28=TRUE,ISBLANK(G28))</formula>
    </cfRule>
  </conditionalFormatting>
  <conditionalFormatting sqref="H28:H50">
    <cfRule type="expression" dxfId="974" priority="8">
      <formula>$W28="Incomplete"</formula>
    </cfRule>
  </conditionalFormatting>
  <conditionalFormatting sqref="K2">
    <cfRule type="expression" dxfId="970" priority="2">
      <formula>$K$2="Not Commenced"</formula>
    </cfRule>
  </conditionalFormatting>
  <conditionalFormatting sqref="L2">
    <cfRule type="expression" dxfId="968" priority="3">
      <formula>$L$2="Not Commenced"</formula>
    </cfRule>
  </conditionalFormatting>
  <conditionalFormatting sqref="L2:Q2">
    <cfRule type="containsText" dxfId="967" priority="1" operator="containsText" text="First complete Stocktake">
      <formula>NOT(ISERROR(SEARCH("First complete Stocktake",L2)))</formula>
    </cfRule>
  </conditionalFormatting>
  <conditionalFormatting sqref="M2">
    <cfRule type="expression" dxfId="966" priority="4">
      <formula>$M$2="Not Commenced"</formula>
    </cfRule>
  </conditionalFormatting>
  <dataValidations count="3">
    <dataValidation type="whole" allowBlank="1" showInputMessage="1" showErrorMessage="1" error="Enter a whole number between 0 and 92" sqref="I17" xr:uid="{A2C065EB-9014-4E15-B4A0-0A106DE9DC1D}">
      <formula1>0</formula1>
      <formula2>92</formula2>
    </dataValidation>
    <dataValidation type="list" allowBlank="1" showInputMessage="1" showErrorMessage="1" sqref="C59 I16" xr:uid="{30DFAD7A-CDD3-4771-92F1-EF404C0A1C5D}">
      <formula1>accom_type</formula1>
    </dataValidation>
    <dataValidation type="list" allowBlank="1" showInputMessage="1" showErrorMessage="1" sqref="C62" xr:uid="{D89B30CC-DA04-4AE4-A409-A3AC2780B8D6}">
      <formula1>legal_ongoing</formula1>
    </dataValidation>
  </dataValidations>
  <hyperlinks>
    <hyperlink ref="A3:B3" location="'Persons List'!A1" display="Back to Persons List" xr:uid="{618E2FE8-CEA6-446B-B532-D5726DEFC92D}"/>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DB08E674-8819-4899-B995-46DCADE1567E}">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FCE062E-4EF8-4D50-B5B1-5AD5DE173522}">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D6AE8AE-B8B8-4656-9283-7A61F612368A}">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C295D174-B776-4C12-B4C6-7DDDF933FC6F}">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36CCE4D5-C168-4509-B08C-A2DB0E2BE723}">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A03883BE-E188-439D-B763-F41273252767}">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BC6125F-27B0-47C7-A7A0-8C2334ED1F6C}">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41838CEA-CA61-4342-9DA9-F0916BE2CEFA}">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3395F78-0B7B-4880-BF01-287656ADB66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111B160F-55DB-4AAF-B0DC-82A30E43BC4E}">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0996AC5F-4028-4A4C-9910-537983FEAE1E}">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A38177DD-02CE-468D-A5B8-BF37C17AD3BC}">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CAEC8BF8-D00E-4002-BD83-78DA9F375F2A}">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EB53D340-34F9-45A4-9944-AE140AFC710B}">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4AD51C04-3121-4664-B5EB-66C646AF69BF}">
          <x14:formula1>
            <xm:f>C$18</xm:f>
          </x14:formula1>
          <x14:formula2>
            <xm:f>'Item list drop down'!$C$2</xm:f>
          </x14:formula2>
          <xm:sqref>E28</xm:sqref>
        </x14:dataValidation>
        <x14:dataValidation type="list" allowBlank="1" showInputMessage="1" showErrorMessage="1" xr:uid="{601EB753-1C6A-4561-93A1-3B29659EB4B2}">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025B1AE2-B910-49E6-85AF-07D7E144463B}">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684040D-95B1-40AF-82CE-120BF3A515EF}">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DF10C7D6-B196-46A0-8878-625F150DE23A}">
          <x14:formula1>
            <xm:f>'Item list drop down'!$C$1</xm:f>
          </x14:formula1>
          <x14:formula2>
            <xm:f>'Item list drop down'!$C$2</xm:f>
          </x14:formula2>
          <xm:sqref>C18</xm:sqref>
        </x14:dataValidation>
        <x14:dataValidation type="list" allowBlank="1" showInputMessage="1" showErrorMessage="1" xr:uid="{7088D263-035E-4B28-9219-2BCFA2F797B0}">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D176513A-9B5C-46E6-B164-278AD030295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C2D27C75-04C7-4BF5-B837-1381C4C4FFCE}">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B55879AD-A534-4857-9DE2-8935729272B6}">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E3A361EC-34E7-43BB-8B5D-8954BA9DF960}">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185C0673-ECDC-4B4A-8D3D-E9C450508212}">
          <x14:formula1>
            <xm:f>C$18</xm:f>
          </x14:formula1>
          <x14:formula2>
            <xm:f>'Item list drop down'!$C$2</xm:f>
          </x14:formula2>
          <xm:sqref>E31:E50 E29</xm:sqref>
        </x14:dataValidation>
        <x14:dataValidation type="list" allowBlank="1" showInputMessage="1" showErrorMessage="1" xr:uid="{885A23F1-E7FE-44DB-8D6B-D46323735E6E}">
          <x14:formula1>
            <xm:f>'Item list drop down'!$Z$7:$Z$11</xm:f>
          </x14:formula1>
          <xm:sqref>C56</xm:sqref>
        </x14:dataValidation>
        <x14:dataValidation type="list" allowBlank="1" showInputMessage="1" showErrorMessage="1" xr:uid="{D62FDFB7-4C1F-4B2E-BD57-41473E73FB38}">
          <x14:formula1>
            <xm:f>'Item list drop down'!$K$7:$K$10</xm:f>
          </x14:formula1>
          <xm:sqref>C58</xm:sqref>
        </x14:dataValidation>
        <x14:dataValidation type="list" allowBlank="1" showInputMessage="1" showErrorMessage="1" xr:uid="{67364D27-464E-48ED-9205-8CE29CA26CCD}">
          <x14:formula1>
            <xm:f>'Item list drop down'!$B$29:$B$31</xm:f>
          </x14:formula1>
          <xm:sqref>O15</xm:sqref>
        </x14:dataValidation>
        <x14:dataValidation type="list" allowBlank="1" showInputMessage="1" showErrorMessage="1" xr:uid="{0E3C07D7-4FD4-4056-813B-33DE3095AC46}">
          <x14:formula1>
            <xm:f>'Item list drop down'!$E$29:$E$32</xm:f>
          </x14:formula1>
          <xm:sqref>C57</xm:sqref>
        </x14:dataValidation>
        <x14:dataValidation type="list" allowBlank="1" showInputMessage="1" showErrorMessage="1" xr:uid="{3C6F2005-4735-41D3-9852-243432064879}">
          <x14:formula1>
            <xm:f>'Item list drop down'!$B$62:$B$71</xm:f>
          </x14:formula1>
          <xm:sqref>C87</xm:sqref>
        </x14:dataValidation>
        <x14:dataValidation type="list" allowBlank="1" showInputMessage="1" showErrorMessage="1" xr:uid="{424D0828-7BEB-4073-8B71-A41569D14359}">
          <x14:formula1>
            <xm:f>'Item list drop down'!$D$62:$D$65</xm:f>
          </x14:formula1>
          <xm:sqref>C88</xm:sqref>
        </x14:dataValidation>
        <x14:dataValidation type="list" allowBlank="1" showInputMessage="1" showErrorMessage="1" xr:uid="{2E23AC1C-7259-40E5-9B2C-8CA0076D0FB7}">
          <x14:formula1>
            <xm:f>'Item list drop down'!$H$42:$H$57</xm:f>
          </x14:formula1>
          <xm:sqref>H28:J50</xm:sqref>
        </x14:dataValidation>
        <x14:dataValidation type="list" allowBlank="1" showInputMessage="1" showErrorMessage="1" xr:uid="{AC8A2B6F-D985-4FFF-9278-71208D4E7864}">
          <x14:formula1>
            <xm:f>'Item list drop down'!$T$7:$T$13</xm:f>
          </x14:formula1>
          <xm:sqref>C60</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97A55-F22F-4EA3-B42D-D6A35F5A6EF4}">
  <sheetPr codeName="Sheet6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List'!B71</f>
        <v>SE_2554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QEnqAq+30uJ13UHbk0yNkUMxE3Hrm0vDeyiYusFU4jgI/Qh7Xs79QwF/jbmj+OvMundoiLXrYzcpFYYPygIc/Q==" saltValue="8g+EY/Xn9urPblHyPDxjn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957" priority="7">
      <formula>AND(D28=TRUE,ISBLANK(E28))</formula>
    </cfRule>
  </conditionalFormatting>
  <conditionalFormatting sqref="G28:G50">
    <cfRule type="expression" dxfId="956" priority="6">
      <formula>AND(F28=TRUE,ISBLANK(G28))</formula>
    </cfRule>
  </conditionalFormatting>
  <conditionalFormatting sqref="H28:H50">
    <cfRule type="expression" dxfId="953" priority="8">
      <formula>$W28="Incomplete"</formula>
    </cfRule>
  </conditionalFormatting>
  <conditionalFormatting sqref="K2">
    <cfRule type="expression" dxfId="949" priority="2">
      <formula>$K$2="Not Commenced"</formula>
    </cfRule>
  </conditionalFormatting>
  <conditionalFormatting sqref="L2">
    <cfRule type="expression" dxfId="947" priority="3">
      <formula>$L$2="Not Commenced"</formula>
    </cfRule>
  </conditionalFormatting>
  <conditionalFormatting sqref="L2:Q2">
    <cfRule type="containsText" dxfId="946" priority="1" operator="containsText" text="First complete Stocktake">
      <formula>NOT(ISERROR(SEARCH("First complete Stocktake",L2)))</formula>
    </cfRule>
  </conditionalFormatting>
  <conditionalFormatting sqref="M2">
    <cfRule type="expression" dxfId="945" priority="4">
      <formula>$M$2="Not Commenced"</formula>
    </cfRule>
  </conditionalFormatting>
  <dataValidations count="3">
    <dataValidation type="whole" allowBlank="1" showInputMessage="1" showErrorMessage="1" error="Enter a whole number between 0 and 92" sqref="I17" xr:uid="{1395F674-7381-4A0E-B499-CBCD0E0C6129}">
      <formula1>0</formula1>
      <formula2>92</formula2>
    </dataValidation>
    <dataValidation type="list" allowBlank="1" showInputMessage="1" showErrorMessage="1" sqref="C59 I16" xr:uid="{052D50D8-2543-4001-B833-AC1984D53666}">
      <formula1>accom_type</formula1>
    </dataValidation>
    <dataValidation type="list" allowBlank="1" showInputMessage="1" showErrorMessage="1" sqref="C62" xr:uid="{5D178928-0BCB-4F73-B87A-4E5B8F982A8D}">
      <formula1>legal_ongoing</formula1>
    </dataValidation>
  </dataValidations>
  <hyperlinks>
    <hyperlink ref="A3:B3" location="'Persons List'!A1" display="Back to Persons List" xr:uid="{1B1D6655-7160-4568-8233-8A9AE103BAC2}"/>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3780A1EA-1815-40A0-89E6-90B5E9982650}">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1CF89F0E-2882-4BD3-B399-14F1F8F0AC50}">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E8BA61EA-1D3E-4BEA-A416-2065E562EF6E}">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86DE6344-6104-450F-86F9-56E486D13C52}">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955B1E8A-C8E2-4709-AE0E-E214CA919B4E}">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D10E5893-2486-414C-8598-D3AF4DCD8E7F}">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9B7BB43C-310B-4ADF-940B-215724E1045B}">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73C8DF72-7112-4CFC-A523-49EF69D0BD5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7DD8AE7-36EC-48CA-BC95-1F0CC96B06BD}">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9865C760-7631-4A0D-AFA8-72DEA266DF3F}">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938B3CB2-EB00-4C36-8854-34BAB5F7A2E7}">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8AB62613-AF12-4595-BD3F-CD98F8DD0666}">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F9313D3E-41D7-416B-A2A6-E0189132EDCA}">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258469F6-F08B-4FF3-82BC-A3CE6214488C}">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E37733FA-5269-447A-97BE-53CE2AACBB85}">
          <x14:formula1>
            <xm:f>C$18</xm:f>
          </x14:formula1>
          <x14:formula2>
            <xm:f>'Item list drop down'!$C$2</xm:f>
          </x14:formula2>
          <xm:sqref>E28</xm:sqref>
        </x14:dataValidation>
        <x14:dataValidation type="list" allowBlank="1" showInputMessage="1" showErrorMessage="1" xr:uid="{41BA12FA-DE58-45DF-9735-9C7F57502E76}">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46B61830-B4BF-4051-805F-106C832E26BC}">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EE1F055-EDC6-4931-86D2-44DD0F7CA206}">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3D52E666-1C76-444C-97D6-57BE8C475734}">
          <x14:formula1>
            <xm:f>'Item list drop down'!$C$1</xm:f>
          </x14:formula1>
          <x14:formula2>
            <xm:f>'Item list drop down'!$C$2</xm:f>
          </x14:formula2>
          <xm:sqref>C18</xm:sqref>
        </x14:dataValidation>
        <x14:dataValidation type="list" allowBlank="1" showInputMessage="1" showErrorMessage="1" xr:uid="{45AE2D4F-8D82-40C5-98C9-E5B54F5BB49A}">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91966BF3-D544-4793-98FE-264366C7830F}">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1B451FC0-FCC0-4190-99B0-FD7A1188B516}">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B2DA4101-07D3-426B-97FC-A88FFA7D51C3}">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C10FFC32-DAC8-4E0A-84D4-6BC78D180152}">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BE6DE011-2153-4830-9CDE-2B0F2FA74CBD}">
          <x14:formula1>
            <xm:f>C$18</xm:f>
          </x14:formula1>
          <x14:formula2>
            <xm:f>'Item list drop down'!$C$2</xm:f>
          </x14:formula2>
          <xm:sqref>E31:E50 E29</xm:sqref>
        </x14:dataValidation>
        <x14:dataValidation type="list" allowBlank="1" showInputMessage="1" showErrorMessage="1" xr:uid="{B6FD51F5-B27F-4264-B390-0EB477D3ACEA}">
          <x14:formula1>
            <xm:f>'Item list drop down'!$Z$7:$Z$11</xm:f>
          </x14:formula1>
          <xm:sqref>C56</xm:sqref>
        </x14:dataValidation>
        <x14:dataValidation type="list" allowBlank="1" showInputMessage="1" showErrorMessage="1" xr:uid="{FEA22340-282F-402B-9641-F749AA211CD3}">
          <x14:formula1>
            <xm:f>'Item list drop down'!$K$7:$K$10</xm:f>
          </x14:formula1>
          <xm:sqref>C58</xm:sqref>
        </x14:dataValidation>
        <x14:dataValidation type="list" allowBlank="1" showInputMessage="1" showErrorMessage="1" xr:uid="{31702DE2-081A-4077-907A-B0C974C9F6D1}">
          <x14:formula1>
            <xm:f>'Item list drop down'!$B$29:$B$31</xm:f>
          </x14:formula1>
          <xm:sqref>O15</xm:sqref>
        </x14:dataValidation>
        <x14:dataValidation type="list" allowBlank="1" showInputMessage="1" showErrorMessage="1" xr:uid="{4739168E-CEF9-4D6D-8EAD-C26C3D54C906}">
          <x14:formula1>
            <xm:f>'Item list drop down'!$E$29:$E$32</xm:f>
          </x14:formula1>
          <xm:sqref>C57</xm:sqref>
        </x14:dataValidation>
        <x14:dataValidation type="list" allowBlank="1" showInputMessage="1" showErrorMessage="1" xr:uid="{FF5470D0-1DAE-4181-8BE0-9185529DB157}">
          <x14:formula1>
            <xm:f>'Item list drop down'!$B$62:$B$71</xm:f>
          </x14:formula1>
          <xm:sqref>C87</xm:sqref>
        </x14:dataValidation>
        <x14:dataValidation type="list" allowBlank="1" showInputMessage="1" showErrorMessage="1" xr:uid="{5CD556F1-E567-4C11-84A0-982A774287DA}">
          <x14:formula1>
            <xm:f>'Item list drop down'!$D$62:$D$65</xm:f>
          </x14:formula1>
          <xm:sqref>C88</xm:sqref>
        </x14:dataValidation>
        <x14:dataValidation type="list" allowBlank="1" showInputMessage="1" showErrorMessage="1" xr:uid="{8C9166F4-1597-4CCF-A609-7334721FEB03}">
          <x14:formula1>
            <xm:f>'Item list drop down'!$H$42:$H$57</xm:f>
          </x14:formula1>
          <xm:sqref>H28:J50</xm:sqref>
        </x14:dataValidation>
        <x14:dataValidation type="list" allowBlank="1" showInputMessage="1" showErrorMessage="1" xr:uid="{A0A8EAFF-3659-40C1-9995-1027D684D192}">
          <x14:formula1>
            <xm:f>'Item list drop down'!$T$7:$T$13</xm:f>
          </x14:formula1>
          <xm:sqref>C60</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E70EA-8D22-4653-AD42-C891F798D4AE}">
  <sheetPr codeName="Sheet6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List'!B72</f>
        <v>SE_2555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ckv1IvqyHaqVHRuqQksEbDVBAyLSno2VBjkjl5kwa9QrqelXSKjEmwc9eSGydCkLGByswfmz4mhYCKKFzt+Cbw==" saltValue="/Mc9Sc+MkxHycaHP0vOkh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936" priority="7">
      <formula>AND(D28=TRUE,ISBLANK(E28))</formula>
    </cfRule>
  </conditionalFormatting>
  <conditionalFormatting sqref="G28:G50">
    <cfRule type="expression" dxfId="935" priority="6">
      <formula>AND(F28=TRUE,ISBLANK(G28))</formula>
    </cfRule>
  </conditionalFormatting>
  <conditionalFormatting sqref="H28:H50">
    <cfRule type="expression" dxfId="932" priority="8">
      <formula>$W28="Incomplete"</formula>
    </cfRule>
  </conditionalFormatting>
  <conditionalFormatting sqref="K2">
    <cfRule type="expression" dxfId="928" priority="2">
      <formula>$K$2="Not Commenced"</formula>
    </cfRule>
  </conditionalFormatting>
  <conditionalFormatting sqref="L2">
    <cfRule type="expression" dxfId="926" priority="3">
      <formula>$L$2="Not Commenced"</formula>
    </cfRule>
  </conditionalFormatting>
  <conditionalFormatting sqref="L2:Q2">
    <cfRule type="containsText" dxfId="925" priority="1" operator="containsText" text="First complete Stocktake">
      <formula>NOT(ISERROR(SEARCH("First complete Stocktake",L2)))</formula>
    </cfRule>
  </conditionalFormatting>
  <conditionalFormatting sqref="M2">
    <cfRule type="expression" dxfId="924" priority="4">
      <formula>$M$2="Not Commenced"</formula>
    </cfRule>
  </conditionalFormatting>
  <dataValidations count="3">
    <dataValidation type="whole" allowBlank="1" showInputMessage="1" showErrorMessage="1" error="Enter a whole number between 0 and 92" sqref="I17" xr:uid="{5B0BC5F0-2A22-4D61-9CF4-84AAD6515C43}">
      <formula1>0</formula1>
      <formula2>92</formula2>
    </dataValidation>
    <dataValidation type="list" allowBlank="1" showInputMessage="1" showErrorMessage="1" sqref="C59 I16" xr:uid="{754CDD4B-C1F4-474B-BF1E-B4F12FD3BBA8}">
      <formula1>accom_type</formula1>
    </dataValidation>
    <dataValidation type="list" allowBlank="1" showInputMessage="1" showErrorMessage="1" sqref="C62" xr:uid="{C3737E02-CB8B-4B13-B6C8-126447EFC184}">
      <formula1>legal_ongoing</formula1>
    </dataValidation>
  </dataValidations>
  <hyperlinks>
    <hyperlink ref="A3:B3" location="'Persons List'!A1" display="Back to Persons List" xr:uid="{2DCDD865-B1EE-4480-A204-B0DB742303F0}"/>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62048E9A-8E34-4073-9EFD-01A682216CFA}">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50C56F5-A4FA-4CB3-B33E-91EAEFB47405}">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060A84D-4D52-4757-843A-1BB43973B88B}">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C02773DA-DBB8-4F64-9AF1-262FDFDBB211}">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25250F83-06ED-4F65-9C52-36498EE41005}">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45E40B03-E80A-41B0-A41C-CF8D1C53E5FB}">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6EA37A28-E05A-47EC-A8EC-C85B69F2E9F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15A4DE0-972E-4BE9-A4FB-9BE72D8B902C}">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87423E7F-E27A-4354-B76F-76772F4922E1}">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0EFAE5F4-3FDD-471E-B26B-F5FAE19D5046}">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A02E474F-0E1B-422C-A093-1E5499F637FA}">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F2623B5-E1D2-4631-94B9-180A06306D63}">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CC12B9B0-45E4-4DCB-BD42-BFA7EECB5232}">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7AAF0FF2-302D-425F-88BF-DA921F04DDAE}">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EB073B75-B52E-47DB-BC77-FCB0B3322A79}">
          <x14:formula1>
            <xm:f>C$18</xm:f>
          </x14:formula1>
          <x14:formula2>
            <xm:f>'Item list drop down'!$C$2</xm:f>
          </x14:formula2>
          <xm:sqref>E28</xm:sqref>
        </x14:dataValidation>
        <x14:dataValidation type="list" allowBlank="1" showInputMessage="1" showErrorMessage="1" xr:uid="{7DE9C3EA-F461-42A9-8830-62D6FA2AB908}">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3B101DE-4F8A-4A2B-BE3F-944AA3EFC77B}">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6C77B69-A765-4126-8718-418EE518FB8A}">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BBB87DB-0EEA-4930-A3BF-1AC8648D6455}">
          <x14:formula1>
            <xm:f>'Item list drop down'!$C$1</xm:f>
          </x14:formula1>
          <x14:formula2>
            <xm:f>'Item list drop down'!$C$2</xm:f>
          </x14:formula2>
          <xm:sqref>C18</xm:sqref>
        </x14:dataValidation>
        <x14:dataValidation type="list" allowBlank="1" showInputMessage="1" showErrorMessage="1" xr:uid="{814DEA83-5F31-4CA5-8BB5-BEE58A501B78}">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3334B15-B057-4F8C-8A29-9671104B1C51}">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93E050BA-EFD5-4E5D-9A95-5B6ED69C14A5}">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C826F796-5FD5-45B4-BFEE-DB104DFE377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C6DDEC32-D6E9-4FAE-B33F-6C23179CF8B3}">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2B8718AF-366A-47A7-9C89-8161C930B590}">
          <x14:formula1>
            <xm:f>C$18</xm:f>
          </x14:formula1>
          <x14:formula2>
            <xm:f>'Item list drop down'!$C$2</xm:f>
          </x14:formula2>
          <xm:sqref>E31:E50 E29</xm:sqref>
        </x14:dataValidation>
        <x14:dataValidation type="list" allowBlank="1" showInputMessage="1" showErrorMessage="1" xr:uid="{57848C2B-F64B-4590-BD3E-697717AD87BC}">
          <x14:formula1>
            <xm:f>'Item list drop down'!$Z$7:$Z$11</xm:f>
          </x14:formula1>
          <xm:sqref>C56</xm:sqref>
        </x14:dataValidation>
        <x14:dataValidation type="list" allowBlank="1" showInputMessage="1" showErrorMessage="1" xr:uid="{C0C4507D-A04D-436C-8CC8-483CBA24D7AA}">
          <x14:formula1>
            <xm:f>'Item list drop down'!$K$7:$K$10</xm:f>
          </x14:formula1>
          <xm:sqref>C58</xm:sqref>
        </x14:dataValidation>
        <x14:dataValidation type="list" allowBlank="1" showInputMessage="1" showErrorMessage="1" xr:uid="{43BD8B43-5C34-49B5-979E-AF32449A748A}">
          <x14:formula1>
            <xm:f>'Item list drop down'!$B$29:$B$31</xm:f>
          </x14:formula1>
          <xm:sqref>O15</xm:sqref>
        </x14:dataValidation>
        <x14:dataValidation type="list" allowBlank="1" showInputMessage="1" showErrorMessage="1" xr:uid="{08250736-C98D-45EF-925E-BEE236741D91}">
          <x14:formula1>
            <xm:f>'Item list drop down'!$E$29:$E$32</xm:f>
          </x14:formula1>
          <xm:sqref>C57</xm:sqref>
        </x14:dataValidation>
        <x14:dataValidation type="list" allowBlank="1" showInputMessage="1" showErrorMessage="1" xr:uid="{81247B09-24E8-4A3C-B511-038DD08F56A1}">
          <x14:formula1>
            <xm:f>'Item list drop down'!$B$62:$B$71</xm:f>
          </x14:formula1>
          <xm:sqref>C87</xm:sqref>
        </x14:dataValidation>
        <x14:dataValidation type="list" allowBlank="1" showInputMessage="1" showErrorMessage="1" xr:uid="{A786B948-310D-431A-A31E-8AB7A11F1CB2}">
          <x14:formula1>
            <xm:f>'Item list drop down'!$D$62:$D$65</xm:f>
          </x14:formula1>
          <xm:sqref>C88</xm:sqref>
        </x14:dataValidation>
        <x14:dataValidation type="list" allowBlank="1" showInputMessage="1" showErrorMessage="1" xr:uid="{0DA6A485-F96D-47D3-9D8B-00EB554747BE}">
          <x14:formula1>
            <xm:f>'Item list drop down'!$H$42:$H$57</xm:f>
          </x14:formula1>
          <xm:sqref>H28:J50</xm:sqref>
        </x14:dataValidation>
        <x14:dataValidation type="list" allowBlank="1" showInputMessage="1" showErrorMessage="1" xr:uid="{BDE824C3-BCE8-4E02-B245-BB37F9E9FEAB}">
          <x14:formula1>
            <xm:f>'Item list drop down'!$T$7:$T$13</xm:f>
          </x14:formula1>
          <xm:sqref>C60</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1E227-758D-467C-8EE7-E9994F4E1D49}">
  <sheetPr codeName="Sheet6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List'!B73</f>
        <v>SE_2556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gAdF9qa76ZrRTQTDvh1CtpXUXg0lUT3aFM7+OEhnccSuPZq3M/6slT/sInxWAp0U8eMZoTMuY1eW8MPyyjyz4w==" saltValue="AOo2Xl658sAA/LR+Jjk8c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915" priority="7">
      <formula>AND(D28=TRUE,ISBLANK(E28))</formula>
    </cfRule>
  </conditionalFormatting>
  <conditionalFormatting sqref="G28:G50">
    <cfRule type="expression" dxfId="914" priority="6">
      <formula>AND(F28=TRUE,ISBLANK(G28))</formula>
    </cfRule>
  </conditionalFormatting>
  <conditionalFormatting sqref="H28:H50">
    <cfRule type="expression" dxfId="911" priority="8">
      <formula>$W28="Incomplete"</formula>
    </cfRule>
  </conditionalFormatting>
  <conditionalFormatting sqref="K2">
    <cfRule type="expression" dxfId="907" priority="2">
      <formula>$K$2="Not Commenced"</formula>
    </cfRule>
  </conditionalFormatting>
  <conditionalFormatting sqref="L2">
    <cfRule type="expression" dxfId="905" priority="3">
      <formula>$L$2="Not Commenced"</formula>
    </cfRule>
  </conditionalFormatting>
  <conditionalFormatting sqref="L2:Q2">
    <cfRule type="containsText" dxfId="904" priority="1" operator="containsText" text="First complete Stocktake">
      <formula>NOT(ISERROR(SEARCH("First complete Stocktake",L2)))</formula>
    </cfRule>
  </conditionalFormatting>
  <conditionalFormatting sqref="M2">
    <cfRule type="expression" dxfId="903" priority="4">
      <formula>$M$2="Not Commenced"</formula>
    </cfRule>
  </conditionalFormatting>
  <dataValidations count="3">
    <dataValidation type="whole" allowBlank="1" showInputMessage="1" showErrorMessage="1" error="Enter a whole number between 0 and 92" sqref="I17" xr:uid="{9EBC96AA-5E5C-428E-B0DD-C0F3B2C1CB47}">
      <formula1>0</formula1>
      <formula2>92</formula2>
    </dataValidation>
    <dataValidation type="list" allowBlank="1" showInputMessage="1" showErrorMessage="1" sqref="C59 I16" xr:uid="{89DF142D-9AA3-46B8-B9E3-24588C7E384C}">
      <formula1>accom_type</formula1>
    </dataValidation>
    <dataValidation type="list" allowBlank="1" showInputMessage="1" showErrorMessage="1" sqref="C62" xr:uid="{A9719801-8E2B-4BE8-9D60-2CE6ED633B65}">
      <formula1>legal_ongoing</formula1>
    </dataValidation>
  </dataValidations>
  <hyperlinks>
    <hyperlink ref="A3:B3" location="'Persons List'!A1" display="Back to Persons List" xr:uid="{5985EDB9-1CFE-4BB5-A700-A4C42907CFC9}"/>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104FBC1-1F47-416F-A4F2-75963796A8F8}">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3D4FB7C-C377-4C88-AE4A-AB54BCC0E920}">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64BCECCF-521C-40F4-A417-8180244466E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77532A99-1D41-4EB5-8AF7-9827902367E1}">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69842D0A-118C-4911-907A-E28DD6BB3053}">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2A20955E-D0C7-44A0-ABB4-606E15D2DEFA}">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7BEBC934-9EBF-4DA7-BCB5-F5FD9F9F8D40}">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6C0DA799-637A-4C1C-8CC6-6151A7D3BE5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222F351C-E4A4-40E5-ADB9-BA12A79B0A86}">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44E79217-7DF1-466F-9032-FC5E7A92D975}">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A424DD9-43CC-4692-B1C8-52462B3458B6}">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89E3F36F-8BE9-433D-8150-8CDEE5B5B723}">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C8F62D92-7B18-4B98-A412-4001FDB30CA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1089EF31-C8E6-447C-96C4-C46EFDF587BF}">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C59F6A3C-82FB-4E41-A525-260CB0D72C6C}">
          <x14:formula1>
            <xm:f>C$18</xm:f>
          </x14:formula1>
          <x14:formula2>
            <xm:f>'Item list drop down'!$C$2</xm:f>
          </x14:formula2>
          <xm:sqref>E28</xm:sqref>
        </x14:dataValidation>
        <x14:dataValidation type="list" allowBlank="1" showInputMessage="1" showErrorMessage="1" xr:uid="{2854088E-0BAF-4ABE-9F98-B39B0706DC3C}">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05CD4809-1181-479D-9950-D411C5D70ADC}">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EC826C31-A5A7-4AC3-86E3-EE161B7FD0A2}">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5CB55789-036F-410F-B867-E243A57873E6}">
          <x14:formula1>
            <xm:f>'Item list drop down'!$C$1</xm:f>
          </x14:formula1>
          <x14:formula2>
            <xm:f>'Item list drop down'!$C$2</xm:f>
          </x14:formula2>
          <xm:sqref>C18</xm:sqref>
        </x14:dataValidation>
        <x14:dataValidation type="list" allowBlank="1" showInputMessage="1" showErrorMessage="1" xr:uid="{DFF48B1A-D60A-43D0-88C0-F00E673A883F}">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0ECA1A3A-0852-4EB2-94A2-A608183B0422}">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FA7B7C37-EF00-46E3-BA7E-E85C3E688F0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0309CA2-5A94-4C1F-A75F-29FC1BA766A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3AC21272-2C35-4715-A635-09F9D7F7B05C}">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39BBCC97-7432-4BA6-97D5-EA18AFB91781}">
          <x14:formula1>
            <xm:f>C$18</xm:f>
          </x14:formula1>
          <x14:formula2>
            <xm:f>'Item list drop down'!$C$2</xm:f>
          </x14:formula2>
          <xm:sqref>E31:E50 E29</xm:sqref>
        </x14:dataValidation>
        <x14:dataValidation type="list" allowBlank="1" showInputMessage="1" showErrorMessage="1" xr:uid="{33C8049A-B22B-4D2C-955C-3AD5D04E11C2}">
          <x14:formula1>
            <xm:f>'Item list drop down'!$Z$7:$Z$11</xm:f>
          </x14:formula1>
          <xm:sqref>C56</xm:sqref>
        </x14:dataValidation>
        <x14:dataValidation type="list" allowBlank="1" showInputMessage="1" showErrorMessage="1" xr:uid="{8DB40F6C-E18E-479B-B7EE-6996E70A5360}">
          <x14:formula1>
            <xm:f>'Item list drop down'!$K$7:$K$10</xm:f>
          </x14:formula1>
          <xm:sqref>C58</xm:sqref>
        </x14:dataValidation>
        <x14:dataValidation type="list" allowBlank="1" showInputMessage="1" showErrorMessage="1" xr:uid="{DB09BA11-B042-41A6-B6B0-E8F2FEB89EF3}">
          <x14:formula1>
            <xm:f>'Item list drop down'!$B$29:$B$31</xm:f>
          </x14:formula1>
          <xm:sqref>O15</xm:sqref>
        </x14:dataValidation>
        <x14:dataValidation type="list" allowBlank="1" showInputMessage="1" showErrorMessage="1" xr:uid="{A9C9BC3A-2B87-4064-92F9-476CC69D1420}">
          <x14:formula1>
            <xm:f>'Item list drop down'!$E$29:$E$32</xm:f>
          </x14:formula1>
          <xm:sqref>C57</xm:sqref>
        </x14:dataValidation>
        <x14:dataValidation type="list" allowBlank="1" showInputMessage="1" showErrorMessage="1" xr:uid="{D85B7014-270A-4C07-9155-83345A32FA80}">
          <x14:formula1>
            <xm:f>'Item list drop down'!$B$62:$B$71</xm:f>
          </x14:formula1>
          <xm:sqref>C87</xm:sqref>
        </x14:dataValidation>
        <x14:dataValidation type="list" allowBlank="1" showInputMessage="1" showErrorMessage="1" xr:uid="{E04C937E-ED68-4B18-BA6D-32F83D6B844E}">
          <x14:formula1>
            <xm:f>'Item list drop down'!$D$62:$D$65</xm:f>
          </x14:formula1>
          <xm:sqref>C88</xm:sqref>
        </x14:dataValidation>
        <x14:dataValidation type="list" allowBlank="1" showInputMessage="1" showErrorMessage="1" xr:uid="{21DB3897-23A6-4693-9A2C-4CCFDB2122B4}">
          <x14:formula1>
            <xm:f>'Item list drop down'!$H$42:$H$57</xm:f>
          </x14:formula1>
          <xm:sqref>H28:J50</xm:sqref>
        </x14:dataValidation>
        <x14:dataValidation type="list" allowBlank="1" showInputMessage="1" showErrorMessage="1" xr:uid="{5E6C29F7-53D5-430E-97C9-8CF5812C3062}">
          <x14:formula1>
            <xm:f>'Item list drop down'!$T$7:$T$13</xm:f>
          </x14:formula1>
          <xm:sqref>C60</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874F9-A9C0-4756-A5C8-A58E7F16C467}">
  <sheetPr codeName="Sheet6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List'!B74</f>
        <v>SE_2557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9IGd8Hi2dT4YVoCM6CxAh4B05g/7hNP7lc53BRg2GK5UVOaQAHwD4LvLXU/PkDhCJVHQd+TqW4JUS/Sp0g9wVQ==" saltValue="ParYLsOQBOkR9GY//XkCn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894" priority="7">
      <formula>AND(D28=TRUE,ISBLANK(E28))</formula>
    </cfRule>
  </conditionalFormatting>
  <conditionalFormatting sqref="G28:G50">
    <cfRule type="expression" dxfId="893" priority="6">
      <formula>AND(F28=TRUE,ISBLANK(G28))</formula>
    </cfRule>
  </conditionalFormatting>
  <conditionalFormatting sqref="H28:H50">
    <cfRule type="expression" dxfId="890" priority="8">
      <formula>$W28="Incomplete"</formula>
    </cfRule>
  </conditionalFormatting>
  <conditionalFormatting sqref="K2">
    <cfRule type="expression" dxfId="886" priority="2">
      <formula>$K$2="Not Commenced"</formula>
    </cfRule>
  </conditionalFormatting>
  <conditionalFormatting sqref="L2">
    <cfRule type="expression" dxfId="884" priority="3">
      <formula>$L$2="Not Commenced"</formula>
    </cfRule>
  </conditionalFormatting>
  <conditionalFormatting sqref="L2:Q2">
    <cfRule type="containsText" dxfId="883" priority="1" operator="containsText" text="First complete Stocktake">
      <formula>NOT(ISERROR(SEARCH("First complete Stocktake",L2)))</formula>
    </cfRule>
  </conditionalFormatting>
  <conditionalFormatting sqref="M2">
    <cfRule type="expression" dxfId="882" priority="4">
      <formula>$M$2="Not Commenced"</formula>
    </cfRule>
  </conditionalFormatting>
  <dataValidations count="3">
    <dataValidation type="whole" allowBlank="1" showInputMessage="1" showErrorMessage="1" error="Enter a whole number between 0 and 92" sqref="I17" xr:uid="{B69E3D8F-0041-40D3-96A8-24EAEDDA72E0}">
      <formula1>0</formula1>
      <formula2>92</formula2>
    </dataValidation>
    <dataValidation type="list" allowBlank="1" showInputMessage="1" showErrorMessage="1" sqref="C59 I16" xr:uid="{4C0B802A-FF2B-42FC-B973-EC4CCEA25DC4}">
      <formula1>accom_type</formula1>
    </dataValidation>
    <dataValidation type="list" allowBlank="1" showInputMessage="1" showErrorMessage="1" sqref="C62" xr:uid="{344C8786-C795-468F-B60E-C7712D39DB0C}">
      <formula1>legal_ongoing</formula1>
    </dataValidation>
  </dataValidations>
  <hyperlinks>
    <hyperlink ref="A3:B3" location="'Persons List'!A1" display="Back to Persons List" xr:uid="{B33CC1C3-972E-473B-902D-792F9B381D0C}"/>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A43C4F4D-500B-415B-9CF5-55068B9180B1}">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8020D41-B60A-4D27-B868-D44D00FA6A9A}">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7A65419E-40A3-4375-9BCB-61E16CFFA3FB}">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800CE7D3-9704-49D1-98FC-E16ABDE027A7}">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B18B8B53-0FFC-478C-A55A-568672F2EE30}">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9177A629-7ADE-43A6-9217-8FE8DF40A41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BEC2B318-DE50-4741-BEF1-A78B80D5F418}">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427BCB86-1A25-4EBF-A668-A8B329B554D2}">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678FE333-1488-4D00-AC54-F3C9D0B158C5}">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93AF5653-35AA-4948-A0F1-76CBB46348EE}">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B1F5EA4E-7EE0-4F38-8D9E-A4537F5C2138}">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2040A8EE-EB12-42B6-A4CA-421DE9A81D6B}">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B1405530-4F93-4480-A08F-7CFDCB949670}">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90E1454-06C1-4706-A524-7C5E4EFA9469}">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981394E8-B8FC-4B01-B1FE-1DF046973E64}">
          <x14:formula1>
            <xm:f>C$18</xm:f>
          </x14:formula1>
          <x14:formula2>
            <xm:f>'Item list drop down'!$C$2</xm:f>
          </x14:formula2>
          <xm:sqref>E28</xm:sqref>
        </x14:dataValidation>
        <x14:dataValidation type="list" allowBlank="1" showInputMessage="1" showErrorMessage="1" xr:uid="{BCEDD57B-BEE7-47F9-93CC-B7BDBBF83CE0}">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25718966-9F98-4575-8612-DDB86E5BBBAD}">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7C784688-A711-4247-B73A-537C1F693866}">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FBC937CC-8B1A-4C6F-9BFA-338CBFC6A377}">
          <x14:formula1>
            <xm:f>'Item list drop down'!$C$1</xm:f>
          </x14:formula1>
          <x14:formula2>
            <xm:f>'Item list drop down'!$C$2</xm:f>
          </x14:formula2>
          <xm:sqref>C18</xm:sqref>
        </x14:dataValidation>
        <x14:dataValidation type="list" allowBlank="1" showInputMessage="1" showErrorMessage="1" xr:uid="{AB586785-AF6F-4CEC-89AB-8A89C40BE17B}">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BAEED017-7C8E-4D5F-8638-28DCEA07FB91}">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9D61E7DF-5ABC-4804-ABB9-EF741DF693F8}">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9D064797-0798-4174-962A-7B0C88BA2166}">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B5505EB4-1757-42CD-8B79-3B7690A2C720}">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E4046FBF-B405-4DB2-B7ED-02D05CC119CB}">
          <x14:formula1>
            <xm:f>C$18</xm:f>
          </x14:formula1>
          <x14:formula2>
            <xm:f>'Item list drop down'!$C$2</xm:f>
          </x14:formula2>
          <xm:sqref>E31:E50 E29</xm:sqref>
        </x14:dataValidation>
        <x14:dataValidation type="list" allowBlank="1" showInputMessage="1" showErrorMessage="1" xr:uid="{9027EEBC-BB7B-4EAB-B05B-BA4CBC425973}">
          <x14:formula1>
            <xm:f>'Item list drop down'!$Z$7:$Z$11</xm:f>
          </x14:formula1>
          <xm:sqref>C56</xm:sqref>
        </x14:dataValidation>
        <x14:dataValidation type="list" allowBlank="1" showInputMessage="1" showErrorMessage="1" xr:uid="{5504D114-52AC-4A1D-9D39-8592F051B5BE}">
          <x14:formula1>
            <xm:f>'Item list drop down'!$K$7:$K$10</xm:f>
          </x14:formula1>
          <xm:sqref>C58</xm:sqref>
        </x14:dataValidation>
        <x14:dataValidation type="list" allowBlank="1" showInputMessage="1" showErrorMessage="1" xr:uid="{8C0C9B27-9F13-41EE-A6CA-B8D1C6D78C78}">
          <x14:formula1>
            <xm:f>'Item list drop down'!$B$29:$B$31</xm:f>
          </x14:formula1>
          <xm:sqref>O15</xm:sqref>
        </x14:dataValidation>
        <x14:dataValidation type="list" allowBlank="1" showInputMessage="1" showErrorMessage="1" xr:uid="{56AB539F-D862-4FBB-806D-520B935D9B6A}">
          <x14:formula1>
            <xm:f>'Item list drop down'!$E$29:$E$32</xm:f>
          </x14:formula1>
          <xm:sqref>C57</xm:sqref>
        </x14:dataValidation>
        <x14:dataValidation type="list" allowBlank="1" showInputMessage="1" showErrorMessage="1" xr:uid="{D83745A9-2794-4CE5-BA03-7D3DE1258B54}">
          <x14:formula1>
            <xm:f>'Item list drop down'!$B$62:$B$71</xm:f>
          </x14:formula1>
          <xm:sqref>C87</xm:sqref>
        </x14:dataValidation>
        <x14:dataValidation type="list" allowBlank="1" showInputMessage="1" showErrorMessage="1" xr:uid="{541737AE-4498-4574-8613-4CF1EB575597}">
          <x14:formula1>
            <xm:f>'Item list drop down'!$D$62:$D$65</xm:f>
          </x14:formula1>
          <xm:sqref>C88</xm:sqref>
        </x14:dataValidation>
        <x14:dataValidation type="list" allowBlank="1" showInputMessage="1" showErrorMessage="1" xr:uid="{6887607B-ECC6-45CE-AEE4-3C0A79D74AF8}">
          <x14:formula1>
            <xm:f>'Item list drop down'!$H$42:$H$57</xm:f>
          </x14:formula1>
          <xm:sqref>H28:J50</xm:sqref>
        </x14:dataValidation>
        <x14:dataValidation type="list" allowBlank="1" showInputMessage="1" showErrorMessage="1" xr:uid="{9344F8B4-C45C-4A07-89B0-9B5B211D2388}">
          <x14:formula1>
            <xm:f>'Item list drop down'!$T$7:$T$13</xm:f>
          </x14:formula1>
          <xm:sqref>C60</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E818F-C553-4DD6-8ABC-9AAEDE2F8F2A}">
  <sheetPr codeName="Sheet6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List'!B75</f>
        <v>SE_2558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dWI2T8dJw42I/RWBmeVschFr58kkYIY55fV8LmAf5crLyQ4Vpi0WXgq2h71VeB7EevQVERUYWFGRcKMwiC7Svg==" saltValue="XglL4VOZlHEap6KnsfYQ6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873" priority="7">
      <formula>AND(D28=TRUE,ISBLANK(E28))</formula>
    </cfRule>
  </conditionalFormatting>
  <conditionalFormatting sqref="G28:G50">
    <cfRule type="expression" dxfId="872" priority="6">
      <formula>AND(F28=TRUE,ISBLANK(G28))</formula>
    </cfRule>
  </conditionalFormatting>
  <conditionalFormatting sqref="H28:H50">
    <cfRule type="expression" dxfId="869" priority="8">
      <formula>$W28="Incomplete"</formula>
    </cfRule>
  </conditionalFormatting>
  <conditionalFormatting sqref="K2">
    <cfRule type="expression" dxfId="865" priority="2">
      <formula>$K$2="Not Commenced"</formula>
    </cfRule>
  </conditionalFormatting>
  <conditionalFormatting sqref="L2">
    <cfRule type="expression" dxfId="863" priority="3">
      <formula>$L$2="Not Commenced"</formula>
    </cfRule>
  </conditionalFormatting>
  <conditionalFormatting sqref="L2:Q2">
    <cfRule type="containsText" dxfId="862" priority="1" operator="containsText" text="First complete Stocktake">
      <formula>NOT(ISERROR(SEARCH("First complete Stocktake",L2)))</formula>
    </cfRule>
  </conditionalFormatting>
  <conditionalFormatting sqref="M2">
    <cfRule type="expression" dxfId="861" priority="4">
      <formula>$M$2="Not Commenced"</formula>
    </cfRule>
  </conditionalFormatting>
  <dataValidations count="3">
    <dataValidation type="whole" allowBlank="1" showInputMessage="1" showErrorMessage="1" error="Enter a whole number between 0 and 92" sqref="I17" xr:uid="{F09FD05B-02CE-485C-98ED-0293DCDBB5E5}">
      <formula1>0</formula1>
      <formula2>92</formula2>
    </dataValidation>
    <dataValidation type="list" allowBlank="1" showInputMessage="1" showErrorMessage="1" sqref="C59 I16" xr:uid="{E2B36AA4-440F-464D-8C7A-83A057841929}">
      <formula1>accom_type</formula1>
    </dataValidation>
    <dataValidation type="list" allowBlank="1" showInputMessage="1" showErrorMessage="1" sqref="C62" xr:uid="{89A21180-AF36-4A4E-952D-127C5DB8F336}">
      <formula1>legal_ongoing</formula1>
    </dataValidation>
  </dataValidations>
  <hyperlinks>
    <hyperlink ref="A3:B3" location="'Persons List'!A1" display="Back to Persons List" xr:uid="{54E0642B-DCDA-470F-80C8-C656729E4876}"/>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460977B-9192-4A5C-AFA4-7D60DE9FA1D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36CD86E4-1490-49E6-91EC-F7D7FE299AC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87A9D129-16C7-4F20-BB7B-A43460D70A73}">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AFF66B33-1957-474B-877D-B938A27494B3}">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BD2C01DB-7E84-49F2-A7B0-14A4AFB9F152}">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55D08A9-FBF8-48E9-BE11-6E39E39D5769}">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F0FCCE0A-D689-4169-A119-FE75D5C8F438}">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B7AE616C-3F80-411C-A734-EC9EDA0FFBDF}">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A24E9BAF-D1AC-4F16-ADD0-4A0A1FE3A848}">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8365BF55-2215-43A5-B812-4B97D537D41C}">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E92CB4F9-BB34-4A39-8F10-2DA69D9171A1}">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915C448E-28FD-421C-863F-56B46243F08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7ED8A0AD-B470-46FB-A635-101E45CC694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301D9C63-6CF7-4DDB-B704-5FB47F0B78E3}">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D1F4D4CA-A13C-4BE9-9FD5-7F3D4953ABC2}">
          <x14:formula1>
            <xm:f>C$18</xm:f>
          </x14:formula1>
          <x14:formula2>
            <xm:f>'Item list drop down'!$C$2</xm:f>
          </x14:formula2>
          <xm:sqref>E28</xm:sqref>
        </x14:dataValidation>
        <x14:dataValidation type="list" allowBlank="1" showInputMessage="1" showErrorMessage="1" xr:uid="{D3889C76-A502-471C-A0C0-5C2848AD822C}">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66E12C43-12A5-4365-B3B6-6D4F61C87350}">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D0EE8CE-BF3D-4C5B-9307-D18507F78E86}">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F4E178C7-2600-4C9F-88F3-0CB7B884C648}">
          <x14:formula1>
            <xm:f>'Item list drop down'!$C$1</xm:f>
          </x14:formula1>
          <x14:formula2>
            <xm:f>'Item list drop down'!$C$2</xm:f>
          </x14:formula2>
          <xm:sqref>C18</xm:sqref>
        </x14:dataValidation>
        <x14:dataValidation type="list" allowBlank="1" showInputMessage="1" showErrorMessage="1" xr:uid="{B2312118-9688-4A29-A945-FD6C13CCA72B}">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5E3CB51-451A-4360-9FAF-F6AB66C14462}">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3F8DB783-584E-44F3-84DD-C3C8606502E6}">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4D4841C-CBC9-42B0-97CA-86D7BB4B29C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F42D78C9-3480-4EE1-BBBD-4526CC6557DB}">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484CFA4C-E9E1-47CF-8E99-836B75BF1FE0}">
          <x14:formula1>
            <xm:f>C$18</xm:f>
          </x14:formula1>
          <x14:formula2>
            <xm:f>'Item list drop down'!$C$2</xm:f>
          </x14:formula2>
          <xm:sqref>E31:E50 E29</xm:sqref>
        </x14:dataValidation>
        <x14:dataValidation type="list" allowBlank="1" showInputMessage="1" showErrorMessage="1" xr:uid="{72C4B38F-5B07-4BB7-B86B-E54D59036800}">
          <x14:formula1>
            <xm:f>'Item list drop down'!$Z$7:$Z$11</xm:f>
          </x14:formula1>
          <xm:sqref>C56</xm:sqref>
        </x14:dataValidation>
        <x14:dataValidation type="list" allowBlank="1" showInputMessage="1" showErrorMessage="1" xr:uid="{CB3778A6-ADC1-4D0A-88E5-B4AC06160B3B}">
          <x14:formula1>
            <xm:f>'Item list drop down'!$K$7:$K$10</xm:f>
          </x14:formula1>
          <xm:sqref>C58</xm:sqref>
        </x14:dataValidation>
        <x14:dataValidation type="list" allowBlank="1" showInputMessage="1" showErrorMessage="1" xr:uid="{BA845CA0-C0A9-4B87-BB9E-22323CABFE6E}">
          <x14:formula1>
            <xm:f>'Item list drop down'!$B$29:$B$31</xm:f>
          </x14:formula1>
          <xm:sqref>O15</xm:sqref>
        </x14:dataValidation>
        <x14:dataValidation type="list" allowBlank="1" showInputMessage="1" showErrorMessage="1" xr:uid="{0390F0EA-8C25-47B7-838B-C4821B739450}">
          <x14:formula1>
            <xm:f>'Item list drop down'!$E$29:$E$32</xm:f>
          </x14:formula1>
          <xm:sqref>C57</xm:sqref>
        </x14:dataValidation>
        <x14:dataValidation type="list" allowBlank="1" showInputMessage="1" showErrorMessage="1" xr:uid="{BA065D69-AB42-4474-99CD-645D6D2E6789}">
          <x14:formula1>
            <xm:f>'Item list drop down'!$B$62:$B$71</xm:f>
          </x14:formula1>
          <xm:sqref>C87</xm:sqref>
        </x14:dataValidation>
        <x14:dataValidation type="list" allowBlank="1" showInputMessage="1" showErrorMessage="1" xr:uid="{03058463-92DC-4118-A359-88B1041A5ACE}">
          <x14:formula1>
            <xm:f>'Item list drop down'!$D$62:$D$65</xm:f>
          </x14:formula1>
          <xm:sqref>C88</xm:sqref>
        </x14:dataValidation>
        <x14:dataValidation type="list" allowBlank="1" showInputMessage="1" showErrorMessage="1" xr:uid="{4AF179BE-E0CA-4A46-9B62-A8E56C2C26F6}">
          <x14:formula1>
            <xm:f>'Item list drop down'!$H$42:$H$57</xm:f>
          </x14:formula1>
          <xm:sqref>H28:J50</xm:sqref>
        </x14:dataValidation>
        <x14:dataValidation type="list" allowBlank="1" showInputMessage="1" showErrorMessage="1" xr:uid="{62CA4681-3E1D-4B21-91DF-4FE1F72121E5}">
          <x14:formula1>
            <xm:f>'Item list drop down'!$T$7:$T$13</xm:f>
          </x14:formula1>
          <xm:sqref>C60</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2D72-B532-4D40-A853-CC99BA6E1F44}">
  <sheetPr codeName="Sheet70">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List'!B76</f>
        <v>SE_2559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9mRGzHhyP3rzVP6u9PC3ysG+ypN+d5tch+hhPcwQTchRZvWXAnB1UyZZP1h/l4HLwPkTCsjz+ZYrRe8uBq8biw==" saltValue="lqqSjugk/4HkDAV0UJQwh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852" priority="7">
      <formula>AND(D28=TRUE,ISBLANK(E28))</formula>
    </cfRule>
  </conditionalFormatting>
  <conditionalFormatting sqref="G28:G50">
    <cfRule type="expression" dxfId="851" priority="6">
      <formula>AND(F28=TRUE,ISBLANK(G28))</formula>
    </cfRule>
  </conditionalFormatting>
  <conditionalFormatting sqref="H28:H50">
    <cfRule type="expression" dxfId="848" priority="8">
      <formula>$W28="Incomplete"</formula>
    </cfRule>
  </conditionalFormatting>
  <conditionalFormatting sqref="K2">
    <cfRule type="expression" dxfId="844" priority="2">
      <formula>$K$2="Not Commenced"</formula>
    </cfRule>
  </conditionalFormatting>
  <conditionalFormatting sqref="L2">
    <cfRule type="expression" dxfId="842" priority="3">
      <formula>$L$2="Not Commenced"</formula>
    </cfRule>
  </conditionalFormatting>
  <conditionalFormatting sqref="L2:Q2">
    <cfRule type="containsText" dxfId="841" priority="1" operator="containsText" text="First complete Stocktake">
      <formula>NOT(ISERROR(SEARCH("First complete Stocktake",L2)))</formula>
    </cfRule>
  </conditionalFormatting>
  <conditionalFormatting sqref="M2">
    <cfRule type="expression" dxfId="840" priority="4">
      <formula>$M$2="Not Commenced"</formula>
    </cfRule>
  </conditionalFormatting>
  <dataValidations count="3">
    <dataValidation type="whole" allowBlank="1" showInputMessage="1" showErrorMessage="1" error="Enter a whole number between 0 and 92" sqref="I17" xr:uid="{EF9D13AF-DCB8-4AB8-B805-87C82416F113}">
      <formula1>0</formula1>
      <formula2>92</formula2>
    </dataValidation>
    <dataValidation type="list" allowBlank="1" showInputMessage="1" showErrorMessage="1" sqref="C59 I16" xr:uid="{229363E2-8E83-4EE4-828D-EFA6B2515F9E}">
      <formula1>accom_type</formula1>
    </dataValidation>
    <dataValidation type="list" allowBlank="1" showInputMessage="1" showErrorMessage="1" sqref="C62" xr:uid="{A30B3DA4-BEBA-4414-AB44-CB9EC0ECCEF0}">
      <formula1>legal_ongoing</formula1>
    </dataValidation>
  </dataValidations>
  <hyperlinks>
    <hyperlink ref="A3:B3" location="'Persons List'!A1" display="Back to Persons List" xr:uid="{BD63D9A8-B9EF-4AB4-8235-1D0475CE44F8}"/>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B8239A2-982C-488E-B614-07FF358925F5}">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99FA92E-94AD-474D-B745-4B8075AD5362}">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CBC84D6A-EB56-46B4-9B9B-7D3F5BF9F54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DE1E830-3095-49A8-974E-297D712CEA44}">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75165D5E-A9BC-47C0-9187-3847CCE69AB5}">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88727706-AA42-43C1-A4BC-4B701E76B5A4}">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82F6E5C8-72E6-4900-8CF0-50EBEAA1E156}">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74070532-136E-4639-86F3-9F9C274D6F49}">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6D90427-A37B-4DC0-88BF-A7B7FE4406FF}">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E54F5505-88BC-4F19-90B3-D7F633E568F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910B330A-03C6-4EC6-8123-57CD3B917EB6}">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3B0D01F6-7231-46DA-9536-DFAFA228DE1E}">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29E05F23-D856-4E0F-BD9A-C5A1E4958926}">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521D71A8-D7CE-4F7A-8959-A5A4E8FB5FA8}">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51BEE02D-B013-4498-ABCF-D73CC2397418}">
          <x14:formula1>
            <xm:f>C$18</xm:f>
          </x14:formula1>
          <x14:formula2>
            <xm:f>'Item list drop down'!$C$2</xm:f>
          </x14:formula2>
          <xm:sqref>E28</xm:sqref>
        </x14:dataValidation>
        <x14:dataValidation type="list" allowBlank="1" showInputMessage="1" showErrorMessage="1" xr:uid="{0A825D4A-5517-4929-9061-BF751BEC121C}">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FAC8313C-8B27-455C-B18B-B91CC990B06E}">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9F779DCA-59B7-4D7C-BDC9-4CDCF6EE298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578BBD7A-6762-407D-83D9-94D086319E2E}">
          <x14:formula1>
            <xm:f>'Item list drop down'!$C$1</xm:f>
          </x14:formula1>
          <x14:formula2>
            <xm:f>'Item list drop down'!$C$2</xm:f>
          </x14:formula2>
          <xm:sqref>C18</xm:sqref>
        </x14:dataValidation>
        <x14:dataValidation type="list" allowBlank="1" showInputMessage="1" showErrorMessage="1" xr:uid="{DD0064E7-052A-4A03-9CEE-8A4C1AAB4026}">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3BB48B4A-39A6-473C-953D-25EBC46A081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85FCE881-E729-43F4-AAF2-B9A841A9625A}">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DEF6AE3F-D429-49D3-9638-58900AE45D3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7B15D8FB-72F6-4BEA-867E-370EF4A22599}">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61F64040-35CE-4D09-8A36-0F896534B70A}">
          <x14:formula1>
            <xm:f>C$18</xm:f>
          </x14:formula1>
          <x14:formula2>
            <xm:f>'Item list drop down'!$C$2</xm:f>
          </x14:formula2>
          <xm:sqref>E31:E50 E29</xm:sqref>
        </x14:dataValidation>
        <x14:dataValidation type="list" allowBlank="1" showInputMessage="1" showErrorMessage="1" xr:uid="{11693879-E984-4ED1-BC7D-3C1B2FC92F1E}">
          <x14:formula1>
            <xm:f>'Item list drop down'!$Z$7:$Z$11</xm:f>
          </x14:formula1>
          <xm:sqref>C56</xm:sqref>
        </x14:dataValidation>
        <x14:dataValidation type="list" allowBlank="1" showInputMessage="1" showErrorMessage="1" xr:uid="{7362C61D-2957-4568-9EF1-257E25D356AC}">
          <x14:formula1>
            <xm:f>'Item list drop down'!$K$7:$K$10</xm:f>
          </x14:formula1>
          <xm:sqref>C58</xm:sqref>
        </x14:dataValidation>
        <x14:dataValidation type="list" allowBlank="1" showInputMessage="1" showErrorMessage="1" xr:uid="{564AB8A9-B3AA-4F5D-8FE2-9A3086C44208}">
          <x14:formula1>
            <xm:f>'Item list drop down'!$B$29:$B$31</xm:f>
          </x14:formula1>
          <xm:sqref>O15</xm:sqref>
        </x14:dataValidation>
        <x14:dataValidation type="list" allowBlank="1" showInputMessage="1" showErrorMessage="1" xr:uid="{7089CC53-7BB6-4123-9B1E-1A610DA3A03C}">
          <x14:formula1>
            <xm:f>'Item list drop down'!$E$29:$E$32</xm:f>
          </x14:formula1>
          <xm:sqref>C57</xm:sqref>
        </x14:dataValidation>
        <x14:dataValidation type="list" allowBlank="1" showInputMessage="1" showErrorMessage="1" xr:uid="{A3542675-CC49-449B-99EF-4891D54F2333}">
          <x14:formula1>
            <xm:f>'Item list drop down'!$B$62:$B$71</xm:f>
          </x14:formula1>
          <xm:sqref>C87</xm:sqref>
        </x14:dataValidation>
        <x14:dataValidation type="list" allowBlank="1" showInputMessage="1" showErrorMessage="1" xr:uid="{EF11B310-63CB-4127-A47B-589B32F60FEB}">
          <x14:formula1>
            <xm:f>'Item list drop down'!$D$62:$D$65</xm:f>
          </x14:formula1>
          <xm:sqref>C88</xm:sqref>
        </x14:dataValidation>
        <x14:dataValidation type="list" allowBlank="1" showInputMessage="1" showErrorMessage="1" xr:uid="{C265358D-DE70-46D7-A67C-24175588E675}">
          <x14:formula1>
            <xm:f>'Item list drop down'!$H$42:$H$57</xm:f>
          </x14:formula1>
          <xm:sqref>H28:J50</xm:sqref>
        </x14:dataValidation>
        <x14:dataValidation type="list" allowBlank="1" showInputMessage="1" showErrorMessage="1" xr:uid="{457A0D3A-2C20-491B-92B2-22B32E26788F}">
          <x14:formula1>
            <xm:f>'Item list drop down'!$T$7:$T$13</xm:f>
          </x14:formula1>
          <xm:sqref>C60</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1E664-E5C7-45CD-A454-EB1A862A4D1D}">
  <sheetPr codeName="Sheet71">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List'!B77</f>
        <v>SE_2560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COUNTIF(Table364[Result],"true")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N2Pda0B7l9GgO2orvg8vWIkkgvOVHuisrz/1MTlConjBplH5qUdSAxOSNrrIssnMOWiM2HMFXNsi9pS8JdNj6g==" saltValue="xXMQAF6pqgEDPH70t6Us1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831" priority="7">
      <formula>AND(D28=TRUE,ISBLANK(E28))</formula>
    </cfRule>
  </conditionalFormatting>
  <conditionalFormatting sqref="G28:G50">
    <cfRule type="expression" dxfId="830" priority="6">
      <formula>AND(F28=TRUE,ISBLANK(G28))</formula>
    </cfRule>
  </conditionalFormatting>
  <conditionalFormatting sqref="H28:H50">
    <cfRule type="expression" dxfId="827" priority="8">
      <formula>$W28="Incomplete"</formula>
    </cfRule>
  </conditionalFormatting>
  <conditionalFormatting sqref="K2">
    <cfRule type="expression" dxfId="823" priority="2">
      <formula>$K$2="Not Commenced"</formula>
    </cfRule>
  </conditionalFormatting>
  <conditionalFormatting sqref="L2">
    <cfRule type="expression" dxfId="821" priority="3">
      <formula>$L$2="Not Commenced"</formula>
    </cfRule>
  </conditionalFormatting>
  <conditionalFormatting sqref="L2:Q2">
    <cfRule type="containsText" dxfId="820" priority="1" operator="containsText" text="First complete Stocktake">
      <formula>NOT(ISERROR(SEARCH("First complete Stocktake",L2)))</formula>
    </cfRule>
  </conditionalFormatting>
  <conditionalFormatting sqref="M2">
    <cfRule type="expression" dxfId="819" priority="4">
      <formula>$M$2="Not Commenced"</formula>
    </cfRule>
  </conditionalFormatting>
  <dataValidations count="3">
    <dataValidation type="whole" allowBlank="1" showInputMessage="1" showErrorMessage="1" error="Enter a whole number between 0 and 92" sqref="I17" xr:uid="{F8CB4920-0B4C-4642-8314-040D63593416}">
      <formula1>0</formula1>
      <formula2>92</formula2>
    </dataValidation>
    <dataValidation type="list" allowBlank="1" showInputMessage="1" showErrorMessage="1" sqref="C59 I16" xr:uid="{D4089A90-54F7-4A47-B635-3975DE207EC0}">
      <formula1>accom_type</formula1>
    </dataValidation>
    <dataValidation type="list" allowBlank="1" showInputMessage="1" showErrorMessage="1" sqref="C62" xr:uid="{3E589082-D5E6-4FC0-9178-132273C9A745}">
      <formula1>legal_ongoing</formula1>
    </dataValidation>
  </dataValidations>
  <hyperlinks>
    <hyperlink ref="A3:B3" location="'Persons List'!A1" display="Back to Persons List" xr:uid="{C1986939-F1CE-4F95-A6D3-BA00720BAF31}"/>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803AE81A-AACA-40DB-AC37-C042741DAE4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1CEA91F-FAC1-4AD9-A9E8-7B57786364A4}">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F414DC10-592F-4346-9F74-08B94C624143}">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749E430B-F4FB-492E-8996-869E349AEFE5}">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AC05311-5D3B-4906-AA57-6B3ECDD2DE1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12590751-CE15-4C9E-BFAB-E3D7B6E00361}">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C1C93CB-E3C0-4CCA-8E5C-B0925AE010E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9F292A3D-C682-4AA7-84F0-789467A57C53}">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CFC407C1-BAC5-4DA8-BA1E-D149036DF1C5}">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2C675D93-CADB-46FC-AE3E-7D42F9B7BE6C}">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29A26753-7069-4963-B618-D8C15332A165}">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D207744A-E6DA-4801-934D-6F1E0D4F76C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A1A1CB2A-4E68-4F86-A4BF-D2CDF4A72D4A}">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F17C1FFF-0890-4E02-8187-86642C14F022}">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BD8B40DA-FDF6-406F-8C17-7ADF1BA462E9}">
          <x14:formula1>
            <xm:f>C$18</xm:f>
          </x14:formula1>
          <x14:formula2>
            <xm:f>'Item list drop down'!$C$2</xm:f>
          </x14:formula2>
          <xm:sqref>E28</xm:sqref>
        </x14:dataValidation>
        <x14:dataValidation type="list" allowBlank="1" showInputMessage="1" showErrorMessage="1" xr:uid="{95392D49-FDD6-454C-9DB0-B3F2C9312E29}">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2AE494DD-6602-477E-B4A5-30FF42B5B899}">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D79F2F87-15CC-4121-9CA6-8173324C1DE9}">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89610043-8FAC-439C-9E21-6D77DEDB9496}">
          <x14:formula1>
            <xm:f>'Item list drop down'!$C$1</xm:f>
          </x14:formula1>
          <x14:formula2>
            <xm:f>'Item list drop down'!$C$2</xm:f>
          </x14:formula2>
          <xm:sqref>C18</xm:sqref>
        </x14:dataValidation>
        <x14:dataValidation type="list" allowBlank="1" showInputMessage="1" showErrorMessage="1" xr:uid="{3200A84F-7003-493D-9197-E98CC209AE42}">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817BE100-E5C2-42B8-BFD2-CE29839873FF}">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0DEA10B1-28F9-42F2-851A-13C3C9788539}">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63F1F87-612A-4375-9DDF-92C8A23E8AC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B86ED5CA-7CE5-43F6-865C-7BB21C75B599}">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03EC7A0F-558C-48CC-8334-DA9A33981DCF}">
          <x14:formula1>
            <xm:f>C$18</xm:f>
          </x14:formula1>
          <x14:formula2>
            <xm:f>'Item list drop down'!$C$2</xm:f>
          </x14:formula2>
          <xm:sqref>E31:E50 E29</xm:sqref>
        </x14:dataValidation>
        <x14:dataValidation type="list" allowBlank="1" showInputMessage="1" showErrorMessage="1" xr:uid="{D3548AD8-D594-4A83-AB93-1DFF4654F005}">
          <x14:formula1>
            <xm:f>'Item list drop down'!$Z$7:$Z$11</xm:f>
          </x14:formula1>
          <xm:sqref>C56</xm:sqref>
        </x14:dataValidation>
        <x14:dataValidation type="list" allowBlank="1" showInputMessage="1" showErrorMessage="1" xr:uid="{6A60C5A5-DF47-4226-A4E7-EF7CBC69FBA7}">
          <x14:formula1>
            <xm:f>'Item list drop down'!$K$7:$K$10</xm:f>
          </x14:formula1>
          <xm:sqref>C58</xm:sqref>
        </x14:dataValidation>
        <x14:dataValidation type="list" allowBlank="1" showInputMessage="1" showErrorMessage="1" xr:uid="{DEED3B85-DC7C-4F1D-A55B-C7C8D8E1D33A}">
          <x14:formula1>
            <xm:f>'Item list drop down'!$B$29:$B$31</xm:f>
          </x14:formula1>
          <xm:sqref>O15</xm:sqref>
        </x14:dataValidation>
        <x14:dataValidation type="list" allowBlank="1" showInputMessage="1" showErrorMessage="1" xr:uid="{470F45D6-D9DA-48B8-B59E-DC5F5918B373}">
          <x14:formula1>
            <xm:f>'Item list drop down'!$E$29:$E$32</xm:f>
          </x14:formula1>
          <xm:sqref>C57</xm:sqref>
        </x14:dataValidation>
        <x14:dataValidation type="list" allowBlank="1" showInputMessage="1" showErrorMessage="1" xr:uid="{8C28B825-8F66-4448-97CE-843E861B0118}">
          <x14:formula1>
            <xm:f>'Item list drop down'!$B$62:$B$71</xm:f>
          </x14:formula1>
          <xm:sqref>C87</xm:sqref>
        </x14:dataValidation>
        <x14:dataValidation type="list" allowBlank="1" showInputMessage="1" showErrorMessage="1" xr:uid="{AE6C9F9B-18E1-42CB-B9D1-887AC8FD86A0}">
          <x14:formula1>
            <xm:f>'Item list drop down'!$D$62:$D$65</xm:f>
          </x14:formula1>
          <xm:sqref>C88</xm:sqref>
        </x14:dataValidation>
        <x14:dataValidation type="list" allowBlank="1" showInputMessage="1" showErrorMessage="1" xr:uid="{253E9F85-4A35-4B96-A83B-102F34550F7F}">
          <x14:formula1>
            <xm:f>'Item list drop down'!$H$42:$H$57</xm:f>
          </x14:formula1>
          <xm:sqref>H28:J50</xm:sqref>
        </x14:dataValidation>
        <x14:dataValidation type="list" allowBlank="1" showInputMessage="1" showErrorMessage="1" xr:uid="{ACE3762D-41B6-47D6-8A3E-12E94DBFB8BB}">
          <x14:formula1>
            <xm:f>'Item list drop down'!$T$7:$T$13</xm:f>
          </x14:formula1>
          <xm:sqref>C60</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B0A8B-0062-4077-8B4E-D640D5E4322C}">
  <sheetPr codeName="Sheet7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List'!B78</f>
        <v>SE_2561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alAxKxauRqvEVSoOZgceU08sP8b5060zzzkIc8WhMX5YAgLR0khlwSBKoyR4rYpvezkXJFOW3hjrY7w33xsEnQ==" saltValue="uZLhgCps0lGntFGcgfsuM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810" priority="7">
      <formula>AND(D28=TRUE,ISBLANK(E28))</formula>
    </cfRule>
  </conditionalFormatting>
  <conditionalFormatting sqref="G28:G50">
    <cfRule type="expression" dxfId="809" priority="6">
      <formula>AND(F28=TRUE,ISBLANK(G28))</formula>
    </cfRule>
  </conditionalFormatting>
  <conditionalFormatting sqref="H28:H50">
    <cfRule type="expression" dxfId="806" priority="8">
      <formula>$W28="Incomplete"</formula>
    </cfRule>
  </conditionalFormatting>
  <conditionalFormatting sqref="K2">
    <cfRule type="expression" dxfId="802" priority="2">
      <formula>$K$2="Not Commenced"</formula>
    </cfRule>
  </conditionalFormatting>
  <conditionalFormatting sqref="L2">
    <cfRule type="expression" dxfId="800" priority="3">
      <formula>$L$2="Not Commenced"</formula>
    </cfRule>
  </conditionalFormatting>
  <conditionalFormatting sqref="L2:Q2">
    <cfRule type="containsText" dxfId="799" priority="1" operator="containsText" text="First complete Stocktake">
      <formula>NOT(ISERROR(SEARCH("First complete Stocktake",L2)))</formula>
    </cfRule>
  </conditionalFormatting>
  <conditionalFormatting sqref="M2">
    <cfRule type="expression" dxfId="798" priority="4">
      <formula>$M$2="Not Commenced"</formula>
    </cfRule>
  </conditionalFormatting>
  <dataValidations count="3">
    <dataValidation type="whole" allowBlank="1" showInputMessage="1" showErrorMessage="1" error="Enter a whole number between 0 and 92" sqref="I17" xr:uid="{15AD4BC2-01CF-4D65-91C1-D814FBB06F4D}">
      <formula1>0</formula1>
      <formula2>92</formula2>
    </dataValidation>
    <dataValidation type="list" allowBlank="1" showInputMessage="1" showErrorMessage="1" sqref="C59 I16" xr:uid="{2A3E04F7-0954-49D8-977F-2BCF59EB9CCB}">
      <formula1>accom_type</formula1>
    </dataValidation>
    <dataValidation type="list" allowBlank="1" showInputMessage="1" showErrorMessage="1" sqref="C62" xr:uid="{E0439E2B-C27F-4D13-B7A0-E5F839B68740}">
      <formula1>legal_ongoing</formula1>
    </dataValidation>
  </dataValidations>
  <hyperlinks>
    <hyperlink ref="A3:B3" location="'Persons List'!A1" display="Back to Persons List" xr:uid="{B62A988E-502E-49F5-824E-BE3E8CDA329F}"/>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9086875-784B-43BC-9A9A-F657531FF8EF}">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AACA6598-D14B-4FB7-ACAF-5E086A67310C}">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5B44D2AE-6EDC-4D1C-A01A-B5751F9075DF}">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F21276F1-145A-4599-8125-C46071C7BFCB}">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625219CF-77CC-4127-8329-00DBF7106CF6}">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FD2AD23-0AED-4A19-AA20-3EBC3C1F84E8}">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2C3BB99C-BE4F-49EC-8DC6-74EA048A013C}">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B760FB3-D876-4180-9F70-AD3C244AAAF8}">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275B82C-7604-41EC-99BA-F9A5FFACFBE5}">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D9E52821-A473-4FA1-8B16-9EAB0D8E4A44}">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126050F5-80EB-42F0-B000-08C0B3F35B80}">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C9888561-78FF-4115-B794-8809A1CA911B}">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7FD2538-F91C-42B8-B26F-B62F291764B8}">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D676471B-BB83-4EC5-8637-A2BF67CA5BF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678A0506-047E-4D5C-BF7A-5E7550965FEC}">
          <x14:formula1>
            <xm:f>C$18</xm:f>
          </x14:formula1>
          <x14:formula2>
            <xm:f>'Item list drop down'!$C$2</xm:f>
          </x14:formula2>
          <xm:sqref>E28</xm:sqref>
        </x14:dataValidation>
        <x14:dataValidation type="list" allowBlank="1" showInputMessage="1" showErrorMessage="1" xr:uid="{CFD45BE4-1187-4A49-BD9E-9048278688B3}">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0E268AA6-69C8-428D-9D09-1F4F0DDCCEBF}">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70FFF5C4-F57E-4F38-968F-AF5DD70202C5}">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6A79FFB0-5ADF-4E1A-805A-F0451656E7F9}">
          <x14:formula1>
            <xm:f>'Item list drop down'!$C$1</xm:f>
          </x14:formula1>
          <x14:formula2>
            <xm:f>'Item list drop down'!$C$2</xm:f>
          </x14:formula2>
          <xm:sqref>C18</xm:sqref>
        </x14:dataValidation>
        <x14:dataValidation type="list" allowBlank="1" showInputMessage="1" showErrorMessage="1" xr:uid="{BE14E98C-EEE2-42E3-A04D-ABFF08861C18}">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509316E3-AED3-4116-9A29-2FDEB8AF053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87ED0F2B-E364-4631-AE39-461D4CEE92D1}">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EEF45A71-8DDB-47DD-B078-718393461641}">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9557B0C4-978E-4B7F-83F2-C959EA631163}">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272A4327-3E9D-4660-B1CA-902A81C5951C}">
          <x14:formula1>
            <xm:f>C$18</xm:f>
          </x14:formula1>
          <x14:formula2>
            <xm:f>'Item list drop down'!$C$2</xm:f>
          </x14:formula2>
          <xm:sqref>E31:E50 E29</xm:sqref>
        </x14:dataValidation>
        <x14:dataValidation type="list" allowBlank="1" showInputMessage="1" showErrorMessage="1" xr:uid="{0863EC66-8D90-4E11-8105-177996C4252B}">
          <x14:formula1>
            <xm:f>'Item list drop down'!$Z$7:$Z$11</xm:f>
          </x14:formula1>
          <xm:sqref>C56</xm:sqref>
        </x14:dataValidation>
        <x14:dataValidation type="list" allowBlank="1" showInputMessage="1" showErrorMessage="1" xr:uid="{81B0A99B-5BA2-4A25-8DA1-E000951B7D8F}">
          <x14:formula1>
            <xm:f>'Item list drop down'!$K$7:$K$10</xm:f>
          </x14:formula1>
          <xm:sqref>C58</xm:sqref>
        </x14:dataValidation>
        <x14:dataValidation type="list" allowBlank="1" showInputMessage="1" showErrorMessage="1" xr:uid="{319FB0A3-7742-454C-81C7-94CB5ECC669D}">
          <x14:formula1>
            <xm:f>'Item list drop down'!$B$29:$B$31</xm:f>
          </x14:formula1>
          <xm:sqref>O15</xm:sqref>
        </x14:dataValidation>
        <x14:dataValidation type="list" allowBlank="1" showInputMessage="1" showErrorMessage="1" xr:uid="{DBB5D393-9428-4E0A-A0FB-6E67E42D2EEE}">
          <x14:formula1>
            <xm:f>'Item list drop down'!$E$29:$E$32</xm:f>
          </x14:formula1>
          <xm:sqref>C57</xm:sqref>
        </x14:dataValidation>
        <x14:dataValidation type="list" allowBlank="1" showInputMessage="1" showErrorMessage="1" xr:uid="{2E0D36A3-AF66-4ECD-A607-96ECC9CCE4D7}">
          <x14:formula1>
            <xm:f>'Item list drop down'!$B$62:$B$71</xm:f>
          </x14:formula1>
          <xm:sqref>C87</xm:sqref>
        </x14:dataValidation>
        <x14:dataValidation type="list" allowBlank="1" showInputMessage="1" showErrorMessage="1" xr:uid="{DAB68B8E-0A51-4B88-8E38-2D8A3102AED9}">
          <x14:formula1>
            <xm:f>'Item list drop down'!$D$62:$D$65</xm:f>
          </x14:formula1>
          <xm:sqref>C88</xm:sqref>
        </x14:dataValidation>
        <x14:dataValidation type="list" allowBlank="1" showInputMessage="1" showErrorMessage="1" xr:uid="{5B2E0F87-6DF0-4D98-BA5B-309C0D6C7B51}">
          <x14:formula1>
            <xm:f>'Item list drop down'!$H$42:$H$57</xm:f>
          </x14:formula1>
          <xm:sqref>H28:J50</xm:sqref>
        </x14:dataValidation>
        <x14:dataValidation type="list" allowBlank="1" showInputMessage="1" showErrorMessage="1" xr:uid="{A20E82B1-82CE-4BFF-A1ED-BE544D96F0A5}">
          <x14:formula1>
            <xm:f>'Item list drop down'!$T$7:$T$13</xm:f>
          </x14:formula1>
          <xm:sqref>C60</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3DFD-5C86-4022-8C90-FC605526AE68}">
  <sheetPr codeName="Sheet7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List'!B79</f>
        <v>SE_2562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hiEfxuzCOeybPZ/z51Qu7AUkQjH8BFDlcZC3mdSCADzk3P/d0IoVWcD3M9ceKROpOmdaTqafgImU+xh3TUp6FQ==" saltValue="25ELzGr31a6LG85bqy30A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789" priority="7">
      <formula>AND(D28=TRUE,ISBLANK(E28))</formula>
    </cfRule>
  </conditionalFormatting>
  <conditionalFormatting sqref="G28:G50">
    <cfRule type="expression" dxfId="788" priority="6">
      <formula>AND(F28=TRUE,ISBLANK(G28))</formula>
    </cfRule>
  </conditionalFormatting>
  <conditionalFormatting sqref="H28:H50">
    <cfRule type="expression" dxfId="785" priority="8">
      <formula>$W28="Incomplete"</formula>
    </cfRule>
  </conditionalFormatting>
  <conditionalFormatting sqref="K2">
    <cfRule type="expression" dxfId="781" priority="2">
      <formula>$K$2="Not Commenced"</formula>
    </cfRule>
  </conditionalFormatting>
  <conditionalFormatting sqref="L2">
    <cfRule type="expression" dxfId="779" priority="3">
      <formula>$L$2="Not Commenced"</formula>
    </cfRule>
  </conditionalFormatting>
  <conditionalFormatting sqref="L2:Q2">
    <cfRule type="containsText" dxfId="778" priority="1" operator="containsText" text="First complete Stocktake">
      <formula>NOT(ISERROR(SEARCH("First complete Stocktake",L2)))</formula>
    </cfRule>
  </conditionalFormatting>
  <conditionalFormatting sqref="M2">
    <cfRule type="expression" dxfId="777" priority="4">
      <formula>$M$2="Not Commenced"</formula>
    </cfRule>
  </conditionalFormatting>
  <dataValidations count="3">
    <dataValidation type="whole" allowBlank="1" showInputMessage="1" showErrorMessage="1" error="Enter a whole number between 0 and 92" sqref="I17" xr:uid="{5E86D47B-B16E-45A1-8952-5C11774BE77E}">
      <formula1>0</formula1>
      <formula2>92</formula2>
    </dataValidation>
    <dataValidation type="list" allowBlank="1" showInputMessage="1" showErrorMessage="1" sqref="C59 I16" xr:uid="{AA57E8CA-4EA0-44AB-9A39-DCFC23DF527C}">
      <formula1>accom_type</formula1>
    </dataValidation>
    <dataValidation type="list" allowBlank="1" showInputMessage="1" showErrorMessage="1" sqref="C62" xr:uid="{DBB86B14-863B-4A44-98DB-CAAB4EC1DF38}">
      <formula1>legal_ongoing</formula1>
    </dataValidation>
  </dataValidations>
  <hyperlinks>
    <hyperlink ref="A3:B3" location="'Persons List'!A1" display="Back to Persons List" xr:uid="{AB9CFAF1-A484-46EC-B60C-7B2EC9CAC1D4}"/>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3D56FDBC-52DF-48F8-B5ED-56A8D061AF0E}">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ADA24E6-261A-41D9-95A6-6326FFF51EBE}">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1EFA27F2-8F5E-4C03-BFD9-0374EFF6039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EC280D67-2FA5-45D0-ADCF-8D7BE50E16C3}">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37AE3AE5-C7BF-496A-B02C-BEB260D457B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C67E4D5C-3A50-4C68-9B5A-E81E863ADF54}">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CA60386A-38A7-47D4-9EEB-9724CA14C045}">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3D82101-C693-479A-87AD-5837D9C5CC3A}">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C7255EBF-5C77-44CE-BF00-5D529F64090C}">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4B9B1FB-5EF5-4A18-90E5-1312FE0795BD}">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50ACE45F-7100-43D0-A49E-7C2430E0B6F1}">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6AC3DF6E-907E-4FDE-8724-E9C11F2BD626}">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0105FE93-1B13-4384-B1F4-0FDE10FFF4D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EA113132-A93E-45BA-AE80-3C980CECB947}">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3CBC159B-C19B-4849-81B5-A8FA063E4D10}">
          <x14:formula1>
            <xm:f>C$18</xm:f>
          </x14:formula1>
          <x14:formula2>
            <xm:f>'Item list drop down'!$C$2</xm:f>
          </x14:formula2>
          <xm:sqref>E28</xm:sqref>
        </x14:dataValidation>
        <x14:dataValidation type="list" allowBlank="1" showInputMessage="1" showErrorMessage="1" xr:uid="{0EEFCD4F-87A1-4D40-B3A6-C75E54BD4A9D}">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DF291748-16F8-48C9-A4DC-57AB07916729}">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38DFF48-4885-40D9-818D-1BDF952E68DC}">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5531F950-D853-48E1-B55D-86D512BB8FFA}">
          <x14:formula1>
            <xm:f>'Item list drop down'!$C$1</xm:f>
          </x14:formula1>
          <x14:formula2>
            <xm:f>'Item list drop down'!$C$2</xm:f>
          </x14:formula2>
          <xm:sqref>C18</xm:sqref>
        </x14:dataValidation>
        <x14:dataValidation type="list" allowBlank="1" showInputMessage="1" showErrorMessage="1" xr:uid="{8A07DBA2-36D2-4F87-9328-33B9359840CE}">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E56DF65-EE1C-4C4E-8C86-25930033695F}">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943A8DB8-7318-44EF-8024-44B3E1419EC6}">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2032A4E-4713-4CCC-9FBB-6C484CF630CE}">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1A2359D6-B350-49C7-9ADF-91AA4DF97164}">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BB267101-16FB-4351-8106-98C1D684D22D}">
          <x14:formula1>
            <xm:f>C$18</xm:f>
          </x14:formula1>
          <x14:formula2>
            <xm:f>'Item list drop down'!$C$2</xm:f>
          </x14:formula2>
          <xm:sqref>E31:E50 E29</xm:sqref>
        </x14:dataValidation>
        <x14:dataValidation type="list" allowBlank="1" showInputMessage="1" showErrorMessage="1" xr:uid="{00FE207D-1C76-4ED7-8B14-F7E02703B3DB}">
          <x14:formula1>
            <xm:f>'Item list drop down'!$Z$7:$Z$11</xm:f>
          </x14:formula1>
          <xm:sqref>C56</xm:sqref>
        </x14:dataValidation>
        <x14:dataValidation type="list" allowBlank="1" showInputMessage="1" showErrorMessage="1" xr:uid="{2743AB7D-1214-472E-B83C-2CACCCB09256}">
          <x14:formula1>
            <xm:f>'Item list drop down'!$K$7:$K$10</xm:f>
          </x14:formula1>
          <xm:sqref>C58</xm:sqref>
        </x14:dataValidation>
        <x14:dataValidation type="list" allowBlank="1" showInputMessage="1" showErrorMessage="1" xr:uid="{7F4459E3-5680-4A62-B5CF-1D461322132B}">
          <x14:formula1>
            <xm:f>'Item list drop down'!$B$29:$B$31</xm:f>
          </x14:formula1>
          <xm:sqref>O15</xm:sqref>
        </x14:dataValidation>
        <x14:dataValidation type="list" allowBlank="1" showInputMessage="1" showErrorMessage="1" xr:uid="{B0D27194-0B44-4C2F-82C6-14F66223710A}">
          <x14:formula1>
            <xm:f>'Item list drop down'!$E$29:$E$32</xm:f>
          </x14:formula1>
          <xm:sqref>C57</xm:sqref>
        </x14:dataValidation>
        <x14:dataValidation type="list" allowBlank="1" showInputMessage="1" showErrorMessage="1" xr:uid="{F81503AE-E938-4CA9-AE59-6AD432A04CE5}">
          <x14:formula1>
            <xm:f>'Item list drop down'!$B$62:$B$71</xm:f>
          </x14:formula1>
          <xm:sqref>C87</xm:sqref>
        </x14:dataValidation>
        <x14:dataValidation type="list" allowBlank="1" showInputMessage="1" showErrorMessage="1" xr:uid="{5E5DDAB8-D9C5-46E1-BB58-A554F1F794F4}">
          <x14:formula1>
            <xm:f>'Item list drop down'!$D$62:$D$65</xm:f>
          </x14:formula1>
          <xm:sqref>C88</xm:sqref>
        </x14:dataValidation>
        <x14:dataValidation type="list" allowBlank="1" showInputMessage="1" showErrorMessage="1" xr:uid="{B4EFE172-74A7-4AEE-ABE2-B563651EE4FA}">
          <x14:formula1>
            <xm:f>'Item list drop down'!$H$42:$H$57</xm:f>
          </x14:formula1>
          <xm:sqref>H28:J50</xm:sqref>
        </x14:dataValidation>
        <x14:dataValidation type="list" allowBlank="1" showInputMessage="1" showErrorMessage="1" xr:uid="{1409C685-29C7-49BF-8FFA-A7A7FB22F506}">
          <x14:formula1>
            <xm:f>'Item list drop down'!$T$7:$T$13</xm:f>
          </x14:formula1>
          <xm:sqref>C60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7005-8B51-4F64-91D2-FC200A8E2A44}">
  <sheetPr codeName="Sheet6">
    <tabColor theme="0" tint="-0.249977111117893"/>
  </sheetPr>
  <dimension ref="A1:AD104"/>
  <sheetViews>
    <sheetView zoomScale="70" zoomScaleNormal="70" workbookViewId="0">
      <selection activeCell="E7" sqref="E7"/>
    </sheetView>
  </sheetViews>
  <sheetFormatPr defaultColWidth="8.58203125" defaultRowHeight="16.5" x14ac:dyDescent="0.45"/>
  <cols>
    <col min="1" max="1" width="8.58203125" style="17"/>
    <col min="2" max="2" width="41.08203125" style="17" customWidth="1"/>
    <col min="3" max="3" width="28.83203125" style="17" customWidth="1"/>
    <col min="4" max="4" width="11" style="17" customWidth="1"/>
    <col min="5" max="5" width="53.33203125" style="17" bestFit="1" customWidth="1"/>
    <col min="6" max="6" width="10.08203125" style="17" customWidth="1"/>
    <col min="7" max="7" width="8.58203125" style="17"/>
    <col min="8" max="8" width="47.58203125" style="17" customWidth="1"/>
    <col min="9" max="9" width="50.33203125" style="17" customWidth="1"/>
    <col min="10" max="10" width="8.58203125" style="17"/>
    <col min="11" max="11" width="29" style="17" bestFit="1" customWidth="1"/>
    <col min="12" max="13" width="8.58203125" style="17"/>
    <col min="14" max="14" width="29" style="17" bestFit="1" customWidth="1"/>
    <col min="15" max="16" width="8.58203125" style="17"/>
    <col min="17" max="17" width="30.58203125" style="17" bestFit="1" customWidth="1"/>
    <col min="18" max="19" width="8.58203125" style="17"/>
    <col min="20" max="20" width="36.83203125" style="17" bestFit="1" customWidth="1"/>
    <col min="21" max="21" width="18.83203125" style="17" customWidth="1"/>
    <col min="22" max="22" width="8.58203125" style="17"/>
    <col min="23" max="23" width="31.08203125" style="17" bestFit="1" customWidth="1"/>
    <col min="24" max="25" width="8.58203125" style="17"/>
    <col min="26" max="26" width="33.33203125" style="17" bestFit="1" customWidth="1"/>
    <col min="27" max="27" width="8.58203125" style="17"/>
    <col min="28" max="28" width="30.08203125" style="17" customWidth="1"/>
    <col min="29" max="29" width="8.58203125" style="17"/>
    <col min="30" max="30" width="13.58203125" style="17" customWidth="1"/>
    <col min="31" max="16384" width="8.58203125" style="17"/>
  </cols>
  <sheetData>
    <row r="1" spans="1:30" x14ac:dyDescent="0.45">
      <c r="B1" s="17" t="s">
        <v>111</v>
      </c>
      <c r="C1" s="18">
        <v>46082</v>
      </c>
      <c r="E1" s="17" t="s">
        <v>1263</v>
      </c>
      <c r="F1" s="18">
        <v>46054</v>
      </c>
    </row>
    <row r="2" spans="1:30" x14ac:dyDescent="0.45">
      <c r="B2" s="17" t="s">
        <v>112</v>
      </c>
      <c r="C2" s="18">
        <v>46173</v>
      </c>
      <c r="E2" s="17" t="s">
        <v>1264</v>
      </c>
      <c r="F2" s="18">
        <v>46203</v>
      </c>
    </row>
    <row r="3" spans="1:30" ht="17.5" x14ac:dyDescent="0.45">
      <c r="A3" s="6" t="s">
        <v>1254</v>
      </c>
      <c r="B3" s="6"/>
      <c r="C3" s="6"/>
      <c r="D3" s="19"/>
      <c r="E3" s="19"/>
      <c r="F3" s="19"/>
      <c r="G3" s="19"/>
      <c r="H3" s="10"/>
      <c r="I3" s="6"/>
      <c r="J3" s="6"/>
      <c r="K3" s="6"/>
      <c r="L3" s="6"/>
      <c r="M3" s="6"/>
      <c r="N3" s="6"/>
      <c r="O3" s="6"/>
      <c r="P3" s="6"/>
      <c r="Q3" s="6"/>
      <c r="R3" s="6"/>
      <c r="S3" s="6"/>
      <c r="T3" s="6"/>
      <c r="U3" s="6"/>
      <c r="V3" s="6"/>
      <c r="W3" s="6"/>
      <c r="X3" s="6"/>
      <c r="Y3" s="6"/>
      <c r="Z3" s="6"/>
    </row>
    <row r="4" spans="1:30" s="16" customFormat="1" ht="35" x14ac:dyDescent="0.45">
      <c r="B4" s="1" t="s">
        <v>38</v>
      </c>
      <c r="C4" s="1"/>
      <c r="D4" s="1"/>
      <c r="E4" s="1" t="s">
        <v>39</v>
      </c>
      <c r="F4" s="1"/>
      <c r="G4" s="170" t="s">
        <v>946</v>
      </c>
      <c r="H4" s="169" t="s">
        <v>40</v>
      </c>
      <c r="I4" s="1"/>
      <c r="J4" s="1"/>
      <c r="K4" s="1" t="s">
        <v>41</v>
      </c>
      <c r="N4" s="1" t="s">
        <v>42</v>
      </c>
      <c r="O4" s="1"/>
      <c r="P4" s="1"/>
      <c r="Q4" s="1" t="s">
        <v>43</v>
      </c>
      <c r="R4" s="1"/>
      <c r="S4" s="1"/>
      <c r="T4" s="1" t="s">
        <v>44</v>
      </c>
      <c r="U4" s="1" t="b">
        <f>'Outlet info and Stocktake'!$G$21</f>
        <v>0</v>
      </c>
      <c r="V4" s="1"/>
      <c r="W4" s="1" t="s">
        <v>102</v>
      </c>
      <c r="X4" s="1"/>
      <c r="Y4" s="1"/>
      <c r="Z4" s="1" t="s">
        <v>45</v>
      </c>
    </row>
    <row r="5" spans="1:30" x14ac:dyDescent="0.45">
      <c r="A5" s="174"/>
      <c r="B5" s="359" t="s">
        <v>1252</v>
      </c>
      <c r="G5" s="169"/>
      <c r="H5" s="169"/>
      <c r="Q5" s="20" t="s">
        <v>651</v>
      </c>
      <c r="T5" s="20" t="s">
        <v>651</v>
      </c>
      <c r="W5" s="20" t="s">
        <v>106</v>
      </c>
      <c r="Z5" s="20" t="s">
        <v>651</v>
      </c>
    </row>
    <row r="6" spans="1:30" x14ac:dyDescent="0.45">
      <c r="A6" s="173" t="s">
        <v>46</v>
      </c>
      <c r="B6" s="173" t="s">
        <v>0</v>
      </c>
      <c r="C6" s="3"/>
      <c r="D6" s="2" t="s">
        <v>46</v>
      </c>
      <c r="E6" s="2" t="s">
        <v>0</v>
      </c>
      <c r="F6" s="3"/>
      <c r="G6" s="169" t="s">
        <v>46</v>
      </c>
      <c r="H6" s="169" t="s">
        <v>0</v>
      </c>
      <c r="I6" s="3"/>
      <c r="J6" s="2" t="s">
        <v>46</v>
      </c>
      <c r="K6" s="2" t="s">
        <v>0</v>
      </c>
      <c r="L6" s="3"/>
      <c r="M6" s="2" t="s">
        <v>46</v>
      </c>
      <c r="N6" s="2" t="s">
        <v>0</v>
      </c>
      <c r="O6" s="3"/>
      <c r="P6" s="2" t="s">
        <v>46</v>
      </c>
      <c r="Q6" s="2" t="s">
        <v>0</v>
      </c>
      <c r="R6" s="3"/>
      <c r="S6" s="2" t="s">
        <v>46</v>
      </c>
      <c r="T6" s="2" t="s">
        <v>0</v>
      </c>
      <c r="U6" s="3"/>
      <c r="V6" s="2" t="s">
        <v>46</v>
      </c>
      <c r="W6" s="2" t="s">
        <v>0</v>
      </c>
      <c r="X6" s="3"/>
      <c r="Y6" s="2" t="s">
        <v>46</v>
      </c>
      <c r="Z6" s="2" t="s">
        <v>0</v>
      </c>
    </row>
    <row r="7" spans="1:30" x14ac:dyDescent="0.45">
      <c r="A7" s="174"/>
      <c r="B7" s="174" t="s">
        <v>96</v>
      </c>
      <c r="C7" s="2"/>
      <c r="E7" s="17" t="s">
        <v>96</v>
      </c>
      <c r="F7" s="2"/>
      <c r="G7" s="169"/>
      <c r="H7" s="169" t="s">
        <v>96</v>
      </c>
      <c r="I7" s="2"/>
      <c r="K7" s="17" t="s">
        <v>96</v>
      </c>
      <c r="N7" s="17" t="s">
        <v>96</v>
      </c>
      <c r="Q7" s="17" t="s">
        <v>96</v>
      </c>
      <c r="T7" s="17" t="s">
        <v>96</v>
      </c>
      <c r="U7" s="2"/>
      <c r="W7" s="17" t="s">
        <v>96</v>
      </c>
      <c r="Z7" s="17" t="s">
        <v>96</v>
      </c>
    </row>
    <row r="8" spans="1:30" x14ac:dyDescent="0.45">
      <c r="A8" s="175">
        <v>1</v>
      </c>
      <c r="B8" s="175" t="s">
        <v>47</v>
      </c>
      <c r="C8" s="3"/>
      <c r="D8" s="4">
        <v>1</v>
      </c>
      <c r="E8" s="3" t="s">
        <v>48</v>
      </c>
      <c r="F8" s="3"/>
      <c r="G8" s="169">
        <v>1</v>
      </c>
      <c r="H8" s="169" t="s">
        <v>49</v>
      </c>
      <c r="I8" s="3"/>
      <c r="J8" s="3">
        <v>1</v>
      </c>
      <c r="K8" s="3" t="s">
        <v>49</v>
      </c>
      <c r="L8" s="2"/>
      <c r="M8" s="3">
        <v>1</v>
      </c>
      <c r="N8" s="3" t="s">
        <v>49</v>
      </c>
      <c r="O8" s="2"/>
      <c r="P8" s="3">
        <v>1</v>
      </c>
      <c r="Q8" s="3" t="s">
        <v>50</v>
      </c>
      <c r="R8" s="2"/>
      <c r="S8" s="3">
        <v>1</v>
      </c>
      <c r="T8" s="3" t="s">
        <v>646</v>
      </c>
      <c r="U8" s="3"/>
      <c r="V8" s="3">
        <v>1</v>
      </c>
      <c r="W8" s="3" t="s">
        <v>51</v>
      </c>
      <c r="X8" s="2"/>
      <c r="Y8" s="3">
        <v>1</v>
      </c>
      <c r="Z8" s="3" t="s">
        <v>52</v>
      </c>
      <c r="AB8" s="17" t="s">
        <v>101</v>
      </c>
      <c r="AD8" s="17" t="s">
        <v>99</v>
      </c>
    </row>
    <row r="9" spans="1:30" x14ac:dyDescent="0.45">
      <c r="A9" s="175">
        <v>2</v>
      </c>
      <c r="B9" s="175" t="s">
        <v>53</v>
      </c>
      <c r="C9" s="3"/>
      <c r="D9" s="4">
        <v>2</v>
      </c>
      <c r="E9" s="3" t="s">
        <v>54</v>
      </c>
      <c r="F9" s="3"/>
      <c r="G9" s="169">
        <v>2</v>
      </c>
      <c r="H9" s="169" t="s">
        <v>55</v>
      </c>
      <c r="I9" s="3"/>
      <c r="J9" s="3">
        <v>2</v>
      </c>
      <c r="K9" s="3" t="s">
        <v>55</v>
      </c>
      <c r="L9" s="3"/>
      <c r="M9" s="3">
        <v>2</v>
      </c>
      <c r="N9" s="3" t="s">
        <v>55</v>
      </c>
      <c r="O9" s="3"/>
      <c r="P9" s="3">
        <v>2</v>
      </c>
      <c r="Q9" s="3" t="s">
        <v>56</v>
      </c>
      <c r="R9" s="3"/>
      <c r="S9" s="3">
        <v>2</v>
      </c>
      <c r="T9" s="3" t="s">
        <v>647</v>
      </c>
      <c r="U9" s="3"/>
      <c r="V9" s="3">
        <v>2</v>
      </c>
      <c r="W9" s="3" t="s">
        <v>57</v>
      </c>
      <c r="X9" s="3"/>
      <c r="Y9" s="3">
        <v>2</v>
      </c>
      <c r="Z9" s="3" t="s">
        <v>58</v>
      </c>
      <c r="AD9" s="17" t="s">
        <v>98</v>
      </c>
    </row>
    <row r="10" spans="1:30" x14ac:dyDescent="0.45">
      <c r="A10" s="175">
        <v>3</v>
      </c>
      <c r="B10" s="175" t="s">
        <v>59</v>
      </c>
      <c r="C10" s="3"/>
      <c r="D10" s="4">
        <v>3</v>
      </c>
      <c r="E10" s="3" t="s">
        <v>60</v>
      </c>
      <c r="F10" s="3"/>
      <c r="G10" s="169">
        <v>9</v>
      </c>
      <c r="H10" s="169" t="s">
        <v>28</v>
      </c>
      <c r="I10" s="3"/>
      <c r="J10" s="3">
        <v>99</v>
      </c>
      <c r="K10" s="3" t="s">
        <v>28</v>
      </c>
      <c r="L10" s="3"/>
      <c r="M10" s="3">
        <v>9</v>
      </c>
      <c r="N10" s="3" t="s">
        <v>28</v>
      </c>
      <c r="O10" s="3"/>
      <c r="P10" s="3">
        <v>3</v>
      </c>
      <c r="Q10" s="3" t="s">
        <v>652</v>
      </c>
      <c r="R10" s="3"/>
      <c r="S10" s="3">
        <v>3</v>
      </c>
      <c r="T10" s="3" t="s">
        <v>648</v>
      </c>
      <c r="U10" s="3"/>
      <c r="V10" s="3">
        <v>3</v>
      </c>
      <c r="W10" s="3" t="s">
        <v>61</v>
      </c>
      <c r="X10" s="3"/>
      <c r="Y10" s="3">
        <v>4</v>
      </c>
      <c r="Z10" s="3" t="s">
        <v>65</v>
      </c>
    </row>
    <row r="11" spans="1:30" x14ac:dyDescent="0.45">
      <c r="A11" s="175">
        <v>4</v>
      </c>
      <c r="B11" s="175" t="s">
        <v>62</v>
      </c>
      <c r="C11" s="3"/>
      <c r="D11" s="4">
        <v>4</v>
      </c>
      <c r="E11" s="3" t="s">
        <v>63</v>
      </c>
      <c r="F11" s="3"/>
      <c r="G11" s="3"/>
      <c r="H11" s="3"/>
      <c r="I11" s="3"/>
      <c r="J11" s="5"/>
      <c r="L11" s="3"/>
      <c r="M11" s="5"/>
      <c r="O11" s="3"/>
      <c r="P11" s="3">
        <v>4</v>
      </c>
      <c r="Q11" s="3" t="s">
        <v>653</v>
      </c>
      <c r="R11" s="3"/>
      <c r="S11" s="3">
        <v>4</v>
      </c>
      <c r="T11" s="3" t="s">
        <v>649</v>
      </c>
      <c r="U11" s="3"/>
      <c r="V11" s="3">
        <v>4</v>
      </c>
      <c r="W11" s="3" t="s">
        <v>64</v>
      </c>
      <c r="X11" s="3"/>
      <c r="Y11" s="3">
        <v>9</v>
      </c>
      <c r="Z11" s="3" t="s">
        <v>28</v>
      </c>
    </row>
    <row r="12" spans="1:30" x14ac:dyDescent="0.45">
      <c r="A12" s="175">
        <v>5</v>
      </c>
      <c r="B12" s="175" t="s">
        <v>66</v>
      </c>
      <c r="C12" s="3"/>
      <c r="D12" s="4">
        <v>5</v>
      </c>
      <c r="E12" s="3" t="s">
        <v>909</v>
      </c>
      <c r="F12" s="3"/>
      <c r="G12" s="3"/>
      <c r="H12" s="3"/>
      <c r="I12" s="3"/>
      <c r="J12" s="3"/>
      <c r="K12" s="3"/>
      <c r="L12" s="3"/>
      <c r="M12" s="3"/>
      <c r="N12" s="3"/>
      <c r="O12" s="3"/>
      <c r="P12" s="3">
        <v>5</v>
      </c>
      <c r="Q12" s="3" t="s">
        <v>654</v>
      </c>
      <c r="R12" s="3"/>
      <c r="S12" s="3">
        <v>5</v>
      </c>
      <c r="T12" s="17" t="s">
        <v>650</v>
      </c>
      <c r="U12" s="3"/>
      <c r="V12" s="3">
        <v>5</v>
      </c>
      <c r="W12" s="3" t="s">
        <v>68</v>
      </c>
      <c r="X12" s="3"/>
    </row>
    <row r="13" spans="1:30" x14ac:dyDescent="0.45">
      <c r="A13" s="175">
        <v>6</v>
      </c>
      <c r="B13" s="175" t="s">
        <v>69</v>
      </c>
      <c r="C13" s="3"/>
      <c r="D13" s="4">
        <v>6</v>
      </c>
      <c r="E13" s="3" t="s">
        <v>70</v>
      </c>
      <c r="F13" s="3"/>
      <c r="G13" s="3"/>
      <c r="H13" s="3"/>
      <c r="I13" s="3"/>
      <c r="K13" s="17" t="s">
        <v>853</v>
      </c>
      <c r="L13" s="3"/>
      <c r="M13" s="3"/>
      <c r="N13" s="3"/>
      <c r="O13" s="3"/>
      <c r="P13" s="3">
        <v>6</v>
      </c>
      <c r="Q13" s="3" t="s">
        <v>67</v>
      </c>
      <c r="R13" s="3"/>
      <c r="S13" s="3">
        <v>9</v>
      </c>
      <c r="T13" s="3" t="s">
        <v>28</v>
      </c>
      <c r="U13" s="3"/>
      <c r="V13" s="3">
        <v>6</v>
      </c>
      <c r="W13" s="3" t="s">
        <v>103</v>
      </c>
      <c r="X13" s="3"/>
      <c r="Y13" s="5"/>
    </row>
    <row r="14" spans="1:30" x14ac:dyDescent="0.45">
      <c r="A14" s="175">
        <v>7</v>
      </c>
      <c r="B14" s="175" t="s">
        <v>71</v>
      </c>
      <c r="C14" s="3"/>
      <c r="D14" s="4">
        <v>7</v>
      </c>
      <c r="E14" s="3" t="s">
        <v>7</v>
      </c>
      <c r="F14" s="3"/>
      <c r="G14" s="3"/>
      <c r="H14" s="3"/>
      <c r="I14" s="3"/>
      <c r="K14" s="11" t="s">
        <v>861</v>
      </c>
      <c r="L14" s="3"/>
      <c r="M14" s="3"/>
      <c r="N14" s="3"/>
      <c r="O14" s="3"/>
      <c r="P14" s="3">
        <v>7</v>
      </c>
      <c r="Q14" s="3" t="s">
        <v>655</v>
      </c>
      <c r="R14" s="3"/>
      <c r="S14" s="3"/>
      <c r="T14" s="3"/>
      <c r="U14" s="3"/>
      <c r="V14" s="3">
        <v>7</v>
      </c>
      <c r="W14" s="3" t="s">
        <v>104</v>
      </c>
      <c r="X14" s="3"/>
      <c r="Y14" s="3"/>
      <c r="Z14" s="3"/>
    </row>
    <row r="15" spans="1:30" x14ac:dyDescent="0.45">
      <c r="A15" s="175">
        <v>8</v>
      </c>
      <c r="B15" s="175" t="s">
        <v>72</v>
      </c>
      <c r="C15" s="3"/>
      <c r="D15" s="4">
        <v>8</v>
      </c>
      <c r="E15" s="3" t="s">
        <v>73</v>
      </c>
      <c r="F15" s="3"/>
      <c r="G15" s="3"/>
      <c r="J15" s="22" t="s">
        <v>46</v>
      </c>
      <c r="K15" s="22" t="s">
        <v>0</v>
      </c>
      <c r="L15" s="3"/>
      <c r="M15" s="3"/>
      <c r="N15" s="3"/>
      <c r="O15" s="3"/>
      <c r="P15" s="3">
        <v>8</v>
      </c>
      <c r="Q15" s="3" t="s">
        <v>6</v>
      </c>
      <c r="R15" s="3"/>
      <c r="S15" s="3"/>
      <c r="T15" s="3"/>
      <c r="U15" s="3"/>
      <c r="V15" s="3">
        <v>8</v>
      </c>
      <c r="W15" s="3" t="s">
        <v>105</v>
      </c>
      <c r="X15" s="3"/>
      <c r="Y15" s="3"/>
      <c r="Z15" s="3"/>
    </row>
    <row r="16" spans="1:30" x14ac:dyDescent="0.45">
      <c r="A16" s="175">
        <v>9</v>
      </c>
      <c r="B16" s="175" t="s">
        <v>74</v>
      </c>
      <c r="C16" s="3"/>
      <c r="D16" s="4">
        <v>9</v>
      </c>
      <c r="E16" s="3" t="s">
        <v>75</v>
      </c>
      <c r="F16" s="3"/>
      <c r="G16" s="3"/>
      <c r="K16" s="17" t="s">
        <v>96</v>
      </c>
      <c r="L16" s="3"/>
      <c r="M16" s="3"/>
      <c r="N16" s="3"/>
      <c r="O16" s="3"/>
      <c r="P16" s="3">
        <v>9</v>
      </c>
      <c r="Q16" s="3" t="s">
        <v>28</v>
      </c>
      <c r="S16" s="3"/>
      <c r="T16" s="3"/>
      <c r="U16" s="3"/>
      <c r="V16" s="3">
        <v>9</v>
      </c>
      <c r="W16" s="3" t="s">
        <v>6</v>
      </c>
      <c r="X16" s="3"/>
      <c r="Y16" s="3"/>
      <c r="Z16" s="3"/>
    </row>
    <row r="17" spans="1:26" x14ac:dyDescent="0.45">
      <c r="A17" s="174">
        <v>10</v>
      </c>
      <c r="B17" s="174" t="s">
        <v>833</v>
      </c>
      <c r="C17" s="3"/>
      <c r="D17" s="4">
        <v>10</v>
      </c>
      <c r="E17" s="3" t="s">
        <v>76</v>
      </c>
      <c r="F17" s="3"/>
      <c r="G17" s="3"/>
      <c r="J17" s="17">
        <v>1</v>
      </c>
      <c r="K17" s="17" t="s">
        <v>862</v>
      </c>
      <c r="L17" s="3"/>
      <c r="M17" s="3"/>
      <c r="N17" s="3"/>
      <c r="O17" s="3"/>
      <c r="P17" s="3"/>
      <c r="Q17" s="3"/>
      <c r="R17" s="3"/>
      <c r="S17" s="3"/>
      <c r="T17" s="3"/>
      <c r="U17" s="3"/>
      <c r="V17" s="3">
        <v>99</v>
      </c>
      <c r="W17" s="3" t="s">
        <v>28</v>
      </c>
      <c r="X17" s="3"/>
      <c r="Y17" s="3"/>
      <c r="Z17" s="3"/>
    </row>
    <row r="18" spans="1:26" ht="22" customHeight="1" x14ac:dyDescent="0.45">
      <c r="A18" s="174">
        <v>11</v>
      </c>
      <c r="B18" s="174" t="s">
        <v>834</v>
      </c>
      <c r="C18" s="3"/>
      <c r="D18" s="4">
        <v>15</v>
      </c>
      <c r="E18" s="3" t="s">
        <v>6</v>
      </c>
      <c r="F18" s="3"/>
      <c r="G18" s="3"/>
      <c r="J18" s="17">
        <v>2</v>
      </c>
      <c r="K18" s="17" t="s">
        <v>863</v>
      </c>
      <c r="L18" s="3"/>
      <c r="M18" s="3"/>
      <c r="N18" s="3"/>
      <c r="O18" s="3"/>
      <c r="P18" s="3"/>
      <c r="Q18" s="3"/>
      <c r="R18" s="3"/>
      <c r="S18" s="3"/>
      <c r="T18" s="3"/>
      <c r="U18" s="3"/>
      <c r="V18" s="3"/>
      <c r="W18" s="3"/>
      <c r="X18" s="3"/>
      <c r="Y18" s="3"/>
      <c r="Z18" s="3"/>
    </row>
    <row r="19" spans="1:26" x14ac:dyDescent="0.45">
      <c r="A19" s="174">
        <v>12</v>
      </c>
      <c r="B19" s="174" t="s">
        <v>835</v>
      </c>
      <c r="C19" s="3"/>
      <c r="D19" s="4">
        <v>99</v>
      </c>
      <c r="E19" s="3" t="s">
        <v>28</v>
      </c>
      <c r="F19" s="3"/>
      <c r="G19" s="3"/>
      <c r="J19" s="17">
        <v>3</v>
      </c>
      <c r="K19" s="17" t="s">
        <v>864</v>
      </c>
      <c r="L19" s="3"/>
      <c r="M19" s="3"/>
      <c r="N19" s="3"/>
      <c r="O19" s="3"/>
      <c r="P19" s="3"/>
      <c r="Q19" s="3"/>
      <c r="R19" s="3"/>
      <c r="S19" s="3"/>
      <c r="T19" s="3"/>
      <c r="U19" s="3"/>
      <c r="V19" s="14"/>
      <c r="W19" s="13"/>
      <c r="X19" s="3"/>
      <c r="Y19" s="3"/>
      <c r="Z19" s="3"/>
    </row>
    <row r="20" spans="1:26" x14ac:dyDescent="0.45">
      <c r="A20" s="175">
        <v>13</v>
      </c>
      <c r="B20" s="175" t="s">
        <v>836</v>
      </c>
      <c r="J20" s="17">
        <v>4</v>
      </c>
      <c r="K20" s="17" t="s">
        <v>865</v>
      </c>
      <c r="V20" s="3"/>
      <c r="W20" s="3"/>
    </row>
    <row r="21" spans="1:26" x14ac:dyDescent="0.45">
      <c r="A21" s="174">
        <v>14</v>
      </c>
      <c r="B21" s="174" t="s">
        <v>837</v>
      </c>
      <c r="J21" s="17">
        <v>5</v>
      </c>
      <c r="K21" s="17" t="s">
        <v>866</v>
      </c>
    </row>
    <row r="22" spans="1:26" x14ac:dyDescent="0.45">
      <c r="A22" s="174">
        <v>15</v>
      </c>
      <c r="B22" s="174" t="s">
        <v>6</v>
      </c>
      <c r="J22" s="17">
        <v>6</v>
      </c>
      <c r="K22" s="17" t="s">
        <v>867</v>
      </c>
    </row>
    <row r="23" spans="1:26" x14ac:dyDescent="0.45">
      <c r="A23" s="174">
        <v>99</v>
      </c>
      <c r="B23" s="174" t="s">
        <v>28</v>
      </c>
      <c r="J23" s="17">
        <v>7</v>
      </c>
      <c r="K23" s="17" t="s">
        <v>868</v>
      </c>
    </row>
    <row r="24" spans="1:26" x14ac:dyDescent="0.45">
      <c r="J24" s="17">
        <v>8</v>
      </c>
      <c r="K24" s="17" t="s">
        <v>869</v>
      </c>
    </row>
    <row r="25" spans="1:26" ht="17" thickBot="1" x14ac:dyDescent="0.5">
      <c r="J25" s="17">
        <v>9</v>
      </c>
      <c r="K25" s="17" t="s">
        <v>870</v>
      </c>
    </row>
    <row r="26" spans="1:26" ht="50" thickBot="1" x14ac:dyDescent="0.5">
      <c r="B26" s="21" t="s">
        <v>110</v>
      </c>
      <c r="E26" s="17" t="s">
        <v>253</v>
      </c>
      <c r="H26" s="17" t="s">
        <v>854</v>
      </c>
      <c r="J26" s="17">
        <v>10</v>
      </c>
      <c r="K26" s="17" t="s">
        <v>871</v>
      </c>
    </row>
    <row r="27" spans="1:26" x14ac:dyDescent="0.45">
      <c r="A27" s="2"/>
      <c r="B27" s="2"/>
      <c r="C27" s="2"/>
      <c r="H27" s="11" t="s">
        <v>860</v>
      </c>
      <c r="J27" s="17">
        <v>11</v>
      </c>
      <c r="K27" s="17" t="s">
        <v>872</v>
      </c>
    </row>
    <row r="28" spans="1:26" x14ac:dyDescent="0.45">
      <c r="A28" s="22" t="s">
        <v>46</v>
      </c>
      <c r="B28" s="22" t="s">
        <v>0</v>
      </c>
      <c r="D28" s="22" t="s">
        <v>46</v>
      </c>
      <c r="E28" s="22" t="s">
        <v>0</v>
      </c>
      <c r="G28" s="22" t="s">
        <v>46</v>
      </c>
      <c r="H28" s="22" t="s">
        <v>0</v>
      </c>
      <c r="J28" s="17">
        <v>12</v>
      </c>
      <c r="K28" s="17" t="s">
        <v>873</v>
      </c>
    </row>
    <row r="29" spans="1:26" x14ac:dyDescent="0.45">
      <c r="B29" s="17" t="s">
        <v>96</v>
      </c>
      <c r="E29" s="17" t="s">
        <v>96</v>
      </c>
      <c r="H29" s="17" t="s">
        <v>96</v>
      </c>
      <c r="J29" s="17">
        <v>13</v>
      </c>
      <c r="K29" s="17" t="s">
        <v>874</v>
      </c>
    </row>
    <row r="30" spans="1:26" x14ac:dyDescent="0.45">
      <c r="A30" s="3">
        <v>1</v>
      </c>
      <c r="B30" s="3" t="s">
        <v>49</v>
      </c>
      <c r="D30" s="3">
        <v>1</v>
      </c>
      <c r="E30" s="3" t="s">
        <v>49</v>
      </c>
      <c r="G30" s="17">
        <v>1</v>
      </c>
      <c r="H30" s="17" t="s">
        <v>855</v>
      </c>
      <c r="J30" s="17">
        <v>14</v>
      </c>
      <c r="K30" s="17" t="s">
        <v>875</v>
      </c>
    </row>
    <row r="31" spans="1:26" ht="16.5" customHeight="1" x14ac:dyDescent="0.45">
      <c r="A31" s="3">
        <v>2</v>
      </c>
      <c r="B31" s="3" t="s">
        <v>55</v>
      </c>
      <c r="D31" s="3">
        <v>2</v>
      </c>
      <c r="E31" s="3" t="s">
        <v>55</v>
      </c>
      <c r="G31" s="17">
        <v>2</v>
      </c>
      <c r="H31" s="17" t="s">
        <v>856</v>
      </c>
      <c r="J31" s="17">
        <v>15</v>
      </c>
      <c r="K31" s="17" t="s">
        <v>876</v>
      </c>
    </row>
    <row r="32" spans="1:26" x14ac:dyDescent="0.45">
      <c r="A32" s="3"/>
      <c r="B32" s="3"/>
      <c r="C32" s="3"/>
      <c r="D32" s="3">
        <v>9</v>
      </c>
      <c r="E32" s="3" t="s">
        <v>28</v>
      </c>
      <c r="G32" s="17">
        <v>3</v>
      </c>
      <c r="H32" s="17" t="s">
        <v>857</v>
      </c>
      <c r="J32" s="17">
        <v>16</v>
      </c>
      <c r="K32" s="17" t="s">
        <v>877</v>
      </c>
    </row>
    <row r="33" spans="1:30" x14ac:dyDescent="0.45">
      <c r="A33" s="3"/>
      <c r="B33" s="3"/>
      <c r="C33" s="3"/>
      <c r="G33" s="17">
        <v>4</v>
      </c>
      <c r="H33" s="17" t="s">
        <v>858</v>
      </c>
      <c r="J33" s="17">
        <v>17</v>
      </c>
      <c r="K33" s="17" t="s">
        <v>878</v>
      </c>
    </row>
    <row r="34" spans="1:30" x14ac:dyDescent="0.45">
      <c r="G34" s="17">
        <v>5</v>
      </c>
      <c r="H34" s="17" t="s">
        <v>859</v>
      </c>
      <c r="J34" s="17">
        <v>18</v>
      </c>
      <c r="K34" s="17" t="s">
        <v>879</v>
      </c>
    </row>
    <row r="35" spans="1:30" x14ac:dyDescent="0.45">
      <c r="G35" s="17">
        <v>9</v>
      </c>
      <c r="H35" s="17" t="s">
        <v>28</v>
      </c>
      <c r="J35" s="17">
        <v>99</v>
      </c>
      <c r="K35" s="17" t="s">
        <v>880</v>
      </c>
    </row>
    <row r="36" spans="1:30" x14ac:dyDescent="0.45">
      <c r="K36" s="9"/>
    </row>
    <row r="38" spans="1:30" ht="17.5" x14ac:dyDescent="0.45">
      <c r="A38" s="6" t="s">
        <v>92</v>
      </c>
      <c r="B38" s="6"/>
      <c r="C38" s="6"/>
      <c r="D38" s="19"/>
      <c r="E38" s="19"/>
      <c r="F38" s="19"/>
      <c r="G38" s="19"/>
      <c r="H38" s="10"/>
      <c r="I38" s="10"/>
      <c r="J38" s="10"/>
      <c r="K38" s="10"/>
      <c r="L38" s="10"/>
      <c r="M38" s="10"/>
      <c r="N38" s="10"/>
      <c r="O38" s="10"/>
      <c r="P38" s="10"/>
      <c r="Q38" s="10"/>
      <c r="R38" s="10"/>
      <c r="S38" s="10"/>
      <c r="T38" s="10"/>
      <c r="U38" s="10"/>
      <c r="V38" s="10"/>
      <c r="W38" s="10"/>
      <c r="X38" s="10"/>
      <c r="Y38" s="10"/>
      <c r="Z38" s="10"/>
      <c r="AA38" s="10"/>
      <c r="AB38" s="10"/>
      <c r="AC38" s="10"/>
      <c r="AD38" s="10"/>
    </row>
    <row r="39" spans="1:30" x14ac:dyDescent="0.45">
      <c r="A39" s="360" t="s">
        <v>1256</v>
      </c>
      <c r="B39" s="360"/>
    </row>
    <row r="40" spans="1:30" ht="17.5" x14ac:dyDescent="0.45">
      <c r="A40" s="171" t="s">
        <v>370</v>
      </c>
      <c r="B40" s="172"/>
      <c r="H40" s="17" t="s">
        <v>662</v>
      </c>
    </row>
    <row r="41" spans="1:30" x14ac:dyDescent="0.45">
      <c r="A41" s="173" t="s">
        <v>46</v>
      </c>
      <c r="B41" s="173" t="s">
        <v>0</v>
      </c>
      <c r="C41" s="2"/>
      <c r="D41" s="17" t="s">
        <v>662</v>
      </c>
      <c r="H41" s="25" t="s">
        <v>274</v>
      </c>
      <c r="I41" s="2"/>
      <c r="M41" s="9"/>
      <c r="N41" s="9"/>
    </row>
    <row r="42" spans="1:30" x14ac:dyDescent="0.45">
      <c r="A42" s="174">
        <v>0</v>
      </c>
      <c r="B42" s="174" t="s">
        <v>96</v>
      </c>
      <c r="D42" s="24" t="s">
        <v>46</v>
      </c>
      <c r="E42" s="24" t="s">
        <v>0</v>
      </c>
      <c r="F42" s="23"/>
      <c r="G42" s="23"/>
      <c r="M42" s="9"/>
      <c r="N42" s="9"/>
    </row>
    <row r="43" spans="1:30" x14ac:dyDescent="0.45">
      <c r="A43" s="175">
        <v>1</v>
      </c>
      <c r="B43" s="175" t="s">
        <v>49</v>
      </c>
      <c r="D43" s="26">
        <v>1</v>
      </c>
      <c r="E43" s="26" t="s">
        <v>77</v>
      </c>
      <c r="F43" s="26"/>
      <c r="G43" s="26"/>
      <c r="H43" s="26" t="s">
        <v>77</v>
      </c>
      <c r="M43" s="9"/>
      <c r="N43" s="9"/>
    </row>
    <row r="44" spans="1:30" x14ac:dyDescent="0.45">
      <c r="A44" s="175">
        <v>2</v>
      </c>
      <c r="B44" s="175" t="s">
        <v>55</v>
      </c>
      <c r="D44" s="26">
        <v>2</v>
      </c>
      <c r="E44" s="26" t="s">
        <v>8</v>
      </c>
      <c r="F44" s="26"/>
      <c r="G44" s="26"/>
      <c r="H44" s="26" t="s">
        <v>8</v>
      </c>
      <c r="M44" s="9"/>
      <c r="N44" s="9"/>
    </row>
    <row r="45" spans="1:30" x14ac:dyDescent="0.45">
      <c r="A45" s="175">
        <v>99</v>
      </c>
      <c r="B45" s="175" t="s">
        <v>285</v>
      </c>
      <c r="D45" s="26">
        <v>3</v>
      </c>
      <c r="E45" s="26" t="s">
        <v>4</v>
      </c>
      <c r="F45" s="26"/>
      <c r="G45" s="26"/>
      <c r="H45" s="26" t="s">
        <v>4</v>
      </c>
      <c r="M45" s="9"/>
      <c r="N45" s="9"/>
    </row>
    <row r="46" spans="1:30" x14ac:dyDescent="0.45">
      <c r="D46" s="26">
        <v>4</v>
      </c>
      <c r="E46" s="26" t="s">
        <v>16</v>
      </c>
      <c r="F46" s="26"/>
      <c r="G46" s="26"/>
      <c r="H46" s="26" t="s">
        <v>286</v>
      </c>
      <c r="M46" s="9"/>
      <c r="N46" s="9"/>
    </row>
    <row r="47" spans="1:30" ht="16.5" customHeight="1" x14ac:dyDescent="0.45">
      <c r="D47" s="26">
        <v>5</v>
      </c>
      <c r="E47" s="26" t="s">
        <v>3</v>
      </c>
      <c r="F47" s="26"/>
      <c r="G47" s="26"/>
      <c r="H47" s="26" t="s">
        <v>287</v>
      </c>
      <c r="M47" s="9"/>
      <c r="N47" s="9"/>
    </row>
    <row r="48" spans="1:30" x14ac:dyDescent="0.45">
      <c r="D48" s="26">
        <v>6</v>
      </c>
      <c r="E48" s="26" t="s">
        <v>5</v>
      </c>
      <c r="F48" s="26"/>
      <c r="G48" s="26"/>
      <c r="H48" s="26" t="s">
        <v>272</v>
      </c>
      <c r="M48" s="9"/>
      <c r="N48" s="9"/>
    </row>
    <row r="49" spans="1:14" x14ac:dyDescent="0.45">
      <c r="A49" s="360" t="s">
        <v>1256</v>
      </c>
      <c r="B49" s="360"/>
      <c r="D49" s="26">
        <v>7</v>
      </c>
      <c r="E49" s="26" t="s">
        <v>78</v>
      </c>
      <c r="F49" s="26"/>
      <c r="G49" s="26"/>
      <c r="H49" s="26" t="s">
        <v>78</v>
      </c>
      <c r="L49" s="9"/>
      <c r="M49" s="9"/>
      <c r="N49" s="9"/>
    </row>
    <row r="50" spans="1:14" ht="17.5" x14ac:dyDescent="0.45">
      <c r="A50" s="171" t="s">
        <v>371</v>
      </c>
      <c r="B50" s="172"/>
      <c r="D50" s="26">
        <v>8</v>
      </c>
      <c r="E50" s="26" t="s">
        <v>14</v>
      </c>
      <c r="F50" s="26"/>
      <c r="G50" s="26"/>
      <c r="H50" s="26" t="s">
        <v>14</v>
      </c>
      <c r="K50" s="9"/>
      <c r="L50" s="9"/>
      <c r="M50" s="9"/>
      <c r="N50" s="9"/>
    </row>
    <row r="51" spans="1:14" x14ac:dyDescent="0.45">
      <c r="A51" s="173" t="s">
        <v>46</v>
      </c>
      <c r="B51" s="173" t="s">
        <v>0</v>
      </c>
      <c r="D51" s="26">
        <v>9</v>
      </c>
      <c r="E51" s="26" t="s">
        <v>79</v>
      </c>
      <c r="F51" s="26"/>
      <c r="G51" s="26"/>
      <c r="H51" s="26" t="s">
        <v>79</v>
      </c>
      <c r="K51" s="9"/>
      <c r="L51" s="9"/>
      <c r="M51" s="9"/>
      <c r="N51" s="9"/>
    </row>
    <row r="52" spans="1:14" x14ac:dyDescent="0.45">
      <c r="A52" s="174">
        <v>0</v>
      </c>
      <c r="B52" s="174"/>
      <c r="D52" s="26">
        <v>10</v>
      </c>
      <c r="E52" s="26" t="s">
        <v>80</v>
      </c>
      <c r="F52" s="26"/>
      <c r="G52" s="26"/>
      <c r="H52" s="26" t="s">
        <v>271</v>
      </c>
      <c r="K52" s="9"/>
      <c r="L52" s="9"/>
      <c r="M52" s="9"/>
      <c r="N52" s="9"/>
    </row>
    <row r="53" spans="1:14" x14ac:dyDescent="0.45">
      <c r="A53" s="175">
        <v>1</v>
      </c>
      <c r="B53" s="175" t="s">
        <v>49</v>
      </c>
      <c r="D53" s="26">
        <v>11</v>
      </c>
      <c r="E53" s="26" t="s">
        <v>81</v>
      </c>
      <c r="F53" s="26"/>
      <c r="G53" s="26"/>
      <c r="H53" s="26" t="s">
        <v>81</v>
      </c>
      <c r="K53" s="9"/>
      <c r="L53" s="9"/>
      <c r="M53" s="9"/>
      <c r="N53" s="9"/>
    </row>
    <row r="54" spans="1:14" x14ac:dyDescent="0.45">
      <c r="A54" s="175">
        <v>2</v>
      </c>
      <c r="B54" s="175" t="s">
        <v>55</v>
      </c>
      <c r="D54" s="26">
        <v>12</v>
      </c>
      <c r="E54" s="26" t="s">
        <v>82</v>
      </c>
      <c r="F54" s="26"/>
      <c r="G54" s="26"/>
      <c r="H54" s="26" t="s">
        <v>82</v>
      </c>
      <c r="K54" s="9"/>
      <c r="L54" s="9"/>
      <c r="M54" s="9"/>
      <c r="N54" s="9"/>
    </row>
    <row r="55" spans="1:14" x14ac:dyDescent="0.45">
      <c r="A55" s="175">
        <v>99</v>
      </c>
      <c r="B55" s="175" t="s">
        <v>285</v>
      </c>
      <c r="D55" s="26">
        <v>13</v>
      </c>
      <c r="E55" s="26" t="s">
        <v>83</v>
      </c>
      <c r="F55" s="26"/>
      <c r="G55" s="26"/>
      <c r="H55" s="26" t="s">
        <v>83</v>
      </c>
      <c r="K55" s="9"/>
      <c r="L55" s="9"/>
      <c r="M55" s="9"/>
      <c r="N55" s="9"/>
    </row>
    <row r="56" spans="1:14" ht="14.15" customHeight="1" x14ac:dyDescent="0.45">
      <c r="D56" s="26">
        <v>88</v>
      </c>
      <c r="E56" s="26" t="s">
        <v>6</v>
      </c>
      <c r="F56" s="26"/>
      <c r="G56" s="26"/>
      <c r="H56" s="26" t="s">
        <v>6</v>
      </c>
      <c r="K56" s="9"/>
      <c r="L56" s="9"/>
      <c r="M56" s="9"/>
      <c r="N56" s="9"/>
    </row>
    <row r="57" spans="1:14" ht="14.15" customHeight="1" x14ac:dyDescent="0.45">
      <c r="D57" s="23">
        <v>99</v>
      </c>
      <c r="E57" s="23" t="s">
        <v>28</v>
      </c>
      <c r="F57" s="23"/>
      <c r="G57" s="23"/>
      <c r="H57" s="23" t="s">
        <v>28</v>
      </c>
      <c r="K57" s="9"/>
      <c r="L57" s="9"/>
      <c r="M57" s="9"/>
      <c r="N57" s="9"/>
    </row>
    <row r="58" spans="1:14" x14ac:dyDescent="0.45">
      <c r="H58" s="3"/>
      <c r="I58" s="3"/>
    </row>
    <row r="59" spans="1:14" ht="17.5" x14ac:dyDescent="0.45">
      <c r="A59" s="6" t="s">
        <v>84</v>
      </c>
      <c r="B59" s="6"/>
      <c r="C59" s="6"/>
      <c r="D59" s="19"/>
      <c r="E59" s="19"/>
      <c r="F59" s="19"/>
      <c r="G59" s="19"/>
      <c r="H59" s="10"/>
      <c r="I59" s="3"/>
    </row>
    <row r="60" spans="1:14" ht="17.5" x14ac:dyDescent="0.45">
      <c r="A60" s="15" t="s">
        <v>107</v>
      </c>
      <c r="B60" s="20"/>
      <c r="C60" s="8" t="s">
        <v>91</v>
      </c>
      <c r="H60" s="3"/>
      <c r="I60" s="3"/>
    </row>
    <row r="61" spans="1:14" x14ac:dyDescent="0.45">
      <c r="A61" s="2" t="s">
        <v>46</v>
      </c>
      <c r="B61" s="2" t="s">
        <v>0</v>
      </c>
      <c r="C61" s="2" t="s">
        <v>46</v>
      </c>
      <c r="D61" s="2" t="s">
        <v>0</v>
      </c>
      <c r="H61" s="3"/>
      <c r="I61" s="3"/>
    </row>
    <row r="62" spans="1:14" x14ac:dyDescent="0.45">
      <c r="B62" s="17" t="s">
        <v>96</v>
      </c>
      <c r="D62" s="17" t="s">
        <v>96</v>
      </c>
      <c r="H62" s="3"/>
      <c r="I62" s="3"/>
    </row>
    <row r="63" spans="1:14" x14ac:dyDescent="0.45">
      <c r="A63" s="3">
        <v>1</v>
      </c>
      <c r="B63" s="3" t="s">
        <v>85</v>
      </c>
      <c r="C63" s="3">
        <v>1</v>
      </c>
      <c r="D63" s="3" t="s">
        <v>49</v>
      </c>
      <c r="H63" s="3"/>
      <c r="I63" s="3"/>
    </row>
    <row r="64" spans="1:14" x14ac:dyDescent="0.45">
      <c r="A64" s="3">
        <v>2</v>
      </c>
      <c r="B64" s="3" t="s">
        <v>86</v>
      </c>
      <c r="C64" s="3">
        <v>2</v>
      </c>
      <c r="D64" s="3" t="s">
        <v>55</v>
      </c>
      <c r="H64" s="3"/>
      <c r="I64" s="3"/>
    </row>
    <row r="65" spans="1:9" x14ac:dyDescent="0.45">
      <c r="A65" s="3">
        <v>3</v>
      </c>
      <c r="B65" s="3" t="s">
        <v>87</v>
      </c>
      <c r="C65" s="3">
        <v>9</v>
      </c>
      <c r="D65" s="3" t="s">
        <v>28</v>
      </c>
      <c r="H65" s="3"/>
      <c r="I65" s="3"/>
    </row>
    <row r="66" spans="1:9" x14ac:dyDescent="0.45">
      <c r="A66" s="3">
        <v>4</v>
      </c>
      <c r="B66" s="3" t="s">
        <v>88</v>
      </c>
      <c r="H66" s="3"/>
      <c r="I66" s="3"/>
    </row>
    <row r="67" spans="1:9" x14ac:dyDescent="0.45">
      <c r="A67" s="3">
        <v>5</v>
      </c>
      <c r="B67" s="3" t="s">
        <v>108</v>
      </c>
      <c r="H67" s="3"/>
      <c r="I67" s="3"/>
    </row>
    <row r="68" spans="1:9" x14ac:dyDescent="0.45">
      <c r="A68" s="3">
        <v>6</v>
      </c>
      <c r="B68" s="3" t="s">
        <v>89</v>
      </c>
      <c r="H68" s="3"/>
      <c r="I68" s="3"/>
    </row>
    <row r="69" spans="1:9" x14ac:dyDescent="0.45">
      <c r="A69" s="3">
        <v>7</v>
      </c>
      <c r="B69" s="3" t="s">
        <v>90</v>
      </c>
      <c r="H69" s="3"/>
      <c r="I69" s="3"/>
    </row>
    <row r="70" spans="1:9" x14ac:dyDescent="0.45">
      <c r="A70" s="3">
        <v>8</v>
      </c>
      <c r="B70" s="3" t="s">
        <v>109</v>
      </c>
      <c r="H70" s="3"/>
      <c r="I70" s="3"/>
    </row>
    <row r="71" spans="1:9" x14ac:dyDescent="0.45">
      <c r="A71" s="3">
        <v>99</v>
      </c>
      <c r="B71" s="3" t="s">
        <v>28</v>
      </c>
      <c r="C71" s="3"/>
      <c r="H71" s="3"/>
      <c r="I71" s="3"/>
    </row>
    <row r="72" spans="1:9" x14ac:dyDescent="0.45">
      <c r="B72" s="3"/>
      <c r="C72" s="3"/>
      <c r="H72" s="3"/>
      <c r="I72" s="3"/>
    </row>
    <row r="73" spans="1:9" x14ac:dyDescent="0.45">
      <c r="B73" s="3"/>
      <c r="C73" s="3"/>
      <c r="E73" s="3"/>
      <c r="F73" s="3"/>
    </row>
    <row r="74" spans="1:9" ht="17.5" x14ac:dyDescent="0.45">
      <c r="A74" s="6" t="s">
        <v>323</v>
      </c>
      <c r="B74" s="6"/>
      <c r="C74" s="6"/>
      <c r="D74" s="19"/>
      <c r="E74" s="19"/>
      <c r="F74" s="19"/>
      <c r="G74" s="19"/>
      <c r="H74" s="10"/>
    </row>
    <row r="75" spans="1:9" x14ac:dyDescent="0.45">
      <c r="B75" s="3"/>
      <c r="C75" s="3"/>
      <c r="E75" s="3"/>
      <c r="F75" s="3"/>
    </row>
    <row r="76" spans="1:9" x14ac:dyDescent="0.45">
      <c r="B76" t="s">
        <v>267</v>
      </c>
      <c r="E76" s="7"/>
    </row>
    <row r="77" spans="1:9" x14ac:dyDescent="0.45">
      <c r="B77"/>
      <c r="E77" s="7"/>
    </row>
    <row r="78" spans="1:9" x14ac:dyDescent="0.45">
      <c r="B78" s="32" t="s">
        <v>324</v>
      </c>
      <c r="C78" s="32" t="s">
        <v>325</v>
      </c>
      <c r="D78" s="32" t="s">
        <v>277</v>
      </c>
      <c r="E78" s="31" t="s">
        <v>276</v>
      </c>
      <c r="F78" s="32" t="s">
        <v>1253</v>
      </c>
    </row>
    <row r="79" spans="1:9" x14ac:dyDescent="0.45">
      <c r="B79" s="17" t="s">
        <v>96</v>
      </c>
      <c r="C79" s="17" t="s">
        <v>96</v>
      </c>
      <c r="F79" s="17">
        <v>0</v>
      </c>
    </row>
    <row r="80" spans="1:9" x14ac:dyDescent="0.45">
      <c r="B80" s="3" t="s">
        <v>326</v>
      </c>
      <c r="C80" s="3" t="s">
        <v>365</v>
      </c>
      <c r="D80" s="17" t="s">
        <v>279</v>
      </c>
      <c r="E80" s="3" t="s">
        <v>269</v>
      </c>
      <c r="F80" s="17">
        <v>1</v>
      </c>
    </row>
    <row r="81" spans="1:8" x14ac:dyDescent="0.45">
      <c r="B81" s="3" t="s">
        <v>363</v>
      </c>
      <c r="C81" s="3" t="s">
        <v>364</v>
      </c>
      <c r="D81" s="17" t="s">
        <v>278</v>
      </c>
      <c r="E81" s="3" t="s">
        <v>268</v>
      </c>
      <c r="F81" s="17">
        <v>2</v>
      </c>
    </row>
    <row r="82" spans="1:8" x14ac:dyDescent="0.45">
      <c r="B82" s="3"/>
      <c r="C82" s="3"/>
    </row>
    <row r="83" spans="1:8" x14ac:dyDescent="0.45">
      <c r="A83" s="47" t="s">
        <v>353</v>
      </c>
      <c r="B83" s="48"/>
      <c r="C83" s="48"/>
      <c r="D83" s="47"/>
      <c r="E83" s="47"/>
      <c r="F83" s="47"/>
      <c r="G83" s="47"/>
      <c r="H83" s="47"/>
    </row>
    <row r="84" spans="1:8" x14ac:dyDescent="0.45">
      <c r="B84" s="3" t="s">
        <v>351</v>
      </c>
      <c r="C84" s="3"/>
    </row>
    <row r="85" spans="1:8" x14ac:dyDescent="0.45">
      <c r="B85" s="11" t="s">
        <v>352</v>
      </c>
      <c r="C85" s="3"/>
    </row>
    <row r="86" spans="1:8" x14ac:dyDescent="0.45">
      <c r="A86" t="s">
        <v>46</v>
      </c>
      <c r="B86" s="17" t="s">
        <v>0</v>
      </c>
    </row>
    <row r="87" spans="1:8" x14ac:dyDescent="0.45">
      <c r="B87" s="17" t="s">
        <v>96</v>
      </c>
    </row>
    <row r="88" spans="1:8" x14ac:dyDescent="0.45">
      <c r="A88">
        <v>1</v>
      </c>
      <c r="B88" s="17" t="s">
        <v>342</v>
      </c>
    </row>
    <row r="89" spans="1:8" x14ac:dyDescent="0.45">
      <c r="A89">
        <v>2</v>
      </c>
      <c r="B89" s="17" t="s">
        <v>343</v>
      </c>
    </row>
    <row r="90" spans="1:8" x14ac:dyDescent="0.45">
      <c r="A90">
        <v>3</v>
      </c>
      <c r="B90" s="17" t="s">
        <v>344</v>
      </c>
    </row>
    <row r="91" spans="1:8" x14ac:dyDescent="0.45">
      <c r="A91">
        <v>4</v>
      </c>
      <c r="B91" s="17" t="s">
        <v>345</v>
      </c>
    </row>
    <row r="92" spans="1:8" x14ac:dyDescent="0.45">
      <c r="A92">
        <v>5</v>
      </c>
      <c r="B92" s="17" t="s">
        <v>346</v>
      </c>
    </row>
    <row r="93" spans="1:8" x14ac:dyDescent="0.45">
      <c r="A93">
        <v>6</v>
      </c>
      <c r="B93" s="17" t="s">
        <v>347</v>
      </c>
    </row>
    <row r="94" spans="1:8" x14ac:dyDescent="0.45">
      <c r="A94">
        <v>7</v>
      </c>
      <c r="B94" s="17" t="s">
        <v>348</v>
      </c>
    </row>
    <row r="95" spans="1:8" x14ac:dyDescent="0.45">
      <c r="A95">
        <v>8</v>
      </c>
      <c r="B95" s="17" t="s">
        <v>349</v>
      </c>
    </row>
    <row r="96" spans="1:8" ht="19.5" customHeight="1" x14ac:dyDescent="0.45">
      <c r="A96">
        <v>9</v>
      </c>
      <c r="B96" s="17" t="s">
        <v>350</v>
      </c>
    </row>
    <row r="97" spans="1:2" x14ac:dyDescent="0.45">
      <c r="B97"/>
    </row>
    <row r="98" spans="1:2" x14ac:dyDescent="0.45">
      <c r="A98" s="17" t="s">
        <v>358</v>
      </c>
      <c r="B98"/>
    </row>
    <row r="99" spans="1:2" x14ac:dyDescent="0.45">
      <c r="A99" s="17" t="s">
        <v>96</v>
      </c>
      <c r="B99"/>
    </row>
    <row r="100" spans="1:2" x14ac:dyDescent="0.45">
      <c r="A100" s="17">
        <v>1</v>
      </c>
      <c r="B100"/>
    </row>
    <row r="101" spans="1:2" x14ac:dyDescent="0.45">
      <c r="A101" s="17">
        <v>2</v>
      </c>
      <c r="B101"/>
    </row>
    <row r="102" spans="1:2" x14ac:dyDescent="0.45">
      <c r="A102" s="17">
        <v>3</v>
      </c>
      <c r="B102"/>
    </row>
    <row r="103" spans="1:2" x14ac:dyDescent="0.45">
      <c r="A103" s="17">
        <v>4</v>
      </c>
    </row>
    <row r="104" spans="1:2" x14ac:dyDescent="0.45">
      <c r="A104" s="17">
        <v>5</v>
      </c>
    </row>
  </sheetData>
  <hyperlinks>
    <hyperlink ref="B26" r:id="rId1" display="https://meteor.aihw.gov.au/content/692096" xr:uid="{FFE5D873-836E-4278-9F8E-3DB094845107}"/>
    <hyperlink ref="B85" r:id="rId2" display="https://meteor.aihw.gov.au/content/790941" xr:uid="{DC42A482-95E7-4C3A-BEA2-94AF786CFE36}"/>
    <hyperlink ref="H27" r:id="rId3" display="https://meteor.aihw.gov.au/content/741842" xr:uid="{43C2F5F5-84AE-4A97-9E94-E0277C637607}"/>
    <hyperlink ref="K14" r:id="rId4" display="https://meteor.aihw.gov.au/content/769565" xr:uid="{CD22AB55-F18F-42C6-9E37-2508496E36E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00347-4A24-4EA1-954F-8E7125A4AED2}">
  <sheetPr codeName="Sheet7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List'!B80</f>
        <v>SE_2563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Zp6UtHAbwljmoZmfb7Siql5vr8txLqzjG2s295caO5Lf2G8JxuE6szYSEmv4Yt/UqektoGyO4/cRdhR9u+3bdg==" saltValue="GEzfniB2zTB//WjYYfQup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768" priority="7">
      <formula>AND(D28=TRUE,ISBLANK(E28))</formula>
    </cfRule>
  </conditionalFormatting>
  <conditionalFormatting sqref="G28:G50">
    <cfRule type="expression" dxfId="767" priority="6">
      <formula>AND(F28=TRUE,ISBLANK(G28))</formula>
    </cfRule>
  </conditionalFormatting>
  <conditionalFormatting sqref="H28:H50">
    <cfRule type="expression" dxfId="764" priority="8">
      <formula>$W28="Incomplete"</formula>
    </cfRule>
  </conditionalFormatting>
  <conditionalFormatting sqref="K2">
    <cfRule type="expression" dxfId="760" priority="2">
      <formula>$K$2="Not Commenced"</formula>
    </cfRule>
  </conditionalFormatting>
  <conditionalFormatting sqref="L2">
    <cfRule type="expression" dxfId="758" priority="3">
      <formula>$L$2="Not Commenced"</formula>
    </cfRule>
  </conditionalFormatting>
  <conditionalFormatting sqref="L2:Q2">
    <cfRule type="containsText" dxfId="757" priority="1" operator="containsText" text="First complete Stocktake">
      <formula>NOT(ISERROR(SEARCH("First complete Stocktake",L2)))</formula>
    </cfRule>
  </conditionalFormatting>
  <conditionalFormatting sqref="M2">
    <cfRule type="expression" dxfId="756" priority="4">
      <formula>$M$2="Not Commenced"</formula>
    </cfRule>
  </conditionalFormatting>
  <dataValidations count="3">
    <dataValidation type="whole" allowBlank="1" showInputMessage="1" showErrorMessage="1" error="Enter a whole number between 0 and 92" sqref="I17" xr:uid="{8BF45318-2095-43BE-A267-53CDC47B16B3}">
      <formula1>0</formula1>
      <formula2>92</formula2>
    </dataValidation>
    <dataValidation type="list" allowBlank="1" showInputMessage="1" showErrorMessage="1" sqref="C59 I16" xr:uid="{BB30CCF7-537E-41FF-AF41-3DB307B460DD}">
      <formula1>accom_type</formula1>
    </dataValidation>
    <dataValidation type="list" allowBlank="1" showInputMessage="1" showErrorMessage="1" sqref="C62" xr:uid="{9EF01E43-6261-42F2-BB0B-D4E02232D036}">
      <formula1>legal_ongoing</formula1>
    </dataValidation>
  </dataValidations>
  <hyperlinks>
    <hyperlink ref="A3:B3" location="'Persons List'!A1" display="Back to Persons List" xr:uid="{F194C6B7-202B-4535-8DFE-E4776E8998D7}"/>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D971A287-C05C-4A88-9A7A-C422CE28D87E}">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5286CA8-1C81-4E3F-AF45-3EF76281280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C121B09-1CE9-42B4-9CDF-8EC35856A63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63B640C4-F7FB-4500-919C-5F9F39CC8D12}">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E13AAE5E-50FD-4B3B-A077-4BBFBDB9A439}">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EC3B28F4-E3E8-4EBC-81C2-449701FCB541}">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98C6919B-7D40-49F2-A305-769F2CCC4908}">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9650D75D-F0DA-4D16-BE26-961A7B06E5C3}">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69904681-365F-433C-90BA-7A8AE7B718A3}">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938AE9FF-0AF8-416B-BDE9-06D8C14C3372}">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9D6A5C86-D5FA-4E64-93C5-F463A2D4396D}">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FA0BA8B9-781E-45CD-9A9D-CC44E58EB06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AFF0991C-619F-4564-B649-86CE7E98B292}">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8ECECBE2-750F-48D0-8B7D-1F2CDB323354}">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BC0AFBB2-9F17-4684-8D59-047FECC0ACC4}">
          <x14:formula1>
            <xm:f>C$18</xm:f>
          </x14:formula1>
          <x14:formula2>
            <xm:f>'Item list drop down'!$C$2</xm:f>
          </x14:formula2>
          <xm:sqref>E28</xm:sqref>
        </x14:dataValidation>
        <x14:dataValidation type="list" allowBlank="1" showInputMessage="1" showErrorMessage="1" xr:uid="{13D4C9A1-4640-413A-8331-0E0E6169A391}">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8438984F-2BBE-4263-BDFB-102B4BD06219}">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D62A902-BAB6-467E-B3C4-B387D805A5DB}">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CAD7CEE2-53EA-4946-9C0C-05171CCB951F}">
          <x14:formula1>
            <xm:f>'Item list drop down'!$C$1</xm:f>
          </x14:formula1>
          <x14:formula2>
            <xm:f>'Item list drop down'!$C$2</xm:f>
          </x14:formula2>
          <xm:sqref>C18</xm:sqref>
        </x14:dataValidation>
        <x14:dataValidation type="list" allowBlank="1" showInputMessage="1" showErrorMessage="1" xr:uid="{304B6112-8CF5-45F8-8809-7FC4852162CF}">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FB1D9B67-1584-4908-9DB7-1412C237D19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9A13E2CE-F9CB-4A6C-9CB1-276B6C87FB67}">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66CD9C5-CFD5-44F1-A95C-06F484016664}">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2726A146-B1A5-4F39-AC0C-779DEF6420FE}">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B0445B43-DB63-47FE-B04F-1DFB42AAA763}">
          <x14:formula1>
            <xm:f>C$18</xm:f>
          </x14:formula1>
          <x14:formula2>
            <xm:f>'Item list drop down'!$C$2</xm:f>
          </x14:formula2>
          <xm:sqref>E31:E50 E29</xm:sqref>
        </x14:dataValidation>
        <x14:dataValidation type="list" allowBlank="1" showInputMessage="1" showErrorMessage="1" xr:uid="{D2B0C3B1-693F-4EB0-BFA7-9828B4EE09A7}">
          <x14:formula1>
            <xm:f>'Item list drop down'!$Z$7:$Z$11</xm:f>
          </x14:formula1>
          <xm:sqref>C56</xm:sqref>
        </x14:dataValidation>
        <x14:dataValidation type="list" allowBlank="1" showInputMessage="1" showErrorMessage="1" xr:uid="{2BBA63FE-B3B4-42FD-9641-1E8E2B781F2C}">
          <x14:formula1>
            <xm:f>'Item list drop down'!$K$7:$K$10</xm:f>
          </x14:formula1>
          <xm:sqref>C58</xm:sqref>
        </x14:dataValidation>
        <x14:dataValidation type="list" allowBlank="1" showInputMessage="1" showErrorMessage="1" xr:uid="{5DD3797A-A267-4621-8677-9A7D10ACE60C}">
          <x14:formula1>
            <xm:f>'Item list drop down'!$B$29:$B$31</xm:f>
          </x14:formula1>
          <xm:sqref>O15</xm:sqref>
        </x14:dataValidation>
        <x14:dataValidation type="list" allowBlank="1" showInputMessage="1" showErrorMessage="1" xr:uid="{0363A0F0-E24E-409E-BBBC-12230B9DB20D}">
          <x14:formula1>
            <xm:f>'Item list drop down'!$E$29:$E$32</xm:f>
          </x14:formula1>
          <xm:sqref>C57</xm:sqref>
        </x14:dataValidation>
        <x14:dataValidation type="list" allowBlank="1" showInputMessage="1" showErrorMessage="1" xr:uid="{A79A1F80-0C3A-45E4-A936-FE6272B6890D}">
          <x14:formula1>
            <xm:f>'Item list drop down'!$B$62:$B$71</xm:f>
          </x14:formula1>
          <xm:sqref>C87</xm:sqref>
        </x14:dataValidation>
        <x14:dataValidation type="list" allowBlank="1" showInputMessage="1" showErrorMessage="1" xr:uid="{EA59EFD5-1D07-4524-81D7-ED6548A295C4}">
          <x14:formula1>
            <xm:f>'Item list drop down'!$D$62:$D$65</xm:f>
          </x14:formula1>
          <xm:sqref>C88</xm:sqref>
        </x14:dataValidation>
        <x14:dataValidation type="list" allowBlank="1" showInputMessage="1" showErrorMessage="1" xr:uid="{90785026-E2FE-46F5-8F0B-76F8B2F623FA}">
          <x14:formula1>
            <xm:f>'Item list drop down'!$H$42:$H$57</xm:f>
          </x14:formula1>
          <xm:sqref>H28:J50</xm:sqref>
        </x14:dataValidation>
        <x14:dataValidation type="list" allowBlank="1" showInputMessage="1" showErrorMessage="1" xr:uid="{5043E755-86B4-4880-ADDF-4A0EF76653BD}">
          <x14:formula1>
            <xm:f>'Item list drop down'!$T$7:$T$13</xm:f>
          </x14:formula1>
          <xm:sqref>C60</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D6ABE-46AA-46AD-BF00-938AA7C14BA8}">
  <sheetPr codeName="Sheet7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List'!B81</f>
        <v>SE_2564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86R0aRzZc7nrGH7Er2R3NThylc5lz7iRwoem0Kh32Ld2K9UhAI89QDytpGZJSD55Mwq8elPRk/fQ6tIl4qx7wA==" saltValue="n2CgNI146zq9JRaErkCby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747" priority="7">
      <formula>AND(D28=TRUE,ISBLANK(E28))</formula>
    </cfRule>
  </conditionalFormatting>
  <conditionalFormatting sqref="G28:G50">
    <cfRule type="expression" dxfId="746" priority="6">
      <formula>AND(F28=TRUE,ISBLANK(G28))</formula>
    </cfRule>
  </conditionalFormatting>
  <conditionalFormatting sqref="H28:H50">
    <cfRule type="expression" dxfId="743" priority="8">
      <formula>$W28="Incomplete"</formula>
    </cfRule>
  </conditionalFormatting>
  <conditionalFormatting sqref="K2">
    <cfRule type="expression" dxfId="739" priority="2">
      <formula>$K$2="Not Commenced"</formula>
    </cfRule>
  </conditionalFormatting>
  <conditionalFormatting sqref="L2">
    <cfRule type="expression" dxfId="737" priority="3">
      <formula>$L$2="Not Commenced"</formula>
    </cfRule>
  </conditionalFormatting>
  <conditionalFormatting sqref="L2:Q2">
    <cfRule type="containsText" dxfId="736" priority="1" operator="containsText" text="First complete Stocktake">
      <formula>NOT(ISERROR(SEARCH("First complete Stocktake",L2)))</formula>
    </cfRule>
  </conditionalFormatting>
  <conditionalFormatting sqref="M2">
    <cfRule type="expression" dxfId="735" priority="4">
      <formula>$M$2="Not Commenced"</formula>
    </cfRule>
  </conditionalFormatting>
  <dataValidations count="3">
    <dataValidation type="whole" allowBlank="1" showInputMessage="1" showErrorMessage="1" error="Enter a whole number between 0 and 92" sqref="I17" xr:uid="{A478608D-3CC4-4ECC-B524-0B3971AAE43B}">
      <formula1>0</formula1>
      <formula2>92</formula2>
    </dataValidation>
    <dataValidation type="list" allowBlank="1" showInputMessage="1" showErrorMessage="1" sqref="C59 I16" xr:uid="{85628930-7B30-4C5F-8863-60C1333EC019}">
      <formula1>accom_type</formula1>
    </dataValidation>
    <dataValidation type="list" allowBlank="1" showInputMessage="1" showErrorMessage="1" sqref="C62" xr:uid="{97FC3711-D141-4558-ABD7-7B67BF793ADF}">
      <formula1>legal_ongoing</formula1>
    </dataValidation>
  </dataValidations>
  <hyperlinks>
    <hyperlink ref="A3:B3" location="'Persons List'!A1" display="Back to Persons List" xr:uid="{C0BC8883-8424-46D2-BAF8-7D8A092D7CD4}"/>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1636F3EC-FA38-45F8-8418-C480719E856F}">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58D69E68-B786-4BD9-B4EC-DB16684712C2}">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D44673DA-3142-4D20-BEE2-3A68D03B352C}">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A18847DB-A01D-405F-B35A-C32DF0BDFFDE}">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A00A118B-3CF8-41AA-A614-187C2DB7E31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979FFCBF-352F-4825-AB9E-4DA2ACD0EEBB}">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549CFB6A-B524-4D57-959E-ECB7AE6CA001}">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B78D55E5-204E-4334-837E-497681D43B25}">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66F682F-B370-4ED7-8AF4-8B84412DB7E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918D5ADE-68DB-4DC1-B1D2-B3686362E1FC}">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C9151967-236A-4936-8F41-6B8B31317EBE}">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3317019-7E10-47AE-9870-6B054696A7D7}">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AFC31E1E-AAFF-4324-86E2-167C4C414E3D}">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ECC4F7F5-D9EE-4B1A-B304-D7B9D285688C}">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CAC93CE-C1D6-4F44-9D53-8B963665DFDF}">
          <x14:formula1>
            <xm:f>C$18</xm:f>
          </x14:formula1>
          <x14:formula2>
            <xm:f>'Item list drop down'!$C$2</xm:f>
          </x14:formula2>
          <xm:sqref>E28</xm:sqref>
        </x14:dataValidation>
        <x14:dataValidation type="list" allowBlank="1" showInputMessage="1" showErrorMessage="1" xr:uid="{D96AB304-47F1-4C23-8769-6FF92F99A261}">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5C0D43AF-316F-40E2-9F11-3AF1F6F0FA08}">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61AB91A-42CD-4E43-B4D5-209B3E31D067}">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D88B8F5E-38E9-47FC-8D72-35F7E6FF6ED6}">
          <x14:formula1>
            <xm:f>'Item list drop down'!$C$1</xm:f>
          </x14:formula1>
          <x14:formula2>
            <xm:f>'Item list drop down'!$C$2</xm:f>
          </x14:formula2>
          <xm:sqref>C18</xm:sqref>
        </x14:dataValidation>
        <x14:dataValidation type="list" allowBlank="1" showInputMessage="1" showErrorMessage="1" xr:uid="{07B41F23-E50F-4986-A1A3-CFC286E390E7}">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240E20E5-C17F-45AB-94DD-486BE12C07CB}">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76DD3B44-55B2-468E-9AA4-53A1938E0D83}">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4C40779F-1C12-4C68-9D57-2690C09E1315}">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FDE234EC-0C68-4F17-8CFA-AADE4B64A650}">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2843575E-1EBF-424A-8269-B1B87CA97328}">
          <x14:formula1>
            <xm:f>C$18</xm:f>
          </x14:formula1>
          <x14:formula2>
            <xm:f>'Item list drop down'!$C$2</xm:f>
          </x14:formula2>
          <xm:sqref>E31:E50 E29</xm:sqref>
        </x14:dataValidation>
        <x14:dataValidation type="list" allowBlank="1" showInputMessage="1" showErrorMessage="1" xr:uid="{E274DC26-D97F-49F3-B8C8-F439805D3907}">
          <x14:formula1>
            <xm:f>'Item list drop down'!$Z$7:$Z$11</xm:f>
          </x14:formula1>
          <xm:sqref>C56</xm:sqref>
        </x14:dataValidation>
        <x14:dataValidation type="list" allowBlank="1" showInputMessage="1" showErrorMessage="1" xr:uid="{A7CE6C32-F039-462A-97AE-05FB34637F98}">
          <x14:formula1>
            <xm:f>'Item list drop down'!$K$7:$K$10</xm:f>
          </x14:formula1>
          <xm:sqref>C58</xm:sqref>
        </x14:dataValidation>
        <x14:dataValidation type="list" allowBlank="1" showInputMessage="1" showErrorMessage="1" xr:uid="{382A98D7-2522-4A3F-B6CE-F063DEBE2809}">
          <x14:formula1>
            <xm:f>'Item list drop down'!$B$29:$B$31</xm:f>
          </x14:formula1>
          <xm:sqref>O15</xm:sqref>
        </x14:dataValidation>
        <x14:dataValidation type="list" allowBlank="1" showInputMessage="1" showErrorMessage="1" xr:uid="{BC9CECEF-B2C0-4279-A582-E7E34EB66529}">
          <x14:formula1>
            <xm:f>'Item list drop down'!$E$29:$E$32</xm:f>
          </x14:formula1>
          <xm:sqref>C57</xm:sqref>
        </x14:dataValidation>
        <x14:dataValidation type="list" allowBlank="1" showInputMessage="1" showErrorMessage="1" xr:uid="{59ADE8F4-D083-47CD-8A94-24E4025C0912}">
          <x14:formula1>
            <xm:f>'Item list drop down'!$B$62:$B$71</xm:f>
          </x14:formula1>
          <xm:sqref>C87</xm:sqref>
        </x14:dataValidation>
        <x14:dataValidation type="list" allowBlank="1" showInputMessage="1" showErrorMessage="1" xr:uid="{18FB4928-A065-434A-89A0-E8E9DF2C8455}">
          <x14:formula1>
            <xm:f>'Item list drop down'!$D$62:$D$65</xm:f>
          </x14:formula1>
          <xm:sqref>C88</xm:sqref>
        </x14:dataValidation>
        <x14:dataValidation type="list" allowBlank="1" showInputMessage="1" showErrorMessage="1" xr:uid="{7F376BF5-0C03-4F3F-91BC-1E973991EDA0}">
          <x14:formula1>
            <xm:f>'Item list drop down'!$H$42:$H$57</xm:f>
          </x14:formula1>
          <xm:sqref>H28:J50</xm:sqref>
        </x14:dataValidation>
        <x14:dataValidation type="list" allowBlank="1" showInputMessage="1" showErrorMessage="1" xr:uid="{E7C028D4-CAA6-46B8-A1B4-9FCAA3DBB929}">
          <x14:formula1>
            <xm:f>'Item list drop down'!$T$7:$T$13</xm:f>
          </x14:formula1>
          <xm:sqref>C60</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8B41-DAE4-43D3-AE7E-FEC6621F4B31}">
  <sheetPr codeName="Sheet7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List'!B82</f>
        <v>SE_2565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3yHVBZ3EO2jIKS9u1Cpk3kBZcagnrXDXxhSlqy44ozYZiv6Ktku1C6eDfr6rtloO4tK04HpZ1AN40M8/Bciq9Q==" saltValue="WyQFeuEHXP5mZGq8TV7Kp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726" priority="7">
      <formula>AND(D28=TRUE,ISBLANK(E28))</formula>
    </cfRule>
  </conditionalFormatting>
  <conditionalFormatting sqref="G28:G50">
    <cfRule type="expression" dxfId="725" priority="6">
      <formula>AND(F28=TRUE,ISBLANK(G28))</formula>
    </cfRule>
  </conditionalFormatting>
  <conditionalFormatting sqref="H28:H50">
    <cfRule type="expression" dxfId="722" priority="8">
      <formula>$W28="Incomplete"</formula>
    </cfRule>
  </conditionalFormatting>
  <conditionalFormatting sqref="K2">
    <cfRule type="expression" dxfId="718" priority="2">
      <formula>$K$2="Not Commenced"</formula>
    </cfRule>
  </conditionalFormatting>
  <conditionalFormatting sqref="L2">
    <cfRule type="expression" dxfId="716" priority="3">
      <formula>$L$2="Not Commenced"</formula>
    </cfRule>
  </conditionalFormatting>
  <conditionalFormatting sqref="L2:Q2">
    <cfRule type="containsText" dxfId="715" priority="1" operator="containsText" text="First complete Stocktake">
      <formula>NOT(ISERROR(SEARCH("First complete Stocktake",L2)))</formula>
    </cfRule>
  </conditionalFormatting>
  <conditionalFormatting sqref="M2">
    <cfRule type="expression" dxfId="714" priority="4">
      <formula>$M$2="Not Commenced"</formula>
    </cfRule>
  </conditionalFormatting>
  <dataValidations count="3">
    <dataValidation type="whole" allowBlank="1" showInputMessage="1" showErrorMessage="1" error="Enter a whole number between 0 and 92" sqref="I17" xr:uid="{C3D732B4-2A78-4386-AB92-69A9688D3AE2}">
      <formula1>0</formula1>
      <formula2>92</formula2>
    </dataValidation>
    <dataValidation type="list" allowBlank="1" showInputMessage="1" showErrorMessage="1" sqref="C59 I16" xr:uid="{99DC6F77-BEA0-4D5C-ACF7-F65929BCC39B}">
      <formula1>accom_type</formula1>
    </dataValidation>
    <dataValidation type="list" allowBlank="1" showInputMessage="1" showErrorMessage="1" sqref="C62" xr:uid="{BB6127E1-5748-4F1D-8308-E5C7D239A36B}">
      <formula1>legal_ongoing</formula1>
    </dataValidation>
  </dataValidations>
  <hyperlinks>
    <hyperlink ref="A3:B3" location="'Persons List'!A1" display="Back to Persons List" xr:uid="{81D1B6D8-B7EF-4879-8C0C-34F241389669}"/>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E7341702-E914-49BB-BACE-01FE8482AE43}">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5180DE0D-32D4-4AFB-BAE0-2493588C416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DB908654-549D-4270-87E6-A9D5D59D92E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98618EA1-EA59-4F14-A67E-749BF06664F3}">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3ADD5AD1-2AB5-41F4-AB8C-47000D7B424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A469B879-43DE-4EF6-B2DA-614FC4BDF2C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052B59E-09DF-45BD-A1C2-AD7BE05886AC}">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983F5F24-B0E4-4E67-87BD-6DC0C356EAEB}">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FFF4458A-CCFC-4806-A648-89714FC66F03}">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E0AE00AC-CED5-4378-8BD4-8AD47D524CC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8555EA00-4C23-43E6-9DDB-3E1A76896CF7}">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9EDAA70E-1234-4408-B85A-4CF086EAEB8D}">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273513B-F90D-4500-BF0C-859A843577E0}">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E3D4E33C-3464-4A98-9D52-49DC8F7FDAD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40BAADB8-B33C-4CA2-B9C1-3F9CDA3A9274}">
          <x14:formula1>
            <xm:f>C$18</xm:f>
          </x14:formula1>
          <x14:formula2>
            <xm:f>'Item list drop down'!$C$2</xm:f>
          </x14:formula2>
          <xm:sqref>E28</xm:sqref>
        </x14:dataValidation>
        <x14:dataValidation type="list" allowBlank="1" showInputMessage="1" showErrorMessage="1" xr:uid="{61C637CE-FAB9-49D5-BD4C-4B886C9817E8}">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A3D565AC-997B-4ED2-8232-5C3EACE4CD62}">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B7BFD117-0348-41AB-9B0B-3A6BECF92C05}">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525097CB-15C8-445F-99A7-32724E53AE65}">
          <x14:formula1>
            <xm:f>'Item list drop down'!$C$1</xm:f>
          </x14:formula1>
          <x14:formula2>
            <xm:f>'Item list drop down'!$C$2</xm:f>
          </x14:formula2>
          <xm:sqref>C18</xm:sqref>
        </x14:dataValidation>
        <x14:dataValidation type="list" allowBlank="1" showInputMessage="1" showErrorMessage="1" xr:uid="{4619509A-76BA-4C13-BADA-BE950CE3CA0B}">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74296DAD-16D6-4E08-94FC-8CDAFD925FEB}">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1420E102-076A-4FCE-839D-2DC3B81C3CC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840FEDAA-D521-4100-A158-77EA318A3182}">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D4A8AD2D-905C-4869-A383-25DEF7293EAA}">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B613BD12-E20D-458C-9C20-FC0D43BFDB23}">
          <x14:formula1>
            <xm:f>C$18</xm:f>
          </x14:formula1>
          <x14:formula2>
            <xm:f>'Item list drop down'!$C$2</xm:f>
          </x14:formula2>
          <xm:sqref>E31:E50 E29</xm:sqref>
        </x14:dataValidation>
        <x14:dataValidation type="list" allowBlank="1" showInputMessage="1" showErrorMessage="1" xr:uid="{95600A15-1195-44EF-B6B3-FE318E60E93D}">
          <x14:formula1>
            <xm:f>'Item list drop down'!$Z$7:$Z$11</xm:f>
          </x14:formula1>
          <xm:sqref>C56</xm:sqref>
        </x14:dataValidation>
        <x14:dataValidation type="list" allowBlank="1" showInputMessage="1" showErrorMessage="1" xr:uid="{2FC74751-CD74-476D-85E0-D9FEF06A68F6}">
          <x14:formula1>
            <xm:f>'Item list drop down'!$K$7:$K$10</xm:f>
          </x14:formula1>
          <xm:sqref>C58</xm:sqref>
        </x14:dataValidation>
        <x14:dataValidation type="list" allowBlank="1" showInputMessage="1" showErrorMessage="1" xr:uid="{634A45D5-77B4-43E8-86EC-DDA5D95BD996}">
          <x14:formula1>
            <xm:f>'Item list drop down'!$B$29:$B$31</xm:f>
          </x14:formula1>
          <xm:sqref>O15</xm:sqref>
        </x14:dataValidation>
        <x14:dataValidation type="list" allowBlank="1" showInputMessage="1" showErrorMessage="1" xr:uid="{22DC0F07-4713-41BC-AE35-802EB4A0A662}">
          <x14:formula1>
            <xm:f>'Item list drop down'!$E$29:$E$32</xm:f>
          </x14:formula1>
          <xm:sqref>C57</xm:sqref>
        </x14:dataValidation>
        <x14:dataValidation type="list" allowBlank="1" showInputMessage="1" showErrorMessage="1" xr:uid="{48FEE249-A1A3-4F8E-AD4B-7A8663B529CB}">
          <x14:formula1>
            <xm:f>'Item list drop down'!$B$62:$B$71</xm:f>
          </x14:formula1>
          <xm:sqref>C87</xm:sqref>
        </x14:dataValidation>
        <x14:dataValidation type="list" allowBlank="1" showInputMessage="1" showErrorMessage="1" xr:uid="{0C9CA151-C252-4A5D-ACE1-D7698CD9C159}">
          <x14:formula1>
            <xm:f>'Item list drop down'!$D$62:$D$65</xm:f>
          </x14:formula1>
          <xm:sqref>C88</xm:sqref>
        </x14:dataValidation>
        <x14:dataValidation type="list" allowBlank="1" showInputMessage="1" showErrorMessage="1" xr:uid="{3779A3AD-4129-44B7-B8B2-77AE56830A66}">
          <x14:formula1>
            <xm:f>'Item list drop down'!$H$42:$H$57</xm:f>
          </x14:formula1>
          <xm:sqref>H28:J50</xm:sqref>
        </x14:dataValidation>
        <x14:dataValidation type="list" allowBlank="1" showInputMessage="1" showErrorMessage="1" xr:uid="{59F71661-11AC-4C16-A5F9-4BA9010E25EA}">
          <x14:formula1>
            <xm:f>'Item list drop down'!$T$7:$T$13</xm:f>
          </x14:formula1>
          <xm:sqref>C60</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360B-F191-4E87-9C4A-6EEE6519CE5D}">
  <sheetPr codeName="Sheet7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List'!B83</f>
        <v>SE_2566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SsCVquN9ulUGjZinZsFeYUsH17giiRk90ODEIK9Wp8PMZ7EHCX6K8PkY2a33pEnPOjAY3Xwab5jZxY6N8nmUZA==" saltValue="9a3X0NiMeriNLfZWhOHPi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705" priority="7">
      <formula>AND(D28=TRUE,ISBLANK(E28))</formula>
    </cfRule>
  </conditionalFormatting>
  <conditionalFormatting sqref="G28:G50">
    <cfRule type="expression" dxfId="704" priority="6">
      <formula>AND(F28=TRUE,ISBLANK(G28))</formula>
    </cfRule>
  </conditionalFormatting>
  <conditionalFormatting sqref="H28:H50">
    <cfRule type="expression" dxfId="701" priority="8">
      <formula>$W28="Incomplete"</formula>
    </cfRule>
  </conditionalFormatting>
  <conditionalFormatting sqref="K2">
    <cfRule type="expression" dxfId="697" priority="2">
      <formula>$K$2="Not Commenced"</formula>
    </cfRule>
  </conditionalFormatting>
  <conditionalFormatting sqref="L2">
    <cfRule type="expression" dxfId="695" priority="3">
      <formula>$L$2="Not Commenced"</formula>
    </cfRule>
  </conditionalFormatting>
  <conditionalFormatting sqref="L2:Q2">
    <cfRule type="containsText" dxfId="694" priority="1" operator="containsText" text="First complete Stocktake">
      <formula>NOT(ISERROR(SEARCH("First complete Stocktake",L2)))</formula>
    </cfRule>
  </conditionalFormatting>
  <conditionalFormatting sqref="M2">
    <cfRule type="expression" dxfId="693" priority="4">
      <formula>$M$2="Not Commenced"</formula>
    </cfRule>
  </conditionalFormatting>
  <dataValidations count="3">
    <dataValidation type="whole" allowBlank="1" showInputMessage="1" showErrorMessage="1" error="Enter a whole number between 0 and 92" sqref="I17" xr:uid="{A37ABBA9-77C1-4F7B-B821-0390FDA07E2D}">
      <formula1>0</formula1>
      <formula2>92</formula2>
    </dataValidation>
    <dataValidation type="list" allowBlank="1" showInputMessage="1" showErrorMessage="1" sqref="C59 I16" xr:uid="{DA9ACB9A-E601-4DE8-8D1C-37DB792A1A70}">
      <formula1>accom_type</formula1>
    </dataValidation>
    <dataValidation type="list" allowBlank="1" showInputMessage="1" showErrorMessage="1" sqref="C62" xr:uid="{55B1D695-3CE3-49AD-A8A2-523FEE469BE3}">
      <formula1>legal_ongoing</formula1>
    </dataValidation>
  </dataValidations>
  <hyperlinks>
    <hyperlink ref="A3:B3" location="'Persons List'!A1" display="Back to Persons List" xr:uid="{916EFB61-EE8F-468B-AE78-725F5B9B6F77}"/>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D2E965E7-03CC-45D6-87E0-885DF871FEB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47229492-3D37-4BB2-94E5-92A80421C2DE}">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89403CE1-AAF3-4F2F-AF87-B56AA0CC8530}">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770648BC-B89C-4843-9396-199B91B8B6A5}">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2F275D32-804A-43E8-AF62-E2DD8489BE9B}">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16C596CA-F116-4985-AAA3-022AF4BF1D3A}">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A6AC6712-355B-4161-A8DD-740E0701E212}">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991D6963-2986-431E-AD2B-8F1A7C24467A}">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8A84725D-A5B1-4D2C-8D7A-3013A58AC144}">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F526A7E1-7AD8-47EB-BF84-0E5CCD11996F}">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A91611E1-4691-4138-816D-9C6B168EBDD4}">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761AB0CE-BFBE-403B-B491-13DB49D8540B}">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0B9A32C3-2518-4C7F-BBCD-0105FBFDFAB6}">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48925656-C020-4028-9BF2-9518C144F354}">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9E521F22-7CF2-43E9-B081-FA56714A40B5}">
          <x14:formula1>
            <xm:f>C$18</xm:f>
          </x14:formula1>
          <x14:formula2>
            <xm:f>'Item list drop down'!$C$2</xm:f>
          </x14:formula2>
          <xm:sqref>E28</xm:sqref>
        </x14:dataValidation>
        <x14:dataValidation type="list" allowBlank="1" showInputMessage="1" showErrorMessage="1" xr:uid="{6B5B869F-73E3-4424-8EB3-95302E6D0BF6}">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40D70F85-F8FE-4B6F-880C-9803C2845EED}">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F75C4AD1-FF10-42CA-92DE-6790BE185C8F}">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B71A6A98-C657-4827-848A-60FE1E8203D3}">
          <x14:formula1>
            <xm:f>'Item list drop down'!$C$1</xm:f>
          </x14:formula1>
          <x14:formula2>
            <xm:f>'Item list drop down'!$C$2</xm:f>
          </x14:formula2>
          <xm:sqref>C18</xm:sqref>
        </x14:dataValidation>
        <x14:dataValidation type="list" allowBlank="1" showInputMessage="1" showErrorMessage="1" xr:uid="{8539EC9D-825E-4826-9988-12847B3E6FE4}">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AF9B5FAF-EF64-40C1-9118-954485E7B2AC}">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EBAFB6CF-5E83-476B-A444-8087388E3BFE}">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7BB16CF-A974-4051-9B61-A549CA84A353}">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76D9A1B9-E604-4A8C-AC34-510806204EE5}">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F521B98F-5DE4-4E15-BE3E-26565A1F2334}">
          <x14:formula1>
            <xm:f>C$18</xm:f>
          </x14:formula1>
          <x14:formula2>
            <xm:f>'Item list drop down'!$C$2</xm:f>
          </x14:formula2>
          <xm:sqref>E31:E50 E29</xm:sqref>
        </x14:dataValidation>
        <x14:dataValidation type="list" allowBlank="1" showInputMessage="1" showErrorMessage="1" xr:uid="{DDC08BA1-9B2C-4DA5-9B46-095D50F6B556}">
          <x14:formula1>
            <xm:f>'Item list drop down'!$Z$7:$Z$11</xm:f>
          </x14:formula1>
          <xm:sqref>C56</xm:sqref>
        </x14:dataValidation>
        <x14:dataValidation type="list" allowBlank="1" showInputMessage="1" showErrorMessage="1" xr:uid="{EE4B6E65-D9E0-4633-B4B7-A9A4900E14A2}">
          <x14:formula1>
            <xm:f>'Item list drop down'!$K$7:$K$10</xm:f>
          </x14:formula1>
          <xm:sqref>C58</xm:sqref>
        </x14:dataValidation>
        <x14:dataValidation type="list" allowBlank="1" showInputMessage="1" showErrorMessage="1" xr:uid="{A78DEAD0-03E2-4E78-87D0-4014B5AA20A1}">
          <x14:formula1>
            <xm:f>'Item list drop down'!$B$29:$B$31</xm:f>
          </x14:formula1>
          <xm:sqref>O15</xm:sqref>
        </x14:dataValidation>
        <x14:dataValidation type="list" allowBlank="1" showInputMessage="1" showErrorMessage="1" xr:uid="{518C93E5-2CE1-4BB9-B2CC-49A91C00FC3D}">
          <x14:formula1>
            <xm:f>'Item list drop down'!$E$29:$E$32</xm:f>
          </x14:formula1>
          <xm:sqref>C57</xm:sqref>
        </x14:dataValidation>
        <x14:dataValidation type="list" allowBlank="1" showInputMessage="1" showErrorMessage="1" xr:uid="{C6D02AA3-D813-4AA8-9D6C-4E11083E500C}">
          <x14:formula1>
            <xm:f>'Item list drop down'!$B$62:$B$71</xm:f>
          </x14:formula1>
          <xm:sqref>C87</xm:sqref>
        </x14:dataValidation>
        <x14:dataValidation type="list" allowBlank="1" showInputMessage="1" showErrorMessage="1" xr:uid="{2ED25B25-7B30-4D2F-B5C5-93731ACD7C01}">
          <x14:formula1>
            <xm:f>'Item list drop down'!$D$62:$D$65</xm:f>
          </x14:formula1>
          <xm:sqref>C88</xm:sqref>
        </x14:dataValidation>
        <x14:dataValidation type="list" allowBlank="1" showInputMessage="1" showErrorMessage="1" xr:uid="{175CB34B-8B4A-46F8-B3D2-28B79B71A504}">
          <x14:formula1>
            <xm:f>'Item list drop down'!$H$42:$H$57</xm:f>
          </x14:formula1>
          <xm:sqref>H28:J50</xm:sqref>
        </x14:dataValidation>
        <x14:dataValidation type="list" allowBlank="1" showInputMessage="1" showErrorMessage="1" xr:uid="{61EDDED7-1A16-4E91-8F51-DF354B51B1F2}">
          <x14:formula1>
            <xm:f>'Item list drop down'!$T$7:$T$13</xm:f>
          </x14:formula1>
          <xm:sqref>C60</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8251C-C842-4266-A0F2-996AF7EEDD64}">
  <sheetPr codeName="Sheet7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List'!B84</f>
        <v>SE_2567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rlk45z9Z3bB+NOazTqL8OAXVjzdI+C6CXyJgEWdhWtqPzgr4YfkmUx4kTxhvmeR7e2OqR5puJ63smsmZn55gjA==" saltValue="4Dv6JwLmTL1l/Ebx2kY/l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684" priority="7">
      <formula>AND(D28=TRUE,ISBLANK(E28))</formula>
    </cfRule>
  </conditionalFormatting>
  <conditionalFormatting sqref="G28:G50">
    <cfRule type="expression" dxfId="683" priority="6">
      <formula>AND(F28=TRUE,ISBLANK(G28))</formula>
    </cfRule>
  </conditionalFormatting>
  <conditionalFormatting sqref="H28:H50">
    <cfRule type="expression" dxfId="680" priority="8">
      <formula>$W28="Incomplete"</formula>
    </cfRule>
  </conditionalFormatting>
  <conditionalFormatting sqref="K2">
    <cfRule type="expression" dxfId="676" priority="2">
      <formula>$K$2="Not Commenced"</formula>
    </cfRule>
  </conditionalFormatting>
  <conditionalFormatting sqref="L2">
    <cfRule type="expression" dxfId="674" priority="3">
      <formula>$L$2="Not Commenced"</formula>
    </cfRule>
  </conditionalFormatting>
  <conditionalFormatting sqref="L2:Q2">
    <cfRule type="containsText" dxfId="673" priority="1" operator="containsText" text="First complete Stocktake">
      <formula>NOT(ISERROR(SEARCH("First complete Stocktake",L2)))</formula>
    </cfRule>
  </conditionalFormatting>
  <conditionalFormatting sqref="M2">
    <cfRule type="expression" dxfId="672" priority="4">
      <formula>$M$2="Not Commenced"</formula>
    </cfRule>
  </conditionalFormatting>
  <dataValidations count="3">
    <dataValidation type="whole" allowBlank="1" showInputMessage="1" showErrorMessage="1" error="Enter a whole number between 0 and 92" sqref="I17" xr:uid="{D9C14ADD-DC8C-4A14-AD2D-DAC26CBE3CA7}">
      <formula1>0</formula1>
      <formula2>92</formula2>
    </dataValidation>
    <dataValidation type="list" allowBlank="1" showInputMessage="1" showErrorMessage="1" sqref="C59 I16" xr:uid="{65F7F7A5-870E-4828-B5C2-F64C7DB6DE86}">
      <formula1>accom_type</formula1>
    </dataValidation>
    <dataValidation type="list" allowBlank="1" showInputMessage="1" showErrorMessage="1" sqref="C62" xr:uid="{5D5A22CD-5511-405C-A015-F692203C6C60}">
      <formula1>legal_ongoing</formula1>
    </dataValidation>
  </dataValidations>
  <hyperlinks>
    <hyperlink ref="A3:B3" location="'Persons List'!A1" display="Back to Persons List" xr:uid="{6701EACB-3830-47B9-B1EB-21D7C5A03F24}"/>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4C156C2D-1BEA-4956-93D5-31DCB29325B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40CED8DA-6576-49AA-BD6A-E3DFA79F2F68}">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E16F44F-D76F-4043-978B-7FCE86897CC2}">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15266D4-9CA8-46CC-BADF-2BCD7761D52C}">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42E3C85B-4A05-4780-AB1D-BFD8946E87CB}">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0912B7CF-3E59-4CB9-979C-DF5D1AC9DD47}">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272C2151-98EE-4916-AA58-71268C8A2631}">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48748A19-AB8B-4D16-B26E-CD677E772A8C}">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CA1F558C-A9AF-41C4-84C2-A7E0CE91478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2E474D36-D5AA-4BB3-945A-93B78D4A82C0}">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243BA6AD-2536-420B-B054-070AFA3A679E}">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67399F3B-D81F-431D-B8D0-C408D317A254}">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6DB5CFE9-FE22-4B68-B4A6-1AC3438B4697}">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CC8D5363-FB4A-4153-9A74-E406EA3348B9}">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8B21272E-0509-4113-ACD4-374B5AC65FFC}">
          <x14:formula1>
            <xm:f>C$18</xm:f>
          </x14:formula1>
          <x14:formula2>
            <xm:f>'Item list drop down'!$C$2</xm:f>
          </x14:formula2>
          <xm:sqref>E28</xm:sqref>
        </x14:dataValidation>
        <x14:dataValidation type="list" allowBlank="1" showInputMessage="1" showErrorMessage="1" xr:uid="{79042150-4790-438C-B275-38DC003FFDE0}">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21040EDC-BFF9-433C-8EA5-B70B6CE66720}">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E6C2D5E5-A1A1-433C-8FDC-46362971D690}">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F7EE3C63-4A7C-4ADF-AE89-B90B69448437}">
          <x14:formula1>
            <xm:f>'Item list drop down'!$C$1</xm:f>
          </x14:formula1>
          <x14:formula2>
            <xm:f>'Item list drop down'!$C$2</xm:f>
          </x14:formula2>
          <xm:sqref>C18</xm:sqref>
        </x14:dataValidation>
        <x14:dataValidation type="list" allowBlank="1" showInputMessage="1" showErrorMessage="1" xr:uid="{E4C8844A-95B0-479E-B97B-A1ADADB37257}">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7DB50ED4-7C07-49E8-91F4-203EAEBBF2E6}">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10484E00-C875-478B-BA9C-B9741EF4C832}">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52F55245-5D9C-4D65-A1E5-4A32F31FA42E}">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737F8A43-C4A9-4F80-A7BA-39B873D53E4F}">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292EFC57-BA15-42B6-96AE-EA8604C73CD9}">
          <x14:formula1>
            <xm:f>C$18</xm:f>
          </x14:formula1>
          <x14:formula2>
            <xm:f>'Item list drop down'!$C$2</xm:f>
          </x14:formula2>
          <xm:sqref>E31:E50 E29</xm:sqref>
        </x14:dataValidation>
        <x14:dataValidation type="list" allowBlank="1" showInputMessage="1" showErrorMessage="1" xr:uid="{11008325-1072-48EF-A68F-5316FB6DF6FB}">
          <x14:formula1>
            <xm:f>'Item list drop down'!$Z$7:$Z$11</xm:f>
          </x14:formula1>
          <xm:sqref>C56</xm:sqref>
        </x14:dataValidation>
        <x14:dataValidation type="list" allowBlank="1" showInputMessage="1" showErrorMessage="1" xr:uid="{1C272D8C-BBD9-44FF-87AF-7A0862EB330B}">
          <x14:formula1>
            <xm:f>'Item list drop down'!$K$7:$K$10</xm:f>
          </x14:formula1>
          <xm:sqref>C58</xm:sqref>
        </x14:dataValidation>
        <x14:dataValidation type="list" allowBlank="1" showInputMessage="1" showErrorMessage="1" xr:uid="{6A09E007-807B-4FD5-BCA9-E662DD38D283}">
          <x14:formula1>
            <xm:f>'Item list drop down'!$B$29:$B$31</xm:f>
          </x14:formula1>
          <xm:sqref>O15</xm:sqref>
        </x14:dataValidation>
        <x14:dataValidation type="list" allowBlank="1" showInputMessage="1" showErrorMessage="1" xr:uid="{676FEEE8-02BB-468C-9B3E-49FCC8644A63}">
          <x14:formula1>
            <xm:f>'Item list drop down'!$E$29:$E$32</xm:f>
          </x14:formula1>
          <xm:sqref>C57</xm:sqref>
        </x14:dataValidation>
        <x14:dataValidation type="list" allowBlank="1" showInputMessage="1" showErrorMessage="1" xr:uid="{76BF5E2C-4FC8-437D-A4E6-366C92574407}">
          <x14:formula1>
            <xm:f>'Item list drop down'!$B$62:$B$71</xm:f>
          </x14:formula1>
          <xm:sqref>C87</xm:sqref>
        </x14:dataValidation>
        <x14:dataValidation type="list" allowBlank="1" showInputMessage="1" showErrorMessage="1" xr:uid="{2E16FB93-0472-4A8A-B3AC-3503D4EA1138}">
          <x14:formula1>
            <xm:f>'Item list drop down'!$D$62:$D$65</xm:f>
          </x14:formula1>
          <xm:sqref>C88</xm:sqref>
        </x14:dataValidation>
        <x14:dataValidation type="list" allowBlank="1" showInputMessage="1" showErrorMessage="1" xr:uid="{57C3A590-44C9-4CED-B362-BAA62185B9C9}">
          <x14:formula1>
            <xm:f>'Item list drop down'!$H$42:$H$57</xm:f>
          </x14:formula1>
          <xm:sqref>H28:J50</xm:sqref>
        </x14:dataValidation>
        <x14:dataValidation type="list" allowBlank="1" showInputMessage="1" showErrorMessage="1" xr:uid="{E4E6E3CB-539D-4021-9064-ADA56C2A3953}">
          <x14:formula1>
            <xm:f>'Item list drop down'!$T$7:$T$13</xm:f>
          </x14:formula1>
          <xm:sqref>C60</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A9C81-C1F5-421E-AF31-24866BE36009}">
  <sheetPr codeName="Sheet7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List'!B85</f>
        <v>SE_2568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fF2PovTVLKxCgEIH2jHBUXQoq8MgGoE2HUNerW/3bKbiC2HxJssv57VcoVa4TtI9ZjN0MbK7TQieokcZPoQtGQ==" saltValue="l1eWkW1IuMHyKQN9RBKgv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663" priority="7">
      <formula>AND(D28=TRUE,ISBLANK(E28))</formula>
    </cfRule>
  </conditionalFormatting>
  <conditionalFormatting sqref="G28:G50">
    <cfRule type="expression" dxfId="662" priority="6">
      <formula>AND(F28=TRUE,ISBLANK(G28))</formula>
    </cfRule>
  </conditionalFormatting>
  <conditionalFormatting sqref="H28:H50">
    <cfRule type="expression" dxfId="659" priority="8">
      <formula>$W28="Incomplete"</formula>
    </cfRule>
  </conditionalFormatting>
  <conditionalFormatting sqref="K2">
    <cfRule type="expression" dxfId="655" priority="2">
      <formula>$K$2="Not Commenced"</formula>
    </cfRule>
  </conditionalFormatting>
  <conditionalFormatting sqref="L2">
    <cfRule type="expression" dxfId="653" priority="3">
      <formula>$L$2="Not Commenced"</formula>
    </cfRule>
  </conditionalFormatting>
  <conditionalFormatting sqref="L2:Q2">
    <cfRule type="containsText" dxfId="652" priority="1" operator="containsText" text="First complete Stocktake">
      <formula>NOT(ISERROR(SEARCH("First complete Stocktake",L2)))</formula>
    </cfRule>
  </conditionalFormatting>
  <conditionalFormatting sqref="M2">
    <cfRule type="expression" dxfId="651" priority="4">
      <formula>$M$2="Not Commenced"</formula>
    </cfRule>
  </conditionalFormatting>
  <dataValidations count="3">
    <dataValidation type="whole" allowBlank="1" showInputMessage="1" showErrorMessage="1" error="Enter a whole number between 0 and 92" sqref="I17" xr:uid="{652D5FED-A4C5-4D1B-BDFD-747CBC94644E}">
      <formula1>0</formula1>
      <formula2>92</formula2>
    </dataValidation>
    <dataValidation type="list" allowBlank="1" showInputMessage="1" showErrorMessage="1" sqref="C59 I16" xr:uid="{52391D48-E83B-43CE-B073-0E10E766A6A5}">
      <formula1>accom_type</formula1>
    </dataValidation>
    <dataValidation type="list" allowBlank="1" showInputMessage="1" showErrorMessage="1" sqref="C62" xr:uid="{A1054F8F-41DC-4F49-B84F-B79C779DF397}">
      <formula1>legal_ongoing</formula1>
    </dataValidation>
  </dataValidations>
  <hyperlinks>
    <hyperlink ref="A3:B3" location="'Persons List'!A1" display="Back to Persons List" xr:uid="{8D41E1A1-7AFB-4F15-A267-D21C220CB465}"/>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1C592768-0CAC-4618-835D-2371B9F9BA98}">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4636ADE-EB62-45C2-BD7C-14D686245EB6}">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85A38801-ED1D-497F-8D46-CA741B0FEBF4}">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F8CAC81-1A25-4283-B18C-DFE4BA34CB9E}">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B8B72CFB-A1FC-413E-B574-FBDFFB08FB9A}">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0D8B8EE1-2C02-448E-B452-4D5C896E70F2}">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898A89FE-C80D-4D74-8E5C-5F22D4B0FD14}">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4CB6BA38-8F70-4C46-B94C-A829A41E4E3D}">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58F9767E-82FA-43EF-BBCA-A04F6941ED5F}">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96750724-503F-469A-8E35-20DCA27D8B9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53A4AE8-6C8F-4756-ABC0-D2D99CBF4128}">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37EBD487-68CC-4724-A4BE-8E08C2EDA15E}">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7E2D6B53-8351-479D-BDA6-403BEC87EBCB}">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4C38449F-30A0-408E-B115-374A0D0A7FF6}">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8DB8F302-0879-4DE6-AA14-3FC903E0BE82}">
          <x14:formula1>
            <xm:f>C$18</xm:f>
          </x14:formula1>
          <x14:formula2>
            <xm:f>'Item list drop down'!$C$2</xm:f>
          </x14:formula2>
          <xm:sqref>E28</xm:sqref>
        </x14:dataValidation>
        <x14:dataValidation type="list" allowBlank="1" showInputMessage="1" showErrorMessage="1" xr:uid="{23AFAFB4-D5A5-4CC2-BF39-5D9A25C0BB82}">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0E37F413-09C4-48FB-8BEB-4A028AEA5871}">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71CEB3C4-B930-4188-B4F2-99043DCDBED7}">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4530E130-24F9-4FB7-81EA-AA416E43FFFD}">
          <x14:formula1>
            <xm:f>'Item list drop down'!$C$1</xm:f>
          </x14:formula1>
          <x14:formula2>
            <xm:f>'Item list drop down'!$C$2</xm:f>
          </x14:formula2>
          <xm:sqref>C18</xm:sqref>
        </x14:dataValidation>
        <x14:dataValidation type="list" allowBlank="1" showInputMessage="1" showErrorMessage="1" xr:uid="{0DFC5D11-7053-499E-9113-B3E688496448}">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FE75A1A1-E0F3-4F56-8C16-A76A4FE2A1CD}">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04A1E56C-7711-44AC-8881-C6068522D7E7}">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665C898-F1E7-4C1D-97B0-E3B701C9EDA3}">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5D3D3B2C-14CC-4274-AE8E-1114553CC3A3}">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7EA6A8F6-8F91-4502-8111-5906B84235D8}">
          <x14:formula1>
            <xm:f>C$18</xm:f>
          </x14:formula1>
          <x14:formula2>
            <xm:f>'Item list drop down'!$C$2</xm:f>
          </x14:formula2>
          <xm:sqref>E31:E50 E29</xm:sqref>
        </x14:dataValidation>
        <x14:dataValidation type="list" allowBlank="1" showInputMessage="1" showErrorMessage="1" xr:uid="{19607F54-1EAF-4276-B508-640F14699529}">
          <x14:formula1>
            <xm:f>'Item list drop down'!$Z$7:$Z$11</xm:f>
          </x14:formula1>
          <xm:sqref>C56</xm:sqref>
        </x14:dataValidation>
        <x14:dataValidation type="list" allowBlank="1" showInputMessage="1" showErrorMessage="1" xr:uid="{A74CBCEE-540E-4E14-85AF-80205507065C}">
          <x14:formula1>
            <xm:f>'Item list drop down'!$K$7:$K$10</xm:f>
          </x14:formula1>
          <xm:sqref>C58</xm:sqref>
        </x14:dataValidation>
        <x14:dataValidation type="list" allowBlank="1" showInputMessage="1" showErrorMessage="1" xr:uid="{47524065-7CDD-48BF-B27A-4E1137952B22}">
          <x14:formula1>
            <xm:f>'Item list drop down'!$B$29:$B$31</xm:f>
          </x14:formula1>
          <xm:sqref>O15</xm:sqref>
        </x14:dataValidation>
        <x14:dataValidation type="list" allowBlank="1" showInputMessage="1" showErrorMessage="1" xr:uid="{868B25AF-B005-41BF-91F4-485AE09A5CC0}">
          <x14:formula1>
            <xm:f>'Item list drop down'!$E$29:$E$32</xm:f>
          </x14:formula1>
          <xm:sqref>C57</xm:sqref>
        </x14:dataValidation>
        <x14:dataValidation type="list" allowBlank="1" showInputMessage="1" showErrorMessage="1" xr:uid="{DBD72F7D-1C14-47CF-BA6C-5BEB0D92C5C7}">
          <x14:formula1>
            <xm:f>'Item list drop down'!$B$62:$B$71</xm:f>
          </x14:formula1>
          <xm:sqref>C87</xm:sqref>
        </x14:dataValidation>
        <x14:dataValidation type="list" allowBlank="1" showInputMessage="1" showErrorMessage="1" xr:uid="{061A064E-207B-4989-9A56-8BC99B3B9F13}">
          <x14:formula1>
            <xm:f>'Item list drop down'!$D$62:$D$65</xm:f>
          </x14:formula1>
          <xm:sqref>C88</xm:sqref>
        </x14:dataValidation>
        <x14:dataValidation type="list" allowBlank="1" showInputMessage="1" showErrorMessage="1" xr:uid="{4DD44B95-CBB8-47F8-B67B-378F41947905}">
          <x14:formula1>
            <xm:f>'Item list drop down'!$H$42:$H$57</xm:f>
          </x14:formula1>
          <xm:sqref>H28:J50</xm:sqref>
        </x14:dataValidation>
        <x14:dataValidation type="list" allowBlank="1" showInputMessage="1" showErrorMessage="1" xr:uid="{BBFBE82E-D6A9-4574-A844-67F7B3F05FF2}">
          <x14:formula1>
            <xm:f>'Item list drop down'!$T$7:$T$13</xm:f>
          </x14:formula1>
          <xm:sqref>C60</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E818C-0CA9-4340-BEE0-1F1259BBC236}">
  <sheetPr codeName="Sheet80">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List'!B86</f>
        <v>SE_2569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v/g/bnUJwd97SQBfLrAInZw7iw6bCN9tZXosTgLbYOAT8A0yaDuBvev2UG5V7/hM9yprYd22nsI6nPoCv34YHg==" saltValue="qzNIchc2dH6iVLSnX/rEb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642" priority="7">
      <formula>AND(D28=TRUE,ISBLANK(E28))</formula>
    </cfRule>
  </conditionalFormatting>
  <conditionalFormatting sqref="G28:G50">
    <cfRule type="expression" dxfId="641" priority="6">
      <formula>AND(F28=TRUE,ISBLANK(G28))</formula>
    </cfRule>
  </conditionalFormatting>
  <conditionalFormatting sqref="H28:H50">
    <cfRule type="expression" dxfId="638" priority="8">
      <formula>$W28="Incomplete"</formula>
    </cfRule>
  </conditionalFormatting>
  <conditionalFormatting sqref="K2">
    <cfRule type="expression" dxfId="634" priority="2">
      <formula>$K$2="Not Commenced"</formula>
    </cfRule>
  </conditionalFormatting>
  <conditionalFormatting sqref="L2">
    <cfRule type="expression" dxfId="632" priority="3">
      <formula>$L$2="Not Commenced"</formula>
    </cfRule>
  </conditionalFormatting>
  <conditionalFormatting sqref="L2:Q2">
    <cfRule type="containsText" dxfId="631" priority="1" operator="containsText" text="First complete Stocktake">
      <formula>NOT(ISERROR(SEARCH("First complete Stocktake",L2)))</formula>
    </cfRule>
  </conditionalFormatting>
  <conditionalFormatting sqref="M2">
    <cfRule type="expression" dxfId="630" priority="4">
      <formula>$M$2="Not Commenced"</formula>
    </cfRule>
  </conditionalFormatting>
  <dataValidations count="3">
    <dataValidation type="whole" allowBlank="1" showInputMessage="1" showErrorMessage="1" error="Enter a whole number between 0 and 92" sqref="I17" xr:uid="{DC8E2BDF-35D5-44BC-9F91-80A3772E48B0}">
      <formula1>0</formula1>
      <formula2>92</formula2>
    </dataValidation>
    <dataValidation type="list" allowBlank="1" showInputMessage="1" showErrorMessage="1" sqref="C59 I16" xr:uid="{C551EB6C-9D7E-42D6-B03E-54C2732B9DBE}">
      <formula1>accom_type</formula1>
    </dataValidation>
    <dataValidation type="list" allowBlank="1" showInputMessage="1" showErrorMessage="1" sqref="C62" xr:uid="{E5DB6694-336C-4B41-903E-5F2E9B5F4A85}">
      <formula1>legal_ongoing</formula1>
    </dataValidation>
  </dataValidations>
  <hyperlinks>
    <hyperlink ref="A3:B3" location="'Persons List'!A1" display="Back to Persons List" xr:uid="{11EAF889-78D9-46E9-83C8-30A29AD07299}"/>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9F7E3D2-4D35-479A-B8AD-5063E5792CC3}">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CF68D3F0-1278-4A2A-9830-AD1DC803BEFE}">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6662AC4-EAC2-4E7A-BFA5-4AD1F6C0F2BB}">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A951841F-2225-40F4-B0A4-18B35F7D6DAB}">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C720C80D-D8DF-4B3E-92A7-5452E7E18F9C}">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D50A142B-8593-452E-AD17-3317F5EB6249}">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8ECDD33F-246A-4FC5-84BA-D5FB89C7FD51}">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D8D6E04F-0937-430F-A289-C709A19E6D44}">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954721D8-B7C9-4956-966E-2395947E14F9}">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E51136B9-1ECB-40D2-A9A4-5A2610C911DC}">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A6ABF5A9-1EBA-4A23-A41A-C9F6060B20C9}">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26D769B5-5624-4065-84F6-8E8510515F25}">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E1FF3208-0FEE-4068-92F3-1570A9FDEE31}">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C782D5D1-3118-47E0-B6A9-7E0F56550AFF}">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D81808E2-9050-42A6-918E-96F0855FC15C}">
          <x14:formula1>
            <xm:f>C$18</xm:f>
          </x14:formula1>
          <x14:formula2>
            <xm:f>'Item list drop down'!$C$2</xm:f>
          </x14:formula2>
          <xm:sqref>E28</xm:sqref>
        </x14:dataValidation>
        <x14:dataValidation type="list" allowBlank="1" showInputMessage="1" showErrorMessage="1" xr:uid="{8894A9DB-4790-4686-B18B-ACDDA91759B0}">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5C426AA1-9652-4EED-AE6F-88131377923B}">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4007A427-BBB9-4696-8AB3-F56EE1088426}">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85F98800-90F4-4B09-99EC-07ED858ADCF3}">
          <x14:formula1>
            <xm:f>'Item list drop down'!$C$1</xm:f>
          </x14:formula1>
          <x14:formula2>
            <xm:f>'Item list drop down'!$C$2</xm:f>
          </x14:formula2>
          <xm:sqref>C18</xm:sqref>
        </x14:dataValidation>
        <x14:dataValidation type="list" allowBlank="1" showInputMessage="1" showErrorMessage="1" xr:uid="{A7D4764A-24E2-438D-8E3A-9722D0238679}">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2842B38-8DEA-43F0-9059-1F059A3AAA9C}">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CFC75536-0D86-4CEC-9700-C584DCC05D79}">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4CEA11DF-C165-4914-8D03-9862BBF07E3C}">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91BBADAB-96F0-47B9-B4A8-44120D14833B}">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C94C7EED-6FB7-4A76-A00A-1A9C68ED5475}">
          <x14:formula1>
            <xm:f>C$18</xm:f>
          </x14:formula1>
          <x14:formula2>
            <xm:f>'Item list drop down'!$C$2</xm:f>
          </x14:formula2>
          <xm:sqref>E31:E50 E29</xm:sqref>
        </x14:dataValidation>
        <x14:dataValidation type="list" allowBlank="1" showInputMessage="1" showErrorMessage="1" xr:uid="{C1F43247-251E-4147-A192-C5E1DEB6CAA2}">
          <x14:formula1>
            <xm:f>'Item list drop down'!$Z$7:$Z$11</xm:f>
          </x14:formula1>
          <xm:sqref>C56</xm:sqref>
        </x14:dataValidation>
        <x14:dataValidation type="list" allowBlank="1" showInputMessage="1" showErrorMessage="1" xr:uid="{F245ECC9-8C6D-4F32-8E57-E2761EF74761}">
          <x14:formula1>
            <xm:f>'Item list drop down'!$K$7:$K$10</xm:f>
          </x14:formula1>
          <xm:sqref>C58</xm:sqref>
        </x14:dataValidation>
        <x14:dataValidation type="list" allowBlank="1" showInputMessage="1" showErrorMessage="1" xr:uid="{F6CEF528-FAFB-4353-9B66-481A07F2F9B3}">
          <x14:formula1>
            <xm:f>'Item list drop down'!$B$29:$B$31</xm:f>
          </x14:formula1>
          <xm:sqref>O15</xm:sqref>
        </x14:dataValidation>
        <x14:dataValidation type="list" allowBlank="1" showInputMessage="1" showErrorMessage="1" xr:uid="{F0270E55-F485-4B62-8D78-6151FB5E1201}">
          <x14:formula1>
            <xm:f>'Item list drop down'!$E$29:$E$32</xm:f>
          </x14:formula1>
          <xm:sqref>C57</xm:sqref>
        </x14:dataValidation>
        <x14:dataValidation type="list" allowBlank="1" showInputMessage="1" showErrorMessage="1" xr:uid="{C5CB60DA-848E-45F1-AF7E-5CED2BA465D7}">
          <x14:formula1>
            <xm:f>'Item list drop down'!$B$62:$B$71</xm:f>
          </x14:formula1>
          <xm:sqref>C87</xm:sqref>
        </x14:dataValidation>
        <x14:dataValidation type="list" allowBlank="1" showInputMessage="1" showErrorMessage="1" xr:uid="{1E99F961-DB02-4504-BF99-B11B1737212B}">
          <x14:formula1>
            <xm:f>'Item list drop down'!$D$62:$D$65</xm:f>
          </x14:formula1>
          <xm:sqref>C88</xm:sqref>
        </x14:dataValidation>
        <x14:dataValidation type="list" allowBlank="1" showInputMessage="1" showErrorMessage="1" xr:uid="{1D7082DD-A892-426B-8403-986481E17F65}">
          <x14:formula1>
            <xm:f>'Item list drop down'!$H$42:$H$57</xm:f>
          </x14:formula1>
          <xm:sqref>H28:J50</xm:sqref>
        </x14:dataValidation>
        <x14:dataValidation type="list" allowBlank="1" showInputMessage="1" showErrorMessage="1" xr:uid="{CBD91533-46DE-4A42-B14B-A1F16D9D9C06}">
          <x14:formula1>
            <xm:f>'Item list drop down'!$T$7:$T$13</xm:f>
          </x14:formula1>
          <xm:sqref>C60</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B0630-CAC3-4101-9975-FDF730731984}">
  <sheetPr codeName="Sheet81">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List'!B87</f>
        <v>SE_2570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COUNTIF(Table374[Result],"true")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oF9UTV+kd+Gu5Oxt9aPoLd0M20u1By5udEfvpRTagC6aULxc8iRwabe8U0ubscucIaprOdN8Nq9wjPDiQZCUXA==" saltValue="OWEwr7Mfsv+o5gANTagn+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621" priority="7">
      <formula>AND(D28=TRUE,ISBLANK(E28))</formula>
    </cfRule>
  </conditionalFormatting>
  <conditionalFormatting sqref="G28:G50">
    <cfRule type="expression" dxfId="620" priority="6">
      <formula>AND(F28=TRUE,ISBLANK(G28))</formula>
    </cfRule>
  </conditionalFormatting>
  <conditionalFormatting sqref="H28:H50">
    <cfRule type="expression" dxfId="617" priority="8">
      <formula>$W28="Incomplete"</formula>
    </cfRule>
  </conditionalFormatting>
  <conditionalFormatting sqref="K2">
    <cfRule type="expression" dxfId="613" priority="2">
      <formula>$K$2="Not Commenced"</formula>
    </cfRule>
  </conditionalFormatting>
  <conditionalFormatting sqref="L2">
    <cfRule type="expression" dxfId="611" priority="3">
      <formula>$L$2="Not Commenced"</formula>
    </cfRule>
  </conditionalFormatting>
  <conditionalFormatting sqref="L2:Q2">
    <cfRule type="containsText" dxfId="610" priority="1" operator="containsText" text="First complete Stocktake">
      <formula>NOT(ISERROR(SEARCH("First complete Stocktake",L2)))</formula>
    </cfRule>
  </conditionalFormatting>
  <conditionalFormatting sqref="M2">
    <cfRule type="expression" dxfId="609" priority="4">
      <formula>$M$2="Not Commenced"</formula>
    </cfRule>
  </conditionalFormatting>
  <dataValidations count="3">
    <dataValidation type="whole" allowBlank="1" showInputMessage="1" showErrorMessage="1" error="Enter a whole number between 0 and 92" sqref="I17" xr:uid="{8E6D5ED0-D04B-4A8D-B40C-9D620FFD97B8}">
      <formula1>0</formula1>
      <formula2>92</formula2>
    </dataValidation>
    <dataValidation type="list" allowBlank="1" showInputMessage="1" showErrorMessage="1" sqref="C59 I16" xr:uid="{31DBC952-CAB1-4D3E-91E0-D2794C02EC80}">
      <formula1>accom_type</formula1>
    </dataValidation>
    <dataValidation type="list" allowBlank="1" showInputMessage="1" showErrorMessage="1" sqref="C62" xr:uid="{6A69FCFF-7EAB-4E95-80C4-94438F2B9002}">
      <formula1>legal_ongoing</formula1>
    </dataValidation>
  </dataValidations>
  <hyperlinks>
    <hyperlink ref="A3:B3" location="'Persons List'!A1" display="Back to Persons List" xr:uid="{681E4B8F-92D5-4225-8D9F-793D57BB5F18}"/>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0D5CA8D-4BF9-4BE9-99AB-FB93CB8FF6C9}">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AA08D299-0469-484C-8DC2-DDBBFB7ABCD5}">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41203CA3-442C-48FA-804A-06571BD18233}">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E7C34FD2-7DAE-452D-91D7-A9BB50F1E036}">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599A8146-5D73-41BE-81C7-44669906CB4B}">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23E6B020-145A-4FA7-8935-48EFE675C478}">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BAD80FCB-BB21-4F63-9EE7-8D662BD129A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EA4C7329-7F68-48BA-8AA7-38A4E38EB508}">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0ADAB98D-14BB-4235-BDA8-7E4D06A3D5C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0A492D6D-2E95-488F-8DEF-2666F444059E}">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C088C99-246B-42ED-8037-064B4EF9FDC5}">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7B810AB3-8851-4289-9C98-1BB73FCAC31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E8999024-EC4F-463E-A06B-14A40A03D8A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60C733D2-0E8E-44F1-803F-22D9B23CD58C}">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6B02ECB6-11C1-445F-8CAF-1BE4CB1F058B}">
          <x14:formula1>
            <xm:f>C$18</xm:f>
          </x14:formula1>
          <x14:formula2>
            <xm:f>'Item list drop down'!$C$2</xm:f>
          </x14:formula2>
          <xm:sqref>E28</xm:sqref>
        </x14:dataValidation>
        <x14:dataValidation type="list" allowBlank="1" showInputMessage="1" showErrorMessage="1" xr:uid="{1322D5BB-8AD3-4CB1-B519-20182E047576}">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9A5DFFBE-C90A-416C-A9F5-08FD94FDC2AE}">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D0BA0E5-2C72-48E3-B28D-A0D806CED72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3620E888-B9B5-4401-AB45-0DA7BD83EA3F}">
          <x14:formula1>
            <xm:f>'Item list drop down'!$C$1</xm:f>
          </x14:formula1>
          <x14:formula2>
            <xm:f>'Item list drop down'!$C$2</xm:f>
          </x14:formula2>
          <xm:sqref>C18</xm:sqref>
        </x14:dataValidation>
        <x14:dataValidation type="list" allowBlank="1" showInputMessage="1" showErrorMessage="1" xr:uid="{2CECA6AF-16D6-446B-AB9F-49FF6E917A30}">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C613D9E6-43AA-4469-B79D-59EF0E366E7C}">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5ADFD0DE-0A0B-4ABB-A43A-DCBD1F91300B}">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B39A2D10-492B-48DC-8718-8D09123E586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5B72009-DFBA-47F7-9B43-A04512DBF230}">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5EFE5077-3B5C-49AA-9D44-9B37A390BC7D}">
          <x14:formula1>
            <xm:f>C$18</xm:f>
          </x14:formula1>
          <x14:formula2>
            <xm:f>'Item list drop down'!$C$2</xm:f>
          </x14:formula2>
          <xm:sqref>E31:E50 E29</xm:sqref>
        </x14:dataValidation>
        <x14:dataValidation type="list" allowBlank="1" showInputMessage="1" showErrorMessage="1" xr:uid="{223DCA15-5A90-4087-9341-9D0F1E2EEC5F}">
          <x14:formula1>
            <xm:f>'Item list drop down'!$Z$7:$Z$11</xm:f>
          </x14:formula1>
          <xm:sqref>C56</xm:sqref>
        </x14:dataValidation>
        <x14:dataValidation type="list" allowBlank="1" showInputMessage="1" showErrorMessage="1" xr:uid="{72D7BAD7-3285-404D-A85D-97181461FEFA}">
          <x14:formula1>
            <xm:f>'Item list drop down'!$K$7:$K$10</xm:f>
          </x14:formula1>
          <xm:sqref>C58</xm:sqref>
        </x14:dataValidation>
        <x14:dataValidation type="list" allowBlank="1" showInputMessage="1" showErrorMessage="1" xr:uid="{C1295C54-3007-4138-B4FB-761F08C44A73}">
          <x14:formula1>
            <xm:f>'Item list drop down'!$B$29:$B$31</xm:f>
          </x14:formula1>
          <xm:sqref>O15</xm:sqref>
        </x14:dataValidation>
        <x14:dataValidation type="list" allowBlank="1" showInputMessage="1" showErrorMessage="1" xr:uid="{A140DC89-F1DA-4EDD-8494-D17742846EBB}">
          <x14:formula1>
            <xm:f>'Item list drop down'!$E$29:$E$32</xm:f>
          </x14:formula1>
          <xm:sqref>C57</xm:sqref>
        </x14:dataValidation>
        <x14:dataValidation type="list" allowBlank="1" showInputMessage="1" showErrorMessage="1" xr:uid="{FFE6E34A-12D9-4776-9BAF-22197C9E11DE}">
          <x14:formula1>
            <xm:f>'Item list drop down'!$B$62:$B$71</xm:f>
          </x14:formula1>
          <xm:sqref>C87</xm:sqref>
        </x14:dataValidation>
        <x14:dataValidation type="list" allowBlank="1" showInputMessage="1" showErrorMessage="1" xr:uid="{266873A0-028A-4C34-9EEA-8644A52716F3}">
          <x14:formula1>
            <xm:f>'Item list drop down'!$D$62:$D$65</xm:f>
          </x14:formula1>
          <xm:sqref>C88</xm:sqref>
        </x14:dataValidation>
        <x14:dataValidation type="list" allowBlank="1" showInputMessage="1" showErrorMessage="1" xr:uid="{D26B199D-3A8C-483B-BFE2-24CCC09B478C}">
          <x14:formula1>
            <xm:f>'Item list drop down'!$H$42:$H$57</xm:f>
          </x14:formula1>
          <xm:sqref>H28:J50</xm:sqref>
        </x14:dataValidation>
        <x14:dataValidation type="list" allowBlank="1" showInputMessage="1" showErrorMessage="1" xr:uid="{CCD18ECF-93B2-40E7-A760-A91254359DD4}">
          <x14:formula1>
            <xm:f>'Item list drop down'!$T$7:$T$13</xm:f>
          </x14:formula1>
          <xm:sqref>C60</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1C44B-56E4-486F-99E5-B2BAAF19118A}">
  <sheetPr codeName="Sheet8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List'!B88</f>
        <v>SE_2571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BpHMnWBbaHfclq7EIroSTzCrUhRa+NKClh/c49WI1rU6JcaxkKzkKGc9didVR0hYibTP8Cd1pNuHRMiefM2ZCQ==" saltValue="+gDXygIYdRmbL8XalL3kQ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600" priority="7">
      <formula>AND(D28=TRUE,ISBLANK(E28))</formula>
    </cfRule>
  </conditionalFormatting>
  <conditionalFormatting sqref="G28:G50">
    <cfRule type="expression" dxfId="599" priority="6">
      <formula>AND(F28=TRUE,ISBLANK(G28))</formula>
    </cfRule>
  </conditionalFormatting>
  <conditionalFormatting sqref="H28:H50">
    <cfRule type="expression" dxfId="596" priority="8">
      <formula>$W28="Incomplete"</formula>
    </cfRule>
  </conditionalFormatting>
  <conditionalFormatting sqref="K2">
    <cfRule type="expression" dxfId="592" priority="2">
      <formula>$K$2="Not Commenced"</formula>
    </cfRule>
  </conditionalFormatting>
  <conditionalFormatting sqref="L2">
    <cfRule type="expression" dxfId="590" priority="3">
      <formula>$L$2="Not Commenced"</formula>
    </cfRule>
  </conditionalFormatting>
  <conditionalFormatting sqref="L2:Q2">
    <cfRule type="containsText" dxfId="589" priority="1" operator="containsText" text="First complete Stocktake">
      <formula>NOT(ISERROR(SEARCH("First complete Stocktake",L2)))</formula>
    </cfRule>
  </conditionalFormatting>
  <conditionalFormatting sqref="M2">
    <cfRule type="expression" dxfId="588" priority="4">
      <formula>$M$2="Not Commenced"</formula>
    </cfRule>
  </conditionalFormatting>
  <dataValidations count="3">
    <dataValidation type="whole" allowBlank="1" showInputMessage="1" showErrorMessage="1" error="Enter a whole number between 0 and 92" sqref="I17" xr:uid="{9AC4DDC3-3EA0-4675-B1C0-7376EF32CA13}">
      <formula1>0</formula1>
      <formula2>92</formula2>
    </dataValidation>
    <dataValidation type="list" allowBlank="1" showInputMessage="1" showErrorMessage="1" sqref="C59 I16" xr:uid="{FD2C0AE7-2F96-4354-8A45-2E5A8546957A}">
      <formula1>accom_type</formula1>
    </dataValidation>
    <dataValidation type="list" allowBlank="1" showInputMessage="1" showErrorMessage="1" sqref="C62" xr:uid="{40B2C27E-21B3-4B7D-AA95-6D6B337F7BBE}">
      <formula1>legal_ongoing</formula1>
    </dataValidation>
  </dataValidations>
  <hyperlinks>
    <hyperlink ref="A3:B3" location="'Persons List'!A1" display="Back to Persons List" xr:uid="{0A5A4792-C79F-4E37-A061-F0D0A622257C}"/>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94BA78A1-7080-4A56-984E-2F34A1D37CCA}">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D7BE7A1-9757-4D4C-9FB6-301655172B26}">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179F8877-9850-4656-82CB-370197D39B7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AE33E54A-F01E-4CE9-8B3B-867355A288BB}">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720EDEB6-4FEF-4014-AA7D-9D971E9FC5F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97EF18D7-6FB4-40E7-B980-1D5176110F03}">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5A8AA6C0-1653-4C84-AAB7-DB72D3A2074F}">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4DF66A88-03FB-4C45-B435-1EDF118F8BDF}">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1BEAC116-72B7-4444-98AF-623DCA28EDE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DEAA18CA-1CC6-4620-8D14-296D7101F5F5}">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1AFC252-B9DC-49D5-9EBC-8398ED900B00}">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27334426-A1C5-4D3E-B59D-382BED3DB4AC}">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03C1DFDC-12D5-4D02-927F-A4821C3CDD2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CDD43852-8D77-493D-8C7B-641DE11DFE7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03DDECEE-DE54-44A5-842C-9A78CA57C43A}">
          <x14:formula1>
            <xm:f>C$18</xm:f>
          </x14:formula1>
          <x14:formula2>
            <xm:f>'Item list drop down'!$C$2</xm:f>
          </x14:formula2>
          <xm:sqref>E28</xm:sqref>
        </x14:dataValidation>
        <x14:dataValidation type="list" allowBlank="1" showInputMessage="1" showErrorMessage="1" xr:uid="{C49A6AA5-91CD-499B-9922-68C8BB312264}">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C1EAA66D-040B-4106-A0EA-E13219DCA234}">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365366C0-BA29-4CD6-82D9-C7AC52B2841B}">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06C33CA4-197D-4B7B-A0C6-F1FEA5F35D63}">
          <x14:formula1>
            <xm:f>'Item list drop down'!$C$1</xm:f>
          </x14:formula1>
          <x14:formula2>
            <xm:f>'Item list drop down'!$C$2</xm:f>
          </x14:formula2>
          <xm:sqref>C18</xm:sqref>
        </x14:dataValidation>
        <x14:dataValidation type="list" allowBlank="1" showInputMessage="1" showErrorMessage="1" xr:uid="{7C1CF1EC-D285-408C-A200-1F12A72BAF65}">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81BA24AF-CBC0-49B4-9AD8-5AEC9CAC3B9F}">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5254927C-93D2-453C-9FE7-81E2F4D31B59}">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6D3BB65-2AC1-4216-A825-FCD695C4020B}">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5D3BC4A5-7260-477E-9A27-98EE2CD6D65E}">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9CD90F0D-40DA-43F3-A400-13BC2C2BCACB}">
          <x14:formula1>
            <xm:f>C$18</xm:f>
          </x14:formula1>
          <x14:formula2>
            <xm:f>'Item list drop down'!$C$2</xm:f>
          </x14:formula2>
          <xm:sqref>E31:E50 E29</xm:sqref>
        </x14:dataValidation>
        <x14:dataValidation type="list" allowBlank="1" showInputMessage="1" showErrorMessage="1" xr:uid="{DB1512FD-C77E-43A7-BC7B-4FAE4F2D741F}">
          <x14:formula1>
            <xm:f>'Item list drop down'!$Z$7:$Z$11</xm:f>
          </x14:formula1>
          <xm:sqref>C56</xm:sqref>
        </x14:dataValidation>
        <x14:dataValidation type="list" allowBlank="1" showInputMessage="1" showErrorMessage="1" xr:uid="{F72B8EC9-5566-4C84-9CD9-701C159ACD6C}">
          <x14:formula1>
            <xm:f>'Item list drop down'!$K$7:$K$10</xm:f>
          </x14:formula1>
          <xm:sqref>C58</xm:sqref>
        </x14:dataValidation>
        <x14:dataValidation type="list" allowBlank="1" showInputMessage="1" showErrorMessage="1" xr:uid="{E93D42C3-B50B-4F27-B6F3-8FF50098D4B7}">
          <x14:formula1>
            <xm:f>'Item list drop down'!$B$29:$B$31</xm:f>
          </x14:formula1>
          <xm:sqref>O15</xm:sqref>
        </x14:dataValidation>
        <x14:dataValidation type="list" allowBlank="1" showInputMessage="1" showErrorMessage="1" xr:uid="{91BEB834-7014-4EEB-BF64-88345E3E55AB}">
          <x14:formula1>
            <xm:f>'Item list drop down'!$E$29:$E$32</xm:f>
          </x14:formula1>
          <xm:sqref>C57</xm:sqref>
        </x14:dataValidation>
        <x14:dataValidation type="list" allowBlank="1" showInputMessage="1" showErrorMessage="1" xr:uid="{802E6777-2DB6-483F-B2BA-3C6B68247D15}">
          <x14:formula1>
            <xm:f>'Item list drop down'!$B$62:$B$71</xm:f>
          </x14:formula1>
          <xm:sqref>C87</xm:sqref>
        </x14:dataValidation>
        <x14:dataValidation type="list" allowBlank="1" showInputMessage="1" showErrorMessage="1" xr:uid="{F3021486-CA42-4642-B664-0C23FDAA17F4}">
          <x14:formula1>
            <xm:f>'Item list drop down'!$D$62:$D$65</xm:f>
          </x14:formula1>
          <xm:sqref>C88</xm:sqref>
        </x14:dataValidation>
        <x14:dataValidation type="list" allowBlank="1" showInputMessage="1" showErrorMessage="1" xr:uid="{E400FF3E-5F61-4EBB-8593-1E20EFDAC841}">
          <x14:formula1>
            <xm:f>'Item list drop down'!$H$42:$H$57</xm:f>
          </x14:formula1>
          <xm:sqref>H28:J50</xm:sqref>
        </x14:dataValidation>
        <x14:dataValidation type="list" allowBlank="1" showInputMessage="1" showErrorMessage="1" xr:uid="{03075E93-B5C8-4EE1-B940-6BCFD685A82B}">
          <x14:formula1>
            <xm:f>'Item list drop down'!$T$7:$T$13</xm:f>
          </x14:formula1>
          <xm:sqref>C60</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C72A-E002-49E6-9D28-4CCCA8B22C33}">
  <sheetPr codeName="Sheet8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List'!B89</f>
        <v>SE_2572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VRWV2avR78v0Tsb+r9Am0GdAHlxM3EMqPxwsd5NYEjusbGstds5niNZ9Jt74Za8k7pOEhd6U6SyL79HxxM248A==" saltValue="s//Ki9rukgh1NEfeAji9X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579" priority="7">
      <formula>AND(D28=TRUE,ISBLANK(E28))</formula>
    </cfRule>
  </conditionalFormatting>
  <conditionalFormatting sqref="G28:G50">
    <cfRule type="expression" dxfId="578" priority="6">
      <formula>AND(F28=TRUE,ISBLANK(G28))</formula>
    </cfRule>
  </conditionalFormatting>
  <conditionalFormatting sqref="H28:H50">
    <cfRule type="expression" dxfId="575" priority="8">
      <formula>$W28="Incomplete"</formula>
    </cfRule>
  </conditionalFormatting>
  <conditionalFormatting sqref="K2">
    <cfRule type="expression" dxfId="571" priority="2">
      <formula>$K$2="Not Commenced"</formula>
    </cfRule>
  </conditionalFormatting>
  <conditionalFormatting sqref="L2">
    <cfRule type="expression" dxfId="569" priority="3">
      <formula>$L$2="Not Commenced"</formula>
    </cfRule>
  </conditionalFormatting>
  <conditionalFormatting sqref="L2:Q2">
    <cfRule type="containsText" dxfId="568" priority="1" operator="containsText" text="First complete Stocktake">
      <formula>NOT(ISERROR(SEARCH("First complete Stocktake",L2)))</formula>
    </cfRule>
  </conditionalFormatting>
  <conditionalFormatting sqref="M2">
    <cfRule type="expression" dxfId="567" priority="4">
      <formula>$M$2="Not Commenced"</formula>
    </cfRule>
  </conditionalFormatting>
  <dataValidations count="3">
    <dataValidation type="whole" allowBlank="1" showInputMessage="1" showErrorMessage="1" error="Enter a whole number between 0 and 92" sqref="I17" xr:uid="{E8B75A9B-9A73-4EF1-A23D-612ED746F8BE}">
      <formula1>0</formula1>
      <formula2>92</formula2>
    </dataValidation>
    <dataValidation type="list" allowBlank="1" showInputMessage="1" showErrorMessage="1" sqref="C59 I16" xr:uid="{B6D71A4B-8D2B-4820-B76A-CB767C07FAE5}">
      <formula1>accom_type</formula1>
    </dataValidation>
    <dataValidation type="list" allowBlank="1" showInputMessage="1" showErrorMessage="1" sqref="C62" xr:uid="{242126F0-C289-432B-8FB9-A85A8D86744E}">
      <formula1>legal_ongoing</formula1>
    </dataValidation>
  </dataValidations>
  <hyperlinks>
    <hyperlink ref="A3:B3" location="'Persons List'!A1" display="Back to Persons List" xr:uid="{EA900FBC-6F37-40C3-9A09-BC1E808B94BA}"/>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1A853EE-9B23-4110-A1B8-69F838BA3F77}">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283DD03E-B783-4AB4-B659-56A9AECEFFAC}">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DBF9D542-14DA-43B5-B5A6-EBDF9E2BFC0E}">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8AD53CA-8448-4D5F-BC86-533CCADE8B9E}">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710346F1-B38A-4B09-9219-A4E9A2C1E876}">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FE50E86A-84DB-483E-80C3-6F731DC71674}">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7AA95576-C3F9-4524-B4E0-1450B53A8147}">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C10BA9B4-BE7E-4E1E-8CA7-9BC21F5D003A}">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B55A8552-7BC9-4A02-B3C9-323E61857A6E}">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ED3ABE9A-337F-4741-8D70-5E6E540A66C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C21DA5DC-9737-4715-9C57-FE9FB67D18A3}">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89FCF1B0-0C3B-47EF-BCD0-212A69691CA6}">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2D55D27A-0E73-4BAD-8971-0CC0F82FE14B}">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22EB7611-D199-40E7-B8D5-5242966F9A56}">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D92BFA75-43CC-4519-A1E3-E5EA4284EDDF}">
          <x14:formula1>
            <xm:f>C$18</xm:f>
          </x14:formula1>
          <x14:formula2>
            <xm:f>'Item list drop down'!$C$2</xm:f>
          </x14:formula2>
          <xm:sqref>E28</xm:sqref>
        </x14:dataValidation>
        <x14:dataValidation type="list" allowBlank="1" showInputMessage="1" showErrorMessage="1" xr:uid="{1E07B285-DB36-4234-BCFC-8DA2461BE490}">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4AAFF067-8436-489C-8465-E3087B48DAA4}">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3C7834A-90C7-41D4-B10A-A1001DBD17A4}">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7F0F7AD8-CB71-4B35-8F22-EC46D830823B}">
          <x14:formula1>
            <xm:f>'Item list drop down'!$C$1</xm:f>
          </x14:formula1>
          <x14:formula2>
            <xm:f>'Item list drop down'!$C$2</xm:f>
          </x14:formula2>
          <xm:sqref>C18</xm:sqref>
        </x14:dataValidation>
        <x14:dataValidation type="list" allowBlank="1" showInputMessage="1" showErrorMessage="1" xr:uid="{2CB35088-4F72-44A9-9C5F-4FB28E88CEBB}">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5868143C-FD68-4E64-B559-77B32091C6F6}">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BA377CEF-F40F-47D8-BD9A-A54F6366408E}">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BD6223C3-C471-4C90-9669-8C69CF7720D9}">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6BC6ACE9-8AF7-4E7E-8324-0CABD1B1F272}">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BEB4FFAF-8D30-43C4-94F4-7D397023E010}">
          <x14:formula1>
            <xm:f>C$18</xm:f>
          </x14:formula1>
          <x14:formula2>
            <xm:f>'Item list drop down'!$C$2</xm:f>
          </x14:formula2>
          <xm:sqref>E31:E50 E29</xm:sqref>
        </x14:dataValidation>
        <x14:dataValidation type="list" allowBlank="1" showInputMessage="1" showErrorMessage="1" xr:uid="{F3C12113-2849-4B45-824E-D7EDB3BEB5E9}">
          <x14:formula1>
            <xm:f>'Item list drop down'!$Z$7:$Z$11</xm:f>
          </x14:formula1>
          <xm:sqref>C56</xm:sqref>
        </x14:dataValidation>
        <x14:dataValidation type="list" allowBlank="1" showInputMessage="1" showErrorMessage="1" xr:uid="{0A86AFC9-ABC7-418A-A42A-71685C94596B}">
          <x14:formula1>
            <xm:f>'Item list drop down'!$K$7:$K$10</xm:f>
          </x14:formula1>
          <xm:sqref>C58</xm:sqref>
        </x14:dataValidation>
        <x14:dataValidation type="list" allowBlank="1" showInputMessage="1" showErrorMessage="1" xr:uid="{DF4C087F-6B0E-4254-97B3-69BD69C9A4F3}">
          <x14:formula1>
            <xm:f>'Item list drop down'!$B$29:$B$31</xm:f>
          </x14:formula1>
          <xm:sqref>O15</xm:sqref>
        </x14:dataValidation>
        <x14:dataValidation type="list" allowBlank="1" showInputMessage="1" showErrorMessage="1" xr:uid="{A4398A5C-E574-49FD-AFD4-F76A458F2C35}">
          <x14:formula1>
            <xm:f>'Item list drop down'!$E$29:$E$32</xm:f>
          </x14:formula1>
          <xm:sqref>C57</xm:sqref>
        </x14:dataValidation>
        <x14:dataValidation type="list" allowBlank="1" showInputMessage="1" showErrorMessage="1" xr:uid="{FA065694-FE26-4590-AB7F-5403C7151E11}">
          <x14:formula1>
            <xm:f>'Item list drop down'!$B$62:$B$71</xm:f>
          </x14:formula1>
          <xm:sqref>C87</xm:sqref>
        </x14:dataValidation>
        <x14:dataValidation type="list" allowBlank="1" showInputMessage="1" showErrorMessage="1" xr:uid="{E64A69CA-0900-4CC2-9987-C06384AD64DA}">
          <x14:formula1>
            <xm:f>'Item list drop down'!$D$62:$D$65</xm:f>
          </x14:formula1>
          <xm:sqref>C88</xm:sqref>
        </x14:dataValidation>
        <x14:dataValidation type="list" allowBlank="1" showInputMessage="1" showErrorMessage="1" xr:uid="{155BC280-55DB-4B26-BAE4-686FE58EE447}">
          <x14:formula1>
            <xm:f>'Item list drop down'!$H$42:$H$57</xm:f>
          </x14:formula1>
          <xm:sqref>H28:J50</xm:sqref>
        </x14:dataValidation>
        <x14:dataValidation type="list" allowBlank="1" showInputMessage="1" showErrorMessage="1" xr:uid="{0281E582-BC5A-4644-923C-9D28DB9FE24A}">
          <x14:formula1>
            <xm:f>'Item list drop down'!$T$7:$T$13</xm:f>
          </x14:formula1>
          <xm:sqref>C60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3AD37-6A0A-4B4B-AF4C-196E2D7CA6BD}">
  <sheetPr codeName="Sheet11">
    <tabColor rgb="FF92D050"/>
  </sheetPr>
  <dimension ref="A1:BU97"/>
  <sheetViews>
    <sheetView showGridLines="0" zoomScale="85" zoomScaleNormal="85" zoomScaleSheetLayoutView="104" zoomScalePageLayoutView="40" workbookViewId="0">
      <pane ySplit="8" topLeftCell="A9" activePane="bottomLeft" state="frozen"/>
      <selection pane="bottomLeft" sqref="A1:B2"/>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List'!B18</f>
        <v>SE_2501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UhpJHBgAFcw6meWuB2wcSJw6wnTqLB2VeTjf/ty+0YBBkANOZVr+Pxg0V3lBZl7ce2kaygf++SmCwa7RMu4a8A==" saltValue="kzXP25VG70QmDh8E7GsTc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2070" priority="7">
      <formula>AND(D28=TRUE,ISBLANK(E28))</formula>
    </cfRule>
  </conditionalFormatting>
  <conditionalFormatting sqref="G28:G50">
    <cfRule type="expression" dxfId="2069" priority="6">
      <formula>AND(F28=TRUE,ISBLANK(G28))</formula>
    </cfRule>
  </conditionalFormatting>
  <conditionalFormatting sqref="H28:H50">
    <cfRule type="expression" dxfId="2066" priority="8">
      <formula>$W28="Incomplete"</formula>
    </cfRule>
  </conditionalFormatting>
  <conditionalFormatting sqref="K2">
    <cfRule type="expression" dxfId="2062" priority="2">
      <formula>$K$2="Not Commenced"</formula>
    </cfRule>
  </conditionalFormatting>
  <conditionalFormatting sqref="L2">
    <cfRule type="expression" dxfId="2060" priority="3">
      <formula>$L$2="Not Commenced"</formula>
    </cfRule>
  </conditionalFormatting>
  <conditionalFormatting sqref="L2:Q2">
    <cfRule type="containsText" dxfId="2059" priority="1" operator="containsText" text="First complete Stocktake">
      <formula>NOT(ISERROR(SEARCH("First complete Stocktake",L2)))</formula>
    </cfRule>
  </conditionalFormatting>
  <conditionalFormatting sqref="M2">
    <cfRule type="expression" dxfId="2058" priority="4">
      <formula>$M$2="Not Commenced"</formula>
    </cfRule>
  </conditionalFormatting>
  <dataValidations count="3">
    <dataValidation type="whole" allowBlank="1" showInputMessage="1" showErrorMessage="1" error="Enter a whole number between 0 and 92" sqref="I17" xr:uid="{2D403BFD-5F49-48C7-933E-315B1243EAF0}">
      <formula1>0</formula1>
      <formula2>92</formula2>
    </dataValidation>
    <dataValidation type="list" allowBlank="1" showInputMessage="1" showErrorMessage="1" sqref="C59 I16" xr:uid="{42A2C4B9-F6BD-403C-BF08-8A868603045F}">
      <formula1>accom_type</formula1>
    </dataValidation>
    <dataValidation type="list" allowBlank="1" showInputMessage="1" showErrorMessage="1" sqref="C62" xr:uid="{0510713C-E973-4DC3-8BC6-6810469C86A0}">
      <formula1>legal_ongoing</formula1>
    </dataValidation>
  </dataValidations>
  <hyperlinks>
    <hyperlink ref="A3:B3" location="'Persons List'!A1" display="Back to Persons List" xr:uid="{0452B26D-43A3-4C32-833B-4D923E21D419}"/>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54733F1B-C0BD-4F03-BF9E-235EC62E4FB4}">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9A77917-6557-457E-93B7-F4A785028BAC}">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6CA06F9D-E938-4EBB-9441-2D62A57A99E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F05D3CDA-1FE8-4303-AD77-C488DD10CDB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618E1021-9468-4805-9001-F5D271A0498B}">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5A2A6EDE-F65E-4B4F-A74D-5886DF24D808}">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97CE59FD-5D49-4EE4-97AD-06F3265ACED3}">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3856E52-6AE4-432B-8EB1-991EE411FB4A}">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59D01359-E2C0-4CA7-9C51-382F2E0BA380}">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EAAA1E12-C18F-4239-90D8-19A2324EAFD8}">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38F1FC45-9187-405C-8EA4-CE9A8252B88C}">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A0008FBE-5148-401B-A6AF-D7BBFF1DFF32}">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1C91800E-1859-4F43-8522-9AF5572AD818}">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5C0BFBFF-6B68-4C78-8881-26A2C3964953}">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B03F0C16-74DF-49C6-BB8D-3AB59BBC5483}">
          <x14:formula1>
            <xm:f>C$18</xm:f>
          </x14:formula1>
          <x14:formula2>
            <xm:f>'Item list drop down'!$C$2</xm:f>
          </x14:formula2>
          <xm:sqref>E28</xm:sqref>
        </x14:dataValidation>
        <x14:dataValidation type="list" allowBlank="1" showInputMessage="1" showErrorMessage="1" xr:uid="{BA1DD8A0-94B0-49CE-AF93-3A59CE480FCB}">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E3E97230-70A3-423E-A639-F18821CC5287}">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FE4073DB-92C9-4282-8CC1-6888D8F9D5C4}">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EBDB310D-02D3-481C-A503-A3F5D2728E10}">
          <x14:formula1>
            <xm:f>'Item list drop down'!$C$1</xm:f>
          </x14:formula1>
          <x14:formula2>
            <xm:f>'Item list drop down'!$C$2</xm:f>
          </x14:formula2>
          <xm:sqref>C18</xm:sqref>
        </x14:dataValidation>
        <x14:dataValidation type="list" allowBlank="1" showInputMessage="1" showErrorMessage="1" xr:uid="{4F2B3F82-19E1-4B98-A190-31BC87885A3C}">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F1CC47BD-31CF-40F3-B5A8-BEDBAF1520E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D9BC1ECE-9958-48F7-8D17-CB0CB2937964}">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37E7DBEC-A59E-43B1-B485-43E45AE931C7}">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3FDB4554-89DD-4FE4-85A7-03FA8CA4B0F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13E08774-F4D5-4E44-97E8-F27B51CC6843}">
          <x14:formula1>
            <xm:f>C$18</xm:f>
          </x14:formula1>
          <x14:formula2>
            <xm:f>'Item list drop down'!$C$2</xm:f>
          </x14:formula2>
          <xm:sqref>E31:E50 E29</xm:sqref>
        </x14:dataValidation>
        <x14:dataValidation type="list" allowBlank="1" showInputMessage="1" showErrorMessage="1" xr:uid="{BD7A5B6E-74E7-418B-AF83-B9B0BDBB4E71}">
          <x14:formula1>
            <xm:f>'Item list drop down'!$Z$7:$Z$11</xm:f>
          </x14:formula1>
          <xm:sqref>C56</xm:sqref>
        </x14:dataValidation>
        <x14:dataValidation type="list" allowBlank="1" showInputMessage="1" showErrorMessage="1" xr:uid="{1052BCF8-4630-4555-A3D6-1C30020E4F1A}">
          <x14:formula1>
            <xm:f>'Item list drop down'!$K$7:$K$10</xm:f>
          </x14:formula1>
          <xm:sqref>C58</xm:sqref>
        </x14:dataValidation>
        <x14:dataValidation type="list" allowBlank="1" showInputMessage="1" showErrorMessage="1" xr:uid="{4B864943-9332-43E5-80E0-96803FE15A47}">
          <x14:formula1>
            <xm:f>'Item list drop down'!$B$29:$B$31</xm:f>
          </x14:formula1>
          <xm:sqref>O15</xm:sqref>
        </x14:dataValidation>
        <x14:dataValidation type="list" allowBlank="1" showInputMessage="1" showErrorMessage="1" xr:uid="{F7C7EECD-767E-49D6-8710-DB548060AD0D}">
          <x14:formula1>
            <xm:f>'Item list drop down'!$E$29:$E$32</xm:f>
          </x14:formula1>
          <xm:sqref>C57</xm:sqref>
        </x14:dataValidation>
        <x14:dataValidation type="list" allowBlank="1" showInputMessage="1" showErrorMessage="1" xr:uid="{81D2D5E0-8C26-46F7-B08D-AC1C29248CC2}">
          <x14:formula1>
            <xm:f>'Item list drop down'!$B$62:$B$71</xm:f>
          </x14:formula1>
          <xm:sqref>C87</xm:sqref>
        </x14:dataValidation>
        <x14:dataValidation type="list" allowBlank="1" showInputMessage="1" showErrorMessage="1" xr:uid="{986D64AC-F3F1-4C8F-8A58-B5288967DF28}">
          <x14:formula1>
            <xm:f>'Item list drop down'!$D$62:$D$65</xm:f>
          </x14:formula1>
          <xm:sqref>C88</xm:sqref>
        </x14:dataValidation>
        <x14:dataValidation type="list" allowBlank="1" showInputMessage="1" showErrorMessage="1" xr:uid="{B340541A-88F2-4C36-84AF-B8380A1F57B2}">
          <x14:formula1>
            <xm:f>'Item list drop down'!$H$42:$H$57</xm:f>
          </x14:formula1>
          <xm:sqref>H28:J50</xm:sqref>
        </x14:dataValidation>
        <x14:dataValidation type="list" allowBlank="1" showInputMessage="1" showErrorMessage="1" xr:uid="{F8513220-066E-4E22-8276-8E9F6B3DE421}">
          <x14:formula1>
            <xm:f>'Item list drop down'!$T$7:$T$13</xm:f>
          </x14:formula1>
          <xm:sqref>C60</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5EE7-9E69-4502-8E60-115AD92C8562}">
  <sheetPr codeName="Sheet8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List'!B90</f>
        <v>SE_2573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E7TvqvNxQ9YlLCM/1BgBfYM5J1nbp0QHJpZTxxQbgmMgB4apGGYoTXAURaTk8vgNiODk0Qa6DvG9LxGvl0GRDQ==" saltValue="PKK4yN79NRaU1D8BVxq87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558" priority="7">
      <formula>AND(D28=TRUE,ISBLANK(E28))</formula>
    </cfRule>
  </conditionalFormatting>
  <conditionalFormatting sqref="G28:G50">
    <cfRule type="expression" dxfId="557" priority="6">
      <formula>AND(F28=TRUE,ISBLANK(G28))</formula>
    </cfRule>
  </conditionalFormatting>
  <conditionalFormatting sqref="H28:H50">
    <cfRule type="expression" dxfId="554" priority="8">
      <formula>$W28="Incomplete"</formula>
    </cfRule>
  </conditionalFormatting>
  <conditionalFormatting sqref="K2">
    <cfRule type="expression" dxfId="550" priority="2">
      <formula>$K$2="Not Commenced"</formula>
    </cfRule>
  </conditionalFormatting>
  <conditionalFormatting sqref="L2">
    <cfRule type="expression" dxfId="548" priority="3">
      <formula>$L$2="Not Commenced"</formula>
    </cfRule>
  </conditionalFormatting>
  <conditionalFormatting sqref="L2:Q2">
    <cfRule type="containsText" dxfId="547" priority="1" operator="containsText" text="First complete Stocktake">
      <formula>NOT(ISERROR(SEARCH("First complete Stocktake",L2)))</formula>
    </cfRule>
  </conditionalFormatting>
  <conditionalFormatting sqref="M2">
    <cfRule type="expression" dxfId="546" priority="4">
      <formula>$M$2="Not Commenced"</formula>
    </cfRule>
  </conditionalFormatting>
  <dataValidations count="3">
    <dataValidation type="whole" allowBlank="1" showInputMessage="1" showErrorMessage="1" error="Enter a whole number between 0 and 92" sqref="I17" xr:uid="{3B7FCA0B-46CD-4FA2-9564-542F26404D31}">
      <formula1>0</formula1>
      <formula2>92</formula2>
    </dataValidation>
    <dataValidation type="list" allowBlank="1" showInputMessage="1" showErrorMessage="1" sqref="C59 I16" xr:uid="{B320CBED-4123-4313-8DCF-C1B2F2A9A13E}">
      <formula1>accom_type</formula1>
    </dataValidation>
    <dataValidation type="list" allowBlank="1" showInputMessage="1" showErrorMessage="1" sqref="C62" xr:uid="{F5107DA8-BB55-4840-AA4D-383137564E43}">
      <formula1>legal_ongoing</formula1>
    </dataValidation>
  </dataValidations>
  <hyperlinks>
    <hyperlink ref="A3:B3" location="'Persons List'!A1" display="Back to Persons List" xr:uid="{F01083FD-9578-4FAA-97A4-977A34A171C6}"/>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6E8067A6-B4CC-4C12-BEE9-7A7F6DF338D2}">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A991266-9936-4844-BC62-DF8F3DA873B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6AF95E8-2930-44D9-A3C7-17A2316D6A32}">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1F0C2CE-D3E1-4B78-A884-5084BA3D62E4}">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EBEA7A8F-DBF1-47BB-BF68-E361AC0D9533}">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E0C290E-D3E5-45FE-BFFD-B1DE510B0B04}">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42846F7E-9CD4-4095-B8FC-BA04B6771C34}">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C4C4C56D-529F-4BD0-B30C-FE06D29024CE}">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EBE1BDB1-DDC9-4119-A4ED-2C5376F9EE2C}">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138069ED-796D-4E61-A7BC-7F50BE324634}">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C1DF51E-1728-47CC-956C-1B88DDA7037B}">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716F9121-02D2-4BD9-948D-332F899985B9}">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FE046A33-2836-4772-BCC7-70D4D7409AF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7964B3B6-689E-497D-BA42-D4B28AB7574F}">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0BB36058-9AFB-4180-925C-F5F6ECCDFFC2}">
          <x14:formula1>
            <xm:f>C$18</xm:f>
          </x14:formula1>
          <x14:formula2>
            <xm:f>'Item list drop down'!$C$2</xm:f>
          </x14:formula2>
          <xm:sqref>E28</xm:sqref>
        </x14:dataValidation>
        <x14:dataValidation type="list" allowBlank="1" showInputMessage="1" showErrorMessage="1" xr:uid="{A01BA5E1-7767-44BC-BB03-6CC8D9A5CF26}">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3707D30-0102-4CEC-B1FA-4EC6EC052E6F}">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E7A31CF3-3203-42DE-BC05-0C37B5F050C2}">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A28860BF-C48A-4931-B06E-8B93052368CF}">
          <x14:formula1>
            <xm:f>'Item list drop down'!$C$1</xm:f>
          </x14:formula1>
          <x14:formula2>
            <xm:f>'Item list drop down'!$C$2</xm:f>
          </x14:formula2>
          <xm:sqref>C18</xm:sqref>
        </x14:dataValidation>
        <x14:dataValidation type="list" allowBlank="1" showInputMessage="1" showErrorMessage="1" xr:uid="{910004F4-1EE3-4638-9146-571FE733CE0C}">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181B5B8E-074C-4410-848A-4A7933DBF713}">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66F513CA-2DE9-4C01-BD78-54433B189660}">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BC2F148A-F26E-4B65-A3BF-FE1FBCE80BE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EAC546D5-127A-4DF6-8096-04B58CBC535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FCCE769D-51CD-46A9-A80A-7B16A12316C5}">
          <x14:formula1>
            <xm:f>C$18</xm:f>
          </x14:formula1>
          <x14:formula2>
            <xm:f>'Item list drop down'!$C$2</xm:f>
          </x14:formula2>
          <xm:sqref>E31:E50 E29</xm:sqref>
        </x14:dataValidation>
        <x14:dataValidation type="list" allowBlank="1" showInputMessage="1" showErrorMessage="1" xr:uid="{5C4BD01A-7C26-4E03-8D39-F0FA9A33D3B6}">
          <x14:formula1>
            <xm:f>'Item list drop down'!$Z$7:$Z$11</xm:f>
          </x14:formula1>
          <xm:sqref>C56</xm:sqref>
        </x14:dataValidation>
        <x14:dataValidation type="list" allowBlank="1" showInputMessage="1" showErrorMessage="1" xr:uid="{EA95DDBA-BB95-46EF-A6E9-43EC216FE312}">
          <x14:formula1>
            <xm:f>'Item list drop down'!$K$7:$K$10</xm:f>
          </x14:formula1>
          <xm:sqref>C58</xm:sqref>
        </x14:dataValidation>
        <x14:dataValidation type="list" allowBlank="1" showInputMessage="1" showErrorMessage="1" xr:uid="{23A36380-9A10-49B9-A3BE-66A237268269}">
          <x14:formula1>
            <xm:f>'Item list drop down'!$B$29:$B$31</xm:f>
          </x14:formula1>
          <xm:sqref>O15</xm:sqref>
        </x14:dataValidation>
        <x14:dataValidation type="list" allowBlank="1" showInputMessage="1" showErrorMessage="1" xr:uid="{F6877C49-39AB-4514-937D-474645E6CA7F}">
          <x14:formula1>
            <xm:f>'Item list drop down'!$E$29:$E$32</xm:f>
          </x14:formula1>
          <xm:sqref>C57</xm:sqref>
        </x14:dataValidation>
        <x14:dataValidation type="list" allowBlank="1" showInputMessage="1" showErrorMessage="1" xr:uid="{92794543-3AE7-4293-85CC-2CEF5286CC1E}">
          <x14:formula1>
            <xm:f>'Item list drop down'!$B$62:$B$71</xm:f>
          </x14:formula1>
          <xm:sqref>C87</xm:sqref>
        </x14:dataValidation>
        <x14:dataValidation type="list" allowBlank="1" showInputMessage="1" showErrorMessage="1" xr:uid="{7E345539-6A69-4C9F-843D-4DA6BA20B982}">
          <x14:formula1>
            <xm:f>'Item list drop down'!$D$62:$D$65</xm:f>
          </x14:formula1>
          <xm:sqref>C88</xm:sqref>
        </x14:dataValidation>
        <x14:dataValidation type="list" allowBlank="1" showInputMessage="1" showErrorMessage="1" xr:uid="{AFDE7302-1BAA-4144-88E8-C4E1936B91FA}">
          <x14:formula1>
            <xm:f>'Item list drop down'!$H$42:$H$57</xm:f>
          </x14:formula1>
          <xm:sqref>H28:J50</xm:sqref>
        </x14:dataValidation>
        <x14:dataValidation type="list" allowBlank="1" showInputMessage="1" showErrorMessage="1" xr:uid="{C2F33944-3AA5-4BEA-BC16-31970BE32B35}">
          <x14:formula1>
            <xm:f>'Item list drop down'!$T$7:$T$13</xm:f>
          </x14:formula1>
          <xm:sqref>C60</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7EC9A-F31F-49C5-999E-4BF0E884DDA2}">
  <sheetPr codeName="Sheet8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List'!B91</f>
        <v>SE_2574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F5GUaGOTEIM5z75Q8DNMgEkC1PI9oeBThLf/2Pbw+MyLxh1EUgoF/jH5l7m7aqW60g00VW3oT6XEE5YAXy4W4Q==" saltValue="W1awKboqx5wY2uwYtDfKO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537" priority="7">
      <formula>AND(D28=TRUE,ISBLANK(E28))</formula>
    </cfRule>
  </conditionalFormatting>
  <conditionalFormatting sqref="G28:G50">
    <cfRule type="expression" dxfId="536" priority="6">
      <formula>AND(F28=TRUE,ISBLANK(G28))</formula>
    </cfRule>
  </conditionalFormatting>
  <conditionalFormatting sqref="H28:H50">
    <cfRule type="expression" dxfId="533" priority="8">
      <formula>$W28="Incomplete"</formula>
    </cfRule>
  </conditionalFormatting>
  <conditionalFormatting sqref="K2">
    <cfRule type="expression" dxfId="529" priority="2">
      <formula>$K$2="Not Commenced"</formula>
    </cfRule>
  </conditionalFormatting>
  <conditionalFormatting sqref="L2">
    <cfRule type="expression" dxfId="527" priority="3">
      <formula>$L$2="Not Commenced"</formula>
    </cfRule>
  </conditionalFormatting>
  <conditionalFormatting sqref="L2:Q2">
    <cfRule type="containsText" dxfId="526" priority="1" operator="containsText" text="First complete Stocktake">
      <formula>NOT(ISERROR(SEARCH("First complete Stocktake",L2)))</formula>
    </cfRule>
  </conditionalFormatting>
  <conditionalFormatting sqref="M2">
    <cfRule type="expression" dxfId="525" priority="4">
      <formula>$M$2="Not Commenced"</formula>
    </cfRule>
  </conditionalFormatting>
  <dataValidations count="3">
    <dataValidation type="whole" allowBlank="1" showInputMessage="1" showErrorMessage="1" error="Enter a whole number between 0 and 92" sqref="I17" xr:uid="{327CA5E0-CAC0-47AF-966C-91D47F7FB0EB}">
      <formula1>0</formula1>
      <formula2>92</formula2>
    </dataValidation>
    <dataValidation type="list" allowBlank="1" showInputMessage="1" showErrorMessage="1" sqref="C59 I16" xr:uid="{EFD75C84-4EBE-45C5-82C0-9411C379204F}">
      <formula1>accom_type</formula1>
    </dataValidation>
    <dataValidation type="list" allowBlank="1" showInputMessage="1" showErrorMessage="1" sqref="C62" xr:uid="{BAA45DAB-A08C-4D6A-8D6D-E5ABDFC8B10D}">
      <formula1>legal_ongoing</formula1>
    </dataValidation>
  </dataValidations>
  <hyperlinks>
    <hyperlink ref="A3:B3" location="'Persons List'!A1" display="Back to Persons List" xr:uid="{76329524-D57B-4B93-A3F8-AB03A855EAA6}"/>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85E780FF-7FE7-4E83-869F-BF38436BBA83}">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6281BAF9-8C5A-4EE8-85D9-91DBA89FA46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2E1D23FA-BC46-471C-8783-CB3F987E1C05}">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659A3FB8-6EC4-4D7C-8EBB-0DDC0A2B72E6}">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023282CA-64C6-442E-9828-B8E8452364D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91D19F41-81F5-4464-AE35-6E6277E4BB3A}">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8102492B-585C-49DD-829B-EB52E556E40D}">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03B350FC-762F-46B9-9065-D74295AA199C}">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3B6BABE3-4106-487C-A422-73A654E51D27}">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EA6C45AA-490F-4F3B-9746-0D530D084274}">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C761B78D-DB42-4DAB-BD15-2982BC0D8BE4}">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1EC213ED-5CFF-49AE-B1CC-96C9D137D413}">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056DF3F0-8C5F-40B4-98F8-5D3AC9DFAD76}">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389DA2DE-D2D6-4D50-953B-90E72725ED3E}">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F214A3AA-E589-471F-8C21-5A9953FB781B}">
          <x14:formula1>
            <xm:f>C$18</xm:f>
          </x14:formula1>
          <x14:formula2>
            <xm:f>'Item list drop down'!$C$2</xm:f>
          </x14:formula2>
          <xm:sqref>E28</xm:sqref>
        </x14:dataValidation>
        <x14:dataValidation type="list" allowBlank="1" showInputMessage="1" showErrorMessage="1" xr:uid="{43656DEA-266A-4BBA-BC70-BA48ADC14E94}">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D5659FD-9AB1-4ACF-AA3D-4A04EF00AE27}">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A5F0386-D777-4295-8B11-8033C91716B9}">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6ADEDA2B-5B22-4733-87B9-29E03747DEB3}">
          <x14:formula1>
            <xm:f>'Item list drop down'!$C$1</xm:f>
          </x14:formula1>
          <x14:formula2>
            <xm:f>'Item list drop down'!$C$2</xm:f>
          </x14:formula2>
          <xm:sqref>C18</xm:sqref>
        </x14:dataValidation>
        <x14:dataValidation type="list" allowBlank="1" showInputMessage="1" showErrorMessage="1" xr:uid="{596A28EB-1F53-4CF0-83EB-C07BC3D83F43}">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3AD6E74B-8ABA-4F7E-9244-7CA7FF41408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16C9C69E-5BE6-4E42-A831-983FCBE341B5}">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01A3CE2-4F91-4E4E-8EDE-C449732BB7D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F583E37F-15CF-4445-B8CF-2DF7FEC9CBC0}">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67E7D9C7-2713-4B83-8AF5-70A17854021C}">
          <x14:formula1>
            <xm:f>C$18</xm:f>
          </x14:formula1>
          <x14:formula2>
            <xm:f>'Item list drop down'!$C$2</xm:f>
          </x14:formula2>
          <xm:sqref>E31:E50 E29</xm:sqref>
        </x14:dataValidation>
        <x14:dataValidation type="list" allowBlank="1" showInputMessage="1" showErrorMessage="1" xr:uid="{237BE289-4A55-4FCE-81B7-BB6338E8BAF2}">
          <x14:formula1>
            <xm:f>'Item list drop down'!$Z$7:$Z$11</xm:f>
          </x14:formula1>
          <xm:sqref>C56</xm:sqref>
        </x14:dataValidation>
        <x14:dataValidation type="list" allowBlank="1" showInputMessage="1" showErrorMessage="1" xr:uid="{89933F7C-14B2-4339-B814-FC1B3BB97E9B}">
          <x14:formula1>
            <xm:f>'Item list drop down'!$K$7:$K$10</xm:f>
          </x14:formula1>
          <xm:sqref>C58</xm:sqref>
        </x14:dataValidation>
        <x14:dataValidation type="list" allowBlank="1" showInputMessage="1" showErrorMessage="1" xr:uid="{A4EC9729-7EC6-4B2D-BA98-72C411CFCB4A}">
          <x14:formula1>
            <xm:f>'Item list drop down'!$B$29:$B$31</xm:f>
          </x14:formula1>
          <xm:sqref>O15</xm:sqref>
        </x14:dataValidation>
        <x14:dataValidation type="list" allowBlank="1" showInputMessage="1" showErrorMessage="1" xr:uid="{D4C5CA8B-DB40-4D5D-872E-47E3D51F2B94}">
          <x14:formula1>
            <xm:f>'Item list drop down'!$E$29:$E$32</xm:f>
          </x14:formula1>
          <xm:sqref>C57</xm:sqref>
        </x14:dataValidation>
        <x14:dataValidation type="list" allowBlank="1" showInputMessage="1" showErrorMessage="1" xr:uid="{7731BDF4-AAD2-4B79-BCA4-8F5A0B903247}">
          <x14:formula1>
            <xm:f>'Item list drop down'!$B$62:$B$71</xm:f>
          </x14:formula1>
          <xm:sqref>C87</xm:sqref>
        </x14:dataValidation>
        <x14:dataValidation type="list" allowBlank="1" showInputMessage="1" showErrorMessage="1" xr:uid="{8DA371D1-A3EF-482F-9296-73CE70296BC4}">
          <x14:formula1>
            <xm:f>'Item list drop down'!$D$62:$D$65</xm:f>
          </x14:formula1>
          <xm:sqref>C88</xm:sqref>
        </x14:dataValidation>
        <x14:dataValidation type="list" allowBlank="1" showInputMessage="1" showErrorMessage="1" xr:uid="{E785BCD4-4A2C-46AF-8EE3-046FF9051020}">
          <x14:formula1>
            <xm:f>'Item list drop down'!$H$42:$H$57</xm:f>
          </x14:formula1>
          <xm:sqref>H28:J50</xm:sqref>
        </x14:dataValidation>
        <x14:dataValidation type="list" allowBlank="1" showInputMessage="1" showErrorMessage="1" xr:uid="{B5BD400B-F67E-453D-8B96-005B65CCC965}">
          <x14:formula1>
            <xm:f>'Item list drop down'!$T$7:$T$13</xm:f>
          </x14:formula1>
          <xm:sqref>C60</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A410-B84D-416B-BA9F-59AFDD5E9406}">
  <sheetPr codeName="Sheet8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List'!B92</f>
        <v>SE_2575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COUNTIF(Table379[Result],"true")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F5ELlZg4cMwnnqdHvZd7DOibebTznXpZhyLHN1am8jh1mEfnj7X+c7Y/eU3gTNeceL9gt9Pev0DwEHc/mDY/1w==" saltValue="hTen5KvpgXX7O5XNhXW1h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516" priority="7">
      <formula>AND(D28=TRUE,ISBLANK(E28))</formula>
    </cfRule>
  </conditionalFormatting>
  <conditionalFormatting sqref="G28:G50">
    <cfRule type="expression" dxfId="515" priority="6">
      <formula>AND(F28=TRUE,ISBLANK(G28))</formula>
    </cfRule>
  </conditionalFormatting>
  <conditionalFormatting sqref="H28:H50">
    <cfRule type="expression" dxfId="512" priority="8">
      <formula>$W28="Incomplete"</formula>
    </cfRule>
  </conditionalFormatting>
  <conditionalFormatting sqref="K2">
    <cfRule type="expression" dxfId="508" priority="2">
      <formula>$K$2="Not Commenced"</formula>
    </cfRule>
  </conditionalFormatting>
  <conditionalFormatting sqref="L2">
    <cfRule type="expression" dxfId="506" priority="3">
      <formula>$L$2="Not Commenced"</formula>
    </cfRule>
  </conditionalFormatting>
  <conditionalFormatting sqref="L2:Q2">
    <cfRule type="containsText" dxfId="505" priority="1" operator="containsText" text="First complete Stocktake">
      <formula>NOT(ISERROR(SEARCH("First complete Stocktake",L2)))</formula>
    </cfRule>
  </conditionalFormatting>
  <conditionalFormatting sqref="M2">
    <cfRule type="expression" dxfId="504" priority="4">
      <formula>$M$2="Not Commenced"</formula>
    </cfRule>
  </conditionalFormatting>
  <dataValidations count="3">
    <dataValidation type="whole" allowBlank="1" showInputMessage="1" showErrorMessage="1" error="Enter a whole number between 0 and 92" sqref="I17" xr:uid="{0423D51B-ED08-4C07-82A3-A5BAE6573015}">
      <formula1>0</formula1>
      <formula2>92</formula2>
    </dataValidation>
    <dataValidation type="list" allowBlank="1" showInputMessage="1" showErrorMessage="1" sqref="C59 I16" xr:uid="{5DB0DA0A-F05F-44CD-89D3-0288001C9C93}">
      <formula1>accom_type</formula1>
    </dataValidation>
    <dataValidation type="list" allowBlank="1" showInputMessage="1" showErrorMessage="1" sqref="C62" xr:uid="{18BF3197-6211-4A30-B3CC-538BCC61AB7A}">
      <formula1>legal_ongoing</formula1>
    </dataValidation>
  </dataValidations>
  <hyperlinks>
    <hyperlink ref="A3:B3" location="'Persons List'!A1" display="Back to Persons List" xr:uid="{1F966471-B565-4321-A76E-550C9ADCE5AF}"/>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9980F13E-3AE9-47D3-9CA0-44C24B37C63A}">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BB6CDB29-1371-4BCC-A194-061C01C60B45}">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63180076-C185-4588-A52C-71A2B762F39B}">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AEA4B71-F0B5-4C1C-B8C5-F15753513F26}">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AF607210-5D5A-4DC0-828B-5AD01299C0D3}">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D6512DC2-F41C-4B55-BF64-89EBA6EE989D}">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53A3B538-A004-4861-998A-E970976AAC42}">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DF428444-AEF4-4A9F-BA0C-E569C88CA476}">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96B4736-B286-41C0-984A-385D30453923}">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908CECCD-7F2B-40EA-9C99-194663D606C8}">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E3E1B919-AAB9-4E0B-B839-1414F373D86A}">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EBEA0DDB-2AA2-414F-91E7-3A3C4EE98765}">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542E3F7A-4278-4028-ACA9-D201EDCEC20C}">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F678B087-7024-4F1A-9A3B-2578CDC0BE5E}">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1BBBE9A4-DD03-40EE-9899-382D217224DB}">
          <x14:formula1>
            <xm:f>C$18</xm:f>
          </x14:formula1>
          <x14:formula2>
            <xm:f>'Item list drop down'!$C$2</xm:f>
          </x14:formula2>
          <xm:sqref>E28</xm:sqref>
        </x14:dataValidation>
        <x14:dataValidation type="list" allowBlank="1" showInputMessage="1" showErrorMessage="1" xr:uid="{8E85EC52-AC9F-46B9-9B50-EBF6BB1C5CE5}">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35AFDF82-9783-4016-89DE-76779138A5B7}">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27662919-E378-43B4-90C4-388D3D1C497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493FC13E-4574-47D5-9594-7C45ED0809B7}">
          <x14:formula1>
            <xm:f>'Item list drop down'!$C$1</xm:f>
          </x14:formula1>
          <x14:formula2>
            <xm:f>'Item list drop down'!$C$2</xm:f>
          </x14:formula2>
          <xm:sqref>C18</xm:sqref>
        </x14:dataValidation>
        <x14:dataValidation type="list" allowBlank="1" showInputMessage="1" showErrorMessage="1" xr:uid="{A9FE906B-A7E7-4A21-9DA8-9CE961064674}">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8545E220-6957-4BE7-9B01-6F124B85B942}">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AD8EA66F-5730-4138-905F-0DDED85C0570}">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870D8C9A-5AC6-44A9-8DB5-538C62D5A047}">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3034FEFE-00FA-4E4F-95A2-1D5355CA931E}">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0990B564-55E0-463D-9952-1956BC1009FA}">
          <x14:formula1>
            <xm:f>C$18</xm:f>
          </x14:formula1>
          <x14:formula2>
            <xm:f>'Item list drop down'!$C$2</xm:f>
          </x14:formula2>
          <xm:sqref>E31:E50 E29</xm:sqref>
        </x14:dataValidation>
        <x14:dataValidation type="list" allowBlank="1" showInputMessage="1" showErrorMessage="1" xr:uid="{E6EF16B0-C55A-4D1A-A0AE-378AC839DF60}">
          <x14:formula1>
            <xm:f>'Item list drop down'!$Z$7:$Z$11</xm:f>
          </x14:formula1>
          <xm:sqref>C56</xm:sqref>
        </x14:dataValidation>
        <x14:dataValidation type="list" allowBlank="1" showInputMessage="1" showErrorMessage="1" xr:uid="{BE7FB0F9-EB32-4BF7-B696-72948334793D}">
          <x14:formula1>
            <xm:f>'Item list drop down'!$K$7:$K$10</xm:f>
          </x14:formula1>
          <xm:sqref>C58</xm:sqref>
        </x14:dataValidation>
        <x14:dataValidation type="list" allowBlank="1" showInputMessage="1" showErrorMessage="1" xr:uid="{03807C63-D6CA-42BE-9795-CEF473E2CD5C}">
          <x14:formula1>
            <xm:f>'Item list drop down'!$B$29:$B$31</xm:f>
          </x14:formula1>
          <xm:sqref>O15</xm:sqref>
        </x14:dataValidation>
        <x14:dataValidation type="list" allowBlank="1" showInputMessage="1" showErrorMessage="1" xr:uid="{DE792D47-EB35-4136-AB64-809B7C61F671}">
          <x14:formula1>
            <xm:f>'Item list drop down'!$E$29:$E$32</xm:f>
          </x14:formula1>
          <xm:sqref>C57</xm:sqref>
        </x14:dataValidation>
        <x14:dataValidation type="list" allowBlank="1" showInputMessage="1" showErrorMessage="1" xr:uid="{68C1F830-4CB9-4D4C-84A1-66693205E770}">
          <x14:formula1>
            <xm:f>'Item list drop down'!$B$62:$B$71</xm:f>
          </x14:formula1>
          <xm:sqref>C87</xm:sqref>
        </x14:dataValidation>
        <x14:dataValidation type="list" allowBlank="1" showInputMessage="1" showErrorMessage="1" xr:uid="{2BA8DAE8-703E-48C8-BCA7-2639C9CCE951}">
          <x14:formula1>
            <xm:f>'Item list drop down'!$D$62:$D$65</xm:f>
          </x14:formula1>
          <xm:sqref>C88</xm:sqref>
        </x14:dataValidation>
        <x14:dataValidation type="list" allowBlank="1" showInputMessage="1" showErrorMessage="1" xr:uid="{006A8103-7A0A-467F-929A-B2C5FA98A973}">
          <x14:formula1>
            <xm:f>'Item list drop down'!$H$42:$H$57</xm:f>
          </x14:formula1>
          <xm:sqref>H28:J50</xm:sqref>
        </x14:dataValidation>
        <x14:dataValidation type="list" allowBlank="1" showInputMessage="1" showErrorMessage="1" xr:uid="{FF6BCB61-84DA-4C72-BE37-9808664A70BB}">
          <x14:formula1>
            <xm:f>'Item list drop down'!$T$7:$T$13</xm:f>
          </x14:formula1>
          <xm:sqref>C60</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8A609-C94F-4A0A-BBA0-8425A6892D1B}">
  <sheetPr codeName="Sheet8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List'!B93</f>
        <v>SE_2576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G20EIDzpRHdasJ/SZLstGzIQldswbk37gJdgihtgcXlqXnk/VKdxljJYCVGssOS+So8O3Cp+wiOrCSUP8VXwXA==" saltValue="DkNGMuaN8nNk44BY1ylEy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495" priority="7">
      <formula>AND(D28=TRUE,ISBLANK(E28))</formula>
    </cfRule>
  </conditionalFormatting>
  <conditionalFormatting sqref="G28:G50">
    <cfRule type="expression" dxfId="494" priority="6">
      <formula>AND(F28=TRUE,ISBLANK(G28))</formula>
    </cfRule>
  </conditionalFormatting>
  <conditionalFormatting sqref="H28:H50">
    <cfRule type="expression" dxfId="491" priority="8">
      <formula>$W28="Incomplete"</formula>
    </cfRule>
  </conditionalFormatting>
  <conditionalFormatting sqref="K2">
    <cfRule type="expression" dxfId="487" priority="2">
      <formula>$K$2="Not Commenced"</formula>
    </cfRule>
  </conditionalFormatting>
  <conditionalFormatting sqref="L2">
    <cfRule type="expression" dxfId="485" priority="3">
      <formula>$L$2="Not Commenced"</formula>
    </cfRule>
  </conditionalFormatting>
  <conditionalFormatting sqref="L2:Q2">
    <cfRule type="containsText" dxfId="484" priority="1" operator="containsText" text="First complete Stocktake">
      <formula>NOT(ISERROR(SEARCH("First complete Stocktake",L2)))</formula>
    </cfRule>
  </conditionalFormatting>
  <conditionalFormatting sqref="M2">
    <cfRule type="expression" dxfId="483" priority="4">
      <formula>$M$2="Not Commenced"</formula>
    </cfRule>
  </conditionalFormatting>
  <dataValidations count="3">
    <dataValidation type="whole" allowBlank="1" showInputMessage="1" showErrorMessage="1" error="Enter a whole number between 0 and 92" sqref="I17" xr:uid="{55652626-FB7D-48A2-B223-E87AF527EEED}">
      <formula1>0</formula1>
      <formula2>92</formula2>
    </dataValidation>
    <dataValidation type="list" allowBlank="1" showInputMessage="1" showErrorMessage="1" sqref="C59 I16" xr:uid="{D99BCDA9-2C47-4A68-B0E8-274D44457C93}">
      <formula1>accom_type</formula1>
    </dataValidation>
    <dataValidation type="list" allowBlank="1" showInputMessage="1" showErrorMessage="1" sqref="C62" xr:uid="{0686D4B0-4E84-4356-8C8D-265BF73EB047}">
      <formula1>legal_ongoing</formula1>
    </dataValidation>
  </dataValidations>
  <hyperlinks>
    <hyperlink ref="A3:B3" location="'Persons List'!A1" display="Back to Persons List" xr:uid="{AB4A986B-D9D5-4D27-9271-1DA0EA0481B2}"/>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3D290F3E-E571-464B-B53F-0327CBEE3B7A}">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55A0474-56DB-4029-8FC2-178705ED5143}">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D9A4D5C2-E3D8-4AA9-90B2-DE3EC66CF6FE}">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C4700DD4-8F57-4014-BD46-6368F3CE28F7}">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3F717182-2BE3-4B2D-8DBB-D851052F711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20F1E771-9BDF-4ADF-A06E-3DFFB8637BF9}">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5FE7293-2DB9-433E-8A4E-67F6D2B9E25B}">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096F9789-F812-4519-A493-05830C6FA1B4}">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C411DAB6-63E1-4B46-B155-8BC4464527B4}">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6711C92-9C10-4FE9-8C11-8F2E83520E55}">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1FC09E32-AFE1-4537-BDDC-A7AD83F379D6}">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F6566A32-EF48-4704-AA8B-B107AEEF2A47}">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DCE60CB0-A3E1-4666-BBF9-BF1D1740CA3E}">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870605C3-9DC4-48CD-A517-63EFBFC70720}">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CE97EF11-1368-4FF0-AAE5-F3DF6364247E}">
          <x14:formula1>
            <xm:f>C$18</xm:f>
          </x14:formula1>
          <x14:formula2>
            <xm:f>'Item list drop down'!$C$2</xm:f>
          </x14:formula2>
          <xm:sqref>E28</xm:sqref>
        </x14:dataValidation>
        <x14:dataValidation type="list" allowBlank="1" showInputMessage="1" showErrorMessage="1" xr:uid="{C2E92DB2-278E-420C-A689-519BCFD98478}">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531A5949-AEBA-48CC-A637-E8B2D4088A9E}">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68041D15-D383-42BD-A396-06FEC0439787}">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EBC8458C-C9EB-4514-83DD-839B50CA7BC3}">
          <x14:formula1>
            <xm:f>'Item list drop down'!$C$1</xm:f>
          </x14:formula1>
          <x14:formula2>
            <xm:f>'Item list drop down'!$C$2</xm:f>
          </x14:formula2>
          <xm:sqref>C18</xm:sqref>
        </x14:dataValidation>
        <x14:dataValidation type="list" allowBlank="1" showInputMessage="1" showErrorMessage="1" xr:uid="{CF2E4113-00F8-49A7-8482-EE78684185D4}">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DE1B5BD-F5CF-4369-83A8-DCC5A4C1520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DFE37510-B022-4606-92EE-D40A48708A25}">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A1FD3BF1-E119-4D66-A17C-74C7590B1B6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9791501B-EBE4-4D55-8FCE-065BFFAC88D3}">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C510CEFA-A6CF-435B-8AB9-804EB584277F}">
          <x14:formula1>
            <xm:f>C$18</xm:f>
          </x14:formula1>
          <x14:formula2>
            <xm:f>'Item list drop down'!$C$2</xm:f>
          </x14:formula2>
          <xm:sqref>E31:E50 E29</xm:sqref>
        </x14:dataValidation>
        <x14:dataValidation type="list" allowBlank="1" showInputMessage="1" showErrorMessage="1" xr:uid="{24A4C7E8-3D40-4AD3-8D8C-72DEFC3520EE}">
          <x14:formula1>
            <xm:f>'Item list drop down'!$Z$7:$Z$11</xm:f>
          </x14:formula1>
          <xm:sqref>C56</xm:sqref>
        </x14:dataValidation>
        <x14:dataValidation type="list" allowBlank="1" showInputMessage="1" showErrorMessage="1" xr:uid="{0BE7001E-8690-4AFB-9240-861E2CBF53BE}">
          <x14:formula1>
            <xm:f>'Item list drop down'!$K$7:$K$10</xm:f>
          </x14:formula1>
          <xm:sqref>C58</xm:sqref>
        </x14:dataValidation>
        <x14:dataValidation type="list" allowBlank="1" showInputMessage="1" showErrorMessage="1" xr:uid="{E758D292-4B74-40BD-BA56-17A3E4C7D51A}">
          <x14:formula1>
            <xm:f>'Item list drop down'!$B$29:$B$31</xm:f>
          </x14:formula1>
          <xm:sqref>O15</xm:sqref>
        </x14:dataValidation>
        <x14:dataValidation type="list" allowBlank="1" showInputMessage="1" showErrorMessage="1" xr:uid="{AD309E39-DF75-478C-A64C-FED4EFEA8276}">
          <x14:formula1>
            <xm:f>'Item list drop down'!$E$29:$E$32</xm:f>
          </x14:formula1>
          <xm:sqref>C57</xm:sqref>
        </x14:dataValidation>
        <x14:dataValidation type="list" allowBlank="1" showInputMessage="1" showErrorMessage="1" xr:uid="{9D67CA5F-C838-4ED1-82D4-864C4C1C762F}">
          <x14:formula1>
            <xm:f>'Item list drop down'!$B$62:$B$71</xm:f>
          </x14:formula1>
          <xm:sqref>C87</xm:sqref>
        </x14:dataValidation>
        <x14:dataValidation type="list" allowBlank="1" showInputMessage="1" showErrorMessage="1" xr:uid="{F112B09C-7546-48F8-9D19-F78C4B658C12}">
          <x14:formula1>
            <xm:f>'Item list drop down'!$D$62:$D$65</xm:f>
          </x14:formula1>
          <xm:sqref>C88</xm:sqref>
        </x14:dataValidation>
        <x14:dataValidation type="list" allowBlank="1" showInputMessage="1" showErrorMessage="1" xr:uid="{FFA679FA-7E8F-4F62-861E-DF52B9F4104E}">
          <x14:formula1>
            <xm:f>'Item list drop down'!$H$42:$H$57</xm:f>
          </x14:formula1>
          <xm:sqref>H28:J50</xm:sqref>
        </x14:dataValidation>
        <x14:dataValidation type="list" allowBlank="1" showInputMessage="1" showErrorMessage="1" xr:uid="{6CEF005A-8A7B-4B10-A4C0-A6948C334B95}">
          <x14:formula1>
            <xm:f>'Item list drop down'!$T$7:$T$13</xm:f>
          </x14:formula1>
          <xm:sqref>C60</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8F07A-30FF-4C86-ADA8-F8568958E424}">
  <sheetPr codeName="Sheet8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List'!B94</f>
        <v>SE_2577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hW/5mqiEUljJCRNrvFxw6I08phFaWUNSiNmSD6RhRZLFxS+ie8GXCwaf11gssn4JPFv0EwViXIB55sjHk9JC/A==" saltValue="prIDjiHuH30eY3AyyBn0w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474" priority="7">
      <formula>AND(D28=TRUE,ISBLANK(E28))</formula>
    </cfRule>
  </conditionalFormatting>
  <conditionalFormatting sqref="G28:G50">
    <cfRule type="expression" dxfId="473" priority="6">
      <formula>AND(F28=TRUE,ISBLANK(G28))</formula>
    </cfRule>
  </conditionalFormatting>
  <conditionalFormatting sqref="H28:H50">
    <cfRule type="expression" dxfId="470" priority="8">
      <formula>$W28="Incomplete"</formula>
    </cfRule>
  </conditionalFormatting>
  <conditionalFormatting sqref="K2">
    <cfRule type="expression" dxfId="466" priority="2">
      <formula>$K$2="Not Commenced"</formula>
    </cfRule>
  </conditionalFormatting>
  <conditionalFormatting sqref="L2">
    <cfRule type="expression" dxfId="464" priority="3">
      <formula>$L$2="Not Commenced"</formula>
    </cfRule>
  </conditionalFormatting>
  <conditionalFormatting sqref="L2:Q2">
    <cfRule type="containsText" dxfId="463" priority="1" operator="containsText" text="First complete Stocktake">
      <formula>NOT(ISERROR(SEARCH("First complete Stocktake",L2)))</formula>
    </cfRule>
  </conditionalFormatting>
  <conditionalFormatting sqref="M2">
    <cfRule type="expression" dxfId="462" priority="4">
      <formula>$M$2="Not Commenced"</formula>
    </cfRule>
  </conditionalFormatting>
  <dataValidations count="3">
    <dataValidation type="whole" allowBlank="1" showInputMessage="1" showErrorMessage="1" error="Enter a whole number between 0 and 92" sqref="I17" xr:uid="{71622E7A-B36E-4CDC-999D-BB5DFC5845BE}">
      <formula1>0</formula1>
      <formula2>92</formula2>
    </dataValidation>
    <dataValidation type="list" allowBlank="1" showInputMessage="1" showErrorMessage="1" sqref="C59 I16" xr:uid="{3131CE45-9AB5-4B6A-B05D-372FB0C08393}">
      <formula1>accom_type</formula1>
    </dataValidation>
    <dataValidation type="list" allowBlank="1" showInputMessage="1" showErrorMessage="1" sqref="C62" xr:uid="{EF4FFF7E-98A3-4D2C-A772-3696F0FA1C6F}">
      <formula1>legal_ongoing</formula1>
    </dataValidation>
  </dataValidations>
  <hyperlinks>
    <hyperlink ref="A3:B3" location="'Persons List'!A1" display="Back to Persons List" xr:uid="{4121E31C-FF40-4B63-A2C4-F70E2B4310B3}"/>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CF5CD51D-4F8E-4891-A470-670A8ED93602}">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698E9AD-F2B8-45CA-9D9E-5CC369E84312}">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9B93EFC8-B699-4CC4-8ACB-BA9D355C6AC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B97767BE-2285-479C-9670-9BDB0BDC1FAC}">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E2F74DCC-4E71-414C-9AF0-70BE087067FE}">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1BFEDB87-5703-4AC3-8FFC-025C31E234CF}">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ADA9D338-205C-4D64-A749-E8CBF0F4FAE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0CCC3E25-62BB-4F4C-A1CD-8C5D02F60D4E}">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3E3EA8EB-F929-4D9A-AB70-E6359A03E25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E857898B-C43F-4C0F-B979-AD901EB00F6D}">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FDF78564-BE24-436C-B114-E963BE9A8F2D}">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FDD5BD59-6D05-4052-9F9C-78E3BC0EDE3B}">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C5FD82CB-2532-4194-8C8F-B2968D3C581E}">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0D20D9BE-DC19-44B7-BB21-EE527399C1A2}">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1965BBA-CB2B-48D3-890E-C7833870B625}">
          <x14:formula1>
            <xm:f>C$18</xm:f>
          </x14:formula1>
          <x14:formula2>
            <xm:f>'Item list drop down'!$C$2</xm:f>
          </x14:formula2>
          <xm:sqref>E28</xm:sqref>
        </x14:dataValidation>
        <x14:dataValidation type="list" allowBlank="1" showInputMessage="1" showErrorMessage="1" xr:uid="{4326A3A4-A6EB-48BA-A16D-D46F32674F5C}">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E57C7A87-70E1-4D1B-86D9-1A79C812A800}">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24A9892E-AD87-453C-918D-3AFE7266B1C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B50DDD93-116B-4706-8E4C-C5DF475371CC}">
          <x14:formula1>
            <xm:f>'Item list drop down'!$C$1</xm:f>
          </x14:formula1>
          <x14:formula2>
            <xm:f>'Item list drop down'!$C$2</xm:f>
          </x14:formula2>
          <xm:sqref>C18</xm:sqref>
        </x14:dataValidation>
        <x14:dataValidation type="list" allowBlank="1" showInputMessage="1" showErrorMessage="1" xr:uid="{33F61722-0084-4BA7-AA78-1BDAE157300B}">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D894F958-45C6-47DC-8155-F098DE50686C}">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85E25AAA-89AB-4263-8F6B-D60902D98301}">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D6BA8FA2-3407-4C9E-94AE-D1EA42561D2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AC4E18AD-8C1B-4878-AFAF-3F0FB56E81C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F3FE7A71-46E7-47DD-AEC4-734F86EAC2D8}">
          <x14:formula1>
            <xm:f>C$18</xm:f>
          </x14:formula1>
          <x14:formula2>
            <xm:f>'Item list drop down'!$C$2</xm:f>
          </x14:formula2>
          <xm:sqref>E31:E50 E29</xm:sqref>
        </x14:dataValidation>
        <x14:dataValidation type="list" allowBlank="1" showInputMessage="1" showErrorMessage="1" xr:uid="{980F4841-E2C6-4613-96AE-12E52C322DC5}">
          <x14:formula1>
            <xm:f>'Item list drop down'!$Z$7:$Z$11</xm:f>
          </x14:formula1>
          <xm:sqref>C56</xm:sqref>
        </x14:dataValidation>
        <x14:dataValidation type="list" allowBlank="1" showInputMessage="1" showErrorMessage="1" xr:uid="{87F325D4-E3BD-470B-9AA0-10EB5C8670F7}">
          <x14:formula1>
            <xm:f>'Item list drop down'!$K$7:$K$10</xm:f>
          </x14:formula1>
          <xm:sqref>C58</xm:sqref>
        </x14:dataValidation>
        <x14:dataValidation type="list" allowBlank="1" showInputMessage="1" showErrorMessage="1" xr:uid="{8D4CA465-73C6-4646-80D2-3242F915EC8A}">
          <x14:formula1>
            <xm:f>'Item list drop down'!$B$29:$B$31</xm:f>
          </x14:formula1>
          <xm:sqref>O15</xm:sqref>
        </x14:dataValidation>
        <x14:dataValidation type="list" allowBlank="1" showInputMessage="1" showErrorMessage="1" xr:uid="{220AC03C-6AE3-497B-B8A2-ED98E889F813}">
          <x14:formula1>
            <xm:f>'Item list drop down'!$E$29:$E$32</xm:f>
          </x14:formula1>
          <xm:sqref>C57</xm:sqref>
        </x14:dataValidation>
        <x14:dataValidation type="list" allowBlank="1" showInputMessage="1" showErrorMessage="1" xr:uid="{50134D6D-0437-46EE-8DA2-35E650E90A06}">
          <x14:formula1>
            <xm:f>'Item list drop down'!$B$62:$B$71</xm:f>
          </x14:formula1>
          <xm:sqref>C87</xm:sqref>
        </x14:dataValidation>
        <x14:dataValidation type="list" allowBlank="1" showInputMessage="1" showErrorMessage="1" xr:uid="{43AF722B-4552-4978-B14C-6CC268553A23}">
          <x14:formula1>
            <xm:f>'Item list drop down'!$D$62:$D$65</xm:f>
          </x14:formula1>
          <xm:sqref>C88</xm:sqref>
        </x14:dataValidation>
        <x14:dataValidation type="list" allowBlank="1" showInputMessage="1" showErrorMessage="1" xr:uid="{A9F6E82E-42E4-4C7F-8530-4F17FC345D1F}">
          <x14:formula1>
            <xm:f>'Item list drop down'!$H$42:$H$57</xm:f>
          </x14:formula1>
          <xm:sqref>H28:J50</xm:sqref>
        </x14:dataValidation>
        <x14:dataValidation type="list" allowBlank="1" showInputMessage="1" showErrorMessage="1" xr:uid="{E7A45459-8FC0-4A26-A451-C49981CF3878}">
          <x14:formula1>
            <xm:f>'Item list drop down'!$T$7:$T$13</xm:f>
          </x14:formula1>
          <xm:sqref>C60</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C58A8-019E-42CC-B6FC-85B83E5D94EF}">
  <sheetPr codeName="Sheet8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List'!B95</f>
        <v>SE_2578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9p7/Z4nK86dU4wQy03o+huaiomm4QSjdWtWzgIWkbAEMpPGE1fvzDJVQsm6xjd55h+vI9NlVg2A3BCuCsnkL0A==" saltValue="ksopkT9i/XM+h/W6nlBNh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453" priority="7">
      <formula>AND(D28=TRUE,ISBLANK(E28))</formula>
    </cfRule>
  </conditionalFormatting>
  <conditionalFormatting sqref="G28:G50">
    <cfRule type="expression" dxfId="452" priority="6">
      <formula>AND(F28=TRUE,ISBLANK(G28))</formula>
    </cfRule>
  </conditionalFormatting>
  <conditionalFormatting sqref="H28:H50">
    <cfRule type="expression" dxfId="449" priority="8">
      <formula>$W28="Incomplete"</formula>
    </cfRule>
  </conditionalFormatting>
  <conditionalFormatting sqref="K2">
    <cfRule type="expression" dxfId="445" priority="2">
      <formula>$K$2="Not Commenced"</formula>
    </cfRule>
  </conditionalFormatting>
  <conditionalFormatting sqref="L2">
    <cfRule type="expression" dxfId="443" priority="3">
      <formula>$L$2="Not Commenced"</formula>
    </cfRule>
  </conditionalFormatting>
  <conditionalFormatting sqref="L2:Q2">
    <cfRule type="containsText" dxfId="442" priority="1" operator="containsText" text="First complete Stocktake">
      <formula>NOT(ISERROR(SEARCH("First complete Stocktake",L2)))</formula>
    </cfRule>
  </conditionalFormatting>
  <conditionalFormatting sqref="M2">
    <cfRule type="expression" dxfId="441" priority="4">
      <formula>$M$2="Not Commenced"</formula>
    </cfRule>
  </conditionalFormatting>
  <dataValidations count="3">
    <dataValidation type="whole" allowBlank="1" showInputMessage="1" showErrorMessage="1" error="Enter a whole number between 0 and 92" sqref="I17" xr:uid="{C85AA0D2-395D-463E-BC9B-7880EE53601B}">
      <formula1>0</formula1>
      <formula2>92</formula2>
    </dataValidation>
    <dataValidation type="list" allowBlank="1" showInputMessage="1" showErrorMessage="1" sqref="C59 I16" xr:uid="{CCD6AE0B-8568-4A25-8726-6893630BBB6A}">
      <formula1>accom_type</formula1>
    </dataValidation>
    <dataValidation type="list" allowBlank="1" showInputMessage="1" showErrorMessage="1" sqref="C62" xr:uid="{E09262EE-F7F8-44CE-BEFD-559F4AAD7473}">
      <formula1>legal_ongoing</formula1>
    </dataValidation>
  </dataValidations>
  <hyperlinks>
    <hyperlink ref="A3:B3" location="'Persons List'!A1" display="Back to Persons List" xr:uid="{9F77B104-7796-4DCE-BA33-8C00CFC1A87B}"/>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80585BEB-2EFF-4CE5-A51B-D532346DA850}">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ADADF710-AA06-4161-A0C4-B25237B54B08}">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6B812AD1-063B-47B6-A882-DF8FEE22EC1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1EC6A76D-61E2-4A8D-B9B1-52C4C05916C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DE549044-26A8-4231-802B-203F59692580}">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CA10FB6A-6852-4A3F-9FC8-5E90E42D743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88F4DFE1-4D1D-470F-A733-4D401DFCF627}">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D8049E9E-7A6B-41EA-8957-97363F9BA93B}">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F21F12F9-CA5A-4661-B305-1CA5E0B52C7C}">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B2FE2AC-B44E-447C-8602-2EE24833785D}">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D2E3776B-3CC0-49E8-8A45-3F903CF497D4}">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345FEF3D-B773-4878-9543-D8700D781F32}">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257378F7-7DE1-4336-875A-F55E2F734549}">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6FDA6441-55B6-4CE5-85E9-9DBD9653FF03}">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585C33B8-3115-4526-91C5-E149558FE69B}">
          <x14:formula1>
            <xm:f>C$18</xm:f>
          </x14:formula1>
          <x14:formula2>
            <xm:f>'Item list drop down'!$C$2</xm:f>
          </x14:formula2>
          <xm:sqref>E28</xm:sqref>
        </x14:dataValidation>
        <x14:dataValidation type="list" allowBlank="1" showInputMessage="1" showErrorMessage="1" xr:uid="{58CE3680-B849-488F-90F9-E482828832E5}">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63682161-EB0F-420D-84CC-9B532F863247}">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79357D2F-493E-45D6-B4CC-C578856EC0C1}">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0F292F2-8394-4B76-872A-CDA1A4FF8FBF}">
          <x14:formula1>
            <xm:f>'Item list drop down'!$C$1</xm:f>
          </x14:formula1>
          <x14:formula2>
            <xm:f>'Item list drop down'!$C$2</xm:f>
          </x14:formula2>
          <xm:sqref>C18</xm:sqref>
        </x14:dataValidation>
        <x14:dataValidation type="list" allowBlank="1" showInputMessage="1" showErrorMessage="1" xr:uid="{2C96DC25-D689-4577-A98E-F210EFE9D9EB}">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2EA00870-6DDD-4063-979D-32AC74538D35}">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4F0BBE75-8E2A-4CB6-8574-D95B4AC94D4D}">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5ABEC5D5-F95F-4F81-8DF2-4858E3B1BC7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CA568244-6069-4F6A-9329-559BC2438B77}">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DA3C8F9C-0216-4118-88D3-709F1240B638}">
          <x14:formula1>
            <xm:f>C$18</xm:f>
          </x14:formula1>
          <x14:formula2>
            <xm:f>'Item list drop down'!$C$2</xm:f>
          </x14:formula2>
          <xm:sqref>E31:E50 E29</xm:sqref>
        </x14:dataValidation>
        <x14:dataValidation type="list" allowBlank="1" showInputMessage="1" showErrorMessage="1" xr:uid="{9E36EFCD-E967-48DA-BF2A-BFA332D51BEC}">
          <x14:formula1>
            <xm:f>'Item list drop down'!$Z$7:$Z$11</xm:f>
          </x14:formula1>
          <xm:sqref>C56</xm:sqref>
        </x14:dataValidation>
        <x14:dataValidation type="list" allowBlank="1" showInputMessage="1" showErrorMessage="1" xr:uid="{97151D13-67C8-4DC2-85A3-8E10C1F1223F}">
          <x14:formula1>
            <xm:f>'Item list drop down'!$K$7:$K$10</xm:f>
          </x14:formula1>
          <xm:sqref>C58</xm:sqref>
        </x14:dataValidation>
        <x14:dataValidation type="list" allowBlank="1" showInputMessage="1" showErrorMessage="1" xr:uid="{7CFAAD99-ABCF-4F8D-8F9D-69D5CDF053D2}">
          <x14:formula1>
            <xm:f>'Item list drop down'!$B$29:$B$31</xm:f>
          </x14:formula1>
          <xm:sqref>O15</xm:sqref>
        </x14:dataValidation>
        <x14:dataValidation type="list" allowBlank="1" showInputMessage="1" showErrorMessage="1" xr:uid="{918F11F8-FAB0-49C0-B019-7DB354608D8E}">
          <x14:formula1>
            <xm:f>'Item list drop down'!$E$29:$E$32</xm:f>
          </x14:formula1>
          <xm:sqref>C57</xm:sqref>
        </x14:dataValidation>
        <x14:dataValidation type="list" allowBlank="1" showInputMessage="1" showErrorMessage="1" xr:uid="{4780617C-DE06-4CC1-8AA8-C39CA2EE3962}">
          <x14:formula1>
            <xm:f>'Item list drop down'!$B$62:$B$71</xm:f>
          </x14:formula1>
          <xm:sqref>C87</xm:sqref>
        </x14:dataValidation>
        <x14:dataValidation type="list" allowBlank="1" showInputMessage="1" showErrorMessage="1" xr:uid="{63AEB006-142D-4ABC-A969-315420E0A5FD}">
          <x14:formula1>
            <xm:f>'Item list drop down'!$D$62:$D$65</xm:f>
          </x14:formula1>
          <xm:sqref>C88</xm:sqref>
        </x14:dataValidation>
        <x14:dataValidation type="list" allowBlank="1" showInputMessage="1" showErrorMessage="1" xr:uid="{4D3FED4C-742C-45BA-BFF4-712C8DBF70BE}">
          <x14:formula1>
            <xm:f>'Item list drop down'!$H$42:$H$57</xm:f>
          </x14:formula1>
          <xm:sqref>H28:J50</xm:sqref>
        </x14:dataValidation>
        <x14:dataValidation type="list" allowBlank="1" showInputMessage="1" showErrorMessage="1" xr:uid="{1496DCAD-13C5-4C6B-BB01-7EF3FAF2780D}">
          <x14:formula1>
            <xm:f>'Item list drop down'!$T$7:$T$13</xm:f>
          </x14:formula1>
          <xm:sqref>C60</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49B9B-3076-4AF6-AE0A-763601652C3D}">
  <sheetPr codeName="Sheet90">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List'!B96</f>
        <v>SE_2579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V6lsop47/L+tCYyr6yjd+As3ngAlQkPTw54+lZZ8BxRunW7SW74P9AL5INZOmKJ84pDeAUoy1XC4AX5RU41UNQ==" saltValue="xdEXqMhvbX6AnoaeeJZss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432" priority="7">
      <formula>AND(D28=TRUE,ISBLANK(E28))</formula>
    </cfRule>
  </conditionalFormatting>
  <conditionalFormatting sqref="G28:G50">
    <cfRule type="expression" dxfId="431" priority="6">
      <formula>AND(F28=TRUE,ISBLANK(G28))</formula>
    </cfRule>
  </conditionalFormatting>
  <conditionalFormatting sqref="H28:H50">
    <cfRule type="expression" dxfId="428" priority="8">
      <formula>$W28="Incomplete"</formula>
    </cfRule>
  </conditionalFormatting>
  <conditionalFormatting sqref="K2">
    <cfRule type="expression" dxfId="424" priority="2">
      <formula>$K$2="Not Commenced"</formula>
    </cfRule>
  </conditionalFormatting>
  <conditionalFormatting sqref="L2">
    <cfRule type="expression" dxfId="422" priority="3">
      <formula>$L$2="Not Commenced"</formula>
    </cfRule>
  </conditionalFormatting>
  <conditionalFormatting sqref="L2:Q2">
    <cfRule type="containsText" dxfId="421" priority="1" operator="containsText" text="First complete Stocktake">
      <formula>NOT(ISERROR(SEARCH("First complete Stocktake",L2)))</formula>
    </cfRule>
  </conditionalFormatting>
  <conditionalFormatting sqref="M2">
    <cfRule type="expression" dxfId="420" priority="4">
      <formula>$M$2="Not Commenced"</formula>
    </cfRule>
  </conditionalFormatting>
  <dataValidations count="3">
    <dataValidation type="whole" allowBlank="1" showInputMessage="1" showErrorMessage="1" error="Enter a whole number between 0 and 92" sqref="I17" xr:uid="{F9E7A119-9961-4C96-B564-5E0281A72743}">
      <formula1>0</formula1>
      <formula2>92</formula2>
    </dataValidation>
    <dataValidation type="list" allowBlank="1" showInputMessage="1" showErrorMessage="1" sqref="C59 I16" xr:uid="{F894FBF7-3D5B-4D5A-9200-4294B60115EA}">
      <formula1>accom_type</formula1>
    </dataValidation>
    <dataValidation type="list" allowBlank="1" showInputMessage="1" showErrorMessage="1" sqref="C62" xr:uid="{F8A99025-918D-49AD-8D06-EEB552B61E31}">
      <formula1>legal_ongoing</formula1>
    </dataValidation>
  </dataValidations>
  <hyperlinks>
    <hyperlink ref="A3:B3" location="'Persons List'!A1" display="Back to Persons List" xr:uid="{7BB0F839-EDAD-4D2A-804E-F9B1E6BD24A8}"/>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95BA8064-497C-4A0C-ACE8-E48F25ADBD73}">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7BF670B-8304-4FBF-8CE5-7F28685525AE}">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F7081685-963D-4ADA-B0EA-6BD89EDDACDC}">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76FD5930-0A82-4408-A629-0624B497811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A0B8036E-4398-4656-914E-92B6A17257F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D2197B1-F95C-4C1D-B0E1-6A24CBDB411A}">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42676C9-DFBB-434A-810F-7E20BF15C715}">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E6C8C347-DD15-4D12-B870-7B88179B66D0}">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3232F8A6-FF24-4159-9233-18EE5997DCD1}">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3EE3C064-C7FF-46F8-B242-3996353DD1E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8B6F8AB3-404E-408E-892A-55F4076DD9C6}">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26C1818B-D0E7-4B21-8DDB-38EB63C808D2}">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FD2C404C-ADD3-4DA3-B9D5-C97BFD1CE170}">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C4B6F119-0030-48D5-838C-7FA47844A0A2}">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49A79259-B4F5-4525-A6A4-A2209D425302}">
          <x14:formula1>
            <xm:f>C$18</xm:f>
          </x14:formula1>
          <x14:formula2>
            <xm:f>'Item list drop down'!$C$2</xm:f>
          </x14:formula2>
          <xm:sqref>E28</xm:sqref>
        </x14:dataValidation>
        <x14:dataValidation type="list" allowBlank="1" showInputMessage="1" showErrorMessage="1" xr:uid="{F995C3BB-97F0-42C7-ABAF-7F1C7713043F}">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992E55AC-1E4C-4B07-B68D-48614D6B5DCA}">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8395B4E6-0072-4A23-9368-389444BBF1E6}">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84B2FB62-8B50-42AF-AED1-3C1B1E6A8AEA}">
          <x14:formula1>
            <xm:f>'Item list drop down'!$C$1</xm:f>
          </x14:formula1>
          <x14:formula2>
            <xm:f>'Item list drop down'!$C$2</xm:f>
          </x14:formula2>
          <xm:sqref>C18</xm:sqref>
        </x14:dataValidation>
        <x14:dataValidation type="list" allowBlank="1" showInputMessage="1" showErrorMessage="1" xr:uid="{39FE0906-B23C-4D30-92F7-AC7232635705}">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6F7DA467-D88D-473C-97C3-542026A4AF8B}">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9BE13DEE-1FDF-4A98-974C-6B351D50876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679154F5-22CE-492E-B29F-644CFCB9C46A}">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F551C00A-A71F-4912-A586-B1EDB66056AF}">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16694164-1B84-4011-A04D-E93598F932E9}">
          <x14:formula1>
            <xm:f>C$18</xm:f>
          </x14:formula1>
          <x14:formula2>
            <xm:f>'Item list drop down'!$C$2</xm:f>
          </x14:formula2>
          <xm:sqref>E31:E50 E29</xm:sqref>
        </x14:dataValidation>
        <x14:dataValidation type="list" allowBlank="1" showInputMessage="1" showErrorMessage="1" xr:uid="{410BEA1D-C56D-49D7-82BA-B0FC665594E4}">
          <x14:formula1>
            <xm:f>'Item list drop down'!$Z$7:$Z$11</xm:f>
          </x14:formula1>
          <xm:sqref>C56</xm:sqref>
        </x14:dataValidation>
        <x14:dataValidation type="list" allowBlank="1" showInputMessage="1" showErrorMessage="1" xr:uid="{B3B1AB70-7FFE-4A37-814B-7E198A4B9325}">
          <x14:formula1>
            <xm:f>'Item list drop down'!$K$7:$K$10</xm:f>
          </x14:formula1>
          <xm:sqref>C58</xm:sqref>
        </x14:dataValidation>
        <x14:dataValidation type="list" allowBlank="1" showInputMessage="1" showErrorMessage="1" xr:uid="{146C1B2F-0C3F-48A5-97A5-C131CD864266}">
          <x14:formula1>
            <xm:f>'Item list drop down'!$B$29:$B$31</xm:f>
          </x14:formula1>
          <xm:sqref>O15</xm:sqref>
        </x14:dataValidation>
        <x14:dataValidation type="list" allowBlank="1" showInputMessage="1" showErrorMessage="1" xr:uid="{70E962CA-F2A1-48BE-87CF-7D92C4DFC8AD}">
          <x14:formula1>
            <xm:f>'Item list drop down'!$E$29:$E$32</xm:f>
          </x14:formula1>
          <xm:sqref>C57</xm:sqref>
        </x14:dataValidation>
        <x14:dataValidation type="list" allowBlank="1" showInputMessage="1" showErrorMessage="1" xr:uid="{0F0EE3E4-47D0-46BA-8ED3-C872740A8BC4}">
          <x14:formula1>
            <xm:f>'Item list drop down'!$B$62:$B$71</xm:f>
          </x14:formula1>
          <xm:sqref>C87</xm:sqref>
        </x14:dataValidation>
        <x14:dataValidation type="list" allowBlank="1" showInputMessage="1" showErrorMessage="1" xr:uid="{CDECD97C-FEF5-4439-BDBC-CC12876A50AD}">
          <x14:formula1>
            <xm:f>'Item list drop down'!$D$62:$D$65</xm:f>
          </x14:formula1>
          <xm:sqref>C88</xm:sqref>
        </x14:dataValidation>
        <x14:dataValidation type="list" allowBlank="1" showInputMessage="1" showErrorMessage="1" xr:uid="{881A1BD0-9A6C-4693-BFAF-F9B48120E31E}">
          <x14:formula1>
            <xm:f>'Item list drop down'!$H$42:$H$57</xm:f>
          </x14:formula1>
          <xm:sqref>H28:J50</xm:sqref>
        </x14:dataValidation>
        <x14:dataValidation type="list" allowBlank="1" showInputMessage="1" showErrorMessage="1" xr:uid="{0EF49FA8-68E4-4F77-BA24-55D1D67C3330}">
          <x14:formula1>
            <xm:f>'Item list drop down'!$T$7:$T$13</xm:f>
          </x14:formula1>
          <xm:sqref>C60</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E8DE8-0155-43A1-B618-9E037C51DD71}">
  <sheetPr codeName="Sheet91">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List'!B97</f>
        <v>SE_2580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COUNTIF(Table384[Result],"true")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7UFDCEV3x/aSagr3zwYmOHe1gg9FUtuo5s4Fm9yGXIRFxyj0IQIKPvbJNJ1Szea/gkZ4D56sE99SI4Wvpms6YQ==" saltValue="aHuIAA/f8BudQ5/IJ+cYcw=="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411" priority="7">
      <formula>AND(D28=TRUE,ISBLANK(E28))</formula>
    </cfRule>
  </conditionalFormatting>
  <conditionalFormatting sqref="G28:G50">
    <cfRule type="expression" dxfId="410" priority="6">
      <formula>AND(F28=TRUE,ISBLANK(G28))</formula>
    </cfRule>
  </conditionalFormatting>
  <conditionalFormatting sqref="H28:H50">
    <cfRule type="expression" dxfId="407" priority="8">
      <formula>$W28="Incomplete"</formula>
    </cfRule>
  </conditionalFormatting>
  <conditionalFormatting sqref="K2">
    <cfRule type="expression" dxfId="403" priority="2">
      <formula>$K$2="Not Commenced"</formula>
    </cfRule>
  </conditionalFormatting>
  <conditionalFormatting sqref="L2">
    <cfRule type="expression" dxfId="401" priority="3">
      <formula>$L$2="Not Commenced"</formula>
    </cfRule>
  </conditionalFormatting>
  <conditionalFormatting sqref="L2:Q2">
    <cfRule type="containsText" dxfId="400" priority="1" operator="containsText" text="First complete Stocktake">
      <formula>NOT(ISERROR(SEARCH("First complete Stocktake",L2)))</formula>
    </cfRule>
  </conditionalFormatting>
  <conditionalFormatting sqref="M2">
    <cfRule type="expression" dxfId="399" priority="4">
      <formula>$M$2="Not Commenced"</formula>
    </cfRule>
  </conditionalFormatting>
  <dataValidations count="3">
    <dataValidation type="whole" allowBlank="1" showInputMessage="1" showErrorMessage="1" error="Enter a whole number between 0 and 92" sqref="I17" xr:uid="{B12C3F02-BB14-42BB-A20E-D3ED18EEE270}">
      <formula1>0</formula1>
      <formula2>92</formula2>
    </dataValidation>
    <dataValidation type="list" allowBlank="1" showInputMessage="1" showErrorMessage="1" sqref="C59 I16" xr:uid="{77C78887-1248-486D-96C0-9DE1E2348560}">
      <formula1>accom_type</formula1>
    </dataValidation>
    <dataValidation type="list" allowBlank="1" showInputMessage="1" showErrorMessage="1" sqref="C62" xr:uid="{867F4F45-2F55-46BF-A134-BF8B31DFAD33}">
      <formula1>legal_ongoing</formula1>
    </dataValidation>
  </dataValidations>
  <hyperlinks>
    <hyperlink ref="A3:B3" location="'Persons List'!A1" display="Back to Persons List" xr:uid="{DD1365D6-C4E1-4716-BADC-BD67B638365D}"/>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15622FDF-219D-461C-BAA3-64AD6D67CC4B}">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AD6B5F3D-847C-4BA8-A1AA-A2F2D4BAC32D}">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726F5CAD-5347-409F-BD3A-92D6CEE06B15}">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31365806-6C9B-4351-97F0-6329C7C502F3}">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59033C8C-5C3A-4502-979B-A296A7F287E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6843F97F-C6A5-4041-ACA9-CC64DF430352}">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B1E288A3-6ECC-46F3-88E9-A7E6DEC7E9A8}">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903DF726-B128-492E-84FE-36FAAFA86922}">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5947BC37-D6C5-40D7-8494-5B6FFF7223FF}">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AD58A4B-DC4D-4C3E-8B38-27B1C4FE5B79}">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0E0E9C13-830B-4E2F-B195-807FA43686D6}">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DC0DF852-1E0E-4A5B-B02F-B025F88F18AC}">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9521FD14-ED24-4C6B-ABF5-76C2D5CF881B}">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04B5260-4445-456C-8C12-C64EAE6933C2}">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FA1D2E9A-DF19-4A2F-97C8-AB831701B1D4}">
          <x14:formula1>
            <xm:f>C$18</xm:f>
          </x14:formula1>
          <x14:formula2>
            <xm:f>'Item list drop down'!$C$2</xm:f>
          </x14:formula2>
          <xm:sqref>E28</xm:sqref>
        </x14:dataValidation>
        <x14:dataValidation type="list" allowBlank="1" showInputMessage="1" showErrorMessage="1" xr:uid="{BA70CA45-0269-41DF-9141-CF82AA95F11D}">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6E3491C1-3643-4779-9130-A2C7627A99BB}">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CA61BAFE-99C5-4EA4-82C5-6FEAEB1A7A8A}">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DB4E2D4E-2B06-4E0F-A95E-21C662CF40F8}">
          <x14:formula1>
            <xm:f>'Item list drop down'!$C$1</xm:f>
          </x14:formula1>
          <x14:formula2>
            <xm:f>'Item list drop down'!$C$2</xm:f>
          </x14:formula2>
          <xm:sqref>C18</xm:sqref>
        </x14:dataValidation>
        <x14:dataValidation type="list" allowBlank="1" showInputMessage="1" showErrorMessage="1" xr:uid="{6301B307-FD09-4889-8A46-6731858AB882}">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1DAFDB35-91FA-42A7-B243-32AC6C19502E}">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9457EEAC-33E9-4A9E-8652-271FADA5A6EB}">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FF40AAD-E9B7-499E-990F-D2EB00A9C54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1111C952-C595-4CC3-A0BB-6D6C8C5EBEEE}">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86FB1CF2-68F3-4FB8-94C5-249C603A2AC6}">
          <x14:formula1>
            <xm:f>C$18</xm:f>
          </x14:formula1>
          <x14:formula2>
            <xm:f>'Item list drop down'!$C$2</xm:f>
          </x14:formula2>
          <xm:sqref>E31:E50 E29</xm:sqref>
        </x14:dataValidation>
        <x14:dataValidation type="list" allowBlank="1" showInputMessage="1" showErrorMessage="1" xr:uid="{806D96A7-F6F2-44E5-85C8-9F5F85AF9404}">
          <x14:formula1>
            <xm:f>'Item list drop down'!$Z$7:$Z$11</xm:f>
          </x14:formula1>
          <xm:sqref>C56</xm:sqref>
        </x14:dataValidation>
        <x14:dataValidation type="list" allowBlank="1" showInputMessage="1" showErrorMessage="1" xr:uid="{6E87E84C-890E-46F4-8061-0E756E803C01}">
          <x14:formula1>
            <xm:f>'Item list drop down'!$K$7:$K$10</xm:f>
          </x14:formula1>
          <xm:sqref>C58</xm:sqref>
        </x14:dataValidation>
        <x14:dataValidation type="list" allowBlank="1" showInputMessage="1" showErrorMessage="1" xr:uid="{31DF40A4-0CD4-485A-B709-336BCCC253C1}">
          <x14:formula1>
            <xm:f>'Item list drop down'!$B$29:$B$31</xm:f>
          </x14:formula1>
          <xm:sqref>O15</xm:sqref>
        </x14:dataValidation>
        <x14:dataValidation type="list" allowBlank="1" showInputMessage="1" showErrorMessage="1" xr:uid="{856CA577-D45F-4FDE-9AD6-F28F8CC8E145}">
          <x14:formula1>
            <xm:f>'Item list drop down'!$E$29:$E$32</xm:f>
          </x14:formula1>
          <xm:sqref>C57</xm:sqref>
        </x14:dataValidation>
        <x14:dataValidation type="list" allowBlank="1" showInputMessage="1" showErrorMessage="1" xr:uid="{C9CF32E5-8D36-45D1-9767-0B97E3035866}">
          <x14:formula1>
            <xm:f>'Item list drop down'!$B$62:$B$71</xm:f>
          </x14:formula1>
          <xm:sqref>C87</xm:sqref>
        </x14:dataValidation>
        <x14:dataValidation type="list" allowBlank="1" showInputMessage="1" showErrorMessage="1" xr:uid="{05557B49-1478-4719-9BE4-AA22311E3BEE}">
          <x14:formula1>
            <xm:f>'Item list drop down'!$D$62:$D$65</xm:f>
          </x14:formula1>
          <xm:sqref>C88</xm:sqref>
        </x14:dataValidation>
        <x14:dataValidation type="list" allowBlank="1" showInputMessage="1" showErrorMessage="1" xr:uid="{52F914A5-828C-4556-8279-CD73C6895DA0}">
          <x14:formula1>
            <xm:f>'Item list drop down'!$H$42:$H$57</xm:f>
          </x14:formula1>
          <xm:sqref>H28:J50</xm:sqref>
        </x14:dataValidation>
        <x14:dataValidation type="list" allowBlank="1" showInputMessage="1" showErrorMessage="1" xr:uid="{EF4ADE50-E435-42A6-8F5F-843488EF4F20}">
          <x14:formula1>
            <xm:f>'Item list drop down'!$T$7:$T$13</xm:f>
          </x14:formula1>
          <xm:sqref>C60</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2879E-14BC-4500-B7C2-FFB30979C6FF}">
  <sheetPr codeName="Sheet9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List'!B98</f>
        <v>SE_2581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r5xjwSioxrPOj3DhRFuglnYln9O6hEkm7Um60T1hFYsqV+eX90CyL1KERBoLGYDIeMl823aL5JbdrY3chNIkFw==" saltValue="M9Ss3sqiYiy54GTFarY9W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390" priority="7">
      <formula>AND(D28=TRUE,ISBLANK(E28))</formula>
    </cfRule>
  </conditionalFormatting>
  <conditionalFormatting sqref="G28:G50">
    <cfRule type="expression" dxfId="389" priority="6">
      <formula>AND(F28=TRUE,ISBLANK(G28))</formula>
    </cfRule>
  </conditionalFormatting>
  <conditionalFormatting sqref="H28:H50">
    <cfRule type="expression" dxfId="386" priority="8">
      <formula>$W28="Incomplete"</formula>
    </cfRule>
  </conditionalFormatting>
  <conditionalFormatting sqref="K2">
    <cfRule type="expression" dxfId="382" priority="2">
      <formula>$K$2="Not Commenced"</formula>
    </cfRule>
  </conditionalFormatting>
  <conditionalFormatting sqref="L2">
    <cfRule type="expression" dxfId="380" priority="3">
      <formula>$L$2="Not Commenced"</formula>
    </cfRule>
  </conditionalFormatting>
  <conditionalFormatting sqref="L2:Q2">
    <cfRule type="containsText" dxfId="379" priority="1" operator="containsText" text="First complete Stocktake">
      <formula>NOT(ISERROR(SEARCH("First complete Stocktake",L2)))</formula>
    </cfRule>
  </conditionalFormatting>
  <conditionalFormatting sqref="M2">
    <cfRule type="expression" dxfId="378" priority="4">
      <formula>$M$2="Not Commenced"</formula>
    </cfRule>
  </conditionalFormatting>
  <dataValidations count="3">
    <dataValidation type="whole" allowBlank="1" showInputMessage="1" showErrorMessage="1" error="Enter a whole number between 0 and 92" sqref="I17" xr:uid="{8AACC6EE-FF84-42AB-9793-FB4427F96438}">
      <formula1>0</formula1>
      <formula2>92</formula2>
    </dataValidation>
    <dataValidation type="list" allowBlank="1" showInputMessage="1" showErrorMessage="1" sqref="C59 I16" xr:uid="{E08B8119-1848-43DB-B8BA-111AC6B43376}">
      <formula1>accom_type</formula1>
    </dataValidation>
    <dataValidation type="list" allowBlank="1" showInputMessage="1" showErrorMessage="1" sqref="C62" xr:uid="{EDDDEC65-E6C1-4BDA-B1B8-570CD7A29225}">
      <formula1>legal_ongoing</formula1>
    </dataValidation>
  </dataValidations>
  <hyperlinks>
    <hyperlink ref="A3:B3" location="'Persons List'!A1" display="Back to Persons List" xr:uid="{3B3611C3-E7EB-4A83-9409-EAF2FB5D60DD}"/>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8CF3F23C-0E7C-4EA6-8B22-597FD88CFCB3}">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FD28E461-3521-4DE6-A259-D58327798F8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9FBBAC86-D3F4-4D96-A14D-AE830F37EED7}">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6F444F25-8D20-4AF4-9C87-DBC8638D6F60}">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949F1B61-4588-4293-A73B-B8313900F5DB}">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EED4FC28-04D3-46D3-9303-49DD4E5BA778}">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5C80B6D0-F8F1-4AFB-B11D-0C5C65BA0E4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A68F7B48-947F-49F5-A0E6-C12E6AB71E08}">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5D132D79-6037-4272-A1F2-A98B5F923D9A}">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2313B26C-0184-4206-829D-38C68BFE5443}">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3D6E4C6D-03A7-4377-9956-183B215888C9}">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D9B63503-3C60-4CEA-9ADB-2DE7734DDB28}">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6CA1C3A5-ADF6-4DCB-A37D-F910D73D146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B1584B9B-284B-4A20-8C1B-6A23E7FB768D}">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86BD7203-107A-49EA-8B87-F26096D93DA2}">
          <x14:formula1>
            <xm:f>C$18</xm:f>
          </x14:formula1>
          <x14:formula2>
            <xm:f>'Item list drop down'!$C$2</xm:f>
          </x14:formula2>
          <xm:sqref>E28</xm:sqref>
        </x14:dataValidation>
        <x14:dataValidation type="list" allowBlank="1" showInputMessage="1" showErrorMessage="1" xr:uid="{74289ECB-FC46-4DCB-93D8-647D9697937A}">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84C4F561-597D-458B-B090-CCF38493C5A3}">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272F4058-7D1C-4120-A8D3-B7001240B6F5}">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9575106-9926-481D-9D16-C547121ABC51}">
          <x14:formula1>
            <xm:f>'Item list drop down'!$C$1</xm:f>
          </x14:formula1>
          <x14:formula2>
            <xm:f>'Item list drop down'!$C$2</xm:f>
          </x14:formula2>
          <xm:sqref>C18</xm:sqref>
        </x14:dataValidation>
        <x14:dataValidation type="list" allowBlank="1" showInputMessage="1" showErrorMessage="1" xr:uid="{6E26DEAA-7316-40D2-99B7-E41258B1CB20}">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696E9542-9F65-4189-A708-447A70506930}">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CFA7BC1F-07D0-4BC9-A083-3A3B3F51646A}">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DBF49458-350D-4ED8-853F-B1FE2F2CFFDE}">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A2A18F55-08F2-4179-8F80-F67E92BC8615}">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A3AB651B-FA58-4F56-918E-9578B8A00C28}">
          <x14:formula1>
            <xm:f>C$18</xm:f>
          </x14:formula1>
          <x14:formula2>
            <xm:f>'Item list drop down'!$C$2</xm:f>
          </x14:formula2>
          <xm:sqref>E31:E50 E29</xm:sqref>
        </x14:dataValidation>
        <x14:dataValidation type="list" allowBlank="1" showInputMessage="1" showErrorMessage="1" xr:uid="{F754CE2E-DF1A-4585-BFEC-16FB1D74C235}">
          <x14:formula1>
            <xm:f>'Item list drop down'!$Z$7:$Z$11</xm:f>
          </x14:formula1>
          <xm:sqref>C56</xm:sqref>
        </x14:dataValidation>
        <x14:dataValidation type="list" allowBlank="1" showInputMessage="1" showErrorMessage="1" xr:uid="{59CF4BD4-B83A-4E91-94EB-2F70D01715CF}">
          <x14:formula1>
            <xm:f>'Item list drop down'!$K$7:$K$10</xm:f>
          </x14:formula1>
          <xm:sqref>C58</xm:sqref>
        </x14:dataValidation>
        <x14:dataValidation type="list" allowBlank="1" showInputMessage="1" showErrorMessage="1" xr:uid="{8341A380-DEB0-4C6F-BA95-2818F7B2D3AA}">
          <x14:formula1>
            <xm:f>'Item list drop down'!$B$29:$B$31</xm:f>
          </x14:formula1>
          <xm:sqref>O15</xm:sqref>
        </x14:dataValidation>
        <x14:dataValidation type="list" allowBlank="1" showInputMessage="1" showErrorMessage="1" xr:uid="{6E1D920D-3C3A-40B2-8A07-92650A69967C}">
          <x14:formula1>
            <xm:f>'Item list drop down'!$E$29:$E$32</xm:f>
          </x14:formula1>
          <xm:sqref>C57</xm:sqref>
        </x14:dataValidation>
        <x14:dataValidation type="list" allowBlank="1" showInputMessage="1" showErrorMessage="1" xr:uid="{4BE64DD8-C360-41C1-BB7E-13518B8C5362}">
          <x14:formula1>
            <xm:f>'Item list drop down'!$B$62:$B$71</xm:f>
          </x14:formula1>
          <xm:sqref>C87</xm:sqref>
        </x14:dataValidation>
        <x14:dataValidation type="list" allowBlank="1" showInputMessage="1" showErrorMessage="1" xr:uid="{424EC933-D217-4158-B14E-401F3CA5BDB8}">
          <x14:formula1>
            <xm:f>'Item list drop down'!$D$62:$D$65</xm:f>
          </x14:formula1>
          <xm:sqref>C88</xm:sqref>
        </x14:dataValidation>
        <x14:dataValidation type="list" allowBlank="1" showInputMessage="1" showErrorMessage="1" xr:uid="{0CD7FAC5-EA05-4BA6-B65F-FC52E4173E0A}">
          <x14:formula1>
            <xm:f>'Item list drop down'!$H$42:$H$57</xm:f>
          </x14:formula1>
          <xm:sqref>H28:J50</xm:sqref>
        </x14:dataValidation>
        <x14:dataValidation type="list" allowBlank="1" showInputMessage="1" showErrorMessage="1" xr:uid="{031A54ED-0A99-443A-8129-227BCA11008C}">
          <x14:formula1>
            <xm:f>'Item list drop down'!$T$7:$T$13</xm:f>
          </x14:formula1>
          <xm:sqref>C60</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BEBD-2362-45E2-91DF-A027935B97B5}">
  <sheetPr codeName="Sheet9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List'!B99</f>
        <v>SE_2582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E/mmNGxJTjVmY6KduWXhhB0jB0U1bzkNL1N78mmQaqyQeOOvfeKwhQr5VBQsi+OjtHOGeq9eJ486lNaVKmgDXw==" saltValue="VgZWb5U4+kbmzC8xvFUnX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369" priority="7">
      <formula>AND(D28=TRUE,ISBLANK(E28))</formula>
    </cfRule>
  </conditionalFormatting>
  <conditionalFormatting sqref="G28:G50">
    <cfRule type="expression" dxfId="368" priority="6">
      <formula>AND(F28=TRUE,ISBLANK(G28))</formula>
    </cfRule>
  </conditionalFormatting>
  <conditionalFormatting sqref="H28:H50">
    <cfRule type="expression" dxfId="365" priority="8">
      <formula>$W28="Incomplete"</formula>
    </cfRule>
  </conditionalFormatting>
  <conditionalFormatting sqref="K2">
    <cfRule type="expression" dxfId="361" priority="2">
      <formula>$K$2="Not Commenced"</formula>
    </cfRule>
  </conditionalFormatting>
  <conditionalFormatting sqref="L2">
    <cfRule type="expression" dxfId="359" priority="3">
      <formula>$L$2="Not Commenced"</formula>
    </cfRule>
  </conditionalFormatting>
  <conditionalFormatting sqref="L2:Q2">
    <cfRule type="containsText" dxfId="358" priority="1" operator="containsText" text="First complete Stocktake">
      <formula>NOT(ISERROR(SEARCH("First complete Stocktake",L2)))</formula>
    </cfRule>
  </conditionalFormatting>
  <conditionalFormatting sqref="M2">
    <cfRule type="expression" dxfId="357" priority="4">
      <formula>$M$2="Not Commenced"</formula>
    </cfRule>
  </conditionalFormatting>
  <dataValidations count="3">
    <dataValidation type="whole" allowBlank="1" showInputMessage="1" showErrorMessage="1" error="Enter a whole number between 0 and 92" sqref="I17" xr:uid="{45FCDFFC-0C9C-4C64-9DDE-3E556306CAB1}">
      <formula1>0</formula1>
      <formula2>92</formula2>
    </dataValidation>
    <dataValidation type="list" allowBlank="1" showInputMessage="1" showErrorMessage="1" sqref="C59 I16" xr:uid="{33BB207F-60F5-4958-97F5-ED75009D237F}">
      <formula1>accom_type</formula1>
    </dataValidation>
    <dataValidation type="list" allowBlank="1" showInputMessage="1" showErrorMessage="1" sqref="C62" xr:uid="{D384E2C9-580F-4086-908C-DD51DE0CA35B}">
      <formula1>legal_ongoing</formula1>
    </dataValidation>
  </dataValidations>
  <hyperlinks>
    <hyperlink ref="A3:B3" location="'Persons List'!A1" display="Back to Persons List" xr:uid="{2703D518-068E-4E6D-829C-03EC27B4D8C9}"/>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EF587EC9-8013-454A-B799-2168CE759577}">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2AEF349-56D0-42D1-9081-6E0BD2409D9D}">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D48163A4-E279-4DA6-9F0E-06018C4461C4}">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4F6BA4CE-3A6E-4D97-86D4-AC92946CDB6C}">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95D056E8-50E4-4020-B35E-0DA8E5233ED9}">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9B3133CC-AF94-47CE-B57A-F7D6205CBB7E}">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3E9384D-8EB9-479E-908D-DDAC25924FA7}">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B241635-6851-4334-A81A-109FEDFEF483}">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DE5AABC6-840B-480F-90CE-8A7A3CABDCD5}">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2A04F547-344D-4809-B259-5D09172B8279}">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D3DED769-455C-4FDA-8BF7-5608B77B929A}">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F58B208C-BEB1-4E19-9F29-80EA02460BB9}">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5B765035-17A2-4B0C-84DA-F222BEC1D30E}">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6C6E57DB-0C3B-4E4B-95D5-7EA0BB613EA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44ADEDF-0DB4-49CE-ACD2-16332A5167CA}">
          <x14:formula1>
            <xm:f>C$18</xm:f>
          </x14:formula1>
          <x14:formula2>
            <xm:f>'Item list drop down'!$C$2</xm:f>
          </x14:formula2>
          <xm:sqref>E28</xm:sqref>
        </x14:dataValidation>
        <x14:dataValidation type="list" allowBlank="1" showInputMessage="1" showErrorMessage="1" xr:uid="{7C2629D9-D5FF-4252-837E-EA493E022DE6}">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22C6A357-600D-4460-9224-F6E19893321F}">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F761606F-D3E6-4D23-A7BF-A6F301F16731}">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4B77C0AA-E35D-4EED-8D3B-3C4B408F0F6C}">
          <x14:formula1>
            <xm:f>'Item list drop down'!$C$1</xm:f>
          </x14:formula1>
          <x14:formula2>
            <xm:f>'Item list drop down'!$C$2</xm:f>
          </x14:formula2>
          <xm:sqref>C18</xm:sqref>
        </x14:dataValidation>
        <x14:dataValidation type="list" allowBlank="1" showInputMessage="1" showErrorMessage="1" xr:uid="{4CBD03B3-B168-4C23-9B99-A3D09868968B}">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84E03764-C233-4EF5-937A-64AEFF68E131}">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D30F5C72-0E15-4886-8EE3-F60D902CA33D}">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0B544043-D573-4C92-8C2F-8A1C8DC316D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A3680DCE-00D9-4B7F-A41D-F730844E5E6B}">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91078D5F-4211-4835-AA39-AF0DB0E7CDDA}">
          <x14:formula1>
            <xm:f>C$18</xm:f>
          </x14:formula1>
          <x14:formula2>
            <xm:f>'Item list drop down'!$C$2</xm:f>
          </x14:formula2>
          <xm:sqref>E31:E50 E29</xm:sqref>
        </x14:dataValidation>
        <x14:dataValidation type="list" allowBlank="1" showInputMessage="1" showErrorMessage="1" xr:uid="{5D3A3B5D-2B4E-495A-8E57-C72DB07F5B5E}">
          <x14:formula1>
            <xm:f>'Item list drop down'!$Z$7:$Z$11</xm:f>
          </x14:formula1>
          <xm:sqref>C56</xm:sqref>
        </x14:dataValidation>
        <x14:dataValidation type="list" allowBlank="1" showInputMessage="1" showErrorMessage="1" xr:uid="{96F30585-786A-47FD-9D40-267D49A637DD}">
          <x14:formula1>
            <xm:f>'Item list drop down'!$K$7:$K$10</xm:f>
          </x14:formula1>
          <xm:sqref>C58</xm:sqref>
        </x14:dataValidation>
        <x14:dataValidation type="list" allowBlank="1" showInputMessage="1" showErrorMessage="1" xr:uid="{D4B25978-F74C-4B28-9D6A-DF913AD4AB92}">
          <x14:formula1>
            <xm:f>'Item list drop down'!$B$29:$B$31</xm:f>
          </x14:formula1>
          <xm:sqref>O15</xm:sqref>
        </x14:dataValidation>
        <x14:dataValidation type="list" allowBlank="1" showInputMessage="1" showErrorMessage="1" xr:uid="{3F2290A6-9D6B-44EA-8066-8F1180EB1B1C}">
          <x14:formula1>
            <xm:f>'Item list drop down'!$E$29:$E$32</xm:f>
          </x14:formula1>
          <xm:sqref>C57</xm:sqref>
        </x14:dataValidation>
        <x14:dataValidation type="list" allowBlank="1" showInputMessage="1" showErrorMessage="1" xr:uid="{A87FB60A-3F9F-47E5-9D61-25C6E8A1885C}">
          <x14:formula1>
            <xm:f>'Item list drop down'!$B$62:$B$71</xm:f>
          </x14:formula1>
          <xm:sqref>C87</xm:sqref>
        </x14:dataValidation>
        <x14:dataValidation type="list" allowBlank="1" showInputMessage="1" showErrorMessage="1" xr:uid="{80723AE8-7BA7-41D3-8A40-0EFD887F27CA}">
          <x14:formula1>
            <xm:f>'Item list drop down'!$D$62:$D$65</xm:f>
          </x14:formula1>
          <xm:sqref>C88</xm:sqref>
        </x14:dataValidation>
        <x14:dataValidation type="list" allowBlank="1" showInputMessage="1" showErrorMessage="1" xr:uid="{3885497A-5E5C-4D91-BB33-02AD823C2FB1}">
          <x14:formula1>
            <xm:f>'Item list drop down'!$H$42:$H$57</xm:f>
          </x14:formula1>
          <xm:sqref>H28:J50</xm:sqref>
        </x14:dataValidation>
        <x14:dataValidation type="list" allowBlank="1" showInputMessage="1" showErrorMessage="1" xr:uid="{646E0362-1252-4684-9AB5-740B5B76475E}">
          <x14:formula1>
            <xm:f>'Item list drop down'!$T$7:$T$13</xm:f>
          </x14:formula1>
          <xm:sqref>C60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7BBA-033A-4D22-A721-F3577CFE6E86}">
  <sheetPr codeName="Sheet1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List'!B19</f>
        <v>SE_2502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Sb2/oYCs0mZAXCtxNwEaCFIviUMB1+cnHraHl9Zq0zXtsh9wxRzBpH4BtulcA5dNApLu9Sc9ai55X+VPtFX+Qw==" saltValue="FK8CmOi+IVgZc5iJBM0OO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2049" priority="7">
      <formula>AND(D28=TRUE,ISBLANK(E28))</formula>
    </cfRule>
  </conditionalFormatting>
  <conditionalFormatting sqref="G28:G50">
    <cfRule type="expression" dxfId="2048" priority="6">
      <formula>AND(F28=TRUE,ISBLANK(G28))</formula>
    </cfRule>
  </conditionalFormatting>
  <conditionalFormatting sqref="H28:H50">
    <cfRule type="expression" dxfId="2045" priority="8">
      <formula>$W28="Incomplete"</formula>
    </cfRule>
  </conditionalFormatting>
  <conditionalFormatting sqref="K2">
    <cfRule type="expression" dxfId="2041" priority="2">
      <formula>$K$2="Not Commenced"</formula>
    </cfRule>
  </conditionalFormatting>
  <conditionalFormatting sqref="L2">
    <cfRule type="expression" dxfId="2039" priority="3">
      <formula>$L$2="Not Commenced"</formula>
    </cfRule>
  </conditionalFormatting>
  <conditionalFormatting sqref="L2:Q2">
    <cfRule type="containsText" dxfId="2038" priority="1" operator="containsText" text="First complete Stocktake">
      <formula>NOT(ISERROR(SEARCH("First complete Stocktake",L2)))</formula>
    </cfRule>
  </conditionalFormatting>
  <conditionalFormatting sqref="M2">
    <cfRule type="expression" dxfId="2037" priority="4">
      <formula>$M$2="Not Commenced"</formula>
    </cfRule>
  </conditionalFormatting>
  <dataValidations count="3">
    <dataValidation type="whole" allowBlank="1" showInputMessage="1" showErrorMessage="1" error="Enter a whole number between 0 and 92" sqref="I17" xr:uid="{32E6431F-1FED-4EB3-8E64-9EEBE39124C2}">
      <formula1>0</formula1>
      <formula2>92</formula2>
    </dataValidation>
    <dataValidation type="list" allowBlank="1" showInputMessage="1" showErrorMessage="1" sqref="C59 I16" xr:uid="{EC946620-568C-4084-92C9-C6D8D9C3DA56}">
      <formula1>accom_type</formula1>
    </dataValidation>
    <dataValidation type="list" allowBlank="1" showInputMessage="1" showErrorMessage="1" sqref="C62" xr:uid="{B21C8D00-189B-4C61-BD0C-BB01E2AA9616}">
      <formula1>legal_ongoing</formula1>
    </dataValidation>
  </dataValidations>
  <hyperlinks>
    <hyperlink ref="A3:B3" location="'Persons List'!A1" display="Back to Persons List" xr:uid="{383F5053-F5D4-4DCA-90AB-F18868C4BB0D}"/>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E2C096DC-1019-4406-A207-FD41B752A4D8}">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542D6935-7DB1-4190-883C-62D61827FF2E}">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A53DCA54-EFD7-46AB-8ED6-CEC2CD6FB245}">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73F68298-5EC6-467A-AD94-80FBCB0EE55A}">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96F6E8F-BA20-49A8-ABFD-BC7539717C2F}">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970140A2-D4CD-4233-B6D4-0232A2820396}">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3B8D7C4B-03F9-4E6D-8BF9-A6A98646502C}">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DDD474B1-1783-4814-B0DF-08BAF44AC767}">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913F9683-1FA7-4B8A-AFAA-19928F1E5C9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08950FD3-2DB9-4B60-9805-9AE50DDF4C2D}">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02D95925-3DBC-45C4-BE67-A2C345EA3D9D}">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12D71174-D31F-4C1D-B09D-825DF7E3630E}">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4FE7157-A1C8-45B9-B723-B237598CACDD}">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101650D2-4423-4178-9048-B297C0E23F23}">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002D5FA4-2DA3-4FBD-8B27-BC1173F35B5F}">
          <x14:formula1>
            <xm:f>C$18</xm:f>
          </x14:formula1>
          <x14:formula2>
            <xm:f>'Item list drop down'!$C$2</xm:f>
          </x14:formula2>
          <xm:sqref>E28</xm:sqref>
        </x14:dataValidation>
        <x14:dataValidation type="list" allowBlank="1" showInputMessage="1" showErrorMessage="1" xr:uid="{EDF1C877-E7DC-44DA-81F7-3E4DE89576E2}">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BD2FD675-74AB-4D35-A37F-878E36AF1B14}">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34485355-EECA-49A0-9366-88241BB1558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21FB54BC-686B-469D-BD1D-AAE467A3BF49}">
          <x14:formula1>
            <xm:f>'Item list drop down'!$C$1</xm:f>
          </x14:formula1>
          <x14:formula2>
            <xm:f>'Item list drop down'!$C$2</xm:f>
          </x14:formula2>
          <xm:sqref>C18</xm:sqref>
        </x14:dataValidation>
        <x14:dataValidation type="list" allowBlank="1" showInputMessage="1" showErrorMessage="1" xr:uid="{324BF5E3-5AA5-4ED1-A120-84ECB3727052}">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422C9D3-E351-4FD5-B7D6-152346EBC3F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193B2FE6-6CDA-491B-805D-56B41626E806}">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222B66FE-CCD0-4E9C-8B20-A9D5AE7BE8E7}">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F056929C-65C2-4258-838A-B958DDA6A9A5}">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453C13AC-9840-4AE5-8090-D2737241C182}">
          <x14:formula1>
            <xm:f>C$18</xm:f>
          </x14:formula1>
          <x14:formula2>
            <xm:f>'Item list drop down'!$C$2</xm:f>
          </x14:formula2>
          <xm:sqref>E31:E50 E29</xm:sqref>
        </x14:dataValidation>
        <x14:dataValidation type="list" allowBlank="1" showInputMessage="1" showErrorMessage="1" xr:uid="{A549251C-0681-4585-BB66-DDA20D5B712A}">
          <x14:formula1>
            <xm:f>'Item list drop down'!$Z$7:$Z$11</xm:f>
          </x14:formula1>
          <xm:sqref>C56</xm:sqref>
        </x14:dataValidation>
        <x14:dataValidation type="list" allowBlank="1" showInputMessage="1" showErrorMessage="1" xr:uid="{0B42C697-72A2-4520-90C9-057629E09BB0}">
          <x14:formula1>
            <xm:f>'Item list drop down'!$K$7:$K$10</xm:f>
          </x14:formula1>
          <xm:sqref>C58</xm:sqref>
        </x14:dataValidation>
        <x14:dataValidation type="list" allowBlank="1" showInputMessage="1" showErrorMessage="1" xr:uid="{4579EE07-B4B9-4BAE-AAAB-78C7C2609F01}">
          <x14:formula1>
            <xm:f>'Item list drop down'!$B$29:$B$31</xm:f>
          </x14:formula1>
          <xm:sqref>O15</xm:sqref>
        </x14:dataValidation>
        <x14:dataValidation type="list" allowBlank="1" showInputMessage="1" showErrorMessage="1" xr:uid="{0A247258-04E0-4FA0-85A5-CBB633B40190}">
          <x14:formula1>
            <xm:f>'Item list drop down'!$E$29:$E$32</xm:f>
          </x14:formula1>
          <xm:sqref>C57</xm:sqref>
        </x14:dataValidation>
        <x14:dataValidation type="list" allowBlank="1" showInputMessage="1" showErrorMessage="1" xr:uid="{82A17AC2-8261-4854-8BC4-235E1DC41490}">
          <x14:formula1>
            <xm:f>'Item list drop down'!$B$62:$B$71</xm:f>
          </x14:formula1>
          <xm:sqref>C87</xm:sqref>
        </x14:dataValidation>
        <x14:dataValidation type="list" allowBlank="1" showInputMessage="1" showErrorMessage="1" xr:uid="{A03AED3C-EEE3-4A8D-AC7B-E0F25BA4BA34}">
          <x14:formula1>
            <xm:f>'Item list drop down'!$D$62:$D$65</xm:f>
          </x14:formula1>
          <xm:sqref>C88</xm:sqref>
        </x14:dataValidation>
        <x14:dataValidation type="list" allowBlank="1" showInputMessage="1" showErrorMessage="1" xr:uid="{DF96B6B1-E292-4593-8821-7C46A13167EA}">
          <x14:formula1>
            <xm:f>'Item list drop down'!$H$42:$H$57</xm:f>
          </x14:formula1>
          <xm:sqref>H28:J50</xm:sqref>
        </x14:dataValidation>
        <x14:dataValidation type="list" allowBlank="1" showInputMessage="1" showErrorMessage="1" xr:uid="{8E800213-7C70-450A-8245-E4DB89F2D4C3}">
          <x14:formula1>
            <xm:f>'Item list drop down'!$T$7:$T$13</xm:f>
          </x14:formula1>
          <xm:sqref>C60</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C79AB-6326-4228-AC52-A37F6A68FC0B}">
  <sheetPr codeName="Sheet94">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List'!B100</f>
        <v>SE_2583</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COUNTIF(Table387[Result],"true")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yA+nBjmSsrVyXeYyRFh3SLd0Y7jJL9EJkn/M0F2c7vZIpiJVQkFYQVZundCL1feRl25coU1LX+W2yLSBVbPukQ==" saltValue="cqphSwiylUsV3u8LkDabU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348" priority="7">
      <formula>AND(D28=TRUE,ISBLANK(E28))</formula>
    </cfRule>
  </conditionalFormatting>
  <conditionalFormatting sqref="G28:G50">
    <cfRule type="expression" dxfId="347" priority="6">
      <formula>AND(F28=TRUE,ISBLANK(G28))</formula>
    </cfRule>
  </conditionalFormatting>
  <conditionalFormatting sqref="H28:H50">
    <cfRule type="expression" dxfId="344" priority="8">
      <formula>$W28="Incomplete"</formula>
    </cfRule>
  </conditionalFormatting>
  <conditionalFormatting sqref="K2">
    <cfRule type="expression" dxfId="340" priority="2">
      <formula>$K$2="Not Commenced"</formula>
    </cfRule>
  </conditionalFormatting>
  <conditionalFormatting sqref="L2">
    <cfRule type="expression" dxfId="338" priority="3">
      <formula>$L$2="Not Commenced"</formula>
    </cfRule>
  </conditionalFormatting>
  <conditionalFormatting sqref="L2:Q2">
    <cfRule type="containsText" dxfId="337" priority="1" operator="containsText" text="First complete Stocktake">
      <formula>NOT(ISERROR(SEARCH("First complete Stocktake",L2)))</formula>
    </cfRule>
  </conditionalFormatting>
  <conditionalFormatting sqref="M2">
    <cfRule type="expression" dxfId="336" priority="4">
      <formula>$M$2="Not Commenced"</formula>
    </cfRule>
  </conditionalFormatting>
  <dataValidations count="3">
    <dataValidation type="whole" allowBlank="1" showInputMessage="1" showErrorMessage="1" error="Enter a whole number between 0 and 92" sqref="I17" xr:uid="{7F6892D6-24D5-4BA1-98B2-EEF0781E9FAB}">
      <formula1>0</formula1>
      <formula2>92</formula2>
    </dataValidation>
    <dataValidation type="list" allowBlank="1" showInputMessage="1" showErrorMessage="1" sqref="C59 I16" xr:uid="{ABE9C3AA-CC30-46FB-B8AB-EE208E965104}">
      <formula1>accom_type</formula1>
    </dataValidation>
    <dataValidation type="list" allowBlank="1" showInputMessage="1" showErrorMessage="1" sqref="C62" xr:uid="{C19AE6A2-93CD-47CA-BF65-61B65EB4895A}">
      <formula1>legal_ongoing</formula1>
    </dataValidation>
  </dataValidations>
  <hyperlinks>
    <hyperlink ref="A3:B3" location="'Persons List'!A1" display="Back to Persons List" xr:uid="{C6420165-724A-4927-843E-E328F7967086}"/>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7EFFBC7-07D4-4E6D-90C1-9CEB0C2901C3}">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E0E06486-8396-4668-92F3-3961D1C1C4A8}">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0F988AE-8224-4DC4-867C-0CA5AE0CC704}">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FCD613C4-F731-4897-811C-03FD80C2BCC5}">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7B330D1-F561-42E0-950F-2AC5EF534CDC}">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A6509B27-9AAA-4B71-8646-A4BE9CACB66D}">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16DAF00B-0A33-4A63-8DF7-C0BFC9F0B69B}">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9A104068-8CEE-4835-B84D-3E7B958872B9}">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469C60FC-7F5B-48FA-BD07-AD307DA03FC2}">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71136321-EFD9-47CC-AF49-AB45EAFF7844}">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EFB7B8C1-7A19-42EC-B61C-3EC25DCD508C}">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08F074D-76E2-4927-9104-778BFB1A6A2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33F0F738-B375-4E36-9B5B-2EDB6B28CAF7}">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22E5041-9308-463F-9160-2F0743CC8E9D}">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2961A89D-9C5B-4A8E-8BBE-737816CE9FB8}">
          <x14:formula1>
            <xm:f>C$18</xm:f>
          </x14:formula1>
          <x14:formula2>
            <xm:f>'Item list drop down'!$C$2</xm:f>
          </x14:formula2>
          <xm:sqref>E28</xm:sqref>
        </x14:dataValidation>
        <x14:dataValidation type="list" allowBlank="1" showInputMessage="1" showErrorMessage="1" xr:uid="{6E410572-DF63-4138-9F40-949B395C0B43}">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0C156FA2-B8CB-42EC-81E6-23D9D68CA236}">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763CCB6-243E-4050-AB2D-7B38E5635928}">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1C9AC36C-8601-407C-92E4-3685A8639AFA}">
          <x14:formula1>
            <xm:f>'Item list drop down'!$C$1</xm:f>
          </x14:formula1>
          <x14:formula2>
            <xm:f>'Item list drop down'!$C$2</xm:f>
          </x14:formula2>
          <xm:sqref>C18</xm:sqref>
        </x14:dataValidation>
        <x14:dataValidation type="list" allowBlank="1" showInputMessage="1" showErrorMessage="1" xr:uid="{22EAA915-BF09-4E44-AACB-6F0C253582AD}">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0098F0F0-D074-469F-B2A2-66A1F510D684}">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88E2CA19-A5A3-4EB5-BCA3-5D2064450F0D}">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14C201BF-C04D-4A58-A07D-D599B669622F}">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A71BBCCB-08CA-42AE-9397-4E60B1A32FBE}">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29BABF7D-340A-4FC3-8950-2E637431CC84}">
          <x14:formula1>
            <xm:f>C$18</xm:f>
          </x14:formula1>
          <x14:formula2>
            <xm:f>'Item list drop down'!$C$2</xm:f>
          </x14:formula2>
          <xm:sqref>E31:E50 E29</xm:sqref>
        </x14:dataValidation>
        <x14:dataValidation type="list" allowBlank="1" showInputMessage="1" showErrorMessage="1" xr:uid="{555D2564-EDDF-4939-AF8F-50309E9A1E7C}">
          <x14:formula1>
            <xm:f>'Item list drop down'!$Z$7:$Z$11</xm:f>
          </x14:formula1>
          <xm:sqref>C56</xm:sqref>
        </x14:dataValidation>
        <x14:dataValidation type="list" allowBlank="1" showInputMessage="1" showErrorMessage="1" xr:uid="{43ACD76C-1A01-47F7-96DF-3800CAA72906}">
          <x14:formula1>
            <xm:f>'Item list drop down'!$K$7:$K$10</xm:f>
          </x14:formula1>
          <xm:sqref>C58</xm:sqref>
        </x14:dataValidation>
        <x14:dataValidation type="list" allowBlank="1" showInputMessage="1" showErrorMessage="1" xr:uid="{807B223E-264F-4755-B2EB-F830B76E2961}">
          <x14:formula1>
            <xm:f>'Item list drop down'!$B$29:$B$31</xm:f>
          </x14:formula1>
          <xm:sqref>O15</xm:sqref>
        </x14:dataValidation>
        <x14:dataValidation type="list" allowBlank="1" showInputMessage="1" showErrorMessage="1" xr:uid="{379E62EC-E167-4C68-BCE4-6A9FD1C7EDA6}">
          <x14:formula1>
            <xm:f>'Item list drop down'!$E$29:$E$32</xm:f>
          </x14:formula1>
          <xm:sqref>C57</xm:sqref>
        </x14:dataValidation>
        <x14:dataValidation type="list" allowBlank="1" showInputMessage="1" showErrorMessage="1" xr:uid="{D2EF08EF-88C6-495B-AEAA-C0E4B4E82A5A}">
          <x14:formula1>
            <xm:f>'Item list drop down'!$B$62:$B$71</xm:f>
          </x14:formula1>
          <xm:sqref>C87</xm:sqref>
        </x14:dataValidation>
        <x14:dataValidation type="list" allowBlank="1" showInputMessage="1" showErrorMessage="1" xr:uid="{B6B92834-728D-4596-91CB-22576B59DAFB}">
          <x14:formula1>
            <xm:f>'Item list drop down'!$D$62:$D$65</xm:f>
          </x14:formula1>
          <xm:sqref>C88</xm:sqref>
        </x14:dataValidation>
        <x14:dataValidation type="list" allowBlank="1" showInputMessage="1" showErrorMessage="1" xr:uid="{3079D5B6-8CBD-4E28-BF3A-4233C5335CA7}">
          <x14:formula1>
            <xm:f>'Item list drop down'!$H$42:$H$57</xm:f>
          </x14:formula1>
          <xm:sqref>H28:J50</xm:sqref>
        </x14:dataValidation>
        <x14:dataValidation type="list" allowBlank="1" showInputMessage="1" showErrorMessage="1" xr:uid="{1C7DADF7-10C6-4EB5-B0FE-7262D28D5968}">
          <x14:formula1>
            <xm:f>'Item list drop down'!$T$7:$T$13</xm:f>
          </x14:formula1>
          <xm:sqref>C60</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5E46-D25F-4D33-AAB7-808C52C40B64}">
  <sheetPr codeName="Sheet95">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List'!B101</f>
        <v>SE_2584</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COUNTIF(Table388[Result],"true")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A9x3CQVRHQEHx8x7/vgJo4rvhJaNTZF0QQ+IJiw1Q4PgQjxZq/NKfRL0DviyaU6VX+1/SkOlghm1K9qYrtihQ==" saltValue="AhTlh7vLFtMEID5SamuwZ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327" priority="7">
      <formula>AND(D28=TRUE,ISBLANK(E28))</formula>
    </cfRule>
  </conditionalFormatting>
  <conditionalFormatting sqref="G28:G50">
    <cfRule type="expression" dxfId="326" priority="6">
      <formula>AND(F28=TRUE,ISBLANK(G28))</formula>
    </cfRule>
  </conditionalFormatting>
  <conditionalFormatting sqref="H28:H50">
    <cfRule type="expression" dxfId="323" priority="8">
      <formula>$W28="Incomplete"</formula>
    </cfRule>
  </conditionalFormatting>
  <conditionalFormatting sqref="K2">
    <cfRule type="expression" dxfId="319" priority="2">
      <formula>$K$2="Not Commenced"</formula>
    </cfRule>
  </conditionalFormatting>
  <conditionalFormatting sqref="L2">
    <cfRule type="expression" dxfId="317" priority="3">
      <formula>$L$2="Not Commenced"</formula>
    </cfRule>
  </conditionalFormatting>
  <conditionalFormatting sqref="L2:Q2">
    <cfRule type="containsText" dxfId="316" priority="1" operator="containsText" text="First complete Stocktake">
      <formula>NOT(ISERROR(SEARCH("First complete Stocktake",L2)))</formula>
    </cfRule>
  </conditionalFormatting>
  <conditionalFormatting sqref="M2">
    <cfRule type="expression" dxfId="315" priority="4">
      <formula>$M$2="Not Commenced"</formula>
    </cfRule>
  </conditionalFormatting>
  <dataValidations count="3">
    <dataValidation type="whole" allowBlank="1" showInputMessage="1" showErrorMessage="1" error="Enter a whole number between 0 and 92" sqref="I17" xr:uid="{1FF91FFA-EDBE-4B82-843E-406B98AF54B1}">
      <formula1>0</formula1>
      <formula2>92</formula2>
    </dataValidation>
    <dataValidation type="list" allowBlank="1" showInputMessage="1" showErrorMessage="1" sqref="C59 I16" xr:uid="{BA529D9E-00FF-4BBF-9E1F-50E82EFF9EC6}">
      <formula1>accom_type</formula1>
    </dataValidation>
    <dataValidation type="list" allowBlank="1" showInputMessage="1" showErrorMessage="1" sqref="C62" xr:uid="{E32C8832-3507-4E3C-8BC2-44229D03AA30}">
      <formula1>legal_ongoing</formula1>
    </dataValidation>
  </dataValidations>
  <hyperlinks>
    <hyperlink ref="A3:B3" location="'Persons List'!A1" display="Back to Persons List" xr:uid="{45243027-BE2C-41F2-B53C-A944A7966B28}"/>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10CA97CB-E824-4092-824A-37047C3D1FC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AF97C13-524A-413F-890C-4DF3CE8BA93B}">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00E363B5-617F-40A8-8C6F-BCB59A1975B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498FB7AE-DEF1-4E41-A2BA-DE9F4ED2895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6E3D6FE2-C56E-4ECB-B70C-3AFA803963D4}">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8BFD9004-0AD4-4EC3-8577-CCA48AA61ACC}">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A5C1E59E-E75B-4D62-8EB0-541F29166EA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66CFAC2-67B1-4195-8ADB-88CD618C78A1}">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DBEF2420-48C4-4CA9-A6BF-C661E2F6FF7E}">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2876D3E1-99EC-433D-BD0F-DF9E6FC78E93}">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86DDC89D-BA5B-4AD1-B5F0-D22D1B1604D1}">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1D21F8BE-E68E-45E2-958A-7E4184986531}">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531B8AE9-6D30-4499-95BA-3F99ABDD81B8}">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3725EB6C-322E-4ADF-AEBB-EC728B06052E}">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1A00942B-4A89-43D6-9A90-DC75118E9DDC}">
          <x14:formula1>
            <xm:f>C$18</xm:f>
          </x14:formula1>
          <x14:formula2>
            <xm:f>'Item list drop down'!$C$2</xm:f>
          </x14:formula2>
          <xm:sqref>E28</xm:sqref>
        </x14:dataValidation>
        <x14:dataValidation type="list" allowBlank="1" showInputMessage="1" showErrorMessage="1" xr:uid="{3C5C006C-45BC-4612-AC6A-BA0FD4F81665}">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3D73C812-2F57-4022-9B0C-1F351D257AD2}">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2AF3FDAC-DDD7-4BBE-9F96-08557CE17308}">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83B74CD1-3629-429E-B461-8AE04172F3D2}">
          <x14:formula1>
            <xm:f>'Item list drop down'!$C$1</xm:f>
          </x14:formula1>
          <x14:formula2>
            <xm:f>'Item list drop down'!$C$2</xm:f>
          </x14:formula2>
          <xm:sqref>C18</xm:sqref>
        </x14:dataValidation>
        <x14:dataValidation type="list" allowBlank="1" showInputMessage="1" showErrorMessage="1" xr:uid="{917DF134-9526-41E1-8DE3-E542726F4833}">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9C6111D8-4C1D-411D-A8EC-706FA0E1C9A2}">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AE96E726-BC07-4C9F-80D9-2699A8683E7C}">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1A2122CE-CA61-4390-BFC8-DFA77D49B65D}">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773F687E-449F-4089-A42A-43E198CDF48D}">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150EF9DB-1D70-4A27-8764-E8FF331EAD87}">
          <x14:formula1>
            <xm:f>C$18</xm:f>
          </x14:formula1>
          <x14:formula2>
            <xm:f>'Item list drop down'!$C$2</xm:f>
          </x14:formula2>
          <xm:sqref>E31:E50 E29</xm:sqref>
        </x14:dataValidation>
        <x14:dataValidation type="list" allowBlank="1" showInputMessage="1" showErrorMessage="1" xr:uid="{40FA461E-DAFA-456A-9C71-70AD790E0518}">
          <x14:formula1>
            <xm:f>'Item list drop down'!$Z$7:$Z$11</xm:f>
          </x14:formula1>
          <xm:sqref>C56</xm:sqref>
        </x14:dataValidation>
        <x14:dataValidation type="list" allowBlank="1" showInputMessage="1" showErrorMessage="1" xr:uid="{8A142C22-D816-4003-B980-008A893954C2}">
          <x14:formula1>
            <xm:f>'Item list drop down'!$K$7:$K$10</xm:f>
          </x14:formula1>
          <xm:sqref>C58</xm:sqref>
        </x14:dataValidation>
        <x14:dataValidation type="list" allowBlank="1" showInputMessage="1" showErrorMessage="1" xr:uid="{E4D115B2-EF27-4DC7-BFFF-6D80A5D14C83}">
          <x14:formula1>
            <xm:f>'Item list drop down'!$B$29:$B$31</xm:f>
          </x14:formula1>
          <xm:sqref>O15</xm:sqref>
        </x14:dataValidation>
        <x14:dataValidation type="list" allowBlank="1" showInputMessage="1" showErrorMessage="1" xr:uid="{EB7B8C51-A355-4B31-A68E-3E093DEED680}">
          <x14:formula1>
            <xm:f>'Item list drop down'!$E$29:$E$32</xm:f>
          </x14:formula1>
          <xm:sqref>C57</xm:sqref>
        </x14:dataValidation>
        <x14:dataValidation type="list" allowBlank="1" showInputMessage="1" showErrorMessage="1" xr:uid="{773720FA-223E-4AA7-8B20-3756F28BFAC8}">
          <x14:formula1>
            <xm:f>'Item list drop down'!$B$62:$B$71</xm:f>
          </x14:formula1>
          <xm:sqref>C87</xm:sqref>
        </x14:dataValidation>
        <x14:dataValidation type="list" allowBlank="1" showInputMessage="1" showErrorMessage="1" xr:uid="{2C96FF6F-F2A8-42D3-81AD-6DC2294B0161}">
          <x14:formula1>
            <xm:f>'Item list drop down'!$D$62:$D$65</xm:f>
          </x14:formula1>
          <xm:sqref>C88</xm:sqref>
        </x14:dataValidation>
        <x14:dataValidation type="list" allowBlank="1" showInputMessage="1" showErrorMessage="1" xr:uid="{5824BCFB-B728-4E5A-8404-C168C3E30116}">
          <x14:formula1>
            <xm:f>'Item list drop down'!$H$42:$H$57</xm:f>
          </x14:formula1>
          <xm:sqref>H28:J50</xm:sqref>
        </x14:dataValidation>
        <x14:dataValidation type="list" allowBlank="1" showInputMessage="1" showErrorMessage="1" xr:uid="{7A120AE8-62C1-4ADA-8E78-CEF43BB16F10}">
          <x14:formula1>
            <xm:f>'Item list drop down'!$T$7:$T$13</xm:f>
          </x14:formula1>
          <xm:sqref>C60</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772F-913B-4139-AED7-88E6A055D4EA}">
  <sheetPr codeName="Sheet96">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List'!B102</f>
        <v>SE_2585</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COUNTIF(Table389[Result],"true")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pzyEQUnUwXYLiATnNWK+0SB8R5ekjA9ZPNDQFX6aHPU/8/iZto2gKAOmRvcPbb9AOUlo1pvB+T9GdT16JeG+Bg==" saltValue="EgZHs7kc87RtrArqqUAVlA=="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306" priority="7">
      <formula>AND(D28=TRUE,ISBLANK(E28))</formula>
    </cfRule>
  </conditionalFormatting>
  <conditionalFormatting sqref="G28:G50">
    <cfRule type="expression" dxfId="305" priority="6">
      <formula>AND(F28=TRUE,ISBLANK(G28))</formula>
    </cfRule>
  </conditionalFormatting>
  <conditionalFormatting sqref="H28:H50">
    <cfRule type="expression" dxfId="302" priority="8">
      <formula>$W28="Incomplete"</formula>
    </cfRule>
  </conditionalFormatting>
  <conditionalFormatting sqref="K2">
    <cfRule type="expression" dxfId="298" priority="2">
      <formula>$K$2="Not Commenced"</formula>
    </cfRule>
  </conditionalFormatting>
  <conditionalFormatting sqref="L2">
    <cfRule type="expression" dxfId="296" priority="3">
      <formula>$L$2="Not Commenced"</formula>
    </cfRule>
  </conditionalFormatting>
  <conditionalFormatting sqref="L2:Q2">
    <cfRule type="containsText" dxfId="295" priority="1" operator="containsText" text="First complete Stocktake">
      <formula>NOT(ISERROR(SEARCH("First complete Stocktake",L2)))</formula>
    </cfRule>
  </conditionalFormatting>
  <conditionalFormatting sqref="M2">
    <cfRule type="expression" dxfId="294" priority="4">
      <formula>$M$2="Not Commenced"</formula>
    </cfRule>
  </conditionalFormatting>
  <dataValidations count="3">
    <dataValidation type="whole" allowBlank="1" showInputMessage="1" showErrorMessage="1" error="Enter a whole number between 0 and 92" sqref="I17" xr:uid="{B91C825A-7BE6-40BC-811E-98EFC929E852}">
      <formula1>0</formula1>
      <formula2>92</formula2>
    </dataValidation>
    <dataValidation type="list" allowBlank="1" showInputMessage="1" showErrorMessage="1" sqref="C59 I16" xr:uid="{8ED6516E-43EC-47E1-9E86-DB7AD7D8B050}">
      <formula1>accom_type</formula1>
    </dataValidation>
    <dataValidation type="list" allowBlank="1" showInputMessage="1" showErrorMessage="1" sqref="C62" xr:uid="{64FCCB37-2A59-43B1-85FA-40A24F2CB563}">
      <formula1>legal_ongoing</formula1>
    </dataValidation>
  </dataValidations>
  <hyperlinks>
    <hyperlink ref="A3:B3" location="'Persons List'!A1" display="Back to Persons List" xr:uid="{B2750463-05C3-4BFB-B16F-79A090961E21}"/>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432AB052-B52C-4C9D-8946-364C389EC839}">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385C076A-32FC-41D9-B263-C5E066869ED3}">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66BA1238-A0C7-47EA-BBF5-48FE9F9836CA}">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046ED319-EBB8-4A51-B4C2-88AE39F88C86}">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70C1134F-043A-494E-A505-7B605FC3B85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3319C66-5872-4FCE-B0DB-12A8B99E0AB7}">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F5E0C040-0F84-43EC-BE12-F37B2DD8BD8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84CE8B0-2B88-41D0-B4CF-EAC8780BDE07}">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9F1D7318-883E-460B-9EAB-62C9817CCBBD}">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DE1326B-04F9-4438-B7C7-0B105657B5A0}">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C6555F6B-1FB0-4E48-AC0F-1C0E213D2F48}">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3DB00932-6AD9-4A59-893C-13F822A88DDB}">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CFD8E253-064C-4A12-9D64-CA29CC9245A4}">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31B1C008-9BF3-437B-81BD-640B2324E9BC}">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EC9782A8-F55F-46E1-A0DC-461D1C7ECAF6}">
          <x14:formula1>
            <xm:f>C$18</xm:f>
          </x14:formula1>
          <x14:formula2>
            <xm:f>'Item list drop down'!$C$2</xm:f>
          </x14:formula2>
          <xm:sqref>E28</xm:sqref>
        </x14:dataValidation>
        <x14:dataValidation type="list" allowBlank="1" showInputMessage="1" showErrorMessage="1" xr:uid="{2393D2C1-1591-48B2-8977-DD147047554B}">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4C8FEF42-D3BE-476C-90AC-4A1CF1E56519}">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7E1803A4-B826-4A25-AFF3-03CB819BC941}">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56CDB39B-ED05-483D-8A18-603F9C6217E1}">
          <x14:formula1>
            <xm:f>'Item list drop down'!$C$1</xm:f>
          </x14:formula1>
          <x14:formula2>
            <xm:f>'Item list drop down'!$C$2</xm:f>
          </x14:formula2>
          <xm:sqref>C18</xm:sqref>
        </x14:dataValidation>
        <x14:dataValidation type="list" allowBlank="1" showInputMessage="1" showErrorMessage="1" xr:uid="{6EC69946-01B0-4107-8DF5-63BD7102EDB4}">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C32C871-9441-4C1B-8A8F-B7B46978176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3FE8B747-26AD-4D79-991F-67B93227A714}">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F4DE7238-FE47-4FAE-B40D-6003BA8D716E}">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C7EE43F-8F90-4D62-A7D9-32713EB3EF73}">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1A374324-ACC8-4BD6-B2F8-F078FC4F8302}">
          <x14:formula1>
            <xm:f>C$18</xm:f>
          </x14:formula1>
          <x14:formula2>
            <xm:f>'Item list drop down'!$C$2</xm:f>
          </x14:formula2>
          <xm:sqref>E31:E50 E29</xm:sqref>
        </x14:dataValidation>
        <x14:dataValidation type="list" allowBlank="1" showInputMessage="1" showErrorMessage="1" xr:uid="{C7173857-CDCA-498D-BA42-4E5F2E44E1A8}">
          <x14:formula1>
            <xm:f>'Item list drop down'!$Z$7:$Z$11</xm:f>
          </x14:formula1>
          <xm:sqref>C56</xm:sqref>
        </x14:dataValidation>
        <x14:dataValidation type="list" allowBlank="1" showInputMessage="1" showErrorMessage="1" xr:uid="{C4944BAA-0E14-4546-B304-8055EA098843}">
          <x14:formula1>
            <xm:f>'Item list drop down'!$K$7:$K$10</xm:f>
          </x14:formula1>
          <xm:sqref>C58</xm:sqref>
        </x14:dataValidation>
        <x14:dataValidation type="list" allowBlank="1" showInputMessage="1" showErrorMessage="1" xr:uid="{B6E0291E-4A92-41AE-87F6-590A35CDD7C6}">
          <x14:formula1>
            <xm:f>'Item list drop down'!$B$29:$B$31</xm:f>
          </x14:formula1>
          <xm:sqref>O15</xm:sqref>
        </x14:dataValidation>
        <x14:dataValidation type="list" allowBlank="1" showInputMessage="1" showErrorMessage="1" xr:uid="{B833E4BA-8E80-4FCC-ACCA-A7C3DA1D1352}">
          <x14:formula1>
            <xm:f>'Item list drop down'!$E$29:$E$32</xm:f>
          </x14:formula1>
          <xm:sqref>C57</xm:sqref>
        </x14:dataValidation>
        <x14:dataValidation type="list" allowBlank="1" showInputMessage="1" showErrorMessage="1" xr:uid="{E8D6D213-4ADF-440F-A390-447C56195B0F}">
          <x14:formula1>
            <xm:f>'Item list drop down'!$B$62:$B$71</xm:f>
          </x14:formula1>
          <xm:sqref>C87</xm:sqref>
        </x14:dataValidation>
        <x14:dataValidation type="list" allowBlank="1" showInputMessage="1" showErrorMessage="1" xr:uid="{DCB65519-4112-4069-A23B-ABB184D87E1D}">
          <x14:formula1>
            <xm:f>'Item list drop down'!$D$62:$D$65</xm:f>
          </x14:formula1>
          <xm:sqref>C88</xm:sqref>
        </x14:dataValidation>
        <x14:dataValidation type="list" allowBlank="1" showInputMessage="1" showErrorMessage="1" xr:uid="{872B72AB-E476-4B6C-8E24-DFF8614B60EB}">
          <x14:formula1>
            <xm:f>'Item list drop down'!$H$42:$H$57</xm:f>
          </x14:formula1>
          <xm:sqref>H28:J50</xm:sqref>
        </x14:dataValidation>
        <x14:dataValidation type="list" allowBlank="1" showInputMessage="1" showErrorMessage="1" xr:uid="{F5EC5244-1A40-4191-B94C-8F14C0EEEC93}">
          <x14:formula1>
            <xm:f>'Item list drop down'!$T$7:$T$13</xm:f>
          </x14:formula1>
          <xm:sqref>C60</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02D51-655C-406A-9BBE-0B279CB6C336}">
  <sheetPr codeName="Sheet97">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List'!B103</f>
        <v>SE_2586</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COUNTIF(Table390[Result],"true")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D/rGv5ApWXiYC5VV2A8mh44/7+4DRLWVOvGzdMt8p5VFoIWW4yGyQaT2Jh2TkosSBqzAEUE3J5E86ujJxUthyQ==" saltValue="L3nm7to/vfElIC5zcFSBR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285" priority="7">
      <formula>AND(D28=TRUE,ISBLANK(E28))</formula>
    </cfRule>
  </conditionalFormatting>
  <conditionalFormatting sqref="G28:G50">
    <cfRule type="expression" dxfId="284" priority="6">
      <formula>AND(F28=TRUE,ISBLANK(G28))</formula>
    </cfRule>
  </conditionalFormatting>
  <conditionalFormatting sqref="H28:H50">
    <cfRule type="expression" dxfId="281" priority="8">
      <formula>$W28="Incomplete"</formula>
    </cfRule>
  </conditionalFormatting>
  <conditionalFormatting sqref="K2">
    <cfRule type="expression" dxfId="277" priority="2">
      <formula>$K$2="Not Commenced"</formula>
    </cfRule>
  </conditionalFormatting>
  <conditionalFormatting sqref="L2">
    <cfRule type="expression" dxfId="275" priority="3">
      <formula>$L$2="Not Commenced"</formula>
    </cfRule>
  </conditionalFormatting>
  <conditionalFormatting sqref="L2:Q2">
    <cfRule type="containsText" dxfId="274" priority="1" operator="containsText" text="First complete Stocktake">
      <formula>NOT(ISERROR(SEARCH("First complete Stocktake",L2)))</formula>
    </cfRule>
  </conditionalFormatting>
  <conditionalFormatting sqref="M2">
    <cfRule type="expression" dxfId="273" priority="4">
      <formula>$M$2="Not Commenced"</formula>
    </cfRule>
  </conditionalFormatting>
  <dataValidations count="3">
    <dataValidation type="whole" allowBlank="1" showInputMessage="1" showErrorMessage="1" error="Enter a whole number between 0 and 92" sqref="I17" xr:uid="{12FD3403-62AC-4AC9-B6E3-303951C668AA}">
      <formula1>0</formula1>
      <formula2>92</formula2>
    </dataValidation>
    <dataValidation type="list" allowBlank="1" showInputMessage="1" showErrorMessage="1" sqref="C59 I16" xr:uid="{FB864E12-F4E0-4FD9-9115-0D04CBABD6E3}">
      <formula1>accom_type</formula1>
    </dataValidation>
    <dataValidation type="list" allowBlank="1" showInputMessage="1" showErrorMessage="1" sqref="C62" xr:uid="{01BF3301-C973-4B23-B660-A9DCE24E516A}">
      <formula1>legal_ongoing</formula1>
    </dataValidation>
  </dataValidations>
  <hyperlinks>
    <hyperlink ref="A3:B3" location="'Persons List'!A1" display="Back to Persons List" xr:uid="{8EE6304A-9BE0-4512-A18E-16EC2FE1753B}"/>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6176753D-0E51-4D18-B81B-827E4ACDBB89}">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1278C6D7-D071-47E9-ADC6-82659120823E}">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CB96533-E087-4254-BDB8-CC08CE6C3869}">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4FF12848-87FD-4223-A196-4E371D9A0F62}">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2B06898F-373A-463D-BEA1-6231607FC062}">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B79B9FCE-8D8D-4DCD-815A-81D633556C2C}">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EF26BF06-6B37-4AE1-AC7B-D940325E3129}">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06F45B5B-88B0-4B10-B6A1-B04D0BC9C190}">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18316C7D-FAF7-44DD-936F-F764C96E2036}">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187F7BD5-768B-43A1-A755-81E454C7816C}">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35F006A1-E255-4493-8EB5-FE642742B4E4}">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0AC3E636-4AA0-4187-9AEE-BE30C2911BE1}">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DD7F13DD-F34B-4F73-86EA-A906659940C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A6C8DB33-EEC4-4FF5-9543-DAA888F25D24}">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57238BB5-6D83-4E03-873D-A757101E375C}">
          <x14:formula1>
            <xm:f>C$18</xm:f>
          </x14:formula1>
          <x14:formula2>
            <xm:f>'Item list drop down'!$C$2</xm:f>
          </x14:formula2>
          <xm:sqref>E28</xm:sqref>
        </x14:dataValidation>
        <x14:dataValidation type="list" allowBlank="1" showInputMessage="1" showErrorMessage="1" xr:uid="{DFBF36DB-F43F-49E6-9D15-356D3205FD67}">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83386535-9028-42D8-B7CD-1AC521773F5A}">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B02E3AE3-1FEB-4AA7-AF0B-778B6817892E}">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DE72F8BA-29FD-43CF-9147-FEDE92200BF2}">
          <x14:formula1>
            <xm:f>'Item list drop down'!$C$1</xm:f>
          </x14:formula1>
          <x14:formula2>
            <xm:f>'Item list drop down'!$C$2</xm:f>
          </x14:formula2>
          <xm:sqref>C18</xm:sqref>
        </x14:dataValidation>
        <x14:dataValidation type="list" allowBlank="1" showInputMessage="1" showErrorMessage="1" xr:uid="{E52AAF35-18B4-4DF8-9D2A-11910767C7D9}">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548707C6-F867-4081-95B5-2FB6E82CA93E}">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1426EF3A-973F-4554-BDBA-1B15F089F957}">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526286FC-42A8-415F-941E-F119522B8FA8}">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EF729061-D27C-4F66-B0FA-1BA89A2CF82F}">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574330B1-FEBF-4F46-8D58-C1031D893D24}">
          <x14:formula1>
            <xm:f>C$18</xm:f>
          </x14:formula1>
          <x14:formula2>
            <xm:f>'Item list drop down'!$C$2</xm:f>
          </x14:formula2>
          <xm:sqref>E31:E50 E29</xm:sqref>
        </x14:dataValidation>
        <x14:dataValidation type="list" allowBlank="1" showInputMessage="1" showErrorMessage="1" xr:uid="{34A83A76-6EDF-4B0D-AE00-9502B233D549}">
          <x14:formula1>
            <xm:f>'Item list drop down'!$Z$7:$Z$11</xm:f>
          </x14:formula1>
          <xm:sqref>C56</xm:sqref>
        </x14:dataValidation>
        <x14:dataValidation type="list" allowBlank="1" showInputMessage="1" showErrorMessage="1" xr:uid="{589558CB-2E0C-40E4-B451-8132AF0D9E07}">
          <x14:formula1>
            <xm:f>'Item list drop down'!$K$7:$K$10</xm:f>
          </x14:formula1>
          <xm:sqref>C58</xm:sqref>
        </x14:dataValidation>
        <x14:dataValidation type="list" allowBlank="1" showInputMessage="1" showErrorMessage="1" xr:uid="{DF9E019C-935D-4B30-A1A5-81A4ABB75B73}">
          <x14:formula1>
            <xm:f>'Item list drop down'!$B$29:$B$31</xm:f>
          </x14:formula1>
          <xm:sqref>O15</xm:sqref>
        </x14:dataValidation>
        <x14:dataValidation type="list" allowBlank="1" showInputMessage="1" showErrorMessage="1" xr:uid="{6F10CE4E-A159-456E-8ED9-A043BE531507}">
          <x14:formula1>
            <xm:f>'Item list drop down'!$E$29:$E$32</xm:f>
          </x14:formula1>
          <xm:sqref>C57</xm:sqref>
        </x14:dataValidation>
        <x14:dataValidation type="list" allowBlank="1" showInputMessage="1" showErrorMessage="1" xr:uid="{A7CACA49-7C42-4C4B-A40C-704465EE7BD3}">
          <x14:formula1>
            <xm:f>'Item list drop down'!$B$62:$B$71</xm:f>
          </x14:formula1>
          <xm:sqref>C87</xm:sqref>
        </x14:dataValidation>
        <x14:dataValidation type="list" allowBlank="1" showInputMessage="1" showErrorMessage="1" xr:uid="{8CF56317-6654-4AEE-9DEF-328C7883240A}">
          <x14:formula1>
            <xm:f>'Item list drop down'!$D$62:$D$65</xm:f>
          </x14:formula1>
          <xm:sqref>C88</xm:sqref>
        </x14:dataValidation>
        <x14:dataValidation type="list" allowBlank="1" showInputMessage="1" showErrorMessage="1" xr:uid="{A15EFEE2-F7FD-4405-B644-D9905058852A}">
          <x14:formula1>
            <xm:f>'Item list drop down'!$H$42:$H$57</xm:f>
          </x14:formula1>
          <xm:sqref>H28:J50</xm:sqref>
        </x14:dataValidation>
        <x14:dataValidation type="list" allowBlank="1" showInputMessage="1" showErrorMessage="1" xr:uid="{C3AC16A7-05A7-478C-85C4-C33C3345C0C4}">
          <x14:formula1>
            <xm:f>'Item list drop down'!$T$7:$T$13</xm:f>
          </x14:formula1>
          <xm:sqref>C60</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221C8-D752-42D2-B834-26551E53CA2B}">
  <sheetPr codeName="Sheet98">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List'!B104</f>
        <v>SE_2587</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COUNTIF(Table391[Result],"true")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jVF4rpQqGD+Wf9ra4xk+I2nl0TTkG7H/mcNnMhyJ/bMDqZ1k+LYg0U2mQF6VI1ZYEJhQC3tH3tjKr70Z2WDDzA==" saltValue="MRznz/e0rv8dmZF3Pe0kP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264" priority="7">
      <formula>AND(D28=TRUE,ISBLANK(E28))</formula>
    </cfRule>
  </conditionalFormatting>
  <conditionalFormatting sqref="G28:G50">
    <cfRule type="expression" dxfId="263" priority="6">
      <formula>AND(F28=TRUE,ISBLANK(G28))</formula>
    </cfRule>
  </conditionalFormatting>
  <conditionalFormatting sqref="H28:H50">
    <cfRule type="expression" dxfId="260" priority="8">
      <formula>$W28="Incomplete"</formula>
    </cfRule>
  </conditionalFormatting>
  <conditionalFormatting sqref="K2">
    <cfRule type="expression" dxfId="256" priority="2">
      <formula>$K$2="Not Commenced"</formula>
    </cfRule>
  </conditionalFormatting>
  <conditionalFormatting sqref="L2">
    <cfRule type="expression" dxfId="254" priority="3">
      <formula>$L$2="Not Commenced"</formula>
    </cfRule>
  </conditionalFormatting>
  <conditionalFormatting sqref="L2:Q2">
    <cfRule type="containsText" dxfId="253" priority="1" operator="containsText" text="First complete Stocktake">
      <formula>NOT(ISERROR(SEARCH("First complete Stocktake",L2)))</formula>
    </cfRule>
  </conditionalFormatting>
  <conditionalFormatting sqref="M2">
    <cfRule type="expression" dxfId="252" priority="4">
      <formula>$M$2="Not Commenced"</formula>
    </cfRule>
  </conditionalFormatting>
  <dataValidations count="3">
    <dataValidation type="whole" allowBlank="1" showInputMessage="1" showErrorMessage="1" error="Enter a whole number between 0 and 92" sqref="I17" xr:uid="{21FCAE0E-2AAC-413B-B615-FDFE7B36C75B}">
      <formula1>0</formula1>
      <formula2>92</formula2>
    </dataValidation>
    <dataValidation type="list" allowBlank="1" showInputMessage="1" showErrorMessage="1" sqref="C59 I16" xr:uid="{26BA23DF-5541-466C-BA42-138B18AE7AEB}">
      <formula1>accom_type</formula1>
    </dataValidation>
    <dataValidation type="list" allowBlank="1" showInputMessage="1" showErrorMessage="1" sqref="C62" xr:uid="{EDBF9CDC-AFA8-44C6-BAA0-EB789A102A8B}">
      <formula1>legal_ongoing</formula1>
    </dataValidation>
  </dataValidations>
  <hyperlinks>
    <hyperlink ref="A3:B3" location="'Persons List'!A1" display="Back to Persons List" xr:uid="{97B15161-9D50-44C6-A439-CEA797F05BBD}"/>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913042B-39A6-4613-8DA8-C5B1ED9FE200}">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43538CBE-5E84-4F5F-A5C1-146FCEC7B531}">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21FF4D21-A26D-4CAD-AD26-78131A9137B3}">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EB6A46DF-9E83-484D-95E1-F6D1C0147581}">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81951D35-175B-4194-9838-6F8093643950}">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FA1E21D9-17C3-4043-978B-EB236DCFDE33}">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97F57D82-770D-42C4-AB89-935A6EA81DF6}">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1A044133-E119-4629-8D48-FF5ACFCEB4D7}">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1ED21F43-C241-4041-A990-D0C459AD9FC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277557EC-FFD7-4B8D-A351-390029357A1A}">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3CBF0371-2D0F-48B8-B157-F2CAA6AA0F28}">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C3F8EBE4-F5EA-4217-8D45-61816EBEC61F}">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C7131924-1D4D-44E3-87DE-BEBCF6F4F507}">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370BB025-5D1E-40C7-8FDF-FE1EA2745F44}">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01EC4891-37EA-451D-A607-617D701AA905}">
          <x14:formula1>
            <xm:f>C$18</xm:f>
          </x14:formula1>
          <x14:formula2>
            <xm:f>'Item list drop down'!$C$2</xm:f>
          </x14:formula2>
          <xm:sqref>E28</xm:sqref>
        </x14:dataValidation>
        <x14:dataValidation type="list" allowBlank="1" showInputMessage="1" showErrorMessage="1" xr:uid="{E17B6A27-3C71-4023-9D14-38CC40D66B25}">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1ABD9565-373A-48AD-BC19-CC223D82138C}">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1587E644-10C9-416B-AF79-21A4A1FBCD6B}">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4502C3F1-A487-4116-9A09-E01E7DE123B1}">
          <x14:formula1>
            <xm:f>'Item list drop down'!$C$1</xm:f>
          </x14:formula1>
          <x14:formula2>
            <xm:f>'Item list drop down'!$C$2</xm:f>
          </x14:formula2>
          <xm:sqref>C18</xm:sqref>
        </x14:dataValidation>
        <x14:dataValidation type="list" allowBlank="1" showInputMessage="1" showErrorMessage="1" xr:uid="{6430CCDE-0281-453D-B941-DF266C3AE2DA}">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4C946E0C-FDC6-4380-BF33-1B3F80389F57}">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835A518A-7A30-499F-A14D-B612225A3475}">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B59D638D-D03B-4E48-8A43-52CD53A3B9FE}">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3527FBD2-7E1B-4D2B-9B92-460B02F2C912}">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2008F7D6-0CCA-4D38-BC2B-873F40663927}">
          <x14:formula1>
            <xm:f>C$18</xm:f>
          </x14:formula1>
          <x14:formula2>
            <xm:f>'Item list drop down'!$C$2</xm:f>
          </x14:formula2>
          <xm:sqref>E31:E50 E29</xm:sqref>
        </x14:dataValidation>
        <x14:dataValidation type="list" allowBlank="1" showInputMessage="1" showErrorMessage="1" xr:uid="{2B4A9751-2DF7-4FD1-8897-BDF5FF96DC6A}">
          <x14:formula1>
            <xm:f>'Item list drop down'!$Z$7:$Z$11</xm:f>
          </x14:formula1>
          <xm:sqref>C56</xm:sqref>
        </x14:dataValidation>
        <x14:dataValidation type="list" allowBlank="1" showInputMessage="1" showErrorMessage="1" xr:uid="{51B449FA-987E-40D8-BFCC-EE267387A1EB}">
          <x14:formula1>
            <xm:f>'Item list drop down'!$K$7:$K$10</xm:f>
          </x14:formula1>
          <xm:sqref>C58</xm:sqref>
        </x14:dataValidation>
        <x14:dataValidation type="list" allowBlank="1" showInputMessage="1" showErrorMessage="1" xr:uid="{E24DAE2C-07A2-4AFC-84CA-6F3C7001AFF2}">
          <x14:formula1>
            <xm:f>'Item list drop down'!$B$29:$B$31</xm:f>
          </x14:formula1>
          <xm:sqref>O15</xm:sqref>
        </x14:dataValidation>
        <x14:dataValidation type="list" allowBlank="1" showInputMessage="1" showErrorMessage="1" xr:uid="{64BECB1E-7DD9-47F2-A194-E69A7A3A023D}">
          <x14:formula1>
            <xm:f>'Item list drop down'!$E$29:$E$32</xm:f>
          </x14:formula1>
          <xm:sqref>C57</xm:sqref>
        </x14:dataValidation>
        <x14:dataValidation type="list" allowBlank="1" showInputMessage="1" showErrorMessage="1" xr:uid="{934BEA8C-E76B-4DAA-9B3A-70991F1EB4B2}">
          <x14:formula1>
            <xm:f>'Item list drop down'!$B$62:$B$71</xm:f>
          </x14:formula1>
          <xm:sqref>C87</xm:sqref>
        </x14:dataValidation>
        <x14:dataValidation type="list" allowBlank="1" showInputMessage="1" showErrorMessage="1" xr:uid="{04164C2A-3C58-4586-8B5D-FD565DF544B2}">
          <x14:formula1>
            <xm:f>'Item list drop down'!$D$62:$D$65</xm:f>
          </x14:formula1>
          <xm:sqref>C88</xm:sqref>
        </x14:dataValidation>
        <x14:dataValidation type="list" allowBlank="1" showInputMessage="1" showErrorMessage="1" xr:uid="{00AE88DB-1637-4068-B951-00091B314EC1}">
          <x14:formula1>
            <xm:f>'Item list drop down'!$H$42:$H$57</xm:f>
          </x14:formula1>
          <xm:sqref>H28:J50</xm:sqref>
        </x14:dataValidation>
        <x14:dataValidation type="list" allowBlank="1" showInputMessage="1" showErrorMessage="1" xr:uid="{C52BCB67-3344-4736-BA72-3247997AE9B3}">
          <x14:formula1>
            <xm:f>'Item list drop down'!$T$7:$T$13</xm:f>
          </x14:formula1>
          <xm:sqref>C60</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3CBB9-D8D0-401A-8DA3-3BBBD9CD0D55}">
  <sheetPr codeName="Sheet99">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List'!B105</f>
        <v>SE_2588</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COUNTIF(Table392[Result],"true")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CQXd+LO6Z4XIBpvsaNFwkLv2AJ6tBbQqfKAeCNkf8jGrxzVdIDtREkl0xuhq7H/Dal/8fHxLtuNEa/PHEasNbA==" saltValue="L/kA0JWl5TT4i2mYUXZFG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243" priority="7">
      <formula>AND(D28=TRUE,ISBLANK(E28))</formula>
    </cfRule>
  </conditionalFormatting>
  <conditionalFormatting sqref="G28:G50">
    <cfRule type="expression" dxfId="242" priority="6">
      <formula>AND(F28=TRUE,ISBLANK(G28))</formula>
    </cfRule>
  </conditionalFormatting>
  <conditionalFormatting sqref="H28:H50">
    <cfRule type="expression" dxfId="239" priority="8">
      <formula>$W28="Incomplete"</formula>
    </cfRule>
  </conditionalFormatting>
  <conditionalFormatting sqref="K2">
    <cfRule type="expression" dxfId="235" priority="2">
      <formula>$K$2="Not Commenced"</formula>
    </cfRule>
  </conditionalFormatting>
  <conditionalFormatting sqref="L2">
    <cfRule type="expression" dxfId="233" priority="3">
      <formula>$L$2="Not Commenced"</formula>
    </cfRule>
  </conditionalFormatting>
  <conditionalFormatting sqref="L2:Q2">
    <cfRule type="containsText" dxfId="232" priority="1" operator="containsText" text="First complete Stocktake">
      <formula>NOT(ISERROR(SEARCH("First complete Stocktake",L2)))</formula>
    </cfRule>
  </conditionalFormatting>
  <conditionalFormatting sqref="M2">
    <cfRule type="expression" dxfId="231" priority="4">
      <formula>$M$2="Not Commenced"</formula>
    </cfRule>
  </conditionalFormatting>
  <dataValidations count="3">
    <dataValidation type="whole" allowBlank="1" showInputMessage="1" showErrorMessage="1" error="Enter a whole number between 0 and 92" sqref="I17" xr:uid="{813DC515-4E83-4B8C-BD63-0E224D5D5CAC}">
      <formula1>0</formula1>
      <formula2>92</formula2>
    </dataValidation>
    <dataValidation type="list" allowBlank="1" showInputMessage="1" showErrorMessage="1" sqref="C59 I16" xr:uid="{331E9C9C-2C0E-4318-A239-D6E428DF2505}">
      <formula1>accom_type</formula1>
    </dataValidation>
    <dataValidation type="list" allowBlank="1" showInputMessage="1" showErrorMessage="1" sqref="C62" xr:uid="{7578C6C7-49E1-4AC6-995C-B4F991099C60}">
      <formula1>legal_ongoing</formula1>
    </dataValidation>
  </dataValidations>
  <hyperlinks>
    <hyperlink ref="A3:B3" location="'Persons List'!A1" display="Back to Persons List" xr:uid="{5DD257C4-334A-4A4E-8FF9-CA8A041688A6}"/>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F761FDCE-0999-4E07-A929-3D688744A677}">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DAA6B0C1-847B-4CE0-ACCB-4C61899AD7A7}">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D0FD5030-8E00-4F04-A287-978C7916E48D}">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7B67E35D-1F9F-4171-A01D-3B10D87BE7FC}">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6743B3B-A285-41FB-A562-BBA9ABDA3528}">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42FA48F6-F7FB-4FB2-9EE4-12AAAF2B6656}">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87207E06-1281-4752-964E-CB3FE887DFF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E0EFE900-D224-4820-A120-1C0C5ECF5FE0}">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18102403-6EFE-48B6-9C1A-578F959E5A2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C4D4C384-79E1-4E61-B684-9BAAF1B4EA08}">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B3311C6F-06D2-49AB-A760-CCDBAD7DB426}">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A739FA7A-5F61-45D3-B4F9-5AEE80C565BE}">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B708588B-49F3-4F12-9E2B-927922ACB27B}">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4FB3B4FA-0984-45F5-900C-39EE58A3E599}">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4710F0B7-687B-43F3-8C7B-19459AD87CA4}">
          <x14:formula1>
            <xm:f>C$18</xm:f>
          </x14:formula1>
          <x14:formula2>
            <xm:f>'Item list drop down'!$C$2</xm:f>
          </x14:formula2>
          <xm:sqref>E28</xm:sqref>
        </x14:dataValidation>
        <x14:dataValidation type="list" allowBlank="1" showInputMessage="1" showErrorMessage="1" xr:uid="{20F0D242-2A48-4BE7-B664-99FB1FFD7B98}">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C9759C9D-BBBF-4803-AECC-B486FA80D0B3}">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521C2B2A-6AF1-494A-BBC1-72B01F0BD10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DD51C41E-A85E-464A-91DA-7CBE1548FE0E}">
          <x14:formula1>
            <xm:f>'Item list drop down'!$C$1</xm:f>
          </x14:formula1>
          <x14:formula2>
            <xm:f>'Item list drop down'!$C$2</xm:f>
          </x14:formula2>
          <xm:sqref>C18</xm:sqref>
        </x14:dataValidation>
        <x14:dataValidation type="list" allowBlank="1" showInputMessage="1" showErrorMessage="1" xr:uid="{420ECF4F-D820-4372-A9D7-90015A30A4EA}">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70C73786-48CB-4599-8A76-19CB314717A6}">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A68FD401-2498-4C8A-BC51-EABA11207B02}">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CD77990B-A28C-43CD-9966-953ABE8F1489}">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3E6238F0-BAA4-4CBF-8622-91325EDCFBF6}">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33949E4D-CB2C-40F9-B598-0D20FC0B7FB9}">
          <x14:formula1>
            <xm:f>C$18</xm:f>
          </x14:formula1>
          <x14:formula2>
            <xm:f>'Item list drop down'!$C$2</xm:f>
          </x14:formula2>
          <xm:sqref>E31:E50 E29</xm:sqref>
        </x14:dataValidation>
        <x14:dataValidation type="list" allowBlank="1" showInputMessage="1" showErrorMessage="1" xr:uid="{ED0FE75F-5B70-459F-B73F-80D9B263E151}">
          <x14:formula1>
            <xm:f>'Item list drop down'!$Z$7:$Z$11</xm:f>
          </x14:formula1>
          <xm:sqref>C56</xm:sqref>
        </x14:dataValidation>
        <x14:dataValidation type="list" allowBlank="1" showInputMessage="1" showErrorMessage="1" xr:uid="{9105491A-EDB6-4D9E-A764-280186BE74DB}">
          <x14:formula1>
            <xm:f>'Item list drop down'!$K$7:$K$10</xm:f>
          </x14:formula1>
          <xm:sqref>C58</xm:sqref>
        </x14:dataValidation>
        <x14:dataValidation type="list" allowBlank="1" showInputMessage="1" showErrorMessage="1" xr:uid="{B0758D7B-0364-45A5-A15A-D0AEE3514873}">
          <x14:formula1>
            <xm:f>'Item list drop down'!$B$29:$B$31</xm:f>
          </x14:formula1>
          <xm:sqref>O15</xm:sqref>
        </x14:dataValidation>
        <x14:dataValidation type="list" allowBlank="1" showInputMessage="1" showErrorMessage="1" xr:uid="{86AF789F-AB2D-4FB0-B8D0-F19120F39520}">
          <x14:formula1>
            <xm:f>'Item list drop down'!$E$29:$E$32</xm:f>
          </x14:formula1>
          <xm:sqref>C57</xm:sqref>
        </x14:dataValidation>
        <x14:dataValidation type="list" allowBlank="1" showInputMessage="1" showErrorMessage="1" xr:uid="{8FEA1EEA-621D-472D-8638-DF88A3147BB9}">
          <x14:formula1>
            <xm:f>'Item list drop down'!$B$62:$B$71</xm:f>
          </x14:formula1>
          <xm:sqref>C87</xm:sqref>
        </x14:dataValidation>
        <x14:dataValidation type="list" allowBlank="1" showInputMessage="1" showErrorMessage="1" xr:uid="{B846809B-3086-4D31-AF7E-D167BEFCAEB7}">
          <x14:formula1>
            <xm:f>'Item list drop down'!$D$62:$D$65</xm:f>
          </x14:formula1>
          <xm:sqref>C88</xm:sqref>
        </x14:dataValidation>
        <x14:dataValidation type="list" allowBlank="1" showInputMessage="1" showErrorMessage="1" xr:uid="{DE387F22-875C-4792-A437-D684B70A5E60}">
          <x14:formula1>
            <xm:f>'Item list drop down'!$H$42:$H$57</xm:f>
          </x14:formula1>
          <xm:sqref>H28:J50</xm:sqref>
        </x14:dataValidation>
        <x14:dataValidation type="list" allowBlank="1" showInputMessage="1" showErrorMessage="1" xr:uid="{4B163E64-8D94-4D59-B0AD-049374DC2271}">
          <x14:formula1>
            <xm:f>'Item list drop down'!$T$7:$T$13</xm:f>
          </x14:formula1>
          <xm:sqref>C60</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D8AF5-CAD5-4106-BDED-603638E52D9E}">
  <sheetPr codeName="Sheet100">
    <tabColor rgb="FF92D050"/>
  </sheetPr>
  <dimension ref="A1:BU97"/>
  <sheetViews>
    <sheetView showGridLines="0" zoomScale="85" zoomScaleNormal="85" zoomScaleSheetLayoutView="104" zoomScalePageLayoutView="40" workbookViewId="0">
      <pane ySplit="8" topLeftCell="A9" activePane="bottomLeft" state="frozen"/>
      <selection pane="bottomLeft" sqref="A1:B2"/>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List'!B106</f>
        <v>SE_2589</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COUNTIF(Table393[Result],"true")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zrqvoPGXTE0chT7KqaK6pJ0wx42sMvZbWE0ThweKowyoOSeZLmIcYqrzKosQwpud4LFV6tr9/gipzQilBRHYDw==" saltValue="VxYpob4CkkF7cdFHpn9sX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222" priority="7">
      <formula>AND(D28=TRUE,ISBLANK(E28))</formula>
    </cfRule>
  </conditionalFormatting>
  <conditionalFormatting sqref="G28:G50">
    <cfRule type="expression" dxfId="221" priority="6">
      <formula>AND(F28=TRUE,ISBLANK(G28))</formula>
    </cfRule>
  </conditionalFormatting>
  <conditionalFormatting sqref="H28:H50">
    <cfRule type="expression" dxfId="218" priority="8">
      <formula>$W28="Incomplete"</formula>
    </cfRule>
  </conditionalFormatting>
  <conditionalFormatting sqref="K2">
    <cfRule type="expression" dxfId="214" priority="2">
      <formula>$K$2="Not Commenced"</formula>
    </cfRule>
  </conditionalFormatting>
  <conditionalFormatting sqref="L2">
    <cfRule type="expression" dxfId="212" priority="3">
      <formula>$L$2="Not Commenced"</formula>
    </cfRule>
  </conditionalFormatting>
  <conditionalFormatting sqref="L2:Q2">
    <cfRule type="containsText" dxfId="211" priority="1" operator="containsText" text="First complete Stocktake">
      <formula>NOT(ISERROR(SEARCH("First complete Stocktake",L2)))</formula>
    </cfRule>
  </conditionalFormatting>
  <conditionalFormatting sqref="M2">
    <cfRule type="expression" dxfId="210" priority="4">
      <formula>$M$2="Not Commenced"</formula>
    </cfRule>
  </conditionalFormatting>
  <dataValidations count="3">
    <dataValidation type="whole" allowBlank="1" showInputMessage="1" showErrorMessage="1" error="Enter a whole number between 0 and 92" sqref="I17" xr:uid="{5BBBAB67-D366-44A3-82EB-5A5A138A4BA6}">
      <formula1>0</formula1>
      <formula2>92</formula2>
    </dataValidation>
    <dataValidation type="list" allowBlank="1" showInputMessage="1" showErrorMessage="1" sqref="C59 I16" xr:uid="{89F57827-9448-4EED-94E4-596BE70DD528}">
      <formula1>accom_type</formula1>
    </dataValidation>
    <dataValidation type="list" allowBlank="1" showInputMessage="1" showErrorMessage="1" sqref="C62" xr:uid="{5D486F4C-A360-45BE-8371-5F4213EE8C5A}">
      <formula1>legal_ongoing</formula1>
    </dataValidation>
  </dataValidations>
  <hyperlinks>
    <hyperlink ref="A3:B3" location="'Persons List'!A1" display="Back to Persons List" xr:uid="{F194E710-982A-45B7-9559-BEBA967FF50B}"/>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ADC3E923-31CD-4849-B31C-E411A25E0579}">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8AF99671-A62B-40EE-B717-5F6EDA8B39C4}">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9E8C10D2-B9EB-4137-8C71-B14E5B6ED330}">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D00ECFCC-F868-4D82-BAFB-FE5354B745AA}">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1929B812-DF79-4525-8406-60021E72BAE9}">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CFF61C4E-F518-49B7-B778-E00523D55175}">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04223A52-DABF-43E5-BBA7-01F9CB5462FC}">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C3552F1A-C09B-499A-AF2C-3D03A870DDF5}">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957E782C-4693-434B-936F-224F2E91B670}">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AE3E8462-7194-4AAF-A2D7-0680D911BBE0}">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700F5F03-783C-40A6-815C-37495361D71C}">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5274B409-33B0-47B2-A856-D4E0BCA74260}">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2CEA6A74-0791-47C5-B3B7-7BF15003FA67}">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620A651E-0895-4416-8F57-2145B85F8C6A}">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C631E38E-FDFA-403F-9C9B-5A308671E047}">
          <x14:formula1>
            <xm:f>C$18</xm:f>
          </x14:formula1>
          <x14:formula2>
            <xm:f>'Item list drop down'!$C$2</xm:f>
          </x14:formula2>
          <xm:sqref>E28</xm:sqref>
        </x14:dataValidation>
        <x14:dataValidation type="list" allowBlank="1" showInputMessage="1" showErrorMessage="1" xr:uid="{E65550CC-F9BE-4C31-A252-B9C5FFE61700}">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D9C5908A-360E-4AA9-848E-C56FEA9D3A2D}">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A6278E72-6313-4250-9D2F-C1C495736D4A}">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F9AC01EA-0E11-4BC8-B312-74FA5751BEFB}">
          <x14:formula1>
            <xm:f>'Item list drop down'!$C$1</xm:f>
          </x14:formula1>
          <x14:formula2>
            <xm:f>'Item list drop down'!$C$2</xm:f>
          </x14:formula2>
          <xm:sqref>C18</xm:sqref>
        </x14:dataValidation>
        <x14:dataValidation type="list" allowBlank="1" showInputMessage="1" showErrorMessage="1" xr:uid="{36FA810D-D445-4C8D-9ED8-D084DE74B138}">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C45576B9-C623-4032-8346-7CC6B1EC2ED0}">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37082370-AA72-4A50-B7ED-8CE94D641E42}">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5C4936B6-6586-45CB-B409-30A74CF4BB52}">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1237FDD-401B-44B0-9F19-CB8D738C179A}">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A6F031D4-7A15-46E5-BC04-03613DA4AB36}">
          <x14:formula1>
            <xm:f>C$18</xm:f>
          </x14:formula1>
          <x14:formula2>
            <xm:f>'Item list drop down'!$C$2</xm:f>
          </x14:formula2>
          <xm:sqref>E31:E50 E29</xm:sqref>
        </x14:dataValidation>
        <x14:dataValidation type="list" allowBlank="1" showInputMessage="1" showErrorMessage="1" xr:uid="{FE9E468D-4A38-4EFB-9469-5BB682625644}">
          <x14:formula1>
            <xm:f>'Item list drop down'!$Z$7:$Z$11</xm:f>
          </x14:formula1>
          <xm:sqref>C56</xm:sqref>
        </x14:dataValidation>
        <x14:dataValidation type="list" allowBlank="1" showInputMessage="1" showErrorMessage="1" xr:uid="{91C02E2B-898F-47B6-947B-C6A7CEA21349}">
          <x14:formula1>
            <xm:f>'Item list drop down'!$K$7:$K$10</xm:f>
          </x14:formula1>
          <xm:sqref>C58</xm:sqref>
        </x14:dataValidation>
        <x14:dataValidation type="list" allowBlank="1" showInputMessage="1" showErrorMessage="1" xr:uid="{1B109B02-E291-4D1E-B4D9-E6A49D89F943}">
          <x14:formula1>
            <xm:f>'Item list drop down'!$B$29:$B$31</xm:f>
          </x14:formula1>
          <xm:sqref>O15</xm:sqref>
        </x14:dataValidation>
        <x14:dataValidation type="list" allowBlank="1" showInputMessage="1" showErrorMessage="1" xr:uid="{5127798C-E28D-42FE-9591-79B612FB1FF5}">
          <x14:formula1>
            <xm:f>'Item list drop down'!$E$29:$E$32</xm:f>
          </x14:formula1>
          <xm:sqref>C57</xm:sqref>
        </x14:dataValidation>
        <x14:dataValidation type="list" allowBlank="1" showInputMessage="1" showErrorMessage="1" xr:uid="{93DF252A-2367-42F5-9350-451242FFFCF3}">
          <x14:formula1>
            <xm:f>'Item list drop down'!$B$62:$B$71</xm:f>
          </x14:formula1>
          <xm:sqref>C87</xm:sqref>
        </x14:dataValidation>
        <x14:dataValidation type="list" allowBlank="1" showInputMessage="1" showErrorMessage="1" xr:uid="{BAF20AD5-9A92-415F-90D5-8F267C141D88}">
          <x14:formula1>
            <xm:f>'Item list drop down'!$D$62:$D$65</xm:f>
          </x14:formula1>
          <xm:sqref>C88</xm:sqref>
        </x14:dataValidation>
        <x14:dataValidation type="list" allowBlank="1" showInputMessage="1" showErrorMessage="1" xr:uid="{61638CDB-591B-4BAF-A3A6-6C266AFC6EF9}">
          <x14:formula1>
            <xm:f>'Item list drop down'!$H$42:$H$57</xm:f>
          </x14:formula1>
          <xm:sqref>H28:J50</xm:sqref>
        </x14:dataValidation>
        <x14:dataValidation type="list" allowBlank="1" showInputMessage="1" showErrorMessage="1" xr:uid="{D7BD8BA4-3742-454E-BDBF-9D2025D0923A}">
          <x14:formula1>
            <xm:f>'Item list drop down'!$T$7:$T$13</xm:f>
          </x14:formula1>
          <xm:sqref>C60</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050-294C-4A7B-9E10-6D2CD9695CBE}">
  <sheetPr codeName="Sheet101">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List'!B107</f>
        <v>SE_2590</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COUNTIF(Table394[Result],"true")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O7boEXZjpZwjPh1m6a0NADV/IDcARpTWjEI2ZMx73g3pqgEBrlJrLp+y2/gaeAThTHxwhK42Rgx9rUEh0Yak1w==" saltValue="A/CTh3GhJeb6uYqLEYT7c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201" priority="7">
      <formula>AND(D28=TRUE,ISBLANK(E28))</formula>
    </cfRule>
  </conditionalFormatting>
  <conditionalFormatting sqref="G28:G50">
    <cfRule type="expression" dxfId="200" priority="6">
      <formula>AND(F28=TRUE,ISBLANK(G28))</formula>
    </cfRule>
  </conditionalFormatting>
  <conditionalFormatting sqref="H28:H50">
    <cfRule type="expression" dxfId="197" priority="8">
      <formula>$W28="Incomplete"</formula>
    </cfRule>
  </conditionalFormatting>
  <conditionalFormatting sqref="K2">
    <cfRule type="expression" dxfId="193" priority="2">
      <formula>$K$2="Not Commenced"</formula>
    </cfRule>
  </conditionalFormatting>
  <conditionalFormatting sqref="L2">
    <cfRule type="expression" dxfId="191" priority="3">
      <formula>$L$2="Not Commenced"</formula>
    </cfRule>
  </conditionalFormatting>
  <conditionalFormatting sqref="L2:Q2">
    <cfRule type="containsText" dxfId="190" priority="1" operator="containsText" text="First complete Stocktake">
      <formula>NOT(ISERROR(SEARCH("First complete Stocktake",L2)))</formula>
    </cfRule>
  </conditionalFormatting>
  <conditionalFormatting sqref="M2">
    <cfRule type="expression" dxfId="189" priority="4">
      <formula>$M$2="Not Commenced"</formula>
    </cfRule>
  </conditionalFormatting>
  <dataValidations count="3">
    <dataValidation type="whole" allowBlank="1" showInputMessage="1" showErrorMessage="1" error="Enter a whole number between 0 and 92" sqref="I17" xr:uid="{D7F26D53-15AA-4B0E-A811-00A4821ED476}">
      <formula1>0</formula1>
      <formula2>92</formula2>
    </dataValidation>
    <dataValidation type="list" allowBlank="1" showInputMessage="1" showErrorMessage="1" sqref="C59 I16" xr:uid="{4EE38C1D-2D47-4214-96B9-C87EBCBFE961}">
      <formula1>accom_type</formula1>
    </dataValidation>
    <dataValidation type="list" allowBlank="1" showInputMessage="1" showErrorMessage="1" sqref="C62" xr:uid="{B3438130-8531-4CE4-8D29-3B3727E85367}">
      <formula1>legal_ongoing</formula1>
    </dataValidation>
  </dataValidations>
  <hyperlinks>
    <hyperlink ref="A3:B3" location="'Persons List'!A1" display="Back to Persons List" xr:uid="{6EEC8A2D-BB63-4313-8611-5EAFD8A2311B}"/>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E371D71F-2503-4BDE-9A67-9698493ED30D}">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903A768D-6B2B-45EA-AE7C-4963A4896812}">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9EADBCBF-1A51-4862-B770-9332C274ACAE}">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27B11EDA-14B1-47E8-B65E-E3EAEF9291AF}">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2250C435-CE2E-412F-A936-B4072E1EB2ED}">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8706C234-7ED1-4770-8A77-4621B5902869}">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4D16B9E-0E1B-4B12-B744-6CEBB3E3FACA}">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2AA3F275-5F5B-4DA7-BCE3-EDFB21400368}">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5F83249C-7379-4CDF-8AD0-A7CA5DBB002B}">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168FACE9-02E2-47CE-8E4C-21C988A2355B}">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559F6709-2038-4C60-9F5B-EE77B9C4D491}">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A4022DC1-7925-4F0F-813B-FCFCB8C23ED4}">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6113A75E-86B9-44B5-87C2-0D1D159FED10}">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E6A57ECB-56A6-4265-917D-FFC9EF10324D}">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09120091-05B9-42F0-976B-822F25B4C4E0}">
          <x14:formula1>
            <xm:f>C$18</xm:f>
          </x14:formula1>
          <x14:formula2>
            <xm:f>'Item list drop down'!$C$2</xm:f>
          </x14:formula2>
          <xm:sqref>E28</xm:sqref>
        </x14:dataValidation>
        <x14:dataValidation type="list" allowBlank="1" showInputMessage="1" showErrorMessage="1" xr:uid="{020709A8-69C0-4D10-A8FB-A7E150E02A70}">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DD04F6F1-26EB-4FFD-8858-4D714F697BBC}">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73EEF9B0-CEAC-4F89-B7CA-AD7918DD9E13}">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B171463E-5831-408A-B85E-B47B10ABD7B8}">
          <x14:formula1>
            <xm:f>'Item list drop down'!$C$1</xm:f>
          </x14:formula1>
          <x14:formula2>
            <xm:f>'Item list drop down'!$C$2</xm:f>
          </x14:formula2>
          <xm:sqref>C18</xm:sqref>
        </x14:dataValidation>
        <x14:dataValidation type="list" allowBlank="1" showInputMessage="1" showErrorMessage="1" xr:uid="{78218094-9C02-461D-ACDB-25CBF777CFAD}">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0E71423A-D150-49CA-8632-EFC9BE0D323C}">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29A43D9B-752C-4932-9EF4-4E1B757BBE30}">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5157F91B-1865-4213-B113-BC0B699DE047}">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18454B05-432B-4876-A8E3-8F88CB99FFC6}">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03916983-6CFA-48E1-85BF-FFF580C417F5}">
          <x14:formula1>
            <xm:f>C$18</xm:f>
          </x14:formula1>
          <x14:formula2>
            <xm:f>'Item list drop down'!$C$2</xm:f>
          </x14:formula2>
          <xm:sqref>E31:E50 E29</xm:sqref>
        </x14:dataValidation>
        <x14:dataValidation type="list" allowBlank="1" showInputMessage="1" showErrorMessage="1" xr:uid="{A4D49FEA-F6B7-480B-9322-001A1F0D5A36}">
          <x14:formula1>
            <xm:f>'Item list drop down'!$Z$7:$Z$11</xm:f>
          </x14:formula1>
          <xm:sqref>C56</xm:sqref>
        </x14:dataValidation>
        <x14:dataValidation type="list" allowBlank="1" showInputMessage="1" showErrorMessage="1" xr:uid="{9ED8812A-8288-4F5E-A450-17D27ABD799F}">
          <x14:formula1>
            <xm:f>'Item list drop down'!$K$7:$K$10</xm:f>
          </x14:formula1>
          <xm:sqref>C58</xm:sqref>
        </x14:dataValidation>
        <x14:dataValidation type="list" allowBlank="1" showInputMessage="1" showErrorMessage="1" xr:uid="{33C14981-7173-42C4-B3EC-BA0513203AB5}">
          <x14:formula1>
            <xm:f>'Item list drop down'!$B$29:$B$31</xm:f>
          </x14:formula1>
          <xm:sqref>O15</xm:sqref>
        </x14:dataValidation>
        <x14:dataValidation type="list" allowBlank="1" showInputMessage="1" showErrorMessage="1" xr:uid="{C41EB586-4D39-40D1-9839-20C0DCD382EC}">
          <x14:formula1>
            <xm:f>'Item list drop down'!$E$29:$E$32</xm:f>
          </x14:formula1>
          <xm:sqref>C57</xm:sqref>
        </x14:dataValidation>
        <x14:dataValidation type="list" allowBlank="1" showInputMessage="1" showErrorMessage="1" xr:uid="{8E94FDC1-D886-402C-A8D1-8613B5ABF7E6}">
          <x14:formula1>
            <xm:f>'Item list drop down'!$B$62:$B$71</xm:f>
          </x14:formula1>
          <xm:sqref>C87</xm:sqref>
        </x14:dataValidation>
        <x14:dataValidation type="list" allowBlank="1" showInputMessage="1" showErrorMessage="1" xr:uid="{968F2E12-59F7-417A-B261-B2AD1EB7A30F}">
          <x14:formula1>
            <xm:f>'Item list drop down'!$D$62:$D$65</xm:f>
          </x14:formula1>
          <xm:sqref>C88</xm:sqref>
        </x14:dataValidation>
        <x14:dataValidation type="list" allowBlank="1" showInputMessage="1" showErrorMessage="1" xr:uid="{40AB69FC-3BD7-4075-87FB-41DE903AE56C}">
          <x14:formula1>
            <xm:f>'Item list drop down'!$H$42:$H$57</xm:f>
          </x14:formula1>
          <xm:sqref>H28:J50</xm:sqref>
        </x14:dataValidation>
        <x14:dataValidation type="list" allowBlank="1" showInputMessage="1" showErrorMessage="1" xr:uid="{6334790E-33E5-4494-9D29-D3A6FB61FE2D}">
          <x14:formula1>
            <xm:f>'Item list drop down'!$T$7:$T$13</xm:f>
          </x14:formula1>
          <xm:sqref>C60</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155CA-1032-488F-AD10-F4A6D2816506}">
  <sheetPr codeName="Sheet102">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List'!B108</f>
        <v>SE_2591</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COUNTIF(Table395[Result],"true")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26amYoYIeuvzetf4bIjM1p504sknF4cz7GIKr0deLnwUsjtYBh36A7xj590G6km35i/DbZ5Z2mazhpho9WIWpQ==" saltValue="Y08ZpnWpW5QXJMq4ZV7UeQ=="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80" priority="7">
      <formula>AND(D28=TRUE,ISBLANK(E28))</formula>
    </cfRule>
  </conditionalFormatting>
  <conditionalFormatting sqref="G28:G50">
    <cfRule type="expression" dxfId="179" priority="6">
      <formula>AND(F28=TRUE,ISBLANK(G28))</formula>
    </cfRule>
  </conditionalFormatting>
  <conditionalFormatting sqref="H28:H50">
    <cfRule type="expression" dxfId="176" priority="8">
      <formula>$W28="Incomplete"</formula>
    </cfRule>
  </conditionalFormatting>
  <conditionalFormatting sqref="K2">
    <cfRule type="expression" dxfId="172" priority="2">
      <formula>$K$2="Not Commenced"</formula>
    </cfRule>
  </conditionalFormatting>
  <conditionalFormatting sqref="L2">
    <cfRule type="expression" dxfId="170" priority="3">
      <formula>$L$2="Not Commenced"</formula>
    </cfRule>
  </conditionalFormatting>
  <conditionalFormatting sqref="L2:Q2">
    <cfRule type="containsText" dxfId="169" priority="1" operator="containsText" text="First complete Stocktake">
      <formula>NOT(ISERROR(SEARCH("First complete Stocktake",L2)))</formula>
    </cfRule>
  </conditionalFormatting>
  <conditionalFormatting sqref="M2">
    <cfRule type="expression" dxfId="168" priority="4">
      <formula>$M$2="Not Commenced"</formula>
    </cfRule>
  </conditionalFormatting>
  <dataValidations count="3">
    <dataValidation type="whole" allowBlank="1" showInputMessage="1" showErrorMessage="1" error="Enter a whole number between 0 and 92" sqref="I17" xr:uid="{7AA590AE-4176-4BA4-87C7-576083BD133B}">
      <formula1>0</formula1>
      <formula2>92</formula2>
    </dataValidation>
    <dataValidation type="list" allowBlank="1" showInputMessage="1" showErrorMessage="1" sqref="C59 I16" xr:uid="{D94FF820-81B9-4A7B-99B4-863EC0C997C9}">
      <formula1>accom_type</formula1>
    </dataValidation>
    <dataValidation type="list" allowBlank="1" showInputMessage="1" showErrorMessage="1" sqref="C62" xr:uid="{B188A93D-E746-4143-AC5C-BD2B9245C257}">
      <formula1>legal_ongoing</formula1>
    </dataValidation>
  </dataValidations>
  <hyperlinks>
    <hyperlink ref="A3:B3" location="'Persons List'!A1" display="Back to Persons List" xr:uid="{E13531D7-2FFC-49E7-AB96-098A6CAD6B8D}"/>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2F25059D-070E-4111-84AF-E5FF6B1A862C}">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33585D76-E50A-47D2-9A8B-94142E1CAF97}">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BF300E98-B454-407D-B142-C66CEB96255C}">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25DC79A8-2D6D-4626-AFCA-A1A3723B03D0}">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41188AC2-74D6-4CCB-AD89-33B7DF6B2EB4}">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31AADBC4-AB6D-46D2-8CD3-337B016C3F18}">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51CE9653-7019-4DB5-B8BC-C0CC4CB48908}">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371396D2-E663-4C1E-9A8F-ED60B1681A72}">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B9AAF592-A6FD-4FDB-8F66-E635C0D5C281}">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FA36FD1F-AA68-4A0E-80D5-7F3D257F86C9}">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62B3D83A-56DB-4DF9-A247-AA533A7F40C7}">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D014AC69-B5A2-4FA1-920F-54314D7B2B33}">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7404143E-7DA1-4570-8A1B-2273746757A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32CFDB1A-0B90-40FB-AB39-BCAD8BD231C2}">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F3E5473C-48A1-40C5-94C9-E0C59865F7BD}">
          <x14:formula1>
            <xm:f>C$18</xm:f>
          </x14:formula1>
          <x14:formula2>
            <xm:f>'Item list drop down'!$C$2</xm:f>
          </x14:formula2>
          <xm:sqref>E28</xm:sqref>
        </x14:dataValidation>
        <x14:dataValidation type="list" allowBlank="1" showInputMessage="1" showErrorMessage="1" xr:uid="{41A9AE51-CA8E-4171-97FD-38F677B41B96}">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3A4656E8-FE92-4AA7-9EDD-DBB33063EA8E}">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3DBDBB5A-A7D4-478D-BBE1-39208CACAC8C}">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B8E95372-6B52-4A34-BCD8-127FBD0E6008}">
          <x14:formula1>
            <xm:f>'Item list drop down'!$C$1</xm:f>
          </x14:formula1>
          <x14:formula2>
            <xm:f>'Item list drop down'!$C$2</xm:f>
          </x14:formula2>
          <xm:sqref>C18</xm:sqref>
        </x14:dataValidation>
        <x14:dataValidation type="list" allowBlank="1" showInputMessage="1" showErrorMessage="1" xr:uid="{2C47F77E-22DE-4486-8FA5-49D1A77DB512}">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81917481-594A-49F0-A416-018C4FEF988D}">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1CE1C6CC-DFF0-483B-B104-758AD8F8F8AE}">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CFAD8DBF-D407-433F-B7DD-802D4C1608BA}">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404A2B37-BE94-4542-A303-E381CDFFFBD8}">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E265F190-2954-4699-84DD-1DCEBB274674}">
          <x14:formula1>
            <xm:f>C$18</xm:f>
          </x14:formula1>
          <x14:formula2>
            <xm:f>'Item list drop down'!$C$2</xm:f>
          </x14:formula2>
          <xm:sqref>E31:E50 E29</xm:sqref>
        </x14:dataValidation>
        <x14:dataValidation type="list" allowBlank="1" showInputMessage="1" showErrorMessage="1" xr:uid="{0EFFAA90-6DC3-43D5-AF97-F798DD468609}">
          <x14:formula1>
            <xm:f>'Item list drop down'!$Z$7:$Z$11</xm:f>
          </x14:formula1>
          <xm:sqref>C56</xm:sqref>
        </x14:dataValidation>
        <x14:dataValidation type="list" allowBlank="1" showInputMessage="1" showErrorMessage="1" xr:uid="{CF16E4E1-6917-406B-8D8E-39541B5F9D56}">
          <x14:formula1>
            <xm:f>'Item list drop down'!$K$7:$K$10</xm:f>
          </x14:formula1>
          <xm:sqref>C58</xm:sqref>
        </x14:dataValidation>
        <x14:dataValidation type="list" allowBlank="1" showInputMessage="1" showErrorMessage="1" xr:uid="{D3E6196D-9F85-4AE7-BB50-D6DE3B87BF65}">
          <x14:formula1>
            <xm:f>'Item list drop down'!$B$29:$B$31</xm:f>
          </x14:formula1>
          <xm:sqref>O15</xm:sqref>
        </x14:dataValidation>
        <x14:dataValidation type="list" allowBlank="1" showInputMessage="1" showErrorMessage="1" xr:uid="{0B68D7F9-9952-41D5-83BB-30FAD44CA9AF}">
          <x14:formula1>
            <xm:f>'Item list drop down'!$E$29:$E$32</xm:f>
          </x14:formula1>
          <xm:sqref>C57</xm:sqref>
        </x14:dataValidation>
        <x14:dataValidation type="list" allowBlank="1" showInputMessage="1" showErrorMessage="1" xr:uid="{7E139A09-76B0-434A-A370-0B78664A4846}">
          <x14:formula1>
            <xm:f>'Item list drop down'!$B$62:$B$71</xm:f>
          </x14:formula1>
          <xm:sqref>C87</xm:sqref>
        </x14:dataValidation>
        <x14:dataValidation type="list" allowBlank="1" showInputMessage="1" showErrorMessage="1" xr:uid="{F122E9D8-A33C-4491-B019-7FF4F195D33D}">
          <x14:formula1>
            <xm:f>'Item list drop down'!$D$62:$D$65</xm:f>
          </x14:formula1>
          <xm:sqref>C88</xm:sqref>
        </x14:dataValidation>
        <x14:dataValidation type="list" allowBlank="1" showInputMessage="1" showErrorMessage="1" xr:uid="{3FC4D9BA-48D4-401C-8A9F-41B0846C1A83}">
          <x14:formula1>
            <xm:f>'Item list drop down'!$H$42:$H$57</xm:f>
          </x14:formula1>
          <xm:sqref>H28:J50</xm:sqref>
        </x14:dataValidation>
        <x14:dataValidation type="list" allowBlank="1" showInputMessage="1" showErrorMessage="1" xr:uid="{6826BB59-A395-4D9E-A6B9-38D9EEBC0501}">
          <x14:formula1>
            <xm:f>'Item list drop down'!$T$7:$T$13</xm:f>
          </x14:formula1>
          <xm:sqref>C60</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58C86-5531-4685-973F-ACD5998257B1}">
  <sheetPr codeName="Sheet103">
    <tabColor rgb="FF92D050"/>
  </sheetPr>
  <dimension ref="A1:BU97"/>
  <sheetViews>
    <sheetView showGridLines="0" zoomScale="85" zoomScaleNormal="85" zoomScaleSheetLayoutView="104" zoomScalePageLayoutView="40" workbookViewId="0">
      <pane ySplit="8" topLeftCell="A9" activePane="bottomLeft" state="frozen"/>
      <selection pane="bottomLeft" activeCell="A3" sqref="A3:B3"/>
    </sheetView>
  </sheetViews>
  <sheetFormatPr defaultColWidth="8.58203125" defaultRowHeight="14" x14ac:dyDescent="0.3"/>
  <cols>
    <col min="1" max="1" width="4.75" style="12" customWidth="1"/>
    <col min="2" max="2" width="35.75" style="12" customWidth="1"/>
    <col min="3" max="3" width="25.75" style="12" customWidth="1"/>
    <col min="4" max="4" width="15.83203125" style="12" customWidth="1"/>
    <col min="5" max="5" width="18.08203125" style="12" customWidth="1"/>
    <col min="6" max="7" width="15.58203125" style="12" customWidth="1"/>
    <col min="8" max="8" width="17.25" style="12" customWidth="1"/>
    <col min="9" max="9" width="20.83203125" style="12" customWidth="1"/>
    <col min="10" max="10" width="18.5" style="12" customWidth="1"/>
    <col min="11" max="12" width="17.83203125" style="12" customWidth="1"/>
    <col min="13" max="13" width="15.58203125" style="12" customWidth="1"/>
    <col min="14" max="14" width="15.33203125" style="12" customWidth="1"/>
    <col min="15" max="15" width="13.33203125" style="12" customWidth="1"/>
    <col min="16" max="16" width="15.33203125" style="12" customWidth="1"/>
    <col min="17" max="19" width="13.33203125" style="12" customWidth="1"/>
    <col min="20" max="20" width="22.25" style="12" hidden="1" customWidth="1"/>
    <col min="21" max="21" width="17" style="12" hidden="1" customWidth="1"/>
    <col min="22" max="25" width="13.33203125" style="12" hidden="1" customWidth="1"/>
    <col min="26" max="26" width="15.75" style="12" hidden="1" customWidth="1"/>
    <col min="27" max="27" width="29.08203125" style="12" hidden="1" customWidth="1"/>
    <col min="28" max="28" width="32.08203125" style="12" hidden="1" customWidth="1"/>
    <col min="29" max="29" width="15.33203125" style="12" hidden="1" customWidth="1"/>
    <col min="30" max="33" width="8.58203125" style="12" hidden="1" customWidth="1"/>
    <col min="34" max="41" width="8.58203125" style="12" customWidth="1"/>
    <col min="42" max="16384" width="8.58203125" style="12"/>
  </cols>
  <sheetData>
    <row r="1" spans="1:73" ht="35.5" customHeight="1" thickTop="1" thickBot="1" x14ac:dyDescent="0.45">
      <c r="A1" s="422" t="s">
        <v>334</v>
      </c>
      <c r="B1" s="423"/>
      <c r="C1" s="64" t="s">
        <v>295</v>
      </c>
      <c r="D1" s="65" t="str">
        <f>'Persons List'!B109</f>
        <v>SE_2592</v>
      </c>
      <c r="F1" s="426" t="s">
        <v>297</v>
      </c>
      <c r="G1" s="427"/>
      <c r="H1" s="428"/>
      <c r="I1" s="66" t="str" cm="1">
        <f t="array" ref="I1">IF(OR($D$28:$D$50=TRUE,$F$28:$F$50=TRUE),"Assisted","Unassisted")</f>
        <v>Unassisted</v>
      </c>
      <c r="J1" s="67" t="s">
        <v>340</v>
      </c>
      <c r="K1" s="341" t="str">
        <f>HYPERLINK("#'Outlet info and Stocktake'!A2","Stocktake")</f>
        <v>Stocktake</v>
      </c>
      <c r="L1" s="342" t="str">
        <f>HYPERLINK("#'" &amp; $D$1 &amp; "'!B12", "PART A")</f>
        <v>PART A</v>
      </c>
      <c r="M1" s="342" t="str">
        <f>HYPERLINK("#'" &amp; $D$1 &amp; "'!B24", "PART B")</f>
        <v>PART B</v>
      </c>
      <c r="N1" s="342" t="str">
        <f>HYPERLINK("#'" &amp; $D$1 &amp; "'!B52", "PART C")</f>
        <v>PART C</v>
      </c>
      <c r="O1" s="342" t="str">
        <f>HYPERLINK("#'" &amp; $D$1 &amp; "'!E52", "PART D")</f>
        <v>PART D</v>
      </c>
      <c r="P1" s="343" t="str">
        <f>HYPERLINK("#'" &amp; $D$1 &amp; "'!G11", "PART E")</f>
        <v>PART E</v>
      </c>
      <c r="Q1" s="343" t="str">
        <f>HYPERLINK("#'" &amp; $D$1 &amp; "'!M11", "PART F")</f>
        <v>PART F</v>
      </c>
      <c r="T1" s="68" t="s">
        <v>268</v>
      </c>
      <c r="U1" s="68" t="s">
        <v>268</v>
      </c>
      <c r="V1" s="68" t="s">
        <v>268</v>
      </c>
      <c r="W1" s="68" t="s">
        <v>268</v>
      </c>
      <c r="X1" s="68" t="s">
        <v>268</v>
      </c>
      <c r="Y1" s="68" t="s">
        <v>268</v>
      </c>
      <c r="Z1" s="68" t="s">
        <v>268</v>
      </c>
    </row>
    <row r="2" spans="1:73" ht="35.15" customHeight="1" thickBot="1" x14ac:dyDescent="0.55000000000000004">
      <c r="A2" s="424"/>
      <c r="B2" s="425"/>
      <c r="C2" s="133" t="s">
        <v>36</v>
      </c>
      <c r="D2" s="69"/>
      <c r="F2" s="429" t="str">
        <f>IF(I1="unassisted", "ONLY complete data items in Part A and Part B", "Complete all questions in Part A, Part B, Part C, Part D, Part E and Part F")</f>
        <v>ONLY complete data items in Part A and Part B</v>
      </c>
      <c r="G2" s="430"/>
      <c r="H2" s="431"/>
      <c r="J2" s="67" t="s">
        <v>294</v>
      </c>
      <c r="K2" s="70" t="str">
        <f>'Outlet info and Stocktake'!M39</f>
        <v>Not Commenced</v>
      </c>
      <c r="L2" s="71" t="str">
        <f>IF(OR(K2="Incomplete",K2="Not Commenced"),"First complete Stocktake",IF(U20="Not Commenced","Not Commenced",V12))</f>
        <v>First complete Stocktake</v>
      </c>
      <c r="M2" s="71" t="str">
        <f>IF(OR(K2="Incomplete",K2="Not Commenced"),"First complete Stocktake",IF(X27=0,"Not Commenced",IF(OR(T27&gt;0,U27&gt;0,W27&gt;0),"Incomplete","Complete")))</f>
        <v>First complete Stocktake</v>
      </c>
      <c r="N2" s="71" t="str">
        <f>IF(OR(K2="Incomplete",K2="Not Commenced"),"First complete Stocktake",V55)</f>
        <v>First complete Stocktake</v>
      </c>
      <c r="O2" s="71" t="str">
        <f>IF(OR(K2="Incomplete",K2="Not Commenced"),"First complete Stocktake",Y55)</f>
        <v>First complete Stocktake</v>
      </c>
      <c r="P2" s="72" t="str">
        <f>IF(OR(K2="Incomplete",K2="Not Commenced"),"First complete Stocktake",Y12)</f>
        <v>First complete Stocktake</v>
      </c>
      <c r="Q2" s="72" t="str">
        <f>IF(OR(K2="Incomplete",K2="Not Commenced"),"First complete Stocktake",Y19)</f>
        <v>First complete Stocktake</v>
      </c>
      <c r="V2" s="134" t="s">
        <v>830</v>
      </c>
    </row>
    <row r="3" spans="1:73" ht="27.65" customHeight="1" thickTop="1" thickBot="1" x14ac:dyDescent="0.55000000000000004">
      <c r="A3" s="434" t="str">
        <f>HYPERLINK("#'Persons List'!A2","Back to Persons List")</f>
        <v>Back to Persons List</v>
      </c>
      <c r="B3" s="434"/>
      <c r="C3" s="135" t="s">
        <v>37</v>
      </c>
      <c r="D3" s="73"/>
      <c r="V3" s="40" t="s">
        <v>827</v>
      </c>
    </row>
    <row r="4" spans="1:73" ht="7.5" customHeight="1" x14ac:dyDescent="0.5">
      <c r="A4" s="252"/>
      <c r="B4" s="252"/>
      <c r="C4" s="55"/>
      <c r="D4" s="253"/>
      <c r="V4" s="40" t="s">
        <v>829</v>
      </c>
    </row>
    <row r="5" spans="1:73" customFormat="1" ht="20.5" customHeight="1" x14ac:dyDescent="0.3">
      <c r="A5" s="435" t="s">
        <v>842</v>
      </c>
      <c r="B5" s="436"/>
      <c r="C5" s="436"/>
      <c r="D5" s="436"/>
      <c r="E5" s="436"/>
      <c r="F5" s="436"/>
      <c r="G5" s="437"/>
      <c r="H5" s="12"/>
      <c r="I5" s="254"/>
      <c r="J5" s="12"/>
      <c r="K5" s="444"/>
      <c r="L5" s="444"/>
      <c r="M5" s="12"/>
      <c r="N5" s="12"/>
      <c r="O5" s="12"/>
      <c r="P5" s="12"/>
      <c r="Q5" s="12"/>
      <c r="R5" s="12"/>
      <c r="S5" s="12"/>
      <c r="T5" s="12"/>
      <c r="U5" s="12"/>
      <c r="V5" s="40" t="s">
        <v>831</v>
      </c>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row>
    <row r="6" spans="1:73" ht="14.5" customHeight="1" x14ac:dyDescent="0.3">
      <c r="A6" s="438"/>
      <c r="B6" s="439"/>
      <c r="C6" s="439"/>
      <c r="D6" s="439"/>
      <c r="E6" s="439"/>
      <c r="F6" s="439"/>
      <c r="G6" s="440"/>
      <c r="H6" s="432"/>
      <c r="K6" s="178"/>
      <c r="L6" s="178"/>
      <c r="V6" s="40" t="s">
        <v>828</v>
      </c>
    </row>
    <row r="7" spans="1:73" ht="14.5" customHeight="1" x14ac:dyDescent="0.3">
      <c r="A7" s="438"/>
      <c r="B7" s="439"/>
      <c r="C7" s="439"/>
      <c r="D7" s="439"/>
      <c r="E7" s="439"/>
      <c r="F7" s="439"/>
      <c r="G7" s="440"/>
      <c r="H7" s="432"/>
      <c r="K7" s="178"/>
      <c r="L7" s="178"/>
    </row>
    <row r="8" spans="1:73" ht="40" customHeight="1" x14ac:dyDescent="0.35">
      <c r="A8" s="441"/>
      <c r="B8" s="442"/>
      <c r="C8" s="442"/>
      <c r="D8" s="442"/>
      <c r="E8" s="442"/>
      <c r="F8" s="442"/>
      <c r="G8" s="443"/>
      <c r="H8" s="433"/>
      <c r="K8" s="400"/>
      <c r="L8" s="400"/>
      <c r="V8" s="74"/>
      <c r="W8" s="255"/>
      <c r="X8" s="255"/>
      <c r="Y8" s="255"/>
    </row>
    <row r="9" spans="1:73" ht="15.5" x14ac:dyDescent="0.35">
      <c r="I9" s="40"/>
      <c r="J9" s="74"/>
      <c r="K9" s="74"/>
      <c r="L9" s="74"/>
      <c r="M9" s="74"/>
      <c r="N9" s="74"/>
    </row>
    <row r="10" spans="1:73" s="74" customFormat="1" ht="15.5" x14ac:dyDescent="0.35">
      <c r="A10" s="75"/>
      <c r="C10" s="338"/>
      <c r="K10" s="12"/>
      <c r="W10" s="447" t="s">
        <v>335</v>
      </c>
      <c r="X10" s="447"/>
      <c r="Y10" s="447"/>
    </row>
    <row r="11" spans="1:73" s="74" customFormat="1" ht="36.65" customHeight="1" x14ac:dyDescent="0.35">
      <c r="B11" s="421" t="s">
        <v>987</v>
      </c>
      <c r="C11" s="421"/>
      <c r="D11" s="421"/>
      <c r="G11" s="421" t="s">
        <v>825</v>
      </c>
      <c r="H11" s="421"/>
      <c r="I11" s="421"/>
      <c r="J11" s="421"/>
      <c r="K11" s="12"/>
      <c r="M11" s="421" t="s">
        <v>824</v>
      </c>
      <c r="N11" s="421"/>
      <c r="O11" s="421"/>
      <c r="P11" s="421"/>
      <c r="T11" s="76" t="s">
        <v>288</v>
      </c>
      <c r="U11" s="76" t="s">
        <v>288</v>
      </c>
      <c r="V11" s="76" t="s">
        <v>288</v>
      </c>
      <c r="W11" s="76" t="s">
        <v>292</v>
      </c>
      <c r="X11" s="76" t="s">
        <v>292</v>
      </c>
      <c r="Y11" s="76" t="s">
        <v>292</v>
      </c>
    </row>
    <row r="12" spans="1:73" s="74" customFormat="1" ht="20.149999999999999" customHeight="1" x14ac:dyDescent="0.35">
      <c r="A12" s="75"/>
      <c r="B12" s="421"/>
      <c r="C12" s="421"/>
      <c r="D12" s="421"/>
      <c r="G12" s="421"/>
      <c r="H12" s="421"/>
      <c r="I12" s="421"/>
      <c r="J12" s="421"/>
      <c r="K12" s="12"/>
      <c r="M12" s="421"/>
      <c r="N12" s="421"/>
      <c r="O12" s="421"/>
      <c r="P12" s="421"/>
      <c r="T12" s="256" t="s">
        <v>330</v>
      </c>
      <c r="U12" s="256" t="s">
        <v>331</v>
      </c>
      <c r="V12" s="256" t="str">
        <f>IF(COUNTIF(V15:V19,"Incomplete")&gt;0,"Incomplete","Complete")</f>
        <v>Incomplete</v>
      </c>
      <c r="W12" s="256" t="s">
        <v>330</v>
      </c>
      <c r="X12" s="256" t="s">
        <v>331</v>
      </c>
      <c r="Y12" s="256" t="str">
        <f>IF(COUNTIF(Y13:Y14,"Incomplete")&gt;0,"Incomplete","Complete")</f>
        <v>Complete</v>
      </c>
    </row>
    <row r="13" spans="1:73" s="74" customFormat="1" ht="18.649999999999999" customHeight="1" x14ac:dyDescent="0.35">
      <c r="A13" s="75"/>
      <c r="D13" s="81"/>
      <c r="K13" s="12"/>
      <c r="M13" s="12"/>
      <c r="N13" s="12"/>
      <c r="O13" s="12"/>
      <c r="P13" s="12"/>
      <c r="T13" s="76"/>
      <c r="U13" s="76"/>
      <c r="V13" s="76"/>
      <c r="W13" s="90" t="s">
        <v>807</v>
      </c>
      <c r="X13" s="76" t="s">
        <v>313</v>
      </c>
      <c r="Y13" s="90" t="str">
        <f>IF(AND($I$1="Assisted",O15="No",ISBLANK(I15)),"Incomplete","Complete")</f>
        <v>Complete</v>
      </c>
    </row>
    <row r="14" spans="1:73" s="74" customFormat="1" ht="39.65" customHeight="1" x14ac:dyDescent="0.35">
      <c r="A14" s="75"/>
      <c r="B14" s="83" t="s">
        <v>100</v>
      </c>
      <c r="C14" s="84" t="s">
        <v>263</v>
      </c>
      <c r="D14" s="85"/>
      <c r="G14" s="79" t="s">
        <v>280</v>
      </c>
      <c r="H14" s="136"/>
      <c r="I14" s="80" t="s">
        <v>823</v>
      </c>
      <c r="K14" s="12"/>
      <c r="M14" s="79" t="s">
        <v>280</v>
      </c>
      <c r="N14" s="137"/>
      <c r="O14" s="138" t="s">
        <v>823</v>
      </c>
      <c r="P14" s="134"/>
      <c r="T14" s="76"/>
      <c r="U14" s="76"/>
      <c r="V14" s="76"/>
      <c r="W14" s="82" t="s">
        <v>125</v>
      </c>
      <c r="X14" s="76" t="str">
        <f>VLOOKUP(W14,'Outlet info and Stocktake'!$L$44:$N$56,3,FALSE)</f>
        <v>NA</v>
      </c>
      <c r="Y14" s="257" t="str">
        <f>IF(OR($I$1="Unassisted",X14="OptedOut",AND(X14="OptedIn", I16&lt;&gt;"", I16&lt;&gt;"Select option")), "Complete", "Incomplete")</f>
        <v>Complete</v>
      </c>
    </row>
    <row r="15" spans="1:73" ht="43" customHeight="1" x14ac:dyDescent="0.35">
      <c r="A15" s="86"/>
      <c r="B15" s="87" t="s">
        <v>259</v>
      </c>
      <c r="C15" s="210"/>
      <c r="D15" s="88"/>
      <c r="G15" s="411" t="s">
        <v>806</v>
      </c>
      <c r="H15" s="412"/>
      <c r="I15" s="208"/>
      <c r="J15" s="74"/>
      <c r="K15" s="74"/>
      <c r="M15" s="465" t="s">
        <v>661</v>
      </c>
      <c r="N15" s="466"/>
      <c r="O15" s="232" t="s">
        <v>96</v>
      </c>
      <c r="P15" s="40"/>
      <c r="T15" s="89" t="s">
        <v>123</v>
      </c>
      <c r="U15" s="90" t="s">
        <v>313</v>
      </c>
      <c r="V15" s="257" t="str">
        <f>IF(OR(ISBLANK(C15),C15="Select option"),"Incomplete","Complete")</f>
        <v>Incomplete</v>
      </c>
      <c r="W15" s="90" t="s">
        <v>320</v>
      </c>
      <c r="X15" s="76" t="str">
        <f>VLOOKUP(W15,'Outlet info and Stocktake'!$L$44:$N$56,3,FALSE)</f>
        <v>NA</v>
      </c>
      <c r="Y15" s="258"/>
      <c r="AB15" s="239" t="s">
        <v>1067</v>
      </c>
      <c r="AC15" s="239">
        <f>COUNTIF(Table396[Result],"true")</f>
        <v>0</v>
      </c>
    </row>
    <row r="16" spans="1:73" ht="41.15" customHeight="1" x14ac:dyDescent="0.35">
      <c r="A16" s="86"/>
      <c r="B16" s="87" t="s">
        <v>854</v>
      </c>
      <c r="C16" s="211" t="s">
        <v>96</v>
      </c>
      <c r="D16" s="88"/>
      <c r="G16" s="411" t="s">
        <v>262</v>
      </c>
      <c r="H16" s="412"/>
      <c r="I16" s="313" t="s">
        <v>96</v>
      </c>
      <c r="J16" s="74"/>
      <c r="K16" s="74"/>
      <c r="P16" s="40"/>
      <c r="T16" s="89" t="s">
        <v>854</v>
      </c>
      <c r="U16" s="90" t="s">
        <v>313</v>
      </c>
      <c r="V16" s="257" t="str">
        <f>IF(OR(ISBLANK(C16),C16="Select option"),"Incomplete","Complete")</f>
        <v>Incomplete</v>
      </c>
      <c r="W16" s="82"/>
      <c r="X16" s="76"/>
      <c r="Y16" s="257"/>
      <c r="Z16" s="165"/>
      <c r="AA16" s="248" t="s">
        <v>1032</v>
      </c>
      <c r="AB16" s="249" t="s">
        <v>1066</v>
      </c>
      <c r="AC16" s="250" t="s">
        <v>1033</v>
      </c>
    </row>
    <row r="17" spans="1:33" ht="27.65" customHeight="1" x14ac:dyDescent="0.35">
      <c r="A17" s="86"/>
      <c r="B17" s="87" t="s">
        <v>853</v>
      </c>
      <c r="C17" s="211" t="s">
        <v>96</v>
      </c>
      <c r="G17" s="413" t="s">
        <v>258</v>
      </c>
      <c r="H17" s="414"/>
      <c r="I17" s="209"/>
      <c r="K17" s="74"/>
      <c r="P17" s="40"/>
      <c r="T17" s="89" t="s">
        <v>853</v>
      </c>
      <c r="U17" s="90" t="s">
        <v>313</v>
      </c>
      <c r="V17" s="257" t="str">
        <f>IF(OR(ISBLANK(C17),C17="Select option"),"Incomplete","Complete")</f>
        <v>Incomplete</v>
      </c>
      <c r="W17" s="82"/>
      <c r="X17" s="76"/>
      <c r="Y17" s="257"/>
      <c r="Z17" s="165"/>
      <c r="AA17" s="243" t="s">
        <v>1050</v>
      </c>
      <c r="AB17" s="240" t="s">
        <v>47</v>
      </c>
      <c r="AC17" s="245" t="b">
        <f>C19</f>
        <v>0</v>
      </c>
      <c r="AD17" s="12" t="s">
        <v>1034</v>
      </c>
    </row>
    <row r="18" spans="1:33" ht="28" customHeight="1" x14ac:dyDescent="0.35">
      <c r="A18" s="86"/>
      <c r="B18" s="251" t="s">
        <v>256</v>
      </c>
      <c r="C18" s="212"/>
      <c r="I18" s="151"/>
      <c r="J18" s="28"/>
      <c r="K18" s="74"/>
      <c r="T18" s="90" t="s">
        <v>129</v>
      </c>
      <c r="U18" s="90" t="s">
        <v>313</v>
      </c>
      <c r="V18" s="257" t="str">
        <f>IF(OR(ISBLANK(C18),C18="Select option"),"Incomplete","Complete")</f>
        <v>Incomplete</v>
      </c>
      <c r="W18" s="76" t="s">
        <v>832</v>
      </c>
      <c r="X18" s="76" t="s">
        <v>832</v>
      </c>
      <c r="Y18" s="76" t="s">
        <v>832</v>
      </c>
      <c r="AA18" s="243" t="s">
        <v>1051</v>
      </c>
      <c r="AB18" s="240" t="s">
        <v>53</v>
      </c>
      <c r="AC18" s="245" t="b">
        <f>C20</f>
        <v>0</v>
      </c>
      <c r="AD18" s="12" t="s">
        <v>1036</v>
      </c>
    </row>
    <row r="19" spans="1:33" ht="33.65" customHeight="1" x14ac:dyDescent="0.35">
      <c r="A19" s="259"/>
      <c r="B19" s="418" t="s">
        <v>1070</v>
      </c>
      <c r="C19" s="336" t="b">
        <v>0</v>
      </c>
      <c r="D19" s="327" t="s">
        <v>47</v>
      </c>
      <c r="E19" s="333" t="b">
        <v>0</v>
      </c>
      <c r="F19" s="327" t="s">
        <v>66</v>
      </c>
      <c r="G19" s="333" t="b">
        <v>0</v>
      </c>
      <c r="H19" s="330" t="s">
        <v>74</v>
      </c>
      <c r="I19" s="333" t="b">
        <v>0</v>
      </c>
      <c r="J19" s="331" t="s">
        <v>836</v>
      </c>
      <c r="K19" s="260"/>
      <c r="T19" s="139" t="s">
        <v>131</v>
      </c>
      <c r="U19" s="76" t="str">
        <f>VLOOKUP(T19,'Outlet info and Stocktake'!$L$44:$N$56,3,FALSE)</f>
        <v>NA</v>
      </c>
      <c r="V19" s="257" t="str">
        <f>IF(OR(U19="OptedOut",AND(U19="OptedIn", AC15&gt;0)), "Complete", "Incomplete")</f>
        <v>Incomplete</v>
      </c>
      <c r="W19" s="82" t="s">
        <v>130</v>
      </c>
      <c r="X19" s="76" t="s">
        <v>313</v>
      </c>
      <c r="Y19" s="257" t="str">
        <f>IF(AND($I$1="Assisted",OR(ISBLANK(O15),O15="Select option")),"Incomplete","Complete")</f>
        <v>Complete</v>
      </c>
      <c r="AA19" s="243" t="s">
        <v>1052</v>
      </c>
      <c r="AB19" s="240" t="s">
        <v>59</v>
      </c>
      <c r="AC19" s="245" t="b">
        <f>C21</f>
        <v>0</v>
      </c>
      <c r="AD19" s="12" t="s">
        <v>1037</v>
      </c>
    </row>
    <row r="20" spans="1:33" ht="50.15" customHeight="1" x14ac:dyDescent="0.35">
      <c r="A20" s="259"/>
      <c r="B20" s="419"/>
      <c r="C20" s="336" t="b">
        <v>0</v>
      </c>
      <c r="D20" s="92" t="s">
        <v>53</v>
      </c>
      <c r="E20" s="334" t="b">
        <v>0</v>
      </c>
      <c r="F20" s="92" t="s">
        <v>69</v>
      </c>
      <c r="G20" s="334" t="b">
        <v>0</v>
      </c>
      <c r="H20" s="195" t="s">
        <v>833</v>
      </c>
      <c r="I20" s="334" t="b">
        <v>0</v>
      </c>
      <c r="J20" s="332" t="s">
        <v>837</v>
      </c>
      <c r="K20" s="261"/>
      <c r="M20" s="182"/>
      <c r="T20" s="90" t="s">
        <v>372</v>
      </c>
      <c r="U20" s="262" t="str">
        <f>IF(AND(ISBLANK(C15),ISBLANK(C18),OR(C19="Select option",ISBLANK(C19))),"Not Commenced","Commenced")</f>
        <v>Commenced</v>
      </c>
      <c r="W20" s="40"/>
      <c r="AA20" s="243" t="s">
        <v>1053</v>
      </c>
      <c r="AB20" s="240" t="s">
        <v>62</v>
      </c>
      <c r="AC20" s="245" t="b">
        <f>C22</f>
        <v>0</v>
      </c>
      <c r="AD20" s="12" t="s">
        <v>1038</v>
      </c>
    </row>
    <row r="21" spans="1:33" ht="43" customHeight="1" x14ac:dyDescent="0.3">
      <c r="A21" s="259"/>
      <c r="B21" s="419"/>
      <c r="C21" s="336" t="b">
        <v>0</v>
      </c>
      <c r="D21" s="92" t="s">
        <v>59</v>
      </c>
      <c r="E21" s="334" t="b">
        <v>0</v>
      </c>
      <c r="F21" s="195" t="s">
        <v>71</v>
      </c>
      <c r="G21" s="334" t="b">
        <v>0</v>
      </c>
      <c r="H21" s="195" t="s">
        <v>834</v>
      </c>
      <c r="I21" s="334" t="b">
        <v>0</v>
      </c>
      <c r="J21" s="332" t="s">
        <v>6</v>
      </c>
      <c r="K21" s="261"/>
      <c r="AA21" s="243" t="s">
        <v>1054</v>
      </c>
      <c r="AB21" s="240" t="s">
        <v>66</v>
      </c>
      <c r="AC21" s="245" t="b">
        <f>E19</f>
        <v>0</v>
      </c>
      <c r="AD21" s="12" t="s">
        <v>1039</v>
      </c>
    </row>
    <row r="22" spans="1:33" ht="47.15" customHeight="1" x14ac:dyDescent="0.3">
      <c r="A22" s="259"/>
      <c r="B22" s="420"/>
      <c r="C22" s="337" t="b">
        <v>0</v>
      </c>
      <c r="D22" s="328" t="s">
        <v>62</v>
      </c>
      <c r="E22" s="335" t="b">
        <v>0</v>
      </c>
      <c r="F22" s="329" t="s">
        <v>988</v>
      </c>
      <c r="G22" s="335" t="b">
        <v>0</v>
      </c>
      <c r="H22" s="329" t="s">
        <v>835</v>
      </c>
      <c r="I22" s="335" t="b">
        <v>0</v>
      </c>
      <c r="J22" s="332" t="s">
        <v>1069</v>
      </c>
      <c r="K22" s="263"/>
      <c r="L22" s="263"/>
      <c r="AA22" s="243" t="s">
        <v>1055</v>
      </c>
      <c r="AB22" s="240" t="s">
        <v>69</v>
      </c>
      <c r="AC22" s="245" t="b">
        <f>E20</f>
        <v>0</v>
      </c>
      <c r="AD22" s="12" t="s">
        <v>1040</v>
      </c>
    </row>
    <row r="23" spans="1:33" ht="14.15" customHeight="1" x14ac:dyDescent="0.3">
      <c r="A23" s="45"/>
      <c r="B23" s="91"/>
      <c r="C23" s="264"/>
      <c r="D23" s="264"/>
      <c r="E23" s="264"/>
      <c r="F23" s="264"/>
      <c r="J23" s="265"/>
      <c r="AA23" s="243" t="s">
        <v>1056</v>
      </c>
      <c r="AB23" s="240" t="s">
        <v>71</v>
      </c>
      <c r="AC23" s="245" t="b">
        <f>E21</f>
        <v>0</v>
      </c>
      <c r="AD23" s="12" t="s">
        <v>1041</v>
      </c>
    </row>
    <row r="24" spans="1:33" ht="21.65" customHeight="1" x14ac:dyDescent="0.5">
      <c r="B24" s="77" t="s">
        <v>293</v>
      </c>
      <c r="C24" s="78"/>
      <c r="D24" s="78"/>
      <c r="E24" s="78"/>
      <c r="F24" s="93"/>
      <c r="G24" s="93"/>
      <c r="H24" s="93"/>
      <c r="I24" s="93"/>
      <c r="J24" s="93"/>
      <c r="O24" s="266"/>
      <c r="P24" s="74"/>
      <c r="Q24" s="266"/>
      <c r="R24" s="266"/>
      <c r="S24" s="266"/>
      <c r="T24" s="266"/>
      <c r="U24" s="266"/>
      <c r="W24" s="40"/>
      <c r="AA24" s="243" t="s">
        <v>1057</v>
      </c>
      <c r="AB24" s="240" t="s">
        <v>72</v>
      </c>
      <c r="AC24" s="245" t="b">
        <f>E22</f>
        <v>0</v>
      </c>
      <c r="AD24" s="12" t="s">
        <v>1042</v>
      </c>
    </row>
    <row r="25" spans="1:33" ht="33.65" customHeight="1" x14ac:dyDescent="0.35">
      <c r="B25" s="216" t="s">
        <v>1257</v>
      </c>
      <c r="C25" s="216"/>
      <c r="D25" s="93"/>
      <c r="E25" s="93"/>
      <c r="F25" s="93"/>
      <c r="G25" s="93"/>
      <c r="H25" s="467" t="s">
        <v>986</v>
      </c>
      <c r="I25" s="467"/>
      <c r="J25" s="467"/>
      <c r="O25" s="266"/>
      <c r="P25" s="266"/>
      <c r="Q25" s="266"/>
      <c r="R25" s="266"/>
      <c r="S25" s="266"/>
      <c r="T25" s="267" t="s">
        <v>309</v>
      </c>
      <c r="U25" s="267" t="s">
        <v>310</v>
      </c>
      <c r="V25" s="268" t="s">
        <v>299</v>
      </c>
      <c r="W25" s="268" t="s">
        <v>308</v>
      </c>
      <c r="X25" s="266" t="s">
        <v>368</v>
      </c>
      <c r="Y25" s="266"/>
      <c r="AA25" s="243" t="s">
        <v>1058</v>
      </c>
      <c r="AB25" s="240" t="s">
        <v>74</v>
      </c>
      <c r="AC25" s="245" t="b">
        <f>G19</f>
        <v>0</v>
      </c>
      <c r="AD25" s="12" t="s">
        <v>1043</v>
      </c>
    </row>
    <row r="26" spans="1:33" ht="34" customHeight="1" x14ac:dyDescent="0.45">
      <c r="B26" s="40"/>
      <c r="C26" s="94" t="s">
        <v>840</v>
      </c>
      <c r="D26" s="449" t="s">
        <v>1</v>
      </c>
      <c r="E26" s="450"/>
      <c r="F26" s="451" t="s">
        <v>2</v>
      </c>
      <c r="G26" s="452"/>
      <c r="H26" s="453" t="s">
        <v>852</v>
      </c>
      <c r="I26" s="454"/>
      <c r="J26" s="455"/>
      <c r="K26" s="95"/>
      <c r="L26" s="227" t="s">
        <v>976</v>
      </c>
      <c r="M26" s="226"/>
      <c r="N26" s="226"/>
      <c r="O26" s="226"/>
      <c r="P26" s="226"/>
      <c r="Q26" s="226"/>
      <c r="R26" s="226"/>
      <c r="S26" s="38"/>
      <c r="T26" s="269" t="s">
        <v>311</v>
      </c>
      <c r="U26" s="269" t="s">
        <v>312</v>
      </c>
      <c r="V26" s="270" t="s">
        <v>298</v>
      </c>
      <c r="W26" s="269" t="s">
        <v>904</v>
      </c>
      <c r="X26" s="271" t="s">
        <v>369</v>
      </c>
      <c r="Y26" s="271"/>
      <c r="AA26" s="244" t="s">
        <v>1059</v>
      </c>
      <c r="AB26" s="241" t="s">
        <v>833</v>
      </c>
      <c r="AC26" s="245" t="b">
        <f>G20</f>
        <v>0</v>
      </c>
      <c r="AD26" s="12" t="s">
        <v>1044</v>
      </c>
    </row>
    <row r="27" spans="1:33" ht="46.5" customHeight="1" x14ac:dyDescent="0.45">
      <c r="B27" s="96" t="s">
        <v>977</v>
      </c>
      <c r="C27" s="223" t="s">
        <v>838</v>
      </c>
      <c r="D27" s="223" t="s">
        <v>839</v>
      </c>
      <c r="E27" s="224" t="s">
        <v>972</v>
      </c>
      <c r="F27" s="223" t="s">
        <v>841</v>
      </c>
      <c r="G27" s="224" t="s">
        <v>971</v>
      </c>
      <c r="H27" s="223" t="s">
        <v>981</v>
      </c>
      <c r="I27" s="223" t="s">
        <v>982</v>
      </c>
      <c r="J27" s="340" t="s">
        <v>983</v>
      </c>
      <c r="K27" s="97"/>
      <c r="L27" s="456"/>
      <c r="M27" s="457"/>
      <c r="N27" s="457"/>
      <c r="O27" s="457"/>
      <c r="P27" s="457"/>
      <c r="Q27" s="457"/>
      <c r="R27" s="458"/>
      <c r="S27" s="272"/>
      <c r="T27" s="140">
        <f>COUNTIF(T28:T50,"Incomplete")</f>
        <v>0</v>
      </c>
      <c r="U27" s="140">
        <f>COUNTIF(U28:U50,"Incomplete")</f>
        <v>0</v>
      </c>
      <c r="V27" s="141"/>
      <c r="W27" s="140">
        <f>COUNTIF(W28:W50,"Incomplete")</f>
        <v>0</v>
      </c>
      <c r="X27" s="142">
        <f>COUNTIF(C28:C50,TRUE)</f>
        <v>0</v>
      </c>
      <c r="AA27" s="244" t="s">
        <v>1060</v>
      </c>
      <c r="AB27" s="241" t="s">
        <v>834</v>
      </c>
      <c r="AC27" s="245" t="b">
        <f>G21</f>
        <v>0</v>
      </c>
      <c r="AD27" s="12" t="s">
        <v>1035</v>
      </c>
    </row>
    <row r="28" spans="1:33" ht="46.5" customHeight="1" x14ac:dyDescent="0.45">
      <c r="B28" s="98" t="s">
        <v>909</v>
      </c>
      <c r="C28" s="143" t="b">
        <v>0</v>
      </c>
      <c r="D28" s="143" t="b">
        <v>0</v>
      </c>
      <c r="E28" s="100"/>
      <c r="F28" s="143" t="b">
        <v>0</v>
      </c>
      <c r="G28" s="100"/>
      <c r="H28" s="99"/>
      <c r="I28" s="101"/>
      <c r="J28" s="102"/>
      <c r="L28" s="459"/>
      <c r="M28" s="460"/>
      <c r="N28" s="460"/>
      <c r="O28" s="460"/>
      <c r="P28" s="460"/>
      <c r="Q28" s="460"/>
      <c r="R28" s="461"/>
      <c r="S28" s="272"/>
      <c r="T28" s="273" t="str">
        <f>IF(AND(D28=TRUE,ISBLANK(E28)),"INCOMPLETE","COMPLETE")</f>
        <v>COMPLETE</v>
      </c>
      <c r="U28" s="257" t="str">
        <f>IF(AND(F28=TRUE,ISBLANK(G28)),"INCOMPLETE","COMPLETE")</f>
        <v>COMPLETE</v>
      </c>
      <c r="V28" s="104">
        <f>COUNTA($H28:$J28)</f>
        <v>0</v>
      </c>
      <c r="W28" s="105" t="str">
        <f>IF(OR(AND(C28=TRUE,D28&lt;&gt;TRUE,F28&lt;&gt;TRUE,V28=0),AND(C28=FALSE,D28=FALSE,F28=FALSE,V28&lt;&gt;0),AND(OR(D28=TRUE,F28=TRUE),V28&lt;&gt;0)),"Incomplete","Complete")</f>
        <v>Complete</v>
      </c>
      <c r="X28" s="144"/>
      <c r="Y28" s="45"/>
      <c r="AA28" s="244" t="s">
        <v>1061</v>
      </c>
      <c r="AB28" s="241" t="s">
        <v>835</v>
      </c>
      <c r="AC28" s="245" t="b">
        <f>G22</f>
        <v>0</v>
      </c>
      <c r="AD28" s="12" t="s">
        <v>1045</v>
      </c>
    </row>
    <row r="29" spans="1:33" ht="46.5" customHeight="1" x14ac:dyDescent="0.3">
      <c r="B29" s="106" t="s">
        <v>7</v>
      </c>
      <c r="C29" s="145" t="b">
        <v>0</v>
      </c>
      <c r="D29" s="145" t="b">
        <v>0</v>
      </c>
      <c r="E29" s="108"/>
      <c r="F29" s="145" t="b">
        <v>0</v>
      </c>
      <c r="G29" s="108"/>
      <c r="H29" s="107"/>
      <c r="I29" s="109"/>
      <c r="J29" s="110"/>
      <c r="K29" s="103"/>
      <c r="L29" s="459"/>
      <c r="M29" s="460"/>
      <c r="N29" s="460"/>
      <c r="O29" s="460"/>
      <c r="P29" s="460"/>
      <c r="Q29" s="460"/>
      <c r="R29" s="461"/>
      <c r="S29" s="272"/>
      <c r="T29" s="273" t="str">
        <f t="shared" ref="T29:T50" si="0">IF(AND(D29=TRUE,ISBLANK(E29)),"INCOMPLETE","COMPLETE")</f>
        <v>COMPLETE</v>
      </c>
      <c r="U29" s="257" t="str">
        <f t="shared" ref="U29:U50" si="1">IF(AND(F29=TRUE,ISBLANK(G29)),"INCOMPLETE","COMPLETE")</f>
        <v>COMPLETE</v>
      </c>
      <c r="V29" s="104">
        <f t="shared" ref="V29:V50" si="2">COUNTA($H29:$J29)</f>
        <v>0</v>
      </c>
      <c r="W29" s="105" t="str">
        <f t="shared" ref="W29:W50" si="3">IF(OR(AND(C29=TRUE,D29&lt;&gt;TRUE,F29&lt;&gt;TRUE,V29=0),AND(C29=FALSE,D29=FALSE,F29=FALSE,V29&lt;&gt;0),AND(OR(D29=TRUE,F29=TRUE),V29&lt;&gt;0)),"Incomplete","Complete")</f>
        <v>Complete</v>
      </c>
      <c r="X29" s="45"/>
      <c r="Y29" s="45"/>
      <c r="AA29" s="243" t="s">
        <v>1062</v>
      </c>
      <c r="AB29" s="240" t="s">
        <v>836</v>
      </c>
      <c r="AC29" s="245" t="b">
        <f>I19</f>
        <v>0</v>
      </c>
      <c r="AD29" s="12" t="s">
        <v>1046</v>
      </c>
      <c r="AG29" s="242"/>
    </row>
    <row r="30" spans="1:33" ht="37" customHeight="1" x14ac:dyDescent="0.45">
      <c r="B30" s="98" t="s">
        <v>9</v>
      </c>
      <c r="C30" s="143" t="b">
        <v>0</v>
      </c>
      <c r="D30" s="143" t="b">
        <v>0</v>
      </c>
      <c r="E30" s="100"/>
      <c r="F30" s="143" t="b">
        <v>0</v>
      </c>
      <c r="G30" s="100"/>
      <c r="H30" s="99"/>
      <c r="I30" s="101"/>
      <c r="J30" s="102"/>
      <c r="K30" s="103"/>
      <c r="L30" s="459"/>
      <c r="M30" s="460"/>
      <c r="N30" s="460"/>
      <c r="O30" s="460"/>
      <c r="P30" s="460"/>
      <c r="Q30" s="460"/>
      <c r="R30" s="461"/>
      <c r="S30" s="272"/>
      <c r="T30" s="273" t="str">
        <f t="shared" si="0"/>
        <v>COMPLETE</v>
      </c>
      <c r="U30" s="257" t="str">
        <f t="shared" si="1"/>
        <v>COMPLETE</v>
      </c>
      <c r="V30" s="104">
        <f t="shared" si="2"/>
        <v>0</v>
      </c>
      <c r="W30" s="105" t="str">
        <f t="shared" si="3"/>
        <v>Complete</v>
      </c>
      <c r="X30" s="45"/>
      <c r="Y30" s="45"/>
      <c r="AA30" s="244" t="s">
        <v>1063</v>
      </c>
      <c r="AB30" s="241" t="s">
        <v>837</v>
      </c>
      <c r="AC30" s="245" t="b">
        <f>I20</f>
        <v>0</v>
      </c>
      <c r="AD30" s="12" t="s">
        <v>1047</v>
      </c>
      <c r="AG30" s="242"/>
    </row>
    <row r="31" spans="1:33" ht="46.5" customHeight="1" x14ac:dyDescent="0.45">
      <c r="B31" s="106" t="s">
        <v>10</v>
      </c>
      <c r="C31" s="145" t="b">
        <v>0</v>
      </c>
      <c r="D31" s="145" t="b">
        <v>0</v>
      </c>
      <c r="E31" s="108"/>
      <c r="F31" s="145" t="b">
        <v>0</v>
      </c>
      <c r="G31" s="108"/>
      <c r="H31" s="107"/>
      <c r="I31" s="109"/>
      <c r="J31" s="110"/>
      <c r="K31" s="103"/>
      <c r="L31" s="459"/>
      <c r="M31" s="460"/>
      <c r="N31" s="460"/>
      <c r="O31" s="460"/>
      <c r="P31" s="460"/>
      <c r="Q31" s="460"/>
      <c r="R31" s="461"/>
      <c r="S31" s="272"/>
      <c r="T31" s="273" t="str">
        <f>IF(AND(D31=TRUE,ISBLANK(E31)),"INCOMPLETE","COMPLETE")</f>
        <v>COMPLETE</v>
      </c>
      <c r="U31" s="257" t="str">
        <f t="shared" si="1"/>
        <v>COMPLETE</v>
      </c>
      <c r="V31" s="104">
        <f t="shared" si="2"/>
        <v>0</v>
      </c>
      <c r="W31" s="105" t="str">
        <f t="shared" si="3"/>
        <v>Complete</v>
      </c>
      <c r="X31" s="45"/>
      <c r="Y31" s="45"/>
      <c r="AA31" s="244" t="s">
        <v>1064</v>
      </c>
      <c r="AB31" s="241" t="s">
        <v>6</v>
      </c>
      <c r="AC31" s="245" t="b">
        <f>I21</f>
        <v>0</v>
      </c>
      <c r="AD31" s="12" t="s">
        <v>1048</v>
      </c>
      <c r="AG31" s="242"/>
    </row>
    <row r="32" spans="1:33" ht="46.5" customHeight="1" x14ac:dyDescent="0.45">
      <c r="B32" s="98" t="s">
        <v>11</v>
      </c>
      <c r="C32" s="143" t="b">
        <v>0</v>
      </c>
      <c r="D32" s="143" t="b">
        <v>0</v>
      </c>
      <c r="E32" s="100"/>
      <c r="F32" s="143" t="b">
        <v>0</v>
      </c>
      <c r="G32" s="100"/>
      <c r="H32" s="99"/>
      <c r="I32" s="101"/>
      <c r="J32" s="102"/>
      <c r="K32" s="103"/>
      <c r="L32" s="459"/>
      <c r="M32" s="460"/>
      <c r="N32" s="460"/>
      <c r="O32" s="460"/>
      <c r="P32" s="460"/>
      <c r="Q32" s="460"/>
      <c r="R32" s="461"/>
      <c r="S32" s="272"/>
      <c r="T32" s="273" t="str">
        <f t="shared" si="0"/>
        <v>COMPLETE</v>
      </c>
      <c r="U32" s="257" t="str">
        <f t="shared" si="1"/>
        <v>COMPLETE</v>
      </c>
      <c r="V32" s="104">
        <f t="shared" si="2"/>
        <v>0</v>
      </c>
      <c r="W32" s="105" t="str">
        <f t="shared" si="3"/>
        <v>Complete</v>
      </c>
      <c r="X32" s="45"/>
      <c r="Y32" s="45"/>
      <c r="AA32" s="246" t="s">
        <v>1065</v>
      </c>
      <c r="AB32" s="247" t="s">
        <v>28</v>
      </c>
      <c r="AC32" s="29" t="b">
        <f>I22</f>
        <v>0</v>
      </c>
      <c r="AD32" s="12" t="s">
        <v>1049</v>
      </c>
      <c r="AG32" s="242"/>
    </row>
    <row r="33" spans="2:33" ht="46.5" customHeight="1" x14ac:dyDescent="0.3">
      <c r="B33" s="106" t="s">
        <v>12</v>
      </c>
      <c r="C33" s="145" t="b">
        <v>0</v>
      </c>
      <c r="D33" s="145" t="b">
        <v>0</v>
      </c>
      <c r="E33" s="108"/>
      <c r="F33" s="145" t="b">
        <v>0</v>
      </c>
      <c r="G33" s="108"/>
      <c r="H33" s="107"/>
      <c r="I33" s="109"/>
      <c r="J33" s="110"/>
      <c r="K33" s="103"/>
      <c r="L33" s="459"/>
      <c r="M33" s="460"/>
      <c r="N33" s="460"/>
      <c r="O33" s="460"/>
      <c r="P33" s="460"/>
      <c r="Q33" s="460"/>
      <c r="R33" s="461"/>
      <c r="S33" s="272"/>
      <c r="T33" s="273" t="str">
        <f t="shared" si="0"/>
        <v>COMPLETE</v>
      </c>
      <c r="U33" s="257" t="str">
        <f t="shared" si="1"/>
        <v>COMPLETE</v>
      </c>
      <c r="V33" s="104">
        <f t="shared" si="2"/>
        <v>0</v>
      </c>
      <c r="W33" s="105" t="str">
        <f t="shared" si="3"/>
        <v>Complete</v>
      </c>
      <c r="X33" s="45"/>
      <c r="Y33" s="45"/>
      <c r="AG33" s="242"/>
    </row>
    <row r="34" spans="2:33" ht="46.5" customHeight="1" x14ac:dyDescent="0.3">
      <c r="B34" s="98" t="s">
        <v>13</v>
      </c>
      <c r="C34" s="143" t="b">
        <v>0</v>
      </c>
      <c r="D34" s="143" t="b">
        <v>0</v>
      </c>
      <c r="E34" s="100"/>
      <c r="F34" s="143" t="b">
        <v>0</v>
      </c>
      <c r="G34" s="100"/>
      <c r="H34" s="99"/>
      <c r="I34" s="101"/>
      <c r="J34" s="102"/>
      <c r="K34" s="103"/>
      <c r="L34" s="459"/>
      <c r="M34" s="460"/>
      <c r="N34" s="460"/>
      <c r="O34" s="460"/>
      <c r="P34" s="460"/>
      <c r="Q34" s="460"/>
      <c r="R34" s="461"/>
      <c r="S34" s="272"/>
      <c r="T34" s="273" t="str">
        <f t="shared" si="0"/>
        <v>COMPLETE</v>
      </c>
      <c r="U34" s="257" t="str">
        <f t="shared" si="1"/>
        <v>COMPLETE</v>
      </c>
      <c r="V34" s="104">
        <f t="shared" si="2"/>
        <v>0</v>
      </c>
      <c r="W34" s="105" t="str">
        <f t="shared" si="3"/>
        <v>Complete</v>
      </c>
      <c r="X34" s="46"/>
      <c r="Y34" s="45"/>
      <c r="AD34" s="242"/>
    </row>
    <row r="35" spans="2:33" ht="46.5" customHeight="1" x14ac:dyDescent="0.3">
      <c r="B35" s="106" t="s">
        <v>15</v>
      </c>
      <c r="C35" s="145" t="b">
        <v>0</v>
      </c>
      <c r="D35" s="145" t="b">
        <v>0</v>
      </c>
      <c r="E35" s="108"/>
      <c r="F35" s="145" t="b">
        <v>0</v>
      </c>
      <c r="G35" s="108"/>
      <c r="H35" s="107"/>
      <c r="I35" s="109"/>
      <c r="J35" s="110"/>
      <c r="K35" s="103"/>
      <c r="L35" s="459"/>
      <c r="M35" s="460"/>
      <c r="N35" s="460"/>
      <c r="O35" s="460"/>
      <c r="P35" s="460"/>
      <c r="Q35" s="460"/>
      <c r="R35" s="461"/>
      <c r="S35" s="272"/>
      <c r="T35" s="273" t="str">
        <f t="shared" si="0"/>
        <v>COMPLETE</v>
      </c>
      <c r="U35" s="257" t="str">
        <f t="shared" si="1"/>
        <v>COMPLETE</v>
      </c>
      <c r="V35" s="104">
        <f t="shared" si="2"/>
        <v>0</v>
      </c>
      <c r="W35" s="105" t="str">
        <f t="shared" si="3"/>
        <v>Complete</v>
      </c>
      <c r="X35" s="45"/>
      <c r="Y35" s="45"/>
      <c r="AD35" s="242"/>
    </row>
    <row r="36" spans="2:33" ht="46.5" customHeight="1" x14ac:dyDescent="0.3">
      <c r="B36" s="98" t="s">
        <v>17</v>
      </c>
      <c r="C36" s="143" t="b">
        <v>0</v>
      </c>
      <c r="D36" s="143" t="b">
        <v>0</v>
      </c>
      <c r="E36" s="100"/>
      <c r="F36" s="143" t="b">
        <v>0</v>
      </c>
      <c r="G36" s="100"/>
      <c r="H36" s="99"/>
      <c r="I36" s="101"/>
      <c r="J36" s="102"/>
      <c r="K36" s="103"/>
      <c r="L36" s="462"/>
      <c r="M36" s="463"/>
      <c r="N36" s="463"/>
      <c r="O36" s="463"/>
      <c r="P36" s="463"/>
      <c r="Q36" s="463"/>
      <c r="R36" s="464"/>
      <c r="S36" s="272"/>
      <c r="T36" s="273" t="str">
        <f t="shared" si="0"/>
        <v>COMPLETE</v>
      </c>
      <c r="U36" s="257" t="str">
        <f t="shared" si="1"/>
        <v>COMPLETE</v>
      </c>
      <c r="V36" s="104">
        <f t="shared" si="2"/>
        <v>0</v>
      </c>
      <c r="W36" s="105" t="str">
        <f t="shared" si="3"/>
        <v>Complete</v>
      </c>
      <c r="X36" s="45"/>
      <c r="Y36" s="45"/>
      <c r="AD36" s="242"/>
    </row>
    <row r="37" spans="2:33" ht="46.5" customHeight="1" x14ac:dyDescent="0.3">
      <c r="B37" s="106" t="s">
        <v>18</v>
      </c>
      <c r="C37" s="145" t="b">
        <v>0</v>
      </c>
      <c r="D37" s="145" t="b">
        <v>0</v>
      </c>
      <c r="E37" s="108"/>
      <c r="F37" s="145" t="b">
        <v>0</v>
      </c>
      <c r="G37" s="108"/>
      <c r="H37" s="107"/>
      <c r="I37" s="109"/>
      <c r="J37" s="110"/>
      <c r="K37" s="103"/>
      <c r="T37" s="273" t="str">
        <f t="shared" si="0"/>
        <v>COMPLETE</v>
      </c>
      <c r="U37" s="257" t="str">
        <f t="shared" si="1"/>
        <v>COMPLETE</v>
      </c>
      <c r="V37" s="104">
        <f t="shared" si="2"/>
        <v>0</v>
      </c>
      <c r="W37" s="105" t="str">
        <f t="shared" si="3"/>
        <v>Complete</v>
      </c>
      <c r="X37" s="45"/>
      <c r="Y37" s="45"/>
      <c r="AD37" s="242"/>
    </row>
    <row r="38" spans="2:33" ht="46.5" customHeight="1" x14ac:dyDescent="0.3">
      <c r="B38" s="98" t="s">
        <v>19</v>
      </c>
      <c r="C38" s="143" t="b">
        <v>0</v>
      </c>
      <c r="D38" s="143" t="b">
        <v>0</v>
      </c>
      <c r="E38" s="100"/>
      <c r="F38" s="143" t="b">
        <v>0</v>
      </c>
      <c r="G38" s="100"/>
      <c r="H38" s="99"/>
      <c r="I38" s="101"/>
      <c r="J38" s="102"/>
      <c r="K38" s="103"/>
      <c r="T38" s="273" t="str">
        <f t="shared" si="0"/>
        <v>COMPLETE</v>
      </c>
      <c r="U38" s="257" t="str">
        <f t="shared" si="1"/>
        <v>COMPLETE</v>
      </c>
      <c r="V38" s="104">
        <f t="shared" si="2"/>
        <v>0</v>
      </c>
      <c r="W38" s="105" t="str">
        <f t="shared" si="3"/>
        <v>Complete</v>
      </c>
      <c r="X38" s="45"/>
      <c r="Y38" s="45"/>
      <c r="AD38" s="242"/>
    </row>
    <row r="39" spans="2:33" ht="46.5" customHeight="1" x14ac:dyDescent="0.3">
      <c r="B39" s="106" t="s">
        <v>20</v>
      </c>
      <c r="C39" s="145" t="b">
        <v>0</v>
      </c>
      <c r="D39" s="145" t="b">
        <v>0</v>
      </c>
      <c r="E39" s="108"/>
      <c r="F39" s="145" t="b">
        <v>0</v>
      </c>
      <c r="G39" s="108"/>
      <c r="H39" s="107"/>
      <c r="I39" s="109"/>
      <c r="J39" s="110"/>
      <c r="K39" s="103"/>
      <c r="N39" s="111"/>
      <c r="T39" s="273" t="str">
        <f t="shared" si="0"/>
        <v>COMPLETE</v>
      </c>
      <c r="U39" s="257" t="str">
        <f t="shared" si="1"/>
        <v>COMPLETE</v>
      </c>
      <c r="V39" s="104">
        <f t="shared" si="2"/>
        <v>0</v>
      </c>
      <c r="W39" s="105" t="str">
        <f t="shared" si="3"/>
        <v>Complete</v>
      </c>
      <c r="X39" s="45"/>
      <c r="Y39" s="45"/>
      <c r="AD39" s="242"/>
    </row>
    <row r="40" spans="2:33" ht="46.5" customHeight="1" x14ac:dyDescent="0.3">
      <c r="B40" s="98" t="s">
        <v>21</v>
      </c>
      <c r="C40" s="143" t="b">
        <v>0</v>
      </c>
      <c r="D40" s="143" t="b">
        <v>0</v>
      </c>
      <c r="E40" s="100"/>
      <c r="F40" s="143" t="b">
        <v>0</v>
      </c>
      <c r="G40" s="100"/>
      <c r="H40" s="99"/>
      <c r="I40" s="101"/>
      <c r="J40" s="102"/>
      <c r="K40" s="103"/>
      <c r="N40" s="111"/>
      <c r="T40" s="273" t="str">
        <f t="shared" si="0"/>
        <v>COMPLETE</v>
      </c>
      <c r="U40" s="257" t="str">
        <f t="shared" si="1"/>
        <v>COMPLETE</v>
      </c>
      <c r="V40" s="104">
        <f t="shared" si="2"/>
        <v>0</v>
      </c>
      <c r="W40" s="105" t="str">
        <f t="shared" si="3"/>
        <v>Complete</v>
      </c>
      <c r="X40" s="45"/>
      <c r="Y40" s="45"/>
      <c r="AD40" s="242"/>
    </row>
    <row r="41" spans="2:33" ht="46.5" customHeight="1" x14ac:dyDescent="0.3">
      <c r="B41" s="106" t="s">
        <v>22</v>
      </c>
      <c r="C41" s="145" t="b">
        <v>0</v>
      </c>
      <c r="D41" s="145" t="b">
        <v>0</v>
      </c>
      <c r="E41" s="108"/>
      <c r="F41" s="145" t="b">
        <v>0</v>
      </c>
      <c r="G41" s="108"/>
      <c r="H41" s="107"/>
      <c r="I41" s="109"/>
      <c r="J41" s="110"/>
      <c r="K41" s="103"/>
      <c r="N41" s="111"/>
      <c r="O41" s="111"/>
      <c r="P41" s="111"/>
      <c r="Q41" s="111"/>
      <c r="R41" s="111"/>
      <c r="S41" s="111"/>
      <c r="T41" s="273" t="str">
        <f t="shared" si="0"/>
        <v>COMPLETE</v>
      </c>
      <c r="U41" s="257" t="str">
        <f t="shared" si="1"/>
        <v>COMPLETE</v>
      </c>
      <c r="V41" s="104">
        <f t="shared" si="2"/>
        <v>0</v>
      </c>
      <c r="W41" s="105" t="str">
        <f t="shared" si="3"/>
        <v>Complete</v>
      </c>
      <c r="X41" s="45"/>
      <c r="Y41" s="45"/>
      <c r="AD41" s="242"/>
    </row>
    <row r="42" spans="2:33" ht="46.5" customHeight="1" x14ac:dyDescent="0.3">
      <c r="B42" s="98" t="s">
        <v>906</v>
      </c>
      <c r="C42" s="143" t="b">
        <v>0</v>
      </c>
      <c r="D42" s="143" t="b">
        <v>0</v>
      </c>
      <c r="E42" s="100"/>
      <c r="F42" s="143" t="b">
        <v>0</v>
      </c>
      <c r="G42" s="100"/>
      <c r="H42" s="99"/>
      <c r="I42" s="101"/>
      <c r="J42" s="102"/>
      <c r="K42" s="103"/>
      <c r="N42" s="111"/>
      <c r="O42" s="111"/>
      <c r="P42" s="111"/>
      <c r="Q42" s="111"/>
      <c r="R42" s="111"/>
      <c r="S42" s="111"/>
      <c r="T42" s="273" t="str">
        <f t="shared" si="0"/>
        <v>COMPLETE</v>
      </c>
      <c r="U42" s="257" t="str">
        <f t="shared" si="1"/>
        <v>COMPLETE</v>
      </c>
      <c r="V42" s="104">
        <f t="shared" si="2"/>
        <v>0</v>
      </c>
      <c r="W42" s="105" t="str">
        <f t="shared" si="3"/>
        <v>Complete</v>
      </c>
      <c r="X42" s="45"/>
      <c r="Y42" s="45"/>
      <c r="AD42" s="242"/>
    </row>
    <row r="43" spans="2:33" ht="46.5" customHeight="1" x14ac:dyDescent="0.3">
      <c r="B43" s="106" t="s">
        <v>24</v>
      </c>
      <c r="C43" s="145" t="b">
        <v>0</v>
      </c>
      <c r="D43" s="145" t="b">
        <v>0</v>
      </c>
      <c r="E43" s="108"/>
      <c r="F43" s="145" t="b">
        <v>0</v>
      </c>
      <c r="G43" s="108"/>
      <c r="H43" s="107"/>
      <c r="I43" s="109"/>
      <c r="J43" s="110"/>
      <c r="K43" s="103"/>
      <c r="O43" s="111"/>
      <c r="P43" s="111"/>
      <c r="Q43" s="111"/>
      <c r="R43" s="111"/>
      <c r="S43" s="111"/>
      <c r="T43" s="273" t="str">
        <f t="shared" si="0"/>
        <v>COMPLETE</v>
      </c>
      <c r="U43" s="257" t="str">
        <f t="shared" si="1"/>
        <v>COMPLETE</v>
      </c>
      <c r="V43" s="104">
        <f t="shared" si="2"/>
        <v>0</v>
      </c>
      <c r="W43" s="105" t="str">
        <f t="shared" si="3"/>
        <v>Complete</v>
      </c>
      <c r="X43" s="45"/>
      <c r="Y43" s="45"/>
      <c r="AD43" s="242"/>
    </row>
    <row r="44" spans="2:33" ht="46.5" customHeight="1" x14ac:dyDescent="0.3">
      <c r="B44" s="98" t="s">
        <v>25</v>
      </c>
      <c r="C44" s="143" t="b">
        <v>0</v>
      </c>
      <c r="D44" s="143" t="b">
        <v>0</v>
      </c>
      <c r="E44" s="100"/>
      <c r="F44" s="143" t="b">
        <v>0</v>
      </c>
      <c r="G44" s="100"/>
      <c r="H44" s="99"/>
      <c r="I44" s="101"/>
      <c r="J44" s="102"/>
      <c r="K44" s="445"/>
      <c r="L44" s="446"/>
      <c r="M44" s="446"/>
      <c r="N44" s="446"/>
      <c r="O44" s="446"/>
      <c r="P44" s="446"/>
      <c r="Q44" s="111"/>
      <c r="R44" s="111"/>
      <c r="S44" s="111"/>
      <c r="T44" s="273" t="str">
        <f t="shared" si="0"/>
        <v>COMPLETE</v>
      </c>
      <c r="U44" s="257" t="str">
        <f t="shared" si="1"/>
        <v>COMPLETE</v>
      </c>
      <c r="V44" s="104">
        <f t="shared" si="2"/>
        <v>0</v>
      </c>
      <c r="W44" s="105" t="str">
        <f t="shared" si="3"/>
        <v>Complete</v>
      </c>
      <c r="X44" s="45"/>
      <c r="Y44" s="45"/>
      <c r="AD44" s="242"/>
    </row>
    <row r="45" spans="2:33" ht="46.5" customHeight="1" x14ac:dyDescent="0.3">
      <c r="B45" s="106" t="s">
        <v>26</v>
      </c>
      <c r="C45" s="145" t="b">
        <v>0</v>
      </c>
      <c r="D45" s="145" t="b">
        <v>0</v>
      </c>
      <c r="E45" s="108"/>
      <c r="F45" s="145" t="b">
        <v>0</v>
      </c>
      <c r="G45" s="108"/>
      <c r="H45" s="107"/>
      <c r="I45" s="109"/>
      <c r="J45" s="110"/>
      <c r="K45" s="103"/>
      <c r="T45" s="273" t="str">
        <f t="shared" si="0"/>
        <v>COMPLETE</v>
      </c>
      <c r="U45" s="257" t="str">
        <f t="shared" si="1"/>
        <v>COMPLETE</v>
      </c>
      <c r="V45" s="104">
        <f t="shared" si="2"/>
        <v>0</v>
      </c>
      <c r="W45" s="105" t="str">
        <f t="shared" si="3"/>
        <v>Complete</v>
      </c>
      <c r="X45" s="45"/>
      <c r="Y45" s="45"/>
    </row>
    <row r="46" spans="2:33" ht="46.5" customHeight="1" x14ac:dyDescent="0.3">
      <c r="B46" s="98" t="s">
        <v>27</v>
      </c>
      <c r="C46" s="143" t="b">
        <v>0</v>
      </c>
      <c r="D46" s="143" t="b">
        <v>0</v>
      </c>
      <c r="E46" s="100"/>
      <c r="F46" s="143" t="b">
        <v>0</v>
      </c>
      <c r="G46" s="100"/>
      <c r="H46" s="99"/>
      <c r="I46" s="101"/>
      <c r="J46" s="102"/>
      <c r="K46" s="103"/>
      <c r="T46" s="273" t="str">
        <f t="shared" si="0"/>
        <v>COMPLETE</v>
      </c>
      <c r="U46" s="257" t="str">
        <f t="shared" si="1"/>
        <v>COMPLETE</v>
      </c>
      <c r="V46" s="104">
        <f t="shared" si="2"/>
        <v>0</v>
      </c>
      <c r="W46" s="105" t="str">
        <f t="shared" si="3"/>
        <v>Complete</v>
      </c>
      <c r="X46" s="45"/>
      <c r="Y46" s="45"/>
    </row>
    <row r="47" spans="2:33" ht="46.5" customHeight="1" x14ac:dyDescent="0.3">
      <c r="B47" s="106" t="s">
        <v>907</v>
      </c>
      <c r="C47" s="145" t="b">
        <v>0</v>
      </c>
      <c r="D47" s="145" t="b">
        <v>0</v>
      </c>
      <c r="E47" s="108"/>
      <c r="F47" s="145" t="b">
        <v>0</v>
      </c>
      <c r="G47" s="108"/>
      <c r="H47" s="107"/>
      <c r="I47" s="109"/>
      <c r="J47" s="110"/>
      <c r="K47" s="103"/>
      <c r="T47" s="273" t="str">
        <f>IF(AND(D47=TRUE,ISBLANK(E47)),"INCOMPLETE","COMPLETE")</f>
        <v>COMPLETE</v>
      </c>
      <c r="U47" s="257" t="str">
        <f>IF(AND(F47=TRUE,ISBLANK(G47)),"INCOMPLETE","COMPLETE")</f>
        <v>COMPLETE</v>
      </c>
      <c r="V47" s="104">
        <f>COUNTA($H47:$J47)</f>
        <v>0</v>
      </c>
      <c r="W47" s="105" t="str">
        <f>IF(OR(AND(C47=TRUE,D47&lt;&gt;TRUE,F47&lt;&gt;TRUE,V47=0),AND(C47=FALSE,D47=FALSE,F47=FALSE,V47&lt;&gt;0),AND(OR(D47=TRUE,F47=TRUE),V47&lt;&gt;0)),"Incomplete","Complete")</f>
        <v>Complete</v>
      </c>
      <c r="X47" s="45"/>
      <c r="Y47" s="45"/>
    </row>
    <row r="48" spans="2:33" ht="46.5" customHeight="1" x14ac:dyDescent="0.3">
      <c r="B48" s="112" t="s">
        <v>574</v>
      </c>
      <c r="C48" s="143" t="b">
        <v>0</v>
      </c>
      <c r="D48" s="143" t="b">
        <v>0</v>
      </c>
      <c r="E48" s="100"/>
      <c r="F48" s="143" t="b">
        <v>0</v>
      </c>
      <c r="G48" s="100"/>
      <c r="H48" s="99"/>
      <c r="I48" s="101"/>
      <c r="J48" s="102"/>
      <c r="K48" s="103"/>
      <c r="T48" s="273" t="str">
        <f t="shared" si="0"/>
        <v>COMPLETE</v>
      </c>
      <c r="U48" s="257" t="str">
        <f t="shared" si="1"/>
        <v>COMPLETE</v>
      </c>
      <c r="V48" s="104">
        <f t="shared" si="2"/>
        <v>0</v>
      </c>
      <c r="W48" s="105" t="str">
        <f t="shared" si="3"/>
        <v>Complete</v>
      </c>
      <c r="X48" s="45"/>
      <c r="Y48" s="45"/>
    </row>
    <row r="49" spans="1:70" ht="46.5" customHeight="1" x14ac:dyDescent="0.3">
      <c r="B49" s="112" t="s">
        <v>575</v>
      </c>
      <c r="C49" s="145" t="b">
        <v>0</v>
      </c>
      <c r="D49" s="145" t="b">
        <v>0</v>
      </c>
      <c r="E49" s="108"/>
      <c r="F49" s="145" t="b">
        <v>0</v>
      </c>
      <c r="G49" s="108"/>
      <c r="H49" s="107"/>
      <c r="I49" s="109"/>
      <c r="J49" s="110"/>
      <c r="K49" s="103"/>
      <c r="T49" s="273" t="str">
        <f t="shared" si="0"/>
        <v>COMPLETE</v>
      </c>
      <c r="U49" s="257" t="str">
        <f t="shared" si="1"/>
        <v>COMPLETE</v>
      </c>
      <c r="V49" s="104">
        <f t="shared" si="2"/>
        <v>0</v>
      </c>
      <c r="W49" s="105" t="str">
        <f t="shared" si="3"/>
        <v>Complete</v>
      </c>
      <c r="X49" s="45"/>
      <c r="Y49" s="45"/>
    </row>
    <row r="50" spans="1:70" ht="35.15" customHeight="1" x14ac:dyDescent="0.3">
      <c r="B50" s="113" t="s">
        <v>576</v>
      </c>
      <c r="C50" s="294" t="b">
        <v>0</v>
      </c>
      <c r="D50" s="294" t="b">
        <v>0</v>
      </c>
      <c r="E50" s="228"/>
      <c r="F50" s="294" t="b">
        <v>0</v>
      </c>
      <c r="G50" s="228"/>
      <c r="H50" s="231"/>
      <c r="I50" s="229"/>
      <c r="J50" s="230"/>
      <c r="K50" s="103"/>
      <c r="T50" s="273" t="str">
        <f t="shared" si="0"/>
        <v>COMPLETE</v>
      </c>
      <c r="U50" s="257" t="str">
        <f t="shared" si="1"/>
        <v>COMPLETE</v>
      </c>
      <c r="V50" s="104">
        <f t="shared" si="2"/>
        <v>0</v>
      </c>
      <c r="W50" s="105" t="str">
        <f t="shared" si="3"/>
        <v>Complete</v>
      </c>
      <c r="X50" s="45"/>
      <c r="Y50" s="45"/>
    </row>
    <row r="51" spans="1:70" x14ac:dyDescent="0.3">
      <c r="T51" s="274"/>
      <c r="U51" s="275"/>
    </row>
    <row r="52" spans="1:70" ht="50.15" customHeight="1" x14ac:dyDescent="0.5">
      <c r="A52"/>
      <c r="B52" s="410" t="s">
        <v>665</v>
      </c>
      <c r="C52" s="410"/>
      <c r="E52" s="421" t="s">
        <v>826</v>
      </c>
      <c r="F52" s="421"/>
      <c r="G52" s="421"/>
      <c r="H52" s="421"/>
      <c r="I52" s="421"/>
      <c r="J52" s="421"/>
      <c r="K52" s="421"/>
      <c r="L52" s="421"/>
    </row>
    <row r="53" spans="1:70" customFormat="1" ht="15" customHeight="1" x14ac:dyDescent="0.35">
      <c r="B53" s="114"/>
      <c r="C53" s="12"/>
      <c r="D53" s="12"/>
      <c r="E53" s="448" t="s">
        <v>850</v>
      </c>
      <c r="F53" s="448"/>
      <c r="G53" s="448"/>
      <c r="H53" s="448"/>
      <c r="I53" s="448"/>
      <c r="J53" s="448"/>
      <c r="K53" s="448"/>
      <c r="L53" s="448"/>
      <c r="M53" s="12"/>
      <c r="N53" s="12"/>
      <c r="O53" s="12"/>
      <c r="P53" s="12"/>
      <c r="Q53" s="12"/>
      <c r="R53" s="12"/>
      <c r="S53" s="12"/>
      <c r="T53" s="447" t="s">
        <v>335</v>
      </c>
      <c r="U53" s="447"/>
      <c r="V53" s="447"/>
      <c r="W53" s="447" t="s">
        <v>335</v>
      </c>
      <c r="X53" s="447"/>
      <c r="Y53" s="447"/>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customFormat="1" ht="26.15" customHeight="1" x14ac:dyDescent="0.35">
      <c r="A54" s="12"/>
      <c r="B54" s="115" t="s">
        <v>333</v>
      </c>
      <c r="C54" s="116"/>
      <c r="D54" s="12"/>
      <c r="E54" s="448"/>
      <c r="F54" s="448"/>
      <c r="G54" s="448"/>
      <c r="H54" s="448"/>
      <c r="I54" s="448"/>
      <c r="J54" s="448"/>
      <c r="K54" s="448"/>
      <c r="L54" s="448"/>
      <c r="M54" s="12"/>
      <c r="Q54" s="12"/>
      <c r="R54" s="12"/>
      <c r="S54" s="12"/>
      <c r="T54" s="90" t="s">
        <v>290</v>
      </c>
      <c r="U54" s="90" t="s">
        <v>290</v>
      </c>
      <c r="V54" s="90" t="s">
        <v>290</v>
      </c>
      <c r="W54" s="90" t="s">
        <v>291</v>
      </c>
      <c r="X54" s="90" t="s">
        <v>291</v>
      </c>
      <c r="Y54" s="90" t="s">
        <v>291</v>
      </c>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22" customHeight="1" x14ac:dyDescent="0.3">
      <c r="B55" s="117" t="s">
        <v>100</v>
      </c>
      <c r="C55" s="118" t="s">
        <v>261</v>
      </c>
      <c r="E55" s="448"/>
      <c r="F55" s="448"/>
      <c r="G55" s="448"/>
      <c r="H55" s="448"/>
      <c r="I55" s="448"/>
      <c r="J55" s="448"/>
      <c r="K55" s="448"/>
      <c r="L55" s="448"/>
      <c r="T55" s="256" t="s">
        <v>330</v>
      </c>
      <c r="U55" s="256" t="s">
        <v>331</v>
      </c>
      <c r="V55" s="256" t="str">
        <f>IF(COUNTIF(V56:V87,"Incomplete")&gt;0,"Incomplete","Complete")</f>
        <v>Complete</v>
      </c>
      <c r="W55" s="256" t="s">
        <v>330</v>
      </c>
      <c r="X55" s="256" t="s">
        <v>331</v>
      </c>
      <c r="Y55" s="256" t="str">
        <f>IF(COUNTIF(X58:X60,"OptedOut")&gt;0,"Complete",IF(AND(COUNTIF(X58:X60,"OptedIn")=3,SUM(H97:J97)&gt;0),"Complete","Incomplete"))</f>
        <v>Incomplete</v>
      </c>
    </row>
    <row r="56" spans="1:70" ht="26.15" customHeight="1" x14ac:dyDescent="0.35">
      <c r="B56" s="87" t="s">
        <v>32</v>
      </c>
      <c r="C56" s="119" t="s">
        <v>96</v>
      </c>
      <c r="D56" s="38"/>
      <c r="E56" s="146"/>
      <c r="F56" s="147"/>
      <c r="G56" s="147"/>
      <c r="H56" s="147"/>
      <c r="I56" s="147"/>
      <c r="J56" s="147"/>
      <c r="K56" s="147"/>
      <c r="L56" s="147"/>
      <c r="T56" s="82" t="s">
        <v>136</v>
      </c>
      <c r="U56" s="90" t="s">
        <v>313</v>
      </c>
      <c r="V56" s="257" t="str">
        <f>IF(AND($I$1="Assisted",OR(ISBLANK(C56),C56="Select option")),"Incomplete","Complete")</f>
        <v>Complete</v>
      </c>
      <c r="W56" s="90"/>
      <c r="X56" s="90"/>
      <c r="Y56" s="90"/>
    </row>
    <row r="57" spans="1:70" ht="31.5" customHeight="1" x14ac:dyDescent="0.4">
      <c r="B57" s="120" t="s">
        <v>253</v>
      </c>
      <c r="C57" s="119" t="s">
        <v>96</v>
      </c>
      <c r="D57" s="162"/>
      <c r="F57" s="37"/>
      <c r="G57" s="415" t="s">
        <v>851</v>
      </c>
      <c r="H57" s="416"/>
      <c r="I57" s="416"/>
      <c r="J57" s="417"/>
      <c r="T57" s="82" t="s">
        <v>257</v>
      </c>
      <c r="U57" s="90" t="s">
        <v>313</v>
      </c>
      <c r="V57" s="257" t="str">
        <f>IF(AND($I$1="Assisted",OR(ISBLANK(C57),C57="Select option")),"Incomplete","Complete")</f>
        <v>Complete</v>
      </c>
      <c r="W57" s="90"/>
      <c r="X57" s="90"/>
      <c r="Y57" s="90"/>
      <c r="AA57" s="12" t="s">
        <v>1260</v>
      </c>
    </row>
    <row r="58" spans="1:70" ht="43.5" customHeight="1" x14ac:dyDescent="0.35">
      <c r="B58" s="121" t="s">
        <v>281</v>
      </c>
      <c r="C58" s="122" t="s">
        <v>96</v>
      </c>
      <c r="D58" s="38"/>
      <c r="F58" s="37"/>
      <c r="G58" s="225" t="s">
        <v>1258</v>
      </c>
      <c r="H58" s="221" t="s">
        <v>973</v>
      </c>
      <c r="I58" s="221" t="s">
        <v>974</v>
      </c>
      <c r="J58" s="220" t="s">
        <v>975</v>
      </c>
      <c r="T58" s="82" t="s">
        <v>126</v>
      </c>
      <c r="U58" s="76" t="str">
        <f>VLOOKUP(T58,'Outlet info and Stocktake'!$L$44:$N$56,3,FALSE)</f>
        <v>NA</v>
      </c>
      <c r="V58" s="267" t="str">
        <f>IF(OR($I$1="Unassisted",U58="OptedOut",AND(U58="OptedIn", C58&lt;&gt;"", C58&lt;&gt;"Select option")), "Complete", "Incomplete")</f>
        <v>Complete</v>
      </c>
      <c r="W58" s="222" t="s">
        <v>318</v>
      </c>
      <c r="X58" s="76" t="str">
        <f>VLOOKUP(W58,'Outlet info and Stocktake'!$L$44:$N$56,3,FALSE)</f>
        <v>NA</v>
      </c>
      <c r="Y58" s="267"/>
      <c r="AA58" s="375" t="s">
        <v>1262</v>
      </c>
    </row>
    <row r="59" spans="1:70" ht="36.65" customHeight="1" x14ac:dyDescent="0.35">
      <c r="B59" s="123" t="s">
        <v>984</v>
      </c>
      <c r="C59" s="122" t="s">
        <v>96</v>
      </c>
      <c r="D59" s="38"/>
      <c r="F59" s="37"/>
      <c r="G59" s="100"/>
      <c r="H59" s="233"/>
      <c r="I59" s="233"/>
      <c r="J59" s="234"/>
      <c r="T59" s="82" t="s">
        <v>124</v>
      </c>
      <c r="U59" s="76" t="str">
        <f>VLOOKUP(T59,'Outlet info and Stocktake'!$L$44:$N$56,3,FALSE)</f>
        <v>NA</v>
      </c>
      <c r="V59" s="267" t="str">
        <f>IF(OR($I$1="Unassisted",U59="OptedOut",AND(U59="OptedIn", C59&lt;&gt;"", C59&lt;&gt;"Select option")), "Complete", "Incomplete")</f>
        <v>Complete</v>
      </c>
      <c r="W59" s="222" t="s">
        <v>317</v>
      </c>
      <c r="X59" s="76" t="str">
        <f>VLOOKUP(W59,'Outlet info and Stocktake'!$L$44:$N$56,3,FALSE)</f>
        <v>NA</v>
      </c>
      <c r="Y59" s="267"/>
      <c r="AA59" s="376" t="s">
        <v>1261</v>
      </c>
    </row>
    <row r="60" spans="1:70" ht="38.15" customHeight="1" x14ac:dyDescent="0.35">
      <c r="B60" s="124" t="s">
        <v>255</v>
      </c>
      <c r="C60" s="125" t="s">
        <v>96</v>
      </c>
      <c r="F60" s="37"/>
      <c r="G60" s="100"/>
      <c r="H60" s="233"/>
      <c r="I60" s="233"/>
      <c r="J60" s="234"/>
      <c r="T60" s="82" t="s">
        <v>316</v>
      </c>
      <c r="U60" s="76" t="str">
        <f>VLOOKUP(T60,'Outlet info and Stocktake'!$L$44:$N$56,3,FALSE)</f>
        <v>NA</v>
      </c>
      <c r="V60" s="267" t="str">
        <f>IF(OR($I$1="Unassisted",U60="OptedOut",AND(U60="OptedIn", C60&lt;&gt;"", C60&lt;&gt;"Select option")), "Complete", "Incomplete")</f>
        <v>Complete</v>
      </c>
      <c r="W60" s="222" t="s">
        <v>319</v>
      </c>
      <c r="X60" s="76" t="str">
        <f>VLOOKUP(W60,'Outlet info and Stocktake'!$L$44:$N$56,3,FALSE)</f>
        <v>NA</v>
      </c>
      <c r="Y60" s="267"/>
    </row>
    <row r="61" spans="1:70" ht="27.65" customHeight="1" x14ac:dyDescent="0.35">
      <c r="B61" s="276" t="s">
        <v>985</v>
      </c>
      <c r="C61" s="166"/>
      <c r="F61" s="37"/>
      <c r="G61" s="100"/>
      <c r="H61" s="233"/>
      <c r="I61" s="233"/>
      <c r="J61" s="234"/>
      <c r="V61" s="275"/>
      <c r="W61" s="222" t="s">
        <v>1259</v>
      </c>
      <c r="X61" s="374">
        <f>SUM(H97:J97)</f>
        <v>0</v>
      </c>
      <c r="Y61" s="267"/>
    </row>
    <row r="62" spans="1:70" ht="27" customHeight="1" x14ac:dyDescent="0.35">
      <c r="B62" s="123" t="s">
        <v>282</v>
      </c>
      <c r="C62" s="126" t="s">
        <v>96</v>
      </c>
      <c r="F62" s="37"/>
      <c r="G62" s="100"/>
      <c r="H62" s="233"/>
      <c r="I62" s="233"/>
      <c r="J62" s="234"/>
      <c r="T62" s="90" t="s">
        <v>127</v>
      </c>
      <c r="U62" s="76" t="str">
        <f>VLOOKUP(T62,'Outlet info and Stocktake'!$L$44:$N$56,3,FALSE)</f>
        <v>NA</v>
      </c>
      <c r="V62" s="267" t="str">
        <f>IF(OR($I$1="Unassisted",U62="OptedOut",AND(U62="OptedIn", C62&lt;&gt;"", C62&lt;&gt;"Select option")), "Complete", "Incomplete")</f>
        <v>Complete</v>
      </c>
    </row>
    <row r="63" spans="1:70" ht="15.65" customHeight="1" x14ac:dyDescent="0.35">
      <c r="B63" s="408" t="s">
        <v>915</v>
      </c>
      <c r="C63" s="409"/>
      <c r="F63" s="37"/>
      <c r="G63" s="100"/>
      <c r="H63" s="233"/>
      <c r="I63" s="233"/>
      <c r="J63" s="234"/>
      <c r="T63" s="90"/>
      <c r="U63" s="76"/>
      <c r="V63" s="257"/>
    </row>
    <row r="64" spans="1:70" ht="17.5" x14ac:dyDescent="0.35">
      <c r="A64" s="37"/>
      <c r="B64" s="372" t="s">
        <v>50</v>
      </c>
      <c r="C64" s="370" t="b">
        <v>0</v>
      </c>
      <c r="F64" s="37"/>
      <c r="G64" s="100"/>
      <c r="H64" s="233"/>
      <c r="I64" s="233"/>
      <c r="J64" s="234"/>
      <c r="T64" s="82" t="s">
        <v>315</v>
      </c>
      <c r="U64" s="76" t="str">
        <f>VLOOKUP(T64,'Outlet info and Stocktake'!$L$44:$N$56,3,FALSE)</f>
        <v>NA</v>
      </c>
      <c r="V64" s="267" t="str">
        <f>IF(OR($I$1="Unassisted",U64="OptedOut",AND(U64="OptedIn",C62="Yes", U65&gt;0),AND(U64="OptedIn", OR(C62="No",C62="Not stated/inadequately described"),U65=0)), "Complete", "Incomplete")</f>
        <v>Complete</v>
      </c>
    </row>
    <row r="65" spans="1:22" ht="20.5" customHeight="1" x14ac:dyDescent="0.3">
      <c r="A65" s="37"/>
      <c r="B65" s="373" t="s">
        <v>56</v>
      </c>
      <c r="C65" s="371" t="b">
        <v>0</v>
      </c>
      <c r="F65" s="37"/>
      <c r="G65" s="100"/>
      <c r="H65" s="233"/>
      <c r="I65" s="233"/>
      <c r="J65" s="234"/>
      <c r="T65" s="82" t="s">
        <v>321</v>
      </c>
      <c r="U65" s="90">
        <f>COUNTIF(C64:C72,TRUE)</f>
        <v>0</v>
      </c>
      <c r="V65" s="267" t="s">
        <v>332</v>
      </c>
    </row>
    <row r="66" spans="1:22" ht="17.5" x14ac:dyDescent="0.35">
      <c r="A66" s="37"/>
      <c r="B66" s="372" t="s">
        <v>656</v>
      </c>
      <c r="C66" s="370" t="b">
        <v>0</v>
      </c>
      <c r="F66" s="37"/>
      <c r="G66" s="100"/>
      <c r="H66" s="233"/>
      <c r="I66" s="233"/>
      <c r="J66" s="234"/>
      <c r="T66" s="127"/>
      <c r="U66" s="74"/>
      <c r="V66" s="267"/>
    </row>
    <row r="67" spans="1:22" ht="17.5" x14ac:dyDescent="0.35">
      <c r="A67" s="37"/>
      <c r="B67" s="373" t="s">
        <v>653</v>
      </c>
      <c r="C67" s="371" t="b">
        <v>0</v>
      </c>
      <c r="F67" s="37"/>
      <c r="G67" s="100"/>
      <c r="H67" s="233"/>
      <c r="I67" s="233"/>
      <c r="J67" s="234"/>
      <c r="T67" s="127"/>
      <c r="U67" s="74"/>
      <c r="V67" s="128"/>
    </row>
    <row r="68" spans="1:22" ht="16.5" customHeight="1" x14ac:dyDescent="0.35">
      <c r="A68" s="37"/>
      <c r="B68" s="372" t="s">
        <v>654</v>
      </c>
      <c r="C68" s="370" t="b">
        <v>0</v>
      </c>
      <c r="E68" s="322"/>
      <c r="F68" s="37"/>
      <c r="G68" s="100"/>
      <c r="H68" s="233"/>
      <c r="I68" s="233"/>
      <c r="J68" s="234"/>
      <c r="K68" s="277"/>
      <c r="T68" s="127"/>
      <c r="U68" s="74"/>
      <c r="V68" s="128"/>
    </row>
    <row r="69" spans="1:22" ht="16.5" customHeight="1" x14ac:dyDescent="0.35">
      <c r="A69" s="37"/>
      <c r="B69" s="373" t="s">
        <v>67</v>
      </c>
      <c r="C69" s="371" t="b">
        <v>0</v>
      </c>
      <c r="F69" s="37"/>
      <c r="G69" s="100"/>
      <c r="H69" s="233"/>
      <c r="I69" s="233"/>
      <c r="J69" s="234"/>
      <c r="K69" s="277"/>
      <c r="L69" s="151"/>
      <c r="T69" s="127"/>
      <c r="U69" s="74"/>
      <c r="V69" s="128"/>
    </row>
    <row r="70" spans="1:22" ht="17.5" x14ac:dyDescent="0.35">
      <c r="A70" s="37"/>
      <c r="B70" s="372" t="s">
        <v>655</v>
      </c>
      <c r="C70" s="370" t="b">
        <v>0</v>
      </c>
      <c r="F70" s="37"/>
      <c r="G70" s="100"/>
      <c r="H70" s="233"/>
      <c r="I70" s="233"/>
      <c r="J70" s="234"/>
      <c r="K70" s="277"/>
      <c r="L70" s="151"/>
      <c r="T70" s="127"/>
      <c r="U70" s="74"/>
      <c r="V70" s="128"/>
    </row>
    <row r="71" spans="1:22" ht="15" customHeight="1" x14ac:dyDescent="0.35">
      <c r="A71" s="37"/>
      <c r="B71" s="373" t="s">
        <v>6</v>
      </c>
      <c r="C71" s="371" t="b">
        <v>0</v>
      </c>
      <c r="F71" s="37"/>
      <c r="G71" s="100"/>
      <c r="H71" s="233"/>
      <c r="I71" s="233"/>
      <c r="J71" s="234"/>
      <c r="K71" s="277"/>
      <c r="L71" s="151"/>
      <c r="U71" s="74"/>
      <c r="V71" s="128"/>
    </row>
    <row r="72" spans="1:22" ht="16.5" customHeight="1" x14ac:dyDescent="0.3">
      <c r="A72" s="37"/>
      <c r="B72" s="377" t="s">
        <v>28</v>
      </c>
      <c r="C72" s="369" t="b">
        <v>0</v>
      </c>
      <c r="F72" s="37"/>
      <c r="G72" s="100"/>
      <c r="H72" s="233"/>
      <c r="I72" s="233"/>
      <c r="J72" s="234"/>
      <c r="K72" s="277"/>
      <c r="L72" s="151"/>
      <c r="V72" s="128"/>
    </row>
    <row r="73" spans="1:22" ht="16.5" customHeight="1" x14ac:dyDescent="0.3">
      <c r="F73" s="37"/>
      <c r="G73" s="182"/>
      <c r="H73" s="233"/>
      <c r="I73" s="233"/>
      <c r="J73" s="234"/>
      <c r="K73" s="277"/>
      <c r="L73" s="151"/>
      <c r="V73" s="128"/>
    </row>
    <row r="74" spans="1:22" ht="16.5" customHeight="1" x14ac:dyDescent="0.35">
      <c r="A74" s="37"/>
      <c r="B74" s="129" t="s">
        <v>296</v>
      </c>
      <c r="C74" s="116"/>
      <c r="F74" s="37"/>
      <c r="G74" s="100"/>
      <c r="H74" s="233"/>
      <c r="I74" s="233"/>
      <c r="J74" s="234"/>
      <c r="K74" s="277"/>
      <c r="L74" s="151"/>
      <c r="T74" s="82" t="s">
        <v>314</v>
      </c>
      <c r="U74" s="90" t="s">
        <v>313</v>
      </c>
      <c r="V74" s="257" t="str">
        <f>IF(OR($I$1="Unassisted",U75&gt;0),"Complete","Incomplete")</f>
        <v>Complete</v>
      </c>
    </row>
    <row r="75" spans="1:22" x14ac:dyDescent="0.3">
      <c r="A75" s="37"/>
      <c r="B75" s="367" t="s">
        <v>283</v>
      </c>
      <c r="C75" s="368" t="s">
        <v>254</v>
      </c>
      <c r="F75" s="37"/>
      <c r="G75" s="100"/>
      <c r="H75" s="233"/>
      <c r="I75" s="233"/>
      <c r="J75" s="234"/>
      <c r="K75" s="277"/>
      <c r="L75" s="151"/>
      <c r="T75" s="82" t="s">
        <v>321</v>
      </c>
      <c r="U75" s="90">
        <f>COUNTIF(C76:C85,TRUE)</f>
        <v>0</v>
      </c>
      <c r="V75" s="90" t="s">
        <v>332</v>
      </c>
    </row>
    <row r="76" spans="1:22" ht="14.5" customHeight="1" x14ac:dyDescent="0.3">
      <c r="A76" s="37"/>
      <c r="B76" s="372" t="s">
        <v>51</v>
      </c>
      <c r="C76" s="370" t="b">
        <v>0</v>
      </c>
      <c r="D76" s="40"/>
      <c r="F76" s="37"/>
      <c r="G76" s="100"/>
      <c r="H76" s="233"/>
      <c r="I76" s="233"/>
      <c r="J76" s="234"/>
      <c r="K76" s="277"/>
      <c r="L76" s="151"/>
      <c r="T76" s="127"/>
    </row>
    <row r="77" spans="1:22" ht="21" customHeight="1" x14ac:dyDescent="0.3">
      <c r="A77" s="37"/>
      <c r="B77" s="373" t="s">
        <v>57</v>
      </c>
      <c r="C77" s="371" t="b">
        <v>0</v>
      </c>
      <c r="F77" s="37"/>
      <c r="G77" s="100"/>
      <c r="H77" s="233"/>
      <c r="I77" s="233"/>
      <c r="J77" s="234"/>
      <c r="K77" s="277"/>
      <c r="L77" s="151"/>
      <c r="T77" s="127"/>
    </row>
    <row r="78" spans="1:22" ht="18.649999999999999" customHeight="1" x14ac:dyDescent="0.3">
      <c r="A78" s="37"/>
      <c r="B78" s="372" t="s">
        <v>61</v>
      </c>
      <c r="C78" s="370" t="b">
        <v>0</v>
      </c>
      <c r="F78" s="37"/>
      <c r="G78" s="182"/>
      <c r="H78" s="233"/>
      <c r="I78" s="233"/>
      <c r="J78" s="234"/>
      <c r="K78" s="277"/>
      <c r="L78" s="151"/>
      <c r="T78" s="127"/>
    </row>
    <row r="79" spans="1:22" ht="17.5" x14ac:dyDescent="0.3">
      <c r="A79" s="37"/>
      <c r="B79" s="373" t="s">
        <v>64</v>
      </c>
      <c r="C79" s="371" t="b">
        <v>0</v>
      </c>
      <c r="F79" s="37"/>
      <c r="G79" s="100"/>
      <c r="H79" s="233"/>
      <c r="I79" s="233"/>
      <c r="J79" s="234"/>
      <c r="K79" s="277"/>
      <c r="L79" s="151"/>
      <c r="T79" s="127"/>
    </row>
    <row r="80" spans="1:22" ht="18.649999999999999" customHeight="1" x14ac:dyDescent="0.3">
      <c r="A80" s="37"/>
      <c r="B80" s="372" t="s">
        <v>68</v>
      </c>
      <c r="C80" s="370" t="b">
        <v>0</v>
      </c>
      <c r="F80" s="37"/>
      <c r="G80" s="100"/>
      <c r="H80" s="233"/>
      <c r="I80" s="233"/>
      <c r="J80" s="234"/>
      <c r="K80" s="277"/>
      <c r="L80" s="151"/>
      <c r="T80" s="127"/>
    </row>
    <row r="81" spans="1:22" ht="21" customHeight="1" x14ac:dyDescent="0.3">
      <c r="A81" s="37"/>
      <c r="B81" s="373" t="s">
        <v>103</v>
      </c>
      <c r="C81" s="371" t="b">
        <v>0</v>
      </c>
      <c r="F81" s="37"/>
      <c r="G81" s="100"/>
      <c r="H81" s="233"/>
      <c r="I81" s="233"/>
      <c r="J81" s="234"/>
      <c r="K81" s="277"/>
      <c r="L81" s="151"/>
      <c r="T81" s="127"/>
    </row>
    <row r="82" spans="1:22" ht="17.5" x14ac:dyDescent="0.3">
      <c r="A82" s="37"/>
      <c r="B82" s="372" t="s">
        <v>104</v>
      </c>
      <c r="C82" s="370" t="b">
        <v>0</v>
      </c>
      <c r="F82" s="37"/>
      <c r="G82" s="100"/>
      <c r="H82" s="233"/>
      <c r="I82" s="233"/>
      <c r="J82" s="234"/>
      <c r="K82" s="277"/>
      <c r="L82" s="151"/>
      <c r="T82" s="127"/>
    </row>
    <row r="83" spans="1:22" ht="34" customHeight="1" x14ac:dyDescent="0.35">
      <c r="A83" s="37"/>
      <c r="B83" s="373" t="s">
        <v>105</v>
      </c>
      <c r="C83" s="371" t="b">
        <v>0</v>
      </c>
      <c r="F83" s="37"/>
      <c r="G83" s="100"/>
      <c r="H83" s="233"/>
      <c r="I83" s="233"/>
      <c r="J83" s="234"/>
      <c r="K83" s="152"/>
      <c r="L83" s="153"/>
      <c r="T83" s="127"/>
    </row>
    <row r="84" spans="1:22" ht="19" customHeight="1" x14ac:dyDescent="0.3">
      <c r="A84" s="37"/>
      <c r="B84" s="372" t="s">
        <v>6</v>
      </c>
      <c r="C84" s="370" t="b">
        <v>0</v>
      </c>
      <c r="F84" s="37"/>
      <c r="G84" s="182"/>
      <c r="H84" s="233"/>
      <c r="I84" s="233"/>
      <c r="J84" s="234"/>
    </row>
    <row r="85" spans="1:22" ht="17.149999999999999" customHeight="1" x14ac:dyDescent="0.35">
      <c r="A85" s="37"/>
      <c r="B85" s="373" t="s">
        <v>28</v>
      </c>
      <c r="C85" s="371" t="b">
        <v>0</v>
      </c>
      <c r="F85" s="37"/>
      <c r="G85" s="100"/>
      <c r="H85" s="233"/>
      <c r="I85" s="233"/>
      <c r="J85" s="234"/>
      <c r="T85" s="82" t="s">
        <v>137</v>
      </c>
      <c r="U85" s="76" t="str">
        <f>VLOOKUP(T85,'Outlet info and Stocktake'!$L$44:$N$56,3,FALSE)</f>
        <v>NA</v>
      </c>
      <c r="V85" s="257" t="str">
        <f>IF(OR($I$1="Unassisted",U85="OptedOut",AND(U85="OptedIn", C87&lt;&gt;"", C87&lt;&gt;"Select option")), "Complete", "Incomplete")</f>
        <v>Complete</v>
      </c>
    </row>
    <row r="86" spans="1:22" ht="22.5" customHeight="1" x14ac:dyDescent="0.35">
      <c r="B86" s="365" t="s">
        <v>284</v>
      </c>
      <c r="C86" s="366" t="s">
        <v>261</v>
      </c>
      <c r="F86" s="37"/>
      <c r="G86" s="100"/>
      <c r="H86" s="233"/>
      <c r="I86" s="233"/>
      <c r="J86" s="234"/>
      <c r="T86" s="82" t="s">
        <v>138</v>
      </c>
      <c r="U86" s="76" t="str">
        <f>VLOOKUP(T86,'Outlet info and Stocktake'!$L$44:$N$56,3,FALSE)</f>
        <v>NA</v>
      </c>
      <c r="V86" s="257" t="str">
        <f>IF(OR($I$1="Unassisted",U86="OptedOut",AND(U86="OptedIn", C88&lt;&gt;"", C88&lt;&gt;"Select option")), "Complete", "Incomplete")</f>
        <v>Complete</v>
      </c>
    </row>
    <row r="87" spans="1:22" ht="39.65" customHeight="1" x14ac:dyDescent="0.3">
      <c r="B87" s="131" t="s">
        <v>260</v>
      </c>
      <c r="C87" s="167" t="s">
        <v>96</v>
      </c>
      <c r="F87" s="37"/>
      <c r="G87" s="100"/>
      <c r="H87" s="235"/>
      <c r="I87" s="233"/>
      <c r="J87" s="236"/>
      <c r="Q87" s="130"/>
    </row>
    <row r="88" spans="1:22" ht="44.15" customHeight="1" x14ac:dyDescent="0.3">
      <c r="B88" s="132" t="s">
        <v>843</v>
      </c>
      <c r="C88" s="168" t="s">
        <v>96</v>
      </c>
      <c r="G88" s="237"/>
      <c r="H88" s="235"/>
      <c r="I88" s="233"/>
      <c r="J88" s="236"/>
      <c r="K88" s="38"/>
    </row>
    <row r="89" spans="1:22" ht="35.15" customHeight="1" x14ac:dyDescent="0.3">
      <c r="G89" s="237"/>
      <c r="H89" s="235"/>
      <c r="I89" s="233"/>
      <c r="J89" s="236"/>
    </row>
    <row r="90" spans="1:22" ht="35.15" customHeight="1" x14ac:dyDescent="0.3">
      <c r="G90" s="237"/>
      <c r="H90" s="235"/>
      <c r="I90" s="233"/>
      <c r="J90" s="236"/>
    </row>
    <row r="91" spans="1:22" ht="35.15" customHeight="1" x14ac:dyDescent="0.3">
      <c r="G91" s="237"/>
      <c r="H91" s="235"/>
      <c r="I91" s="233"/>
      <c r="J91" s="236"/>
    </row>
    <row r="92" spans="1:22" ht="35.15" customHeight="1" x14ac:dyDescent="0.3">
      <c r="G92" s="237"/>
      <c r="H92" s="235"/>
      <c r="I92" s="233"/>
      <c r="J92" s="236"/>
    </row>
    <row r="93" spans="1:22" ht="35.15" customHeight="1" x14ac:dyDescent="0.3">
      <c r="G93" s="237"/>
      <c r="H93" s="235"/>
      <c r="I93" s="233"/>
      <c r="J93" s="236"/>
    </row>
    <row r="94" spans="1:22" ht="35.15" customHeight="1" x14ac:dyDescent="0.3">
      <c r="G94" s="237"/>
      <c r="H94" s="235"/>
      <c r="I94" s="233"/>
      <c r="J94" s="236"/>
    </row>
    <row r="95" spans="1:22" ht="35.15" customHeight="1" x14ac:dyDescent="0.3">
      <c r="G95" s="237"/>
      <c r="H95" s="235"/>
      <c r="I95" s="233"/>
      <c r="J95" s="236"/>
    </row>
    <row r="96" spans="1:22" ht="35.15" customHeight="1" x14ac:dyDescent="0.3">
      <c r="G96" s="238"/>
      <c r="H96" s="235"/>
      <c r="I96" s="233"/>
      <c r="J96" s="236"/>
    </row>
    <row r="97" spans="7:10" ht="15.5" x14ac:dyDescent="0.35">
      <c r="G97" s="163" t="s">
        <v>273</v>
      </c>
      <c r="H97" s="164">
        <f>SUM(H59:H96)</f>
        <v>0</v>
      </c>
      <c r="I97" s="164">
        <f>SUM(I59:I96)</f>
        <v>0</v>
      </c>
      <c r="J97" s="164">
        <f>SUM(J59:J96)</f>
        <v>0</v>
      </c>
    </row>
  </sheetData>
  <sheetProtection algorithmName="SHA-512" hashValue="w2Bt4x5pY84KuXlwnicM8wc0wxaGeE1Td4naDlh9eg4zOJD7btTjfJLQ1vjzccvG3B+Qse42JMpH+dIpYGkGSw==" saltValue="PJ13rKLhzM/fQBxiFbhSSg==" spinCount="100000" sheet="1" scenarios="1" formatCells="0" formatColumns="0" formatRows="0"/>
  <mergeCells count="30">
    <mergeCell ref="K5:L5"/>
    <mergeCell ref="H6:H8"/>
    <mergeCell ref="K8:L8"/>
    <mergeCell ref="A1:B2"/>
    <mergeCell ref="F1:H1"/>
    <mergeCell ref="F2:H2"/>
    <mergeCell ref="A3:B3"/>
    <mergeCell ref="A5:G8"/>
    <mergeCell ref="W10:Y10"/>
    <mergeCell ref="B11:D12"/>
    <mergeCell ref="G11:J12"/>
    <mergeCell ref="M11:P12"/>
    <mergeCell ref="G15:H15"/>
    <mergeCell ref="M15:N15"/>
    <mergeCell ref="G16:H16"/>
    <mergeCell ref="G17:H17"/>
    <mergeCell ref="B19:B22"/>
    <mergeCell ref="H25:J25"/>
    <mergeCell ref="D26:E26"/>
    <mergeCell ref="F26:G26"/>
    <mergeCell ref="H26:J26"/>
    <mergeCell ref="W53:Y53"/>
    <mergeCell ref="G57:J57"/>
    <mergeCell ref="B63:C63"/>
    <mergeCell ref="L27:R36"/>
    <mergeCell ref="K44:P44"/>
    <mergeCell ref="B52:C52"/>
    <mergeCell ref="E52:L52"/>
    <mergeCell ref="E53:L55"/>
    <mergeCell ref="T53:V53"/>
  </mergeCells>
  <conditionalFormatting sqref="E28:E50 G62:G66 G68:G72 G74:G77 G79:G83 G85:G87">
    <cfRule type="expression" dxfId="159" priority="7">
      <formula>AND(D28=TRUE,ISBLANK(E28))</formula>
    </cfRule>
  </conditionalFormatting>
  <conditionalFormatting sqref="G28:G50">
    <cfRule type="expression" dxfId="158" priority="6">
      <formula>AND(F28=TRUE,ISBLANK(G28))</formula>
    </cfRule>
  </conditionalFormatting>
  <conditionalFormatting sqref="H28:H50">
    <cfRule type="expression" dxfId="155" priority="8">
      <formula>$W28="Incomplete"</formula>
    </cfRule>
  </conditionalFormatting>
  <conditionalFormatting sqref="K2">
    <cfRule type="expression" dxfId="151" priority="2">
      <formula>$K$2="Not Commenced"</formula>
    </cfRule>
  </conditionalFormatting>
  <conditionalFormatting sqref="L2">
    <cfRule type="expression" dxfId="149" priority="3">
      <formula>$L$2="Not Commenced"</formula>
    </cfRule>
  </conditionalFormatting>
  <conditionalFormatting sqref="L2:Q2">
    <cfRule type="containsText" dxfId="148" priority="1" operator="containsText" text="First complete Stocktake">
      <formula>NOT(ISERROR(SEARCH("First complete Stocktake",L2)))</formula>
    </cfRule>
  </conditionalFormatting>
  <conditionalFormatting sqref="M2">
    <cfRule type="expression" dxfId="147" priority="4">
      <formula>$M$2="Not Commenced"</formula>
    </cfRule>
  </conditionalFormatting>
  <dataValidations count="3">
    <dataValidation type="whole" allowBlank="1" showInputMessage="1" showErrorMessage="1" error="Enter a whole number between 0 and 92" sqref="I17" xr:uid="{CC24F78F-D1B5-4A37-8C61-878FDF7360E6}">
      <formula1>0</formula1>
      <formula2>92</formula2>
    </dataValidation>
    <dataValidation type="list" allowBlank="1" showInputMessage="1" showErrorMessage="1" sqref="C59 I16" xr:uid="{CB7330F3-3C4B-4A74-B833-F1EE857D7479}">
      <formula1>accom_type</formula1>
    </dataValidation>
    <dataValidation type="list" allowBlank="1" showInputMessage="1" showErrorMessage="1" sqref="C62" xr:uid="{56C8B534-63E7-4BAF-B7B4-76B424D8DC55}">
      <formula1>legal_ongoing</formula1>
    </dataValidation>
  </dataValidations>
  <hyperlinks>
    <hyperlink ref="A3:B3" location="'Persons List'!A1" display="Back to Persons List" xr:uid="{95235684-C5F7-4829-BBF4-D060BEB3A13D}"/>
  </hyperlinks>
  <pageMargins left="0.7" right="0.7" top="0.75" bottom="0.75" header="0.3" footer="0.3"/>
  <pageSetup paperSize="9"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2" id="{B7044D14-A285-4FDA-A815-F62DE5880FA2}">
            <xm:f>'Outlet info and Stocktake'!$M$47="Hide"</xm:f>
            <x14:dxf>
              <font>
                <color theme="0"/>
              </font>
              <fill>
                <patternFill>
                  <bgColor theme="0"/>
                </patternFill>
              </fill>
            </x14:dxf>
          </x14:cfRule>
          <xm:sqref>B58:C58</xm:sqref>
        </x14:conditionalFormatting>
        <x14:conditionalFormatting xmlns:xm="http://schemas.microsoft.com/office/excel/2006/main">
          <x14:cfRule type="expression" priority="10" id="{B229A108-4258-43C8-B926-F20B2352481A}">
            <xm:f>'Outlet info and Stocktake'!$M$45="Hide"</xm:f>
            <x14:dxf>
              <font>
                <strike val="0"/>
                <color theme="0"/>
              </font>
              <fill>
                <patternFill>
                  <bgColor theme="0"/>
                </patternFill>
              </fill>
            </x14:dxf>
          </x14:cfRule>
          <xm:sqref>B59:C59</xm:sqref>
        </x14:conditionalFormatting>
        <x14:conditionalFormatting xmlns:xm="http://schemas.microsoft.com/office/excel/2006/main">
          <x14:cfRule type="expression" priority="15" id="{1AB8131E-E12C-4C6E-B7C8-79A3C4E0409A}">
            <xm:f>'Outlet info and Stocktake'!$M$50="Hide"</xm:f>
            <x14:dxf>
              <font>
                <color theme="0"/>
              </font>
              <fill>
                <patternFill>
                  <bgColor theme="0"/>
                </patternFill>
              </fill>
            </x14:dxf>
          </x14:cfRule>
          <xm:sqref>B60:C60</xm:sqref>
        </x14:conditionalFormatting>
        <x14:conditionalFormatting xmlns:xm="http://schemas.microsoft.com/office/excel/2006/main">
          <x14:cfRule type="expression" priority="13" id="{9469DD36-449F-4F40-A391-9D32CAD6C3F9}">
            <xm:f>'Outlet info and Stocktake'!$M$48="Hide"</xm:f>
            <x14:dxf>
              <font>
                <color theme="0"/>
              </font>
              <fill>
                <patternFill>
                  <bgColor theme="0"/>
                </patternFill>
              </fill>
            </x14:dxf>
          </x14:cfRule>
          <xm:sqref>B62:C62</xm:sqref>
        </x14:conditionalFormatting>
        <x14:conditionalFormatting xmlns:xm="http://schemas.microsoft.com/office/excel/2006/main">
          <x14:cfRule type="expression" priority="14" id="{8D9B105F-05FC-47F0-893B-F44AAF430E7A}">
            <xm:f>'Outlet info and Stocktake'!$M$49="Hide"</xm:f>
            <x14:dxf>
              <font>
                <color theme="0"/>
              </font>
              <fill>
                <patternFill>
                  <bgColor theme="0"/>
                </patternFill>
              </fill>
            </x14:dxf>
          </x14:cfRule>
          <xm:sqref>B63:C63</xm:sqref>
        </x14:conditionalFormatting>
        <x14:conditionalFormatting xmlns:xm="http://schemas.microsoft.com/office/excel/2006/main">
          <x14:cfRule type="expression" priority="20" id="{C03DB2C6-D613-46F5-8719-E21D7045BCEC}">
            <xm:f>'Outlet info and Stocktake'!$M$55="Hide"</xm:f>
            <x14:dxf>
              <font>
                <color theme="0"/>
              </font>
              <fill>
                <patternFill>
                  <bgColor theme="0"/>
                </patternFill>
              </fill>
            </x14:dxf>
          </x14:cfRule>
          <xm:sqref>B87:C87</xm:sqref>
        </x14:conditionalFormatting>
        <x14:conditionalFormatting xmlns:xm="http://schemas.microsoft.com/office/excel/2006/main">
          <x14:cfRule type="expression" priority="21" id="{D72CA592-7F5C-42F0-83E2-F5C3D8BBEF17}">
            <xm:f>'Outlet info and Stocktake'!$M$56="Hide"</xm:f>
            <x14:dxf>
              <font>
                <color theme="0"/>
              </font>
              <fill>
                <patternFill>
                  <bgColor theme="0"/>
                </patternFill>
              </fill>
            </x14:dxf>
          </x14:cfRule>
          <xm:sqref>B88:C88</xm:sqref>
        </x14:conditionalFormatting>
        <x14:conditionalFormatting xmlns:xm="http://schemas.microsoft.com/office/excel/2006/main">
          <x14:cfRule type="expression" priority="9" id="{29F66F4A-B289-4C09-BC0F-716D612B7919}">
            <xm:f>'Outlet info and Stocktake'!$M$44="Hide"</xm:f>
            <x14:dxf>
              <font>
                <color theme="0"/>
              </font>
              <fill>
                <patternFill patternType="solid">
                  <fgColor auto="1"/>
                  <bgColor theme="0"/>
                </patternFill>
              </fill>
              <border>
                <vertical/>
                <horizontal/>
              </border>
            </x14:dxf>
          </x14:cfRule>
          <xm:sqref>B19:J22</xm:sqref>
        </x14:conditionalFormatting>
        <x14:conditionalFormatting xmlns:xm="http://schemas.microsoft.com/office/excel/2006/main">
          <x14:cfRule type="expression" priority="11" id="{D1779DFA-2A7A-4785-B49A-1FD0BA21C8E6}">
            <xm:f>'Outlet info and Stocktake'!$M$46="Hide"</xm:f>
            <x14:dxf>
              <font>
                <color theme="0"/>
              </font>
              <fill>
                <patternFill>
                  <fgColor theme="0"/>
                  <bgColor theme="0"/>
                </patternFill>
              </fill>
            </x14:dxf>
          </x14:cfRule>
          <xm:sqref>G16:I16</xm:sqref>
        </x14:conditionalFormatting>
        <x14:conditionalFormatting xmlns:xm="http://schemas.microsoft.com/office/excel/2006/main">
          <x14:cfRule type="expression" priority="16" id="{BF5B1FF1-18BF-49DC-A5FE-7A24C467C802}">
            <xm:f>'Outlet info and Stocktake'!$M$51="Hide"</xm:f>
            <x14:dxf>
              <font>
                <color theme="0"/>
              </font>
              <fill>
                <patternFill>
                  <bgColor theme="0"/>
                </patternFill>
              </fill>
            </x14:dxf>
          </x14:cfRule>
          <xm:sqref>G17:I17</xm:sqref>
        </x14:conditionalFormatting>
        <x14:conditionalFormatting xmlns:xm="http://schemas.microsoft.com/office/excel/2006/main">
          <x14:cfRule type="expression" priority="17" id="{3C09DAB5-0EA7-4E82-AFE4-5EB0B7EE58E9}">
            <xm:f>'Outlet info and Stocktake'!$M$52="Hide"</xm:f>
            <x14:dxf>
              <font>
                <color theme="0"/>
              </font>
              <fill>
                <patternFill>
                  <bgColor theme="0"/>
                </patternFill>
              </fill>
            </x14:dxf>
          </x14:cfRule>
          <xm:sqref>H58:H97</xm:sqref>
        </x14:conditionalFormatting>
        <x14:conditionalFormatting xmlns:xm="http://schemas.microsoft.com/office/excel/2006/main">
          <x14:cfRule type="expression" priority="18" id="{433A4017-42FB-4B2B-AC1D-F39932844D09}">
            <xm:f>'Outlet info and Stocktake'!$M$53="Hide"</xm:f>
            <x14:dxf>
              <font>
                <color theme="0"/>
              </font>
              <fill>
                <patternFill>
                  <bgColor theme="0"/>
                </patternFill>
              </fill>
            </x14:dxf>
          </x14:cfRule>
          <xm:sqref>I58:I97</xm:sqref>
        </x14:conditionalFormatting>
        <x14:conditionalFormatting xmlns:xm="http://schemas.microsoft.com/office/excel/2006/main">
          <x14:cfRule type="expression" priority="19" id="{FF47E669-DBB0-4144-947E-AADD55A00C15}">
            <xm:f>'Outlet info and Stocktake'!$M$54="Hide"</xm:f>
            <x14:dxf>
              <font>
                <color theme="0"/>
              </font>
              <fill>
                <patternFill>
                  <bgColor theme="0"/>
                </patternFill>
              </fill>
            </x14:dxf>
          </x14:cfRule>
          <xm:sqref>J58:J97</xm:sqref>
        </x14:conditionalFormatting>
        <x14:conditionalFormatting xmlns:xm="http://schemas.microsoft.com/office/excel/2006/main">
          <x14:cfRule type="containsText" priority="5" operator="containsText" id="{91540BA1-7F93-4608-9CD3-E3B2B519A296}">
            <xm:f>NOT(ISERROR(SEARCH("Incomplete",K2)))</xm:f>
            <xm:f>"Incomplete"</xm:f>
            <x14:dxf>
              <font>
                <color rgb="FF9C0006"/>
              </font>
              <fill>
                <patternFill>
                  <bgColor rgb="FFFFC7CE"/>
                </patternFill>
              </fill>
            </x14:dxf>
          </x14:cfRule>
          <xm:sqref>K2:Q2</xm:sqref>
        </x14:conditionalFormatting>
      </x14:conditionalFormattings>
    </ext>
    <ext xmlns:x14="http://schemas.microsoft.com/office/spreadsheetml/2009/9/main" uri="{CCE6A557-97BC-4b89-ADB6-D9C93CAAB3DF}">
      <x14:dataValidations xmlns:xm="http://schemas.microsoft.com/office/excel/2006/main" count="19">
        <x14:dataValidation type="date" allowBlank="1" showInputMessage="1" showErrorMessage="1" errorTitle="Enter date dd/mm/yyyy" error="A date between the referral date and =31/5/2026 is required." prompt="Enter date dd/mm/yyyy of the first time you provide this service" xr:uid="{F10DB37A-A57B-41CA-A117-0FF335B9D3B5}">
          <x14:formula1>
            <xm:f>C$18</xm:f>
          </x14:formula1>
          <x14:formula2>
            <xm:f>'Item list drop down'!$C$2</xm:f>
          </x14:formula2>
          <xm:sqref>E28</xm:sqref>
        </x14:dataValidation>
        <x14:dataValidation type="list" allowBlank="1" showInputMessage="1" showErrorMessage="1" xr:uid="{A88722EB-AA70-4B1B-845A-8DFAE2FFA4C0}">
          <x14:formula1>
            <xm:f>'Item list drop down'!$K$16:$K$35</xm:f>
          </x14:formula1>
          <xm:sqref>C17</xm:sqref>
        </x14:dataValidation>
        <x14:dataValidation type="date" allowBlank="1" showInputMessage="1" showErrorMessage="1" errorTitle="Enter date dd/mm/yyyy" error="A date between the referral date and 31/5/2026 is required." prompt="A date is required between the incoming referral date and 1/6/2026" xr:uid="{60D67BDB-BA93-4BCC-B5D2-60E655C6730F}">
          <x14:formula1>
            <xm:f>$C$18</xm:f>
          </x14:formula1>
          <x14:formula2>
            <xm:f>'Item list drop down'!$C$2</xm:f>
          </x14:formula2>
          <xm:sqref>I15</xm:sqref>
        </x14:dataValidation>
        <x14:dataValidation type="date" allowBlank="1" showErrorMessage="1" errorTitle="Enter date dd/mm/yyyy" error="A date is required between the incoming referral date and 31/5/2026" xr:uid="{3FAC10CD-7976-4BC7-AF81-8CAA9A478A6F}">
          <x14:formula1>
            <xm:f>$C$18</xm:f>
          </x14:formula1>
          <x14:formula2>
            <xm:f>'Item list drop down'!$C$2</xm:f>
          </x14:formula2>
          <xm:sqref>G59:G96</xm:sqref>
        </x14:dataValidation>
        <x14:dataValidation type="date" allowBlank="1" showInputMessage="1" showErrorMessage="1" errorTitle="Enter date dd/mm/yyyy" error="A date within the pilot period is required (1/3/2026 and 31/5/2026)." xr:uid="{4E820EAD-A3AF-4E11-8A39-787563BA3483}">
          <x14:formula1>
            <xm:f>'Item list drop down'!$C$1</xm:f>
          </x14:formula1>
          <x14:formula2>
            <xm:f>'Item list drop down'!$C$2</xm:f>
          </x14:formula2>
          <xm:sqref>C18</xm:sqref>
        </x14:dataValidation>
        <x14:dataValidation type="list" allowBlank="1" showInputMessage="1" showErrorMessage="1" xr:uid="{FC1F959B-6357-4A5E-8DF5-9284E3C29D95}">
          <x14:formula1>
            <xm:f>'Item list drop down'!$H$29:$H$35</xm:f>
          </x14:formula1>
          <xm:sqref>C16</xm:sqref>
        </x14:dataValidation>
        <x14:dataValidation type="date" allowBlank="1" showInputMessage="1" showErrorMessage="1" errorTitle="Enter date dd/mm/yyyy" error="A date between the referral date and 31/5/2026 is required." prompt="Enter date dd/mm/yyyy of the first time you refer this service" xr:uid="{15FA4CBC-2B22-4672-BA7F-211CBEF03B8A}">
          <x14:formula1>
            <xm:f>$C$18</xm:f>
          </x14:formula1>
          <x14:formula2>
            <xm:f>'Item list drop down'!$C$2</xm:f>
          </x14:formula2>
          <xm:sqref>G29 G31 G33 G48 G37 G39 G41 G43 G45 G50 G35</xm:sqref>
        </x14:dataValidation>
        <x14:dataValidation type="date" allowBlank="1" showInputMessage="1" showErrorMessage="1" errorTitle="Enter date dd/mm/yyyy" error="A date between the referral date and 31/5/2026 is required." prompt="Enter date dd/mm/yyyy of the first time you refer for this service" xr:uid="{B4666FD9-23FA-429A-BB58-FDA587C6FBC1}">
          <x14:formula1>
            <xm:f>$C$18</xm:f>
          </x14:formula1>
          <x14:formula2>
            <xm:f>'Item list drop down'!$C$2</xm:f>
          </x14:formula2>
          <xm:sqref>G34 G49 G44 G42 G40 G38 G36 G32 G30 G46:G47 G28</xm:sqref>
        </x14:dataValidation>
        <x14:dataValidation type="date" errorStyle="warning" allowBlank="1" showInputMessage="1" showErrorMessage="1" errorTitle="Enter date dd/mm/yyyy" error="A date iin 2025 or 2026 is required" prompt="A date is required between 28/10/2025 and 1/6/2026" xr:uid="{8B2B13A1-FFE6-4039-889D-EC2B43D8F610}">
          <x14:formula1>
            <xm:f>'Item list drop down'!$C$1</xm:f>
          </x14:formula1>
          <x14:formula2>
            <xm:f>'Item list drop down'!$C$2</xm:f>
          </x14:formula2>
          <xm:sqref>K68:K82</xm:sqref>
        </x14:dataValidation>
        <x14:dataValidation type="date" allowBlank="1" showInputMessage="1" showErrorMessage="1" errorTitle="Enter date dd/mm/yyyy" error="A date is required between the referral date and 31/5/2026." prompt="Enter date dd/mm/yyyy of the first time you provide this service" xr:uid="{512B6D78-9AF1-43D4-939F-B2969A0808C8}">
          <x14:formula1>
            <xm:f>$C$18</xm:f>
          </x14:formula1>
          <x14:formula2>
            <xm:f>'Item list drop down'!$C$2</xm:f>
          </x14:formula2>
          <xm:sqref>E30</xm:sqref>
        </x14:dataValidation>
        <x14:dataValidation type="date" allowBlank="1" showInputMessage="1" showErrorMessage="1" errorTitle="Enter date dd/mm/yyyy" error="A date between the referral date and 31/5/2026 is required." prompt="Enter date dd/mm/yyyy of the first time you provide this service" xr:uid="{9D2576DB-E04C-4F9C-A8AB-21BEB7DA1125}">
          <x14:formula1>
            <xm:f>C$18</xm:f>
          </x14:formula1>
          <x14:formula2>
            <xm:f>'Item list drop down'!$C$2</xm:f>
          </x14:formula2>
          <xm:sqref>E31:E50 E29</xm:sqref>
        </x14:dataValidation>
        <x14:dataValidation type="list" allowBlank="1" showInputMessage="1" showErrorMessage="1" xr:uid="{BDC75838-5380-4ED3-BE5F-090C6C1CDC07}">
          <x14:formula1>
            <xm:f>'Item list drop down'!$Z$7:$Z$11</xm:f>
          </x14:formula1>
          <xm:sqref>C56</xm:sqref>
        </x14:dataValidation>
        <x14:dataValidation type="list" allowBlank="1" showInputMessage="1" showErrorMessage="1" xr:uid="{E702FFA7-5F0F-4ACA-A3E7-9139779B8740}">
          <x14:formula1>
            <xm:f>'Item list drop down'!$K$7:$K$10</xm:f>
          </x14:formula1>
          <xm:sqref>C58</xm:sqref>
        </x14:dataValidation>
        <x14:dataValidation type="list" allowBlank="1" showInputMessage="1" showErrorMessage="1" xr:uid="{399A9617-D433-40EB-BCB5-16549DE24D62}">
          <x14:formula1>
            <xm:f>'Item list drop down'!$B$29:$B$31</xm:f>
          </x14:formula1>
          <xm:sqref>O15</xm:sqref>
        </x14:dataValidation>
        <x14:dataValidation type="list" allowBlank="1" showInputMessage="1" showErrorMessage="1" xr:uid="{AF1B0A20-25B3-4477-BA65-57D1581752E5}">
          <x14:formula1>
            <xm:f>'Item list drop down'!$E$29:$E$32</xm:f>
          </x14:formula1>
          <xm:sqref>C57</xm:sqref>
        </x14:dataValidation>
        <x14:dataValidation type="list" allowBlank="1" showInputMessage="1" showErrorMessage="1" xr:uid="{6EE95D40-6846-4E48-AC54-9169DC1816D7}">
          <x14:formula1>
            <xm:f>'Item list drop down'!$B$62:$B$71</xm:f>
          </x14:formula1>
          <xm:sqref>C87</xm:sqref>
        </x14:dataValidation>
        <x14:dataValidation type="list" allowBlank="1" showInputMessage="1" showErrorMessage="1" xr:uid="{C54885EF-41DB-4A3A-9876-870DBBBF4525}">
          <x14:formula1>
            <xm:f>'Item list drop down'!$D$62:$D$65</xm:f>
          </x14:formula1>
          <xm:sqref>C88</xm:sqref>
        </x14:dataValidation>
        <x14:dataValidation type="list" allowBlank="1" showInputMessage="1" showErrorMessage="1" xr:uid="{9B73504A-1262-43DB-A29E-7B3BAFA793C3}">
          <x14:formula1>
            <xm:f>'Item list drop down'!$H$42:$H$57</xm:f>
          </x14:formula1>
          <xm:sqref>H28:J50</xm:sqref>
        </x14:dataValidation>
        <x14:dataValidation type="list" allowBlank="1" showInputMessage="1" showErrorMessage="1" xr:uid="{8DD451DA-FD97-46D8-90E2-B6F8FA6504A7}">
          <x14:formula1>
            <xm:f>'Item list drop down'!$T$7:$T$13</xm:f>
          </x14:formula1>
          <xm:sqref>C60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AIHW_PPR_ProjectCategoryLookup xmlns="fe0be0c0-c109-4d67-93e2-a9a931f190b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03DF9B13B6943D4C867A3C390821308E" ma:contentTypeVersion="1" ma:contentTypeDescription="AIHW Project Document" ma:contentTypeScope="" ma:versionID="426a26e4332fdd1a2c9ea6b8cc4c0099">
  <xsd:schema xmlns:xsd="http://www.w3.org/2001/XMLSchema" xmlns:xs="http://www.w3.org/2001/XMLSchema" xmlns:p="http://schemas.microsoft.com/office/2006/metadata/properties" xmlns:ns2="fe0be0c0-c109-4d67-93e2-a9a931f190b0" targetNamespace="http://schemas.microsoft.com/office/2006/metadata/properties" ma:root="true" ma:fieldsID="8e3ff5a8f27be0d53d33a648aa5b8ecf" ns2:_="">
    <xsd:import namespace="fe0be0c0-c109-4d67-93e2-a9a931f190b0"/>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0be0c0-c109-4d67-93e2-a9a931f190b0"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b3439604-9644-4cca-b7b8-50e4022de9e4}" ma:internalName="AIHW_PPR_ProjectCategoryLookup" ma:showField="Title" ma:web="{fe0be0c0-c109-4d67-93e2-a9a931f190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Y D A A B Q S w M E F A A C A A g A b X Y + W 7 S G e b q m A A A A 9 w A A A B I A H A B D b 2 5 m a W c v U G F j a 2 F n Z S 5 4 b W w g o h g A K K A U A A A A A A A A A A A A A A A A A A A A A A A A A A A A h Y 9 B C s I w F E S v U r J v k k Z F K b 8 p 4 t a C I I r b k M Y 2 2 K b S p K Z 3 c + G R v I I V r b p z O T N v Y O Z + v U H a 1 1 V w U a 3 V j U l Q h C k K l J F N r k 2 R o M 4 d w w V K O W y E P I l C B Q N s b N x b n a D S u X N M i P c e + w l u 2 o I w S i N y y N Z b W a p a h N p Y J 4 x U 6 N P K / 7 c Q h / 1 r D G c 4 m s 5 w R N k c U y C j C 5 k 2 X 4 I N g 5 / p j w m r r n J d q 7 g y 4 X I H Z J R A 3 i f 4 A 1 B L A w Q U A A I A C A B t d j 5 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X Y + W y i K R 7 g O A A A A E Q A A A B M A H A B G b 3 J t d W x h c y 9 T Z W N 0 a W 9 u M S 5 t I K I Y A C i g F A A A A A A A A A A A A A A A A A A A A A A A A A A A A C t O T S 7 J z M 9 T C I b Q h t Y A U E s B A i 0 A F A A C A A g A b X Y + W 7 S G e b q m A A A A 9 w A A A B I A A A A A A A A A A A A A A A A A A A A A A E N v b m Z p Z y 9 Q Y W N r Y W d l L n h t b F B L A Q I t A B Q A A g A I A G 1 2 P l s P y u m r p A A A A O k A A A A T A A A A A A A A A A A A A A A A A P I A A A B b Q 2 9 u d G V u d F 9 U e X B l c 1 0 u e G 1 s U E s B A i 0 A F A A C A A g A b X Y + W y 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H a K w + a k F G B O v s O o 7 r L g H p g A A A A A A g A A A A A A A 2 Y A A M A A A A A Q A A A A x k s x t 8 I D 6 Z x f R U P I s 1 x S + Q A A A A A E g A A A o A A A A B A A A A B P S v n j x 1 u E O K k q M 1 / Y o J d k U A A A A O 7 L t 7 z E H U H t w a 4 n 1 n v 9 9 T 3 x n i 5 i q a o e K O R N U y d x 3 z w k m j N W J 9 3 h / i Y n L 0 d / N E q 9 r f I 6 b B H 1 Y f g G u Z F C j 8 g V P B m 9 t q s q k L r A h m L F h 5 q c e M 0 P F A A A A A h g P z + 5 Q Y 0 U / D X D w p o x r v 3 S h 7 a B < / D a t a M a s h u p > 
</file>

<file path=customXml/itemProps1.xml><?xml version="1.0" encoding="utf-8"?>
<ds:datastoreItem xmlns:ds="http://schemas.openxmlformats.org/officeDocument/2006/customXml" ds:itemID="{EA22B1DD-F7A8-4380-8D90-86F0D90F56E0}">
  <ds:schemaRefs>
    <ds:schemaRef ds:uri="http://schemas.microsoft.com/office/2006/documentManagement/types"/>
    <ds:schemaRef ds:uri="fe0be0c0-c109-4d67-93e2-a9a931f190b0"/>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A96FCC3-2AC5-4CB9-80ED-B8251511D83E}">
  <ds:schemaRefs>
    <ds:schemaRef ds:uri="http://schemas.microsoft.com/sharepoint/v3/contenttype/forms"/>
  </ds:schemaRefs>
</ds:datastoreItem>
</file>

<file path=customXml/itemProps3.xml><?xml version="1.0" encoding="utf-8"?>
<ds:datastoreItem xmlns:ds="http://schemas.openxmlformats.org/officeDocument/2006/customXml" ds:itemID="{B65ECFDB-9ED5-493D-9D47-D4AF440CC8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0be0c0-c109-4d67-93e2-a9a931f190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28A3E3F-3F02-4E23-B7D3-EF55EAB8041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13</vt:i4>
      </vt:variant>
    </vt:vector>
  </HeadingPairs>
  <TitlesOfParts>
    <vt:vector size="123" baseType="lpstr">
      <vt:lpstr>Contents</vt:lpstr>
      <vt:lpstr>Information</vt:lpstr>
      <vt:lpstr>Outlet info and Stocktake</vt:lpstr>
      <vt:lpstr>Persons List</vt:lpstr>
      <vt:lpstr>SE_2500</vt:lpstr>
      <vt:lpstr>DataReport Cell refs</vt:lpstr>
      <vt:lpstr>Item list drop down</vt:lpstr>
      <vt:lpstr>SE_2501</vt:lpstr>
      <vt:lpstr>SE_2502</vt:lpstr>
      <vt:lpstr>SE_2503</vt:lpstr>
      <vt:lpstr>SE_2504</vt:lpstr>
      <vt:lpstr>SE_2505</vt:lpstr>
      <vt:lpstr>SE_2506</vt:lpstr>
      <vt:lpstr>SE_2507</vt:lpstr>
      <vt:lpstr>SE_2508</vt:lpstr>
      <vt:lpstr>SE_2509</vt:lpstr>
      <vt:lpstr>SE_2510</vt:lpstr>
      <vt:lpstr>SE_2511</vt:lpstr>
      <vt:lpstr>SE_2512</vt:lpstr>
      <vt:lpstr>SE_2513</vt:lpstr>
      <vt:lpstr>SE_2514</vt:lpstr>
      <vt:lpstr>SE_2515</vt:lpstr>
      <vt:lpstr>SE_2516</vt:lpstr>
      <vt:lpstr>SE_2517</vt:lpstr>
      <vt:lpstr>SE_2518</vt:lpstr>
      <vt:lpstr>SE_2519</vt:lpstr>
      <vt:lpstr>SE_2520</vt:lpstr>
      <vt:lpstr>SE_2521</vt:lpstr>
      <vt:lpstr>SE_2522</vt:lpstr>
      <vt:lpstr>SE_2523</vt:lpstr>
      <vt:lpstr>SE_2524</vt:lpstr>
      <vt:lpstr>SE_2525</vt:lpstr>
      <vt:lpstr>SE_2526</vt:lpstr>
      <vt:lpstr>SE_2527</vt:lpstr>
      <vt:lpstr>SE_2528</vt:lpstr>
      <vt:lpstr>SE_2529</vt:lpstr>
      <vt:lpstr>SE_2530</vt:lpstr>
      <vt:lpstr>SE_2531</vt:lpstr>
      <vt:lpstr>SE_2532</vt:lpstr>
      <vt:lpstr>SE_2533</vt:lpstr>
      <vt:lpstr>SE_2534</vt:lpstr>
      <vt:lpstr>SE_2535</vt:lpstr>
      <vt:lpstr>SE_2536</vt:lpstr>
      <vt:lpstr>SE_2537</vt:lpstr>
      <vt:lpstr>SE_2538</vt:lpstr>
      <vt:lpstr>SE_2539</vt:lpstr>
      <vt:lpstr>SE_2540</vt:lpstr>
      <vt:lpstr>SE_2541</vt:lpstr>
      <vt:lpstr>SE_2542</vt:lpstr>
      <vt:lpstr>SE_2543</vt:lpstr>
      <vt:lpstr>SE_2544</vt:lpstr>
      <vt:lpstr>SE_2545</vt:lpstr>
      <vt:lpstr>SE_2546</vt:lpstr>
      <vt:lpstr>SE_2547</vt:lpstr>
      <vt:lpstr>SE_2548</vt:lpstr>
      <vt:lpstr>SE_2549</vt:lpstr>
      <vt:lpstr>SE_2550</vt:lpstr>
      <vt:lpstr>SE_2551</vt:lpstr>
      <vt:lpstr>SE_2552</vt:lpstr>
      <vt:lpstr>SE_2553</vt:lpstr>
      <vt:lpstr>SE_2554</vt:lpstr>
      <vt:lpstr>SE_2555</vt:lpstr>
      <vt:lpstr>SE_2556</vt:lpstr>
      <vt:lpstr>SE_2557</vt:lpstr>
      <vt:lpstr>SE_2558</vt:lpstr>
      <vt:lpstr>SE_2559</vt:lpstr>
      <vt:lpstr>SE_2560</vt:lpstr>
      <vt:lpstr>SE_2561</vt:lpstr>
      <vt:lpstr>SE_2562</vt:lpstr>
      <vt:lpstr>SE_2563</vt:lpstr>
      <vt:lpstr>SE_2564</vt:lpstr>
      <vt:lpstr>SE_2565</vt:lpstr>
      <vt:lpstr>SE_2566</vt:lpstr>
      <vt:lpstr>SE_2567</vt:lpstr>
      <vt:lpstr>SE_2568</vt:lpstr>
      <vt:lpstr>SE_2569</vt:lpstr>
      <vt:lpstr>SE_2570</vt:lpstr>
      <vt:lpstr>SE_2571</vt:lpstr>
      <vt:lpstr>SE_2572</vt:lpstr>
      <vt:lpstr>SE_2573</vt:lpstr>
      <vt:lpstr>SE_2574</vt:lpstr>
      <vt:lpstr>SE_2575</vt:lpstr>
      <vt:lpstr>SE_2576</vt:lpstr>
      <vt:lpstr>SE_2577</vt:lpstr>
      <vt:lpstr>SE_2578</vt:lpstr>
      <vt:lpstr>SE_2579</vt:lpstr>
      <vt:lpstr>SE_2580</vt:lpstr>
      <vt:lpstr>SE_2581</vt:lpstr>
      <vt:lpstr>SE_2582</vt:lpstr>
      <vt:lpstr>SE_2583</vt:lpstr>
      <vt:lpstr>SE_2584</vt:lpstr>
      <vt:lpstr>SE_2585</vt:lpstr>
      <vt:lpstr>SE_2586</vt:lpstr>
      <vt:lpstr>SE_2587</vt:lpstr>
      <vt:lpstr>SE_2588</vt:lpstr>
      <vt:lpstr>SE_2589</vt:lpstr>
      <vt:lpstr>SE_2590</vt:lpstr>
      <vt:lpstr>SE_2591</vt:lpstr>
      <vt:lpstr>SE_2592</vt:lpstr>
      <vt:lpstr>SE_2593</vt:lpstr>
      <vt:lpstr>SE_2594</vt:lpstr>
      <vt:lpstr>SE_2595</vt:lpstr>
      <vt:lpstr>SE_2596</vt:lpstr>
      <vt:lpstr>SE_2597</vt:lpstr>
      <vt:lpstr>SE_2598</vt:lpstr>
      <vt:lpstr>SE_2599</vt:lpstr>
      <vt:lpstr>StocktakeReport</vt:lpstr>
      <vt:lpstr>DataReport</vt:lpstr>
      <vt:lpstr>Getting ready to publish</vt:lpstr>
      <vt:lpstr>Summary sheet (ideas)</vt:lpstr>
      <vt:lpstr>Information!_Toc213855298</vt:lpstr>
      <vt:lpstr>accom_type</vt:lpstr>
      <vt:lpstr>dependent</vt:lpstr>
      <vt:lpstr>legal_matter_type</vt:lpstr>
      <vt:lpstr>legal_ongoing</vt:lpstr>
      <vt:lpstr>list</vt:lpstr>
      <vt:lpstr>perp_aod</vt:lpstr>
      <vt:lpstr>perp_relation</vt:lpstr>
      <vt:lpstr>referral_source</vt:lpstr>
      <vt:lpstr>residency</vt:lpstr>
      <vt:lpstr>risk_level</vt:lpstr>
      <vt:lpstr>unassisted</vt:lpstr>
      <vt:lpstr>violence_type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2025-08-28T04:17:57Z</dcterms:created>
  <dcterms:modified xsi:type="dcterms:W3CDTF">2026-02-03T02:19:57Z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0x010100B4A1F787F0C441AC878A307E051D262E0003DF9B13B6943D4C867A3C390821308E</vt:lpwstr>
  </property>
  <property fmtid="{D5CDD505-2E9C-101B-9397-08002B2CF9AE}" pid="3" name="Order">
    <vt:r8>104000</vt:r8>
  </property>
  <property fmtid="{D5CDD505-2E9C-101B-9397-08002B2CF9AE}" pid="4" name="URL">
    <vt:lpwstr/>
  </property>
  <property fmtid="{D5CDD505-2E9C-101B-9397-08002B2CF9AE}" pid="5" name="IconOverlay">
    <vt:lpwstr/>
  </property>
  <property fmtid="{D5CDD505-2E9C-101B-9397-08002B2CF9AE}" pid="6" name="xd_ProgID">
    <vt:lpwstr/>
  </property>
  <property fmtid="{D5CDD505-2E9C-101B-9397-08002B2CF9AE}" pid="7" name="DocumentSetDescription">
    <vt:lpwstr/>
  </property>
  <property fmtid="{D5CDD505-2E9C-101B-9397-08002B2CF9AE}" pid="8" name="_CopySource">
    <vt:lpwstr>http://projects.aihw.gov.au/PRJ02346/Team Documents/Technical considerations/Data Collection &amp; Template/aihw-fdv-pilot-template.xlsx</vt:lpwstr>
  </property>
  <property fmtid="{D5CDD505-2E9C-101B-9397-08002B2CF9AE}" pid="9" name="TemplateUrl">
    <vt:lpwstr/>
  </property>
</Properties>
</file>